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Work\Ifd\"/>
    </mc:Choice>
  </mc:AlternateContent>
  <xr:revisionPtr revIDLastSave="0" documentId="13_ncr:1_{679D12F4-9087-4531-9B9E-0903AB66FA60}" xr6:coauthVersionLast="47" xr6:coauthVersionMax="47" xr10:uidLastSave="{00000000-0000-0000-0000-000000000000}"/>
  <bookViews>
    <workbookView xWindow="90" yWindow="1830" windowWidth="28830" windowHeight="14445" tabRatio="500" xr2:uid="{00000000-000D-0000-FFFF-FFFF00000000}"/>
  </bookViews>
  <sheets>
    <sheet name="Sheet1" sheetId="1" r:id="rId1"/>
  </sheets>
  <definedNames>
    <definedName name="_xlnm._FilterDatabase" localSheetId="0" hidden="1">Sheet1!$M$1:$M$9067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R2" i="1" l="1"/>
  <c r="I2" i="1" l="1" a="1"/>
  <c r="I2" i="1" s="1"/>
  <c r="C2" i="1" a="1"/>
  <c r="C2" i="1" s="1"/>
  <c r="K2" i="1" s="1" a="1"/>
  <c r="K2" i="1" s="1"/>
  <c r="L2" i="1" s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M9067" i="1" s="1"/>
  <c r="M9066" i="1" s="1"/>
  <c r="M9065" i="1" s="1"/>
  <c r="M9064" i="1" s="1"/>
  <c r="M9063" i="1" s="1"/>
  <c r="M9062" i="1" s="1"/>
  <c r="M9061" i="1" s="1"/>
  <c r="M9060" i="1" s="1"/>
  <c r="M9059" i="1" s="1"/>
  <c r="M9058" i="1" s="1"/>
  <c r="M9057" i="1" s="1"/>
  <c r="M9056" i="1" s="1"/>
  <c r="M9055" i="1" s="1"/>
  <c r="M9054" i="1" s="1"/>
  <c r="M9053" i="1" s="1"/>
  <c r="M9052" i="1" s="1"/>
  <c r="M9051" i="1" s="1"/>
  <c r="M9050" i="1" s="1"/>
  <c r="M9049" i="1" s="1"/>
  <c r="M9048" i="1" s="1"/>
  <c r="M9047" i="1" s="1"/>
  <c r="M9046" i="1" s="1"/>
  <c r="M9045" i="1" s="1"/>
  <c r="M9044" i="1" s="1"/>
  <c r="M9043" i="1" s="1"/>
  <c r="M9042" i="1" s="1"/>
  <c r="M9041" i="1" s="1"/>
  <c r="M9040" i="1" s="1"/>
  <c r="M9039" i="1" s="1"/>
  <c r="M9038" i="1" s="1"/>
  <c r="M9037" i="1" s="1"/>
  <c r="M9036" i="1" s="1"/>
  <c r="M9035" i="1" s="1"/>
  <c r="M9034" i="1" s="1"/>
  <c r="M9033" i="1" s="1"/>
  <c r="M9032" i="1" s="1"/>
  <c r="M9031" i="1" s="1"/>
  <c r="M9030" i="1" s="1"/>
  <c r="M9029" i="1" s="1"/>
  <c r="M9028" i="1" s="1"/>
  <c r="M9027" i="1" s="1"/>
  <c r="M9026" i="1" s="1"/>
  <c r="M9025" i="1" s="1"/>
  <c r="M9024" i="1" s="1"/>
  <c r="M9023" i="1" s="1"/>
  <c r="M9022" i="1" s="1"/>
  <c r="M9021" i="1" s="1"/>
  <c r="M9020" i="1" s="1"/>
  <c r="M9019" i="1" s="1"/>
  <c r="M9018" i="1" s="1"/>
  <c r="M9017" i="1" s="1"/>
  <c r="M9016" i="1" s="1"/>
  <c r="M9015" i="1" s="1"/>
  <c r="M9014" i="1" s="1"/>
  <c r="M9013" i="1" s="1"/>
  <c r="M9012" i="1" s="1"/>
  <c r="M9011" i="1" s="1"/>
  <c r="M9010" i="1" s="1"/>
  <c r="M9009" i="1" s="1"/>
  <c r="M9008" i="1" s="1"/>
  <c r="M9007" i="1" s="1"/>
  <c r="M9006" i="1" s="1"/>
  <c r="M9005" i="1" s="1"/>
  <c r="M9004" i="1" s="1"/>
  <c r="M9003" i="1" s="1"/>
  <c r="M9002" i="1" s="1"/>
  <c r="M9001" i="1" s="1"/>
  <c r="M9000" i="1" s="1"/>
  <c r="M8999" i="1" s="1"/>
  <c r="M8998" i="1" s="1"/>
  <c r="M8997" i="1" s="1"/>
  <c r="M8996" i="1" s="1"/>
  <c r="M8995" i="1" s="1"/>
  <c r="M8994" i="1" s="1"/>
  <c r="M8993" i="1" s="1"/>
  <c r="M8992" i="1" s="1"/>
  <c r="M8991" i="1" s="1"/>
  <c r="M8990" i="1" s="1"/>
  <c r="M8989" i="1" s="1"/>
  <c r="M8988" i="1" s="1"/>
  <c r="M8987" i="1" s="1"/>
  <c r="M8986" i="1" s="1"/>
  <c r="M8985" i="1" s="1"/>
  <c r="M8984" i="1" s="1"/>
  <c r="M8983" i="1" s="1"/>
  <c r="M8982" i="1" s="1"/>
  <c r="M8981" i="1" s="1"/>
  <c r="M8980" i="1" s="1"/>
  <c r="M8979" i="1" s="1"/>
  <c r="M8978" i="1" s="1"/>
  <c r="M8977" i="1" s="1"/>
  <c r="M8976" i="1" s="1"/>
  <c r="M8975" i="1" s="1"/>
  <c r="M8974" i="1" s="1"/>
  <c r="M8973" i="1" s="1"/>
  <c r="M8972" i="1" s="1"/>
  <c r="M8971" i="1" s="1"/>
  <c r="M8970" i="1" s="1"/>
  <c r="M8969" i="1" s="1"/>
  <c r="M8968" i="1" s="1"/>
  <c r="M8967" i="1" s="1"/>
  <c r="M8966" i="1" s="1"/>
  <c r="M8965" i="1" s="1"/>
  <c r="M8964" i="1" s="1"/>
  <c r="M8963" i="1" s="1"/>
  <c r="M8962" i="1" s="1"/>
  <c r="M8961" i="1" s="1"/>
  <c r="M8960" i="1" s="1"/>
  <c r="M8959" i="1" s="1"/>
  <c r="M8958" i="1" s="1"/>
  <c r="M8957" i="1" s="1"/>
  <c r="M8956" i="1" s="1"/>
  <c r="M8955" i="1" s="1"/>
  <c r="M8954" i="1" s="1"/>
  <c r="M8953" i="1" s="1"/>
  <c r="M8952" i="1" s="1"/>
  <c r="M8951" i="1" s="1"/>
  <c r="M8950" i="1" s="1"/>
  <c r="M8949" i="1" s="1"/>
  <c r="M8948" i="1" s="1"/>
  <c r="M8947" i="1" s="1"/>
  <c r="M8946" i="1" s="1"/>
  <c r="M8945" i="1" s="1"/>
  <c r="M8944" i="1" s="1"/>
  <c r="M8943" i="1" s="1"/>
  <c r="M8942" i="1" s="1"/>
  <c r="M8941" i="1" s="1"/>
  <c r="M8940" i="1" s="1"/>
  <c r="M8939" i="1" s="1"/>
  <c r="M8938" i="1" s="1"/>
  <c r="M8937" i="1" s="1"/>
  <c r="M8936" i="1" s="1"/>
  <c r="M8935" i="1" s="1"/>
  <c r="M8934" i="1" s="1"/>
  <c r="M8933" i="1" s="1"/>
  <c r="M8932" i="1" s="1"/>
  <c r="M8931" i="1" s="1"/>
  <c r="M8930" i="1" s="1"/>
  <c r="M8929" i="1" s="1"/>
  <c r="M8928" i="1" s="1"/>
  <c r="M8927" i="1" s="1"/>
  <c r="M8926" i="1" s="1"/>
  <c r="M8925" i="1" s="1"/>
  <c r="M8924" i="1" s="1"/>
  <c r="M8923" i="1" s="1"/>
  <c r="M8922" i="1" s="1"/>
  <c r="M8921" i="1" s="1"/>
  <c r="M8920" i="1" s="1"/>
  <c r="M8919" i="1" s="1"/>
  <c r="M8918" i="1" s="1"/>
  <c r="M8917" i="1" s="1"/>
  <c r="M8916" i="1" s="1"/>
  <c r="M8915" i="1" s="1"/>
  <c r="M8914" i="1" s="1"/>
  <c r="M8913" i="1" s="1"/>
  <c r="M8912" i="1" s="1"/>
  <c r="M8911" i="1" s="1"/>
  <c r="M8910" i="1" s="1"/>
  <c r="M8909" i="1" s="1"/>
  <c r="M8908" i="1" s="1"/>
  <c r="M8907" i="1" s="1"/>
  <c r="M8906" i="1" s="1"/>
  <c r="M8905" i="1" s="1"/>
  <c r="M8904" i="1" s="1"/>
  <c r="M8903" i="1" s="1"/>
  <c r="M8902" i="1" s="1"/>
  <c r="M8901" i="1" s="1"/>
  <c r="M8900" i="1" s="1"/>
  <c r="M8899" i="1" s="1"/>
  <c r="M8898" i="1" s="1"/>
  <c r="M8897" i="1" s="1"/>
  <c r="M8896" i="1" s="1"/>
  <c r="M8895" i="1" s="1"/>
  <c r="M8894" i="1" s="1"/>
  <c r="M8893" i="1" s="1"/>
  <c r="M8892" i="1" s="1"/>
  <c r="M8891" i="1" s="1"/>
  <c r="M8890" i="1" s="1"/>
  <c r="M8889" i="1" s="1"/>
  <c r="M8888" i="1" s="1"/>
  <c r="M8887" i="1" s="1"/>
  <c r="M8886" i="1" s="1"/>
  <c r="M8885" i="1" s="1"/>
  <c r="M8884" i="1" s="1"/>
  <c r="M8883" i="1" s="1"/>
  <c r="M8882" i="1" s="1"/>
  <c r="M8881" i="1" s="1"/>
  <c r="M8880" i="1" s="1"/>
  <c r="M8879" i="1" s="1"/>
  <c r="M8878" i="1" s="1"/>
  <c r="M8877" i="1" s="1"/>
  <c r="M8876" i="1" s="1"/>
  <c r="M8875" i="1" s="1"/>
  <c r="M8874" i="1" s="1"/>
  <c r="M8873" i="1" s="1"/>
  <c r="M8872" i="1" s="1"/>
  <c r="M8871" i="1" s="1"/>
  <c r="M8870" i="1" s="1"/>
  <c r="M8869" i="1" s="1"/>
  <c r="M8868" i="1" s="1"/>
  <c r="M8867" i="1" s="1"/>
  <c r="M8866" i="1" s="1"/>
  <c r="M8865" i="1" s="1"/>
  <c r="M8864" i="1" s="1"/>
  <c r="M8863" i="1" s="1"/>
  <c r="M8862" i="1" s="1"/>
  <c r="M8861" i="1" s="1"/>
  <c r="M8860" i="1" s="1"/>
  <c r="M8859" i="1" s="1"/>
  <c r="M8858" i="1" s="1"/>
  <c r="M8857" i="1" s="1"/>
  <c r="M8856" i="1" s="1"/>
  <c r="M8855" i="1" s="1"/>
  <c r="M8854" i="1" s="1"/>
  <c r="M8853" i="1" s="1"/>
  <c r="M8852" i="1" s="1"/>
  <c r="M8851" i="1" s="1"/>
  <c r="M8850" i="1" s="1"/>
  <c r="M8849" i="1" s="1"/>
  <c r="M8848" i="1" s="1"/>
  <c r="M8847" i="1" s="1"/>
  <c r="M8846" i="1" s="1"/>
  <c r="M8845" i="1" s="1"/>
  <c r="M8844" i="1" s="1"/>
  <c r="M8843" i="1" s="1"/>
  <c r="M8842" i="1" s="1"/>
  <c r="M8841" i="1" s="1"/>
  <c r="M8840" i="1" s="1"/>
  <c r="M8839" i="1" s="1"/>
  <c r="M8838" i="1" s="1"/>
  <c r="M8837" i="1" s="1"/>
  <c r="M8836" i="1" s="1"/>
  <c r="M8835" i="1" s="1"/>
  <c r="M8834" i="1" s="1"/>
  <c r="M8833" i="1" s="1"/>
  <c r="M8832" i="1" s="1"/>
  <c r="M8831" i="1" s="1"/>
  <c r="M8830" i="1" s="1"/>
  <c r="M8829" i="1" s="1"/>
  <c r="M8828" i="1" s="1"/>
  <c r="M8827" i="1" s="1"/>
  <c r="M8826" i="1" s="1"/>
  <c r="M8825" i="1" s="1"/>
  <c r="M8824" i="1" s="1"/>
  <c r="M8823" i="1" s="1"/>
  <c r="M8822" i="1" s="1"/>
  <c r="M8821" i="1" s="1"/>
  <c r="M8820" i="1" s="1"/>
  <c r="M8819" i="1" s="1"/>
  <c r="M8818" i="1" s="1"/>
  <c r="M8817" i="1" s="1"/>
  <c r="M8816" i="1" s="1"/>
  <c r="M8815" i="1" s="1"/>
  <c r="M8814" i="1" s="1"/>
  <c r="M8813" i="1" s="1"/>
  <c r="M8812" i="1" s="1"/>
  <c r="M8811" i="1" s="1"/>
  <c r="M8810" i="1" s="1"/>
  <c r="M8809" i="1" s="1"/>
  <c r="M8808" i="1" s="1"/>
  <c r="M8807" i="1" s="1"/>
  <c r="M8806" i="1" s="1"/>
  <c r="M8805" i="1" s="1"/>
  <c r="M8804" i="1" s="1"/>
  <c r="M8803" i="1" s="1"/>
  <c r="M8802" i="1" s="1"/>
  <c r="M8801" i="1" s="1"/>
  <c r="M8800" i="1" s="1"/>
  <c r="M8799" i="1" s="1"/>
  <c r="M8798" i="1" s="1"/>
  <c r="M8797" i="1" s="1"/>
  <c r="M8796" i="1" s="1"/>
  <c r="M8795" i="1" s="1"/>
  <c r="M8794" i="1" s="1"/>
  <c r="M8793" i="1" s="1"/>
  <c r="M8792" i="1" s="1"/>
  <c r="M8791" i="1" s="1"/>
  <c r="M8790" i="1" s="1"/>
  <c r="M8789" i="1" s="1"/>
  <c r="M8788" i="1" s="1"/>
  <c r="M8787" i="1" s="1"/>
  <c r="M8786" i="1" s="1"/>
  <c r="M8785" i="1" s="1"/>
  <c r="M8784" i="1" s="1"/>
  <c r="M8783" i="1" s="1"/>
  <c r="M8782" i="1" s="1"/>
  <c r="M8781" i="1" s="1"/>
  <c r="M8780" i="1" s="1"/>
  <c r="M8779" i="1" s="1"/>
  <c r="M8778" i="1" s="1"/>
  <c r="M8777" i="1" s="1"/>
  <c r="M8776" i="1" s="1"/>
  <c r="M8775" i="1" s="1"/>
  <c r="M8774" i="1" s="1"/>
  <c r="M8773" i="1" s="1"/>
  <c r="M8772" i="1" s="1"/>
  <c r="M8771" i="1" s="1"/>
  <c r="M8770" i="1" s="1"/>
  <c r="M8769" i="1" s="1"/>
  <c r="M8768" i="1" s="1"/>
  <c r="M8767" i="1" s="1"/>
  <c r="M8766" i="1" s="1"/>
  <c r="M8765" i="1" s="1"/>
  <c r="M8764" i="1" s="1"/>
  <c r="M8763" i="1" s="1"/>
  <c r="M8762" i="1" s="1"/>
  <c r="M8761" i="1" s="1"/>
  <c r="M8760" i="1" s="1"/>
  <c r="M8759" i="1" s="1"/>
  <c r="M8758" i="1" s="1"/>
  <c r="M8757" i="1" s="1"/>
  <c r="M8756" i="1" s="1"/>
  <c r="M8755" i="1" s="1"/>
  <c r="M8754" i="1" s="1"/>
  <c r="M8753" i="1" s="1"/>
  <c r="M8752" i="1" s="1"/>
  <c r="M8751" i="1" s="1"/>
  <c r="M8750" i="1" s="1"/>
  <c r="M8749" i="1" s="1"/>
  <c r="M8748" i="1" s="1"/>
  <c r="M8747" i="1" s="1"/>
  <c r="M8746" i="1" s="1"/>
  <c r="M8745" i="1" s="1"/>
  <c r="M8744" i="1" s="1"/>
  <c r="M8743" i="1" s="1"/>
  <c r="M8742" i="1" s="1"/>
  <c r="M8741" i="1" s="1"/>
  <c r="M8740" i="1" s="1"/>
  <c r="M8739" i="1" s="1"/>
  <c r="M8738" i="1" s="1"/>
  <c r="M8737" i="1" s="1"/>
  <c r="M8736" i="1" s="1"/>
  <c r="M8735" i="1" s="1"/>
  <c r="M8734" i="1" s="1"/>
  <c r="M8733" i="1" s="1"/>
  <c r="M8732" i="1" s="1"/>
  <c r="M8731" i="1" s="1"/>
  <c r="M8730" i="1" s="1"/>
  <c r="M8729" i="1" s="1"/>
  <c r="M8728" i="1" s="1"/>
  <c r="M8727" i="1" s="1"/>
  <c r="M8726" i="1" s="1"/>
  <c r="M8725" i="1" s="1"/>
  <c r="M8724" i="1" s="1"/>
  <c r="M8723" i="1" s="1"/>
  <c r="M8722" i="1" s="1"/>
  <c r="M8721" i="1" s="1"/>
  <c r="M8720" i="1" s="1"/>
  <c r="M8719" i="1" s="1"/>
  <c r="M8718" i="1" s="1"/>
  <c r="M8717" i="1" s="1"/>
  <c r="M8716" i="1" s="1"/>
  <c r="M8715" i="1" s="1"/>
  <c r="M8714" i="1" s="1"/>
  <c r="M8713" i="1" s="1"/>
  <c r="M8712" i="1" s="1"/>
  <c r="M8711" i="1" s="1"/>
  <c r="M8710" i="1" s="1"/>
  <c r="M8709" i="1" s="1"/>
  <c r="M8708" i="1" s="1"/>
  <c r="M8707" i="1" s="1"/>
  <c r="M8706" i="1" s="1"/>
  <c r="M8705" i="1" s="1"/>
  <c r="M8704" i="1" s="1"/>
  <c r="M8703" i="1" s="1"/>
  <c r="M8702" i="1" s="1"/>
  <c r="M8701" i="1" s="1"/>
  <c r="M8700" i="1" s="1"/>
  <c r="M8699" i="1" s="1"/>
  <c r="M8698" i="1" s="1"/>
  <c r="M8697" i="1" s="1"/>
  <c r="M8696" i="1" s="1"/>
  <c r="M8695" i="1" s="1"/>
  <c r="M8694" i="1" s="1"/>
  <c r="M8693" i="1" s="1"/>
  <c r="M8692" i="1" s="1"/>
  <c r="M8691" i="1" s="1"/>
  <c r="M8690" i="1" s="1"/>
  <c r="M8689" i="1" s="1"/>
  <c r="M8688" i="1" s="1"/>
  <c r="M8687" i="1" s="1"/>
  <c r="M8686" i="1" s="1"/>
  <c r="M8685" i="1" s="1"/>
  <c r="M8684" i="1" s="1"/>
  <c r="M8683" i="1" s="1"/>
  <c r="M8682" i="1" s="1"/>
  <c r="M8681" i="1" s="1"/>
  <c r="M8680" i="1" s="1"/>
  <c r="M8679" i="1" s="1"/>
  <c r="M8678" i="1" s="1"/>
  <c r="M8677" i="1" s="1"/>
  <c r="M8676" i="1" s="1"/>
  <c r="M8675" i="1" s="1"/>
  <c r="M8674" i="1" s="1"/>
  <c r="M8673" i="1" s="1"/>
  <c r="M8672" i="1" s="1"/>
  <c r="M8671" i="1" s="1"/>
  <c r="M8670" i="1" s="1"/>
  <c r="M8669" i="1" s="1"/>
  <c r="M8668" i="1" s="1"/>
  <c r="M8667" i="1" s="1"/>
  <c r="M8666" i="1" s="1"/>
  <c r="M8665" i="1" s="1"/>
  <c r="M8664" i="1" s="1"/>
  <c r="M8663" i="1" s="1"/>
  <c r="M8662" i="1" s="1"/>
  <c r="M8661" i="1" s="1"/>
  <c r="M8660" i="1" s="1"/>
  <c r="M8659" i="1" s="1"/>
  <c r="M8658" i="1" s="1"/>
  <c r="M8657" i="1" s="1"/>
  <c r="M8656" i="1" s="1"/>
  <c r="M8655" i="1" s="1"/>
  <c r="M8654" i="1" s="1"/>
  <c r="M8653" i="1" s="1"/>
  <c r="M8652" i="1" s="1"/>
  <c r="M8651" i="1" s="1"/>
  <c r="M8650" i="1" s="1"/>
  <c r="M8649" i="1" s="1"/>
  <c r="M8648" i="1" s="1"/>
  <c r="M8647" i="1" s="1"/>
  <c r="M8646" i="1" s="1"/>
  <c r="M8645" i="1" s="1"/>
  <c r="M8644" i="1" s="1"/>
  <c r="M8643" i="1" s="1"/>
  <c r="M8642" i="1" s="1"/>
  <c r="M8641" i="1" s="1"/>
  <c r="M8640" i="1" s="1"/>
  <c r="M8639" i="1" s="1"/>
  <c r="M8638" i="1" s="1"/>
  <c r="M8637" i="1" s="1"/>
  <c r="M8636" i="1" s="1"/>
  <c r="M8635" i="1" s="1"/>
  <c r="M8634" i="1" s="1"/>
  <c r="M8633" i="1" s="1"/>
  <c r="M8632" i="1" s="1"/>
  <c r="M8631" i="1" s="1"/>
  <c r="M8630" i="1" s="1"/>
  <c r="M8629" i="1" s="1"/>
  <c r="M8628" i="1" s="1"/>
  <c r="M8627" i="1" s="1"/>
  <c r="M8626" i="1" s="1"/>
  <c r="M8625" i="1" s="1"/>
  <c r="M8624" i="1" s="1"/>
  <c r="M8623" i="1" s="1"/>
  <c r="M8622" i="1" s="1"/>
  <c r="M8621" i="1" s="1"/>
  <c r="M8620" i="1" s="1"/>
  <c r="M8619" i="1" s="1"/>
  <c r="M8618" i="1" s="1"/>
  <c r="M8617" i="1" s="1"/>
  <c r="M8616" i="1" s="1"/>
  <c r="M8615" i="1" s="1"/>
  <c r="M8614" i="1" s="1"/>
  <c r="M8613" i="1" s="1"/>
  <c r="M8612" i="1" s="1"/>
  <c r="M8611" i="1" s="1"/>
  <c r="M8610" i="1" s="1"/>
  <c r="M8609" i="1" s="1"/>
  <c r="M8608" i="1" s="1"/>
  <c r="M8607" i="1" s="1"/>
  <c r="M8606" i="1" s="1"/>
  <c r="M8605" i="1" s="1"/>
  <c r="M8604" i="1" s="1"/>
  <c r="M8603" i="1" s="1"/>
  <c r="M8602" i="1" s="1"/>
  <c r="M8601" i="1" s="1"/>
  <c r="M8600" i="1" s="1"/>
  <c r="M8599" i="1" s="1"/>
  <c r="M8598" i="1" s="1"/>
  <c r="M8597" i="1" s="1"/>
  <c r="M8596" i="1" s="1"/>
  <c r="M8595" i="1" s="1"/>
  <c r="M8594" i="1" s="1"/>
  <c r="M8593" i="1" s="1"/>
  <c r="M8592" i="1" s="1"/>
  <c r="M8591" i="1" s="1"/>
  <c r="M8590" i="1" s="1"/>
  <c r="M8589" i="1" s="1"/>
  <c r="M8588" i="1" s="1"/>
  <c r="M8587" i="1" s="1"/>
  <c r="M8586" i="1" s="1"/>
  <c r="M8585" i="1" s="1"/>
  <c r="M8584" i="1" s="1"/>
  <c r="M8583" i="1" s="1"/>
  <c r="M8582" i="1" s="1"/>
  <c r="M8581" i="1" s="1"/>
  <c r="M8580" i="1" s="1"/>
  <c r="M8579" i="1" s="1"/>
  <c r="M8578" i="1" s="1"/>
  <c r="M8577" i="1" s="1"/>
  <c r="M8576" i="1" s="1"/>
  <c r="M8575" i="1" s="1"/>
  <c r="M8574" i="1" s="1"/>
  <c r="M8573" i="1" s="1"/>
  <c r="M8572" i="1" s="1"/>
  <c r="M8571" i="1" s="1"/>
  <c r="M8570" i="1" s="1"/>
  <c r="M8569" i="1" s="1"/>
  <c r="M8568" i="1" s="1"/>
  <c r="M8567" i="1" s="1"/>
  <c r="M8566" i="1" s="1"/>
  <c r="M8565" i="1" s="1"/>
  <c r="M8564" i="1" s="1"/>
  <c r="M8563" i="1" s="1"/>
  <c r="M8562" i="1" s="1"/>
  <c r="M8561" i="1" s="1"/>
  <c r="M8560" i="1" s="1"/>
  <c r="M8559" i="1" s="1"/>
  <c r="M8558" i="1" s="1"/>
  <c r="M8557" i="1" s="1"/>
  <c r="M8556" i="1" s="1"/>
  <c r="M8555" i="1" s="1"/>
  <c r="M8554" i="1" s="1"/>
  <c r="M8553" i="1" s="1"/>
  <c r="M8552" i="1" s="1"/>
  <c r="M8551" i="1" s="1"/>
  <c r="M8550" i="1" s="1"/>
  <c r="M8549" i="1" s="1"/>
  <c r="M8548" i="1" s="1"/>
  <c r="M8547" i="1" s="1"/>
  <c r="M8546" i="1" s="1"/>
  <c r="M8545" i="1" s="1"/>
  <c r="M8544" i="1" s="1"/>
  <c r="M8543" i="1" s="1"/>
  <c r="M8542" i="1" s="1"/>
  <c r="M8541" i="1" s="1"/>
  <c r="M8540" i="1" s="1"/>
  <c r="M8539" i="1" s="1"/>
  <c r="M8538" i="1" s="1"/>
  <c r="M8537" i="1" s="1"/>
  <c r="M8536" i="1" s="1"/>
  <c r="M8535" i="1" s="1"/>
  <c r="M8534" i="1" s="1"/>
  <c r="M8533" i="1" s="1"/>
  <c r="M8532" i="1" s="1"/>
  <c r="M8531" i="1" s="1"/>
  <c r="M8530" i="1" s="1"/>
  <c r="M8529" i="1" s="1"/>
  <c r="M8528" i="1" s="1"/>
  <c r="M8527" i="1" s="1"/>
  <c r="M8526" i="1" s="1"/>
  <c r="M8525" i="1" s="1"/>
  <c r="M8524" i="1" s="1"/>
  <c r="M8523" i="1" s="1"/>
  <c r="M8522" i="1" s="1"/>
  <c r="M8521" i="1" s="1"/>
  <c r="M8520" i="1" s="1"/>
  <c r="M8519" i="1" s="1"/>
  <c r="M8518" i="1" s="1"/>
  <c r="M8517" i="1" s="1"/>
  <c r="M8516" i="1" s="1"/>
  <c r="M8515" i="1" s="1"/>
  <c r="M8514" i="1" s="1"/>
  <c r="M8513" i="1" s="1"/>
  <c r="M8512" i="1" s="1"/>
  <c r="M8511" i="1" s="1"/>
  <c r="M8510" i="1" s="1"/>
  <c r="M8509" i="1" s="1"/>
  <c r="M8508" i="1" s="1"/>
  <c r="M8507" i="1" s="1"/>
  <c r="M8506" i="1" s="1"/>
  <c r="M8505" i="1" s="1"/>
  <c r="M8504" i="1" s="1"/>
  <c r="M8503" i="1" s="1"/>
  <c r="M8502" i="1" s="1"/>
  <c r="M8501" i="1" s="1"/>
  <c r="M8500" i="1" s="1"/>
  <c r="M8499" i="1" s="1"/>
  <c r="M8498" i="1" s="1"/>
  <c r="M8497" i="1" s="1"/>
  <c r="M8496" i="1" s="1"/>
  <c r="M8495" i="1" s="1"/>
  <c r="M8494" i="1" s="1"/>
  <c r="M8493" i="1" s="1"/>
  <c r="M8492" i="1" s="1"/>
  <c r="M8491" i="1" s="1"/>
  <c r="M8490" i="1" s="1"/>
  <c r="M8489" i="1" s="1"/>
  <c r="M8488" i="1" s="1"/>
  <c r="M8487" i="1" s="1"/>
  <c r="M8486" i="1" s="1"/>
  <c r="M8485" i="1" s="1"/>
  <c r="M8484" i="1" s="1"/>
  <c r="M8483" i="1" s="1"/>
  <c r="M8482" i="1" s="1"/>
  <c r="M8481" i="1" s="1"/>
  <c r="M8480" i="1" s="1"/>
  <c r="M8479" i="1" s="1"/>
  <c r="M8478" i="1" s="1"/>
  <c r="M8477" i="1" s="1"/>
  <c r="M8476" i="1" s="1"/>
  <c r="M8475" i="1" s="1"/>
  <c r="M8474" i="1" s="1"/>
  <c r="M8473" i="1" s="1"/>
  <c r="M8472" i="1" s="1"/>
  <c r="M8471" i="1" s="1"/>
  <c r="M8470" i="1" s="1"/>
  <c r="M8469" i="1" s="1"/>
  <c r="M8468" i="1" s="1"/>
  <c r="M8467" i="1" s="1"/>
  <c r="M8466" i="1" s="1"/>
  <c r="M8465" i="1" s="1"/>
  <c r="M8464" i="1" s="1"/>
  <c r="M8463" i="1" s="1"/>
  <c r="M8462" i="1" s="1"/>
  <c r="M8461" i="1" s="1"/>
  <c r="M8460" i="1" s="1"/>
  <c r="M8459" i="1" s="1"/>
  <c r="M8458" i="1" s="1"/>
  <c r="M8457" i="1" s="1"/>
  <c r="M8456" i="1" s="1"/>
  <c r="M8455" i="1" s="1"/>
  <c r="M8454" i="1" s="1"/>
  <c r="M8453" i="1" s="1"/>
  <c r="M8452" i="1" s="1"/>
  <c r="M8451" i="1" s="1"/>
  <c r="M8450" i="1" s="1"/>
  <c r="M8449" i="1" s="1"/>
  <c r="M8448" i="1" s="1"/>
  <c r="M8447" i="1" s="1"/>
  <c r="M8446" i="1" s="1"/>
  <c r="M8445" i="1" s="1"/>
  <c r="M8444" i="1" s="1"/>
  <c r="M8443" i="1" s="1"/>
  <c r="M8442" i="1" s="1"/>
  <c r="M8441" i="1" s="1"/>
  <c r="M8440" i="1" s="1"/>
  <c r="M8439" i="1" s="1"/>
  <c r="M8438" i="1" s="1"/>
  <c r="M8437" i="1" s="1"/>
  <c r="M8436" i="1" s="1"/>
  <c r="M8435" i="1" s="1"/>
  <c r="M8434" i="1" s="1"/>
  <c r="M8433" i="1" s="1"/>
  <c r="M8432" i="1" s="1"/>
  <c r="M8431" i="1" s="1"/>
  <c r="M8430" i="1" s="1"/>
  <c r="M8429" i="1" s="1"/>
  <c r="M8428" i="1" s="1"/>
  <c r="M8427" i="1" s="1"/>
  <c r="M8426" i="1" s="1"/>
  <c r="M8425" i="1" s="1"/>
  <c r="M8424" i="1" s="1"/>
  <c r="M8423" i="1" s="1"/>
  <c r="M8422" i="1" s="1"/>
  <c r="M8421" i="1" s="1"/>
  <c r="M8420" i="1" s="1"/>
  <c r="M8419" i="1" s="1"/>
  <c r="M8418" i="1" s="1"/>
  <c r="M8417" i="1" s="1"/>
  <c r="M8416" i="1" s="1"/>
  <c r="M8415" i="1" s="1"/>
  <c r="M8414" i="1" s="1"/>
  <c r="M8413" i="1" s="1"/>
  <c r="M8412" i="1" s="1"/>
  <c r="M8411" i="1" s="1"/>
  <c r="M8410" i="1" s="1"/>
  <c r="M8409" i="1" s="1"/>
  <c r="M8408" i="1" s="1"/>
  <c r="M8407" i="1" s="1"/>
  <c r="M8406" i="1" s="1"/>
  <c r="M8405" i="1" s="1"/>
  <c r="M8404" i="1" s="1"/>
  <c r="M8403" i="1" s="1"/>
  <c r="M8402" i="1" s="1"/>
  <c r="M8401" i="1" s="1"/>
  <c r="M8400" i="1" s="1"/>
  <c r="M8399" i="1" s="1"/>
  <c r="M8398" i="1" s="1"/>
  <c r="M8397" i="1" s="1"/>
  <c r="M8396" i="1" s="1"/>
  <c r="M8395" i="1" s="1"/>
  <c r="M8394" i="1" s="1"/>
  <c r="M8393" i="1" s="1"/>
  <c r="M8392" i="1" s="1"/>
  <c r="M8391" i="1" s="1"/>
  <c r="M8390" i="1" s="1"/>
  <c r="M8389" i="1" s="1"/>
  <c r="M8388" i="1" s="1"/>
  <c r="M8387" i="1" s="1"/>
  <c r="M8386" i="1" s="1"/>
  <c r="M8385" i="1" s="1"/>
  <c r="M8384" i="1" s="1"/>
  <c r="M8383" i="1" s="1"/>
  <c r="M8382" i="1" s="1"/>
  <c r="M8381" i="1" s="1"/>
  <c r="M8380" i="1" s="1"/>
  <c r="M8379" i="1" s="1"/>
  <c r="M8378" i="1" s="1"/>
  <c r="M8377" i="1" s="1"/>
  <c r="M8376" i="1" s="1"/>
  <c r="M8375" i="1" s="1"/>
  <c r="M8374" i="1" s="1"/>
  <c r="M8373" i="1" s="1"/>
  <c r="M8372" i="1" s="1"/>
  <c r="M8371" i="1" s="1"/>
  <c r="M8370" i="1" s="1"/>
  <c r="M8369" i="1" s="1"/>
  <c r="M8368" i="1" s="1"/>
  <c r="M8367" i="1" s="1"/>
  <c r="M8366" i="1" s="1"/>
  <c r="M8365" i="1" s="1"/>
  <c r="M8364" i="1" s="1"/>
  <c r="M8363" i="1" s="1"/>
  <c r="M8362" i="1" s="1"/>
  <c r="M8361" i="1" s="1"/>
  <c r="M8360" i="1" s="1"/>
  <c r="M8359" i="1" s="1"/>
  <c r="M8358" i="1" s="1"/>
  <c r="M8357" i="1" s="1"/>
  <c r="M8356" i="1" s="1"/>
  <c r="M8355" i="1" s="1"/>
  <c r="M8354" i="1" s="1"/>
  <c r="M8353" i="1" s="1"/>
  <c r="M8352" i="1" s="1"/>
  <c r="M8351" i="1" s="1"/>
  <c r="M8350" i="1" s="1"/>
  <c r="M8349" i="1" s="1"/>
  <c r="M8348" i="1" s="1"/>
  <c r="M8347" i="1" s="1"/>
  <c r="M8346" i="1" s="1"/>
  <c r="M8345" i="1" s="1"/>
  <c r="M8344" i="1" s="1"/>
  <c r="M8343" i="1" s="1"/>
  <c r="M8342" i="1" s="1"/>
  <c r="M8341" i="1" s="1"/>
  <c r="M8340" i="1" s="1"/>
  <c r="M8339" i="1" s="1"/>
  <c r="M8338" i="1" s="1"/>
  <c r="M8337" i="1" s="1"/>
  <c r="M8336" i="1" s="1"/>
  <c r="M8335" i="1" s="1"/>
  <c r="M8334" i="1" s="1"/>
  <c r="M8333" i="1" s="1"/>
  <c r="M8332" i="1" s="1"/>
  <c r="M8331" i="1" s="1"/>
  <c r="M8330" i="1" s="1"/>
  <c r="M8329" i="1" s="1"/>
  <c r="M8328" i="1" s="1"/>
  <c r="M8327" i="1" s="1"/>
  <c r="M8326" i="1" s="1"/>
  <c r="M8325" i="1" s="1"/>
  <c r="M8324" i="1" s="1"/>
  <c r="M8323" i="1" s="1"/>
  <c r="M8322" i="1" s="1"/>
  <c r="M8321" i="1" s="1"/>
  <c r="M8320" i="1" s="1"/>
  <c r="M8319" i="1" s="1"/>
  <c r="M8318" i="1" s="1"/>
  <c r="M8317" i="1" s="1"/>
  <c r="M8316" i="1" s="1"/>
  <c r="M8315" i="1" s="1"/>
  <c r="M8314" i="1" s="1"/>
  <c r="M8313" i="1" s="1"/>
  <c r="M8312" i="1" s="1"/>
  <c r="M8311" i="1" s="1"/>
  <c r="M8310" i="1" s="1"/>
  <c r="M8309" i="1" s="1"/>
  <c r="M8308" i="1" s="1"/>
  <c r="M8307" i="1" s="1"/>
  <c r="M8306" i="1" s="1"/>
  <c r="M8305" i="1" s="1"/>
  <c r="M8304" i="1" s="1"/>
  <c r="M8303" i="1" s="1"/>
  <c r="M8302" i="1" s="1"/>
  <c r="M8301" i="1" s="1"/>
  <c r="M8300" i="1" s="1"/>
  <c r="M8299" i="1" s="1"/>
  <c r="M8298" i="1" s="1"/>
  <c r="M8297" i="1" s="1"/>
  <c r="M8296" i="1" s="1"/>
  <c r="M8295" i="1" s="1"/>
  <c r="M8294" i="1" s="1"/>
  <c r="M8293" i="1" s="1"/>
  <c r="M8292" i="1" s="1"/>
  <c r="M8291" i="1" s="1"/>
  <c r="M8290" i="1" s="1"/>
  <c r="M8289" i="1" s="1"/>
  <c r="M8288" i="1" s="1"/>
  <c r="M8287" i="1" s="1"/>
  <c r="M8286" i="1" s="1"/>
  <c r="M8285" i="1" s="1"/>
  <c r="M8284" i="1" s="1"/>
  <c r="M8283" i="1" s="1"/>
  <c r="M8282" i="1" s="1"/>
  <c r="M8281" i="1" s="1"/>
  <c r="M8280" i="1" s="1"/>
  <c r="M8279" i="1" s="1"/>
  <c r="M8278" i="1" s="1"/>
  <c r="M8277" i="1" s="1"/>
  <c r="M8276" i="1" s="1"/>
  <c r="M8275" i="1" s="1"/>
  <c r="M8274" i="1" s="1"/>
  <c r="M8273" i="1" s="1"/>
  <c r="M8272" i="1" s="1"/>
  <c r="M8271" i="1" s="1"/>
  <c r="M8270" i="1" s="1"/>
  <c r="M8269" i="1" s="1"/>
  <c r="M8268" i="1" s="1"/>
  <c r="M8267" i="1" s="1"/>
  <c r="M8266" i="1" s="1"/>
  <c r="M8265" i="1" s="1"/>
  <c r="M8264" i="1" s="1"/>
  <c r="M8263" i="1" s="1"/>
  <c r="M8262" i="1" s="1"/>
  <c r="M8261" i="1" s="1"/>
  <c r="M8260" i="1" s="1"/>
  <c r="M8259" i="1" s="1"/>
  <c r="M8258" i="1" s="1"/>
  <c r="M8257" i="1" s="1"/>
  <c r="M8256" i="1" s="1"/>
  <c r="M8255" i="1" s="1"/>
  <c r="M8254" i="1" s="1"/>
  <c r="M8253" i="1" s="1"/>
  <c r="M8252" i="1" s="1"/>
  <c r="M8251" i="1" s="1"/>
  <c r="M8250" i="1" s="1"/>
  <c r="M8249" i="1" s="1"/>
  <c r="M8248" i="1" s="1"/>
  <c r="M8247" i="1" s="1"/>
  <c r="M8246" i="1" s="1"/>
  <c r="M8245" i="1" s="1"/>
  <c r="M8244" i="1" s="1"/>
  <c r="M8243" i="1" s="1"/>
  <c r="M8242" i="1" s="1"/>
  <c r="M8241" i="1" s="1"/>
  <c r="M8240" i="1" s="1"/>
  <c r="M8239" i="1" s="1"/>
  <c r="M8238" i="1" s="1"/>
  <c r="M8237" i="1" s="1"/>
  <c r="M8236" i="1" s="1"/>
  <c r="M8235" i="1" s="1"/>
  <c r="M8234" i="1" s="1"/>
  <c r="M8233" i="1" s="1"/>
  <c r="M8232" i="1" s="1"/>
  <c r="M8231" i="1" s="1"/>
  <c r="M8230" i="1" s="1"/>
  <c r="M8229" i="1" s="1"/>
  <c r="M8228" i="1" s="1"/>
  <c r="M8227" i="1" s="1"/>
  <c r="M8226" i="1" s="1"/>
  <c r="M8225" i="1" s="1"/>
  <c r="M8224" i="1" s="1"/>
  <c r="M8223" i="1" s="1"/>
  <c r="M8222" i="1" s="1"/>
  <c r="M8221" i="1" s="1"/>
  <c r="M8220" i="1" s="1"/>
  <c r="M8219" i="1" s="1"/>
  <c r="M8218" i="1" s="1"/>
  <c r="M8217" i="1" s="1"/>
  <c r="M8216" i="1" s="1"/>
  <c r="M8215" i="1" s="1"/>
  <c r="M8214" i="1" s="1"/>
  <c r="M8213" i="1" s="1"/>
  <c r="M8212" i="1" s="1"/>
  <c r="M8211" i="1" s="1"/>
  <c r="M8210" i="1" s="1"/>
  <c r="M8209" i="1" s="1"/>
  <c r="M8208" i="1" s="1"/>
  <c r="M8207" i="1" s="1"/>
  <c r="M8206" i="1" s="1"/>
  <c r="M8205" i="1" s="1"/>
  <c r="M8204" i="1" s="1"/>
  <c r="M8203" i="1" s="1"/>
  <c r="M8202" i="1" s="1"/>
  <c r="M8201" i="1" s="1"/>
  <c r="M8200" i="1" s="1"/>
  <c r="M8199" i="1" s="1"/>
  <c r="M8198" i="1" s="1"/>
  <c r="M8197" i="1" s="1"/>
  <c r="M8196" i="1" s="1"/>
  <c r="M8195" i="1" s="1"/>
  <c r="M8194" i="1" s="1"/>
  <c r="M8193" i="1" s="1"/>
  <c r="M8192" i="1" s="1"/>
  <c r="M8191" i="1" s="1"/>
  <c r="M8190" i="1" s="1"/>
  <c r="M8189" i="1" s="1"/>
  <c r="M8188" i="1" s="1"/>
  <c r="M8187" i="1" s="1"/>
  <c r="M8186" i="1" s="1"/>
  <c r="M8185" i="1" s="1"/>
  <c r="M8184" i="1" s="1"/>
  <c r="M8183" i="1" s="1"/>
  <c r="M8182" i="1" s="1"/>
  <c r="M8181" i="1" s="1"/>
  <c r="M8180" i="1" s="1"/>
  <c r="M8179" i="1" s="1"/>
  <c r="M8178" i="1" s="1"/>
  <c r="M8177" i="1" s="1"/>
  <c r="M8176" i="1" s="1"/>
  <c r="M8175" i="1" s="1"/>
  <c r="M8174" i="1" s="1"/>
  <c r="M8173" i="1" s="1"/>
  <c r="M8172" i="1" s="1"/>
  <c r="M8171" i="1" s="1"/>
  <c r="M8170" i="1" s="1"/>
  <c r="M8169" i="1" s="1"/>
  <c r="M8168" i="1" s="1"/>
  <c r="M8167" i="1" s="1"/>
  <c r="M8166" i="1" s="1"/>
  <c r="M8165" i="1" s="1"/>
  <c r="M8164" i="1" s="1"/>
  <c r="M8163" i="1" s="1"/>
  <c r="M8162" i="1" s="1"/>
  <c r="M8161" i="1" s="1"/>
  <c r="M8160" i="1" s="1"/>
  <c r="M8159" i="1" s="1"/>
  <c r="M8158" i="1" s="1"/>
  <c r="M8157" i="1" s="1"/>
  <c r="M8156" i="1" s="1"/>
  <c r="M8155" i="1" s="1"/>
  <c r="M8154" i="1" s="1"/>
  <c r="M8153" i="1" s="1"/>
  <c r="M8152" i="1" s="1"/>
  <c r="M8151" i="1" s="1"/>
  <c r="M8150" i="1" s="1"/>
  <c r="M8149" i="1" s="1"/>
  <c r="M8148" i="1" s="1"/>
  <c r="M8147" i="1" s="1"/>
  <c r="M8146" i="1" s="1"/>
  <c r="M8145" i="1" s="1"/>
  <c r="M8144" i="1" s="1"/>
  <c r="M8143" i="1" s="1"/>
  <c r="M8142" i="1" s="1"/>
  <c r="M8141" i="1" s="1"/>
  <c r="M8140" i="1" s="1"/>
  <c r="M8139" i="1" s="1"/>
  <c r="M8138" i="1" s="1"/>
  <c r="M8137" i="1" s="1"/>
  <c r="M8136" i="1" s="1"/>
  <c r="M8135" i="1" s="1"/>
  <c r="M8134" i="1" s="1"/>
  <c r="M8133" i="1" s="1"/>
  <c r="M8132" i="1" s="1"/>
  <c r="M8131" i="1" s="1"/>
  <c r="M8130" i="1" s="1"/>
  <c r="M8129" i="1" s="1"/>
  <c r="M8128" i="1" s="1"/>
  <c r="M8127" i="1" s="1"/>
  <c r="M8126" i="1" s="1"/>
  <c r="M8125" i="1" s="1"/>
  <c r="M8124" i="1" s="1"/>
  <c r="M8123" i="1" s="1"/>
  <c r="M8122" i="1" s="1"/>
  <c r="M8121" i="1" s="1"/>
  <c r="M8120" i="1" s="1"/>
  <c r="M8119" i="1" s="1"/>
  <c r="M8118" i="1" s="1"/>
  <c r="M8117" i="1" s="1"/>
  <c r="M8116" i="1" s="1"/>
  <c r="M8115" i="1" s="1"/>
  <c r="M8114" i="1" s="1"/>
  <c r="M8113" i="1" s="1"/>
  <c r="M8112" i="1" s="1"/>
  <c r="M8111" i="1" s="1"/>
  <c r="M8110" i="1" s="1"/>
  <c r="M8109" i="1" s="1"/>
  <c r="M8108" i="1" s="1"/>
  <c r="M8107" i="1" s="1"/>
  <c r="M8106" i="1" s="1"/>
  <c r="M8105" i="1" s="1"/>
  <c r="M8104" i="1" s="1"/>
  <c r="M8103" i="1" s="1"/>
  <c r="M8102" i="1" s="1"/>
  <c r="M8101" i="1" s="1"/>
  <c r="M8100" i="1" s="1"/>
  <c r="M8099" i="1" s="1"/>
  <c r="M8098" i="1" s="1"/>
  <c r="M8097" i="1" s="1"/>
  <c r="M8096" i="1" s="1"/>
  <c r="M8095" i="1" s="1"/>
  <c r="M8094" i="1" s="1"/>
  <c r="M8093" i="1" s="1"/>
  <c r="M8092" i="1" s="1"/>
  <c r="M8091" i="1" s="1"/>
  <c r="M8090" i="1" s="1"/>
  <c r="M8089" i="1" s="1"/>
  <c r="M8088" i="1" s="1"/>
  <c r="M8087" i="1" s="1"/>
  <c r="M8086" i="1" s="1"/>
  <c r="M8085" i="1" s="1"/>
  <c r="M8084" i="1" s="1"/>
  <c r="M8083" i="1" s="1"/>
  <c r="M8082" i="1" s="1"/>
  <c r="M8081" i="1" s="1"/>
  <c r="M8080" i="1" s="1"/>
  <c r="M8079" i="1" s="1"/>
  <c r="M8078" i="1" s="1"/>
  <c r="M8077" i="1" s="1"/>
  <c r="M8076" i="1" s="1"/>
  <c r="M8075" i="1" s="1"/>
  <c r="M8074" i="1" s="1"/>
  <c r="M8073" i="1" s="1"/>
  <c r="M8072" i="1" s="1"/>
  <c r="M8071" i="1" s="1"/>
  <c r="M8070" i="1" s="1"/>
  <c r="M8069" i="1" s="1"/>
  <c r="M8068" i="1" s="1"/>
  <c r="M8067" i="1" s="1"/>
  <c r="M8066" i="1" s="1"/>
  <c r="M8065" i="1" s="1"/>
  <c r="M8064" i="1" s="1"/>
  <c r="M8063" i="1" s="1"/>
  <c r="M8062" i="1" s="1"/>
  <c r="M8061" i="1" s="1"/>
  <c r="M8060" i="1" s="1"/>
  <c r="M8059" i="1" s="1"/>
  <c r="M8058" i="1" s="1"/>
  <c r="M8057" i="1" s="1"/>
  <c r="M8056" i="1" s="1"/>
  <c r="M8055" i="1" s="1"/>
  <c r="M8054" i="1" s="1"/>
  <c r="M8053" i="1" s="1"/>
  <c r="M8052" i="1" s="1"/>
  <c r="M8051" i="1" s="1"/>
  <c r="M8050" i="1" s="1"/>
  <c r="M8049" i="1" s="1"/>
  <c r="M8048" i="1" s="1"/>
  <c r="M8047" i="1" s="1"/>
  <c r="M8046" i="1" s="1"/>
  <c r="M8045" i="1" s="1"/>
  <c r="M8044" i="1" s="1"/>
  <c r="M8043" i="1" s="1"/>
  <c r="M8042" i="1" s="1"/>
  <c r="M8041" i="1" s="1"/>
  <c r="M8040" i="1" s="1"/>
  <c r="M8039" i="1" s="1"/>
  <c r="M8038" i="1" s="1"/>
  <c r="M8037" i="1" s="1"/>
  <c r="M8036" i="1" s="1"/>
  <c r="M8035" i="1" s="1"/>
  <c r="M8034" i="1" s="1"/>
  <c r="M8033" i="1" s="1"/>
  <c r="M8032" i="1" s="1"/>
  <c r="M8031" i="1" s="1"/>
  <c r="M8030" i="1" s="1"/>
  <c r="M8029" i="1" s="1"/>
  <c r="M8028" i="1" s="1"/>
  <c r="M8027" i="1" s="1"/>
  <c r="M8026" i="1" s="1"/>
  <c r="M8025" i="1" s="1"/>
  <c r="M8024" i="1" s="1"/>
  <c r="M8023" i="1" s="1"/>
  <c r="M8022" i="1" s="1"/>
  <c r="M8021" i="1" s="1"/>
  <c r="M8020" i="1" s="1"/>
  <c r="M8019" i="1" s="1"/>
  <c r="M8018" i="1" s="1"/>
  <c r="M8017" i="1" s="1"/>
  <c r="M8016" i="1" s="1"/>
  <c r="M8015" i="1" s="1"/>
  <c r="M8014" i="1" s="1"/>
  <c r="M8013" i="1" s="1"/>
  <c r="M8012" i="1" s="1"/>
  <c r="M8011" i="1" s="1"/>
  <c r="M8010" i="1" s="1"/>
  <c r="M8009" i="1" s="1"/>
  <c r="M8008" i="1" s="1"/>
  <c r="M8007" i="1" s="1"/>
  <c r="M8006" i="1" s="1"/>
  <c r="M8005" i="1" s="1"/>
  <c r="M8004" i="1" s="1"/>
  <c r="M8003" i="1" s="1"/>
  <c r="M8002" i="1" s="1"/>
  <c r="M8001" i="1" s="1"/>
  <c r="M8000" i="1" s="1"/>
  <c r="M7999" i="1" s="1"/>
  <c r="M7998" i="1" s="1"/>
  <c r="M7997" i="1" s="1"/>
  <c r="M7996" i="1" s="1"/>
  <c r="M7995" i="1" s="1"/>
  <c r="M7994" i="1" s="1"/>
  <c r="M7993" i="1" s="1"/>
  <c r="M7992" i="1" s="1"/>
  <c r="M7991" i="1" s="1"/>
  <c r="M7990" i="1" s="1"/>
  <c r="M7989" i="1" s="1"/>
  <c r="M7988" i="1" s="1"/>
  <c r="M7987" i="1" s="1"/>
  <c r="M7986" i="1" s="1"/>
  <c r="M7985" i="1" s="1"/>
  <c r="M7984" i="1" s="1"/>
  <c r="M7983" i="1" s="1"/>
  <c r="M7982" i="1" s="1"/>
  <c r="M7981" i="1" s="1"/>
  <c r="M7980" i="1" s="1"/>
  <c r="M7979" i="1" s="1"/>
  <c r="M7978" i="1" s="1"/>
  <c r="M7977" i="1" s="1"/>
  <c r="M7976" i="1" s="1"/>
  <c r="M7975" i="1" s="1"/>
  <c r="M7974" i="1" s="1"/>
  <c r="M7973" i="1" s="1"/>
  <c r="M7972" i="1" s="1"/>
  <c r="M7971" i="1" s="1"/>
  <c r="M7970" i="1" s="1"/>
  <c r="M7969" i="1" s="1"/>
  <c r="M7968" i="1" s="1"/>
  <c r="M7967" i="1" s="1"/>
  <c r="M7966" i="1" s="1"/>
  <c r="M7965" i="1" s="1"/>
  <c r="M7964" i="1" s="1"/>
  <c r="M7963" i="1" s="1"/>
  <c r="M7962" i="1" s="1"/>
  <c r="M7961" i="1" s="1"/>
  <c r="M7960" i="1" s="1"/>
  <c r="M7959" i="1" s="1"/>
  <c r="M7958" i="1" s="1"/>
  <c r="M7957" i="1" s="1"/>
  <c r="M7956" i="1" s="1"/>
  <c r="M7955" i="1" s="1"/>
  <c r="M7954" i="1" s="1"/>
  <c r="M7953" i="1" s="1"/>
  <c r="M7952" i="1" s="1"/>
  <c r="M7951" i="1" s="1"/>
  <c r="M7950" i="1" s="1"/>
  <c r="M7949" i="1" s="1"/>
  <c r="M7948" i="1" s="1"/>
  <c r="M7947" i="1" s="1"/>
  <c r="M7946" i="1" s="1"/>
  <c r="M7945" i="1" s="1"/>
  <c r="M7944" i="1" s="1"/>
  <c r="M7943" i="1" s="1"/>
  <c r="M7942" i="1" s="1"/>
  <c r="M7941" i="1" s="1"/>
  <c r="M7940" i="1" s="1"/>
  <c r="M7939" i="1" s="1"/>
  <c r="M7938" i="1" s="1"/>
  <c r="M7937" i="1" s="1"/>
  <c r="M7936" i="1" s="1"/>
  <c r="M7935" i="1" s="1"/>
  <c r="M7934" i="1" s="1"/>
  <c r="M7933" i="1" s="1"/>
  <c r="M7932" i="1" s="1"/>
  <c r="M7931" i="1" s="1"/>
  <c r="M7930" i="1" s="1"/>
  <c r="M7929" i="1" s="1"/>
  <c r="M7928" i="1" s="1"/>
  <c r="M7927" i="1" s="1"/>
  <c r="M7926" i="1" s="1"/>
  <c r="M7925" i="1" s="1"/>
  <c r="M7924" i="1" s="1"/>
  <c r="M7923" i="1" s="1"/>
  <c r="M7922" i="1" s="1"/>
  <c r="M7921" i="1" s="1"/>
  <c r="M7920" i="1" s="1"/>
  <c r="M7919" i="1" s="1"/>
  <c r="M7918" i="1" s="1"/>
  <c r="M7917" i="1" s="1"/>
  <c r="M7916" i="1" s="1"/>
  <c r="M7915" i="1" s="1"/>
  <c r="M7914" i="1" s="1"/>
  <c r="M7913" i="1" s="1"/>
  <c r="M7912" i="1" s="1"/>
  <c r="M7911" i="1" s="1"/>
  <c r="M7910" i="1" s="1"/>
  <c r="M7909" i="1" s="1"/>
  <c r="M7908" i="1" s="1"/>
  <c r="M7907" i="1" s="1"/>
  <c r="M7906" i="1" s="1"/>
  <c r="M7905" i="1" s="1"/>
  <c r="M7904" i="1" s="1"/>
  <c r="M7903" i="1" s="1"/>
  <c r="M7902" i="1" s="1"/>
  <c r="M7901" i="1" s="1"/>
  <c r="M7900" i="1" s="1"/>
  <c r="M7899" i="1" s="1"/>
  <c r="M7898" i="1" s="1"/>
  <c r="M7897" i="1" s="1"/>
  <c r="M7896" i="1" s="1"/>
  <c r="M7895" i="1" s="1"/>
  <c r="M7894" i="1" s="1"/>
  <c r="M7893" i="1" s="1"/>
  <c r="M7892" i="1" s="1"/>
  <c r="M7891" i="1" s="1"/>
  <c r="M7890" i="1" s="1"/>
  <c r="M7889" i="1" s="1"/>
  <c r="M7888" i="1" s="1"/>
  <c r="M7887" i="1" s="1"/>
  <c r="M7886" i="1" s="1"/>
  <c r="M7885" i="1" s="1"/>
  <c r="M7884" i="1" s="1"/>
  <c r="M7883" i="1" s="1"/>
  <c r="M7882" i="1" s="1"/>
  <c r="M7881" i="1" s="1"/>
  <c r="M7880" i="1" s="1"/>
  <c r="M7879" i="1" s="1"/>
  <c r="M7878" i="1" s="1"/>
  <c r="M7877" i="1" s="1"/>
  <c r="M7876" i="1" s="1"/>
  <c r="M7875" i="1" s="1"/>
  <c r="M7874" i="1" s="1"/>
  <c r="M7873" i="1" s="1"/>
  <c r="M7872" i="1" s="1"/>
  <c r="M7871" i="1" s="1"/>
  <c r="M7870" i="1" s="1"/>
  <c r="M7869" i="1" s="1"/>
  <c r="M7868" i="1" s="1"/>
  <c r="M7867" i="1" s="1"/>
  <c r="M7866" i="1" s="1"/>
  <c r="M7865" i="1" s="1"/>
  <c r="M7864" i="1" s="1"/>
  <c r="M7863" i="1" s="1"/>
  <c r="M7862" i="1" s="1"/>
  <c r="M7861" i="1" s="1"/>
  <c r="M7860" i="1" s="1"/>
  <c r="M7859" i="1" s="1"/>
  <c r="M7858" i="1" s="1"/>
  <c r="M7857" i="1" s="1"/>
  <c r="M7856" i="1" s="1"/>
  <c r="M7855" i="1" s="1"/>
  <c r="M7854" i="1" s="1"/>
  <c r="M7853" i="1" s="1"/>
  <c r="M7852" i="1" s="1"/>
  <c r="M7851" i="1" s="1"/>
  <c r="M7850" i="1" s="1"/>
  <c r="M7849" i="1" s="1"/>
  <c r="M7848" i="1" s="1"/>
  <c r="M7847" i="1" s="1"/>
  <c r="M7846" i="1" s="1"/>
  <c r="M7845" i="1" s="1"/>
  <c r="M7844" i="1" s="1"/>
  <c r="M7843" i="1" s="1"/>
  <c r="M7842" i="1" s="1"/>
  <c r="M7841" i="1" s="1"/>
  <c r="M7840" i="1" s="1"/>
  <c r="M7839" i="1" s="1"/>
  <c r="M7838" i="1" s="1"/>
  <c r="M7837" i="1" s="1"/>
  <c r="M7836" i="1" s="1"/>
  <c r="M7835" i="1" s="1"/>
  <c r="M7834" i="1" s="1"/>
  <c r="M7833" i="1" s="1"/>
  <c r="M7832" i="1" s="1"/>
  <c r="M7831" i="1" s="1"/>
  <c r="M7830" i="1" s="1"/>
  <c r="M7829" i="1" s="1"/>
  <c r="M7828" i="1" s="1"/>
  <c r="M7827" i="1" s="1"/>
  <c r="M7826" i="1" s="1"/>
  <c r="M7825" i="1" s="1"/>
  <c r="M7824" i="1" s="1"/>
  <c r="M7823" i="1" s="1"/>
  <c r="M7822" i="1" s="1"/>
  <c r="M7821" i="1" s="1"/>
  <c r="M7820" i="1" s="1"/>
  <c r="M7819" i="1" s="1"/>
  <c r="M7818" i="1" s="1"/>
  <c r="M7817" i="1" s="1"/>
  <c r="M7816" i="1" s="1"/>
  <c r="M7815" i="1" s="1"/>
  <c r="M7814" i="1" s="1"/>
  <c r="M7813" i="1" s="1"/>
  <c r="M7812" i="1" s="1"/>
  <c r="M7811" i="1" s="1"/>
  <c r="M7810" i="1" s="1"/>
  <c r="M7809" i="1" s="1"/>
  <c r="M7808" i="1" s="1"/>
  <c r="M7807" i="1" s="1"/>
  <c r="M7806" i="1" s="1"/>
  <c r="M7805" i="1" s="1"/>
  <c r="M7804" i="1" s="1"/>
  <c r="M7803" i="1" s="1"/>
  <c r="M7802" i="1" s="1"/>
  <c r="M7801" i="1" s="1"/>
  <c r="M7800" i="1" s="1"/>
  <c r="M7799" i="1" s="1"/>
  <c r="M7798" i="1" s="1"/>
  <c r="M7797" i="1" s="1"/>
  <c r="M7796" i="1" s="1"/>
  <c r="M7795" i="1" s="1"/>
  <c r="M7794" i="1" s="1"/>
  <c r="M7793" i="1" s="1"/>
  <c r="M7792" i="1" s="1"/>
  <c r="M7791" i="1" s="1"/>
  <c r="M7790" i="1" s="1"/>
  <c r="M7789" i="1" s="1"/>
  <c r="M7788" i="1" s="1"/>
  <c r="M7787" i="1" s="1"/>
  <c r="M7786" i="1" s="1"/>
  <c r="M7785" i="1" s="1"/>
  <c r="M7784" i="1" s="1"/>
  <c r="M7783" i="1" s="1"/>
  <c r="M7782" i="1" s="1"/>
  <c r="M7781" i="1" s="1"/>
  <c r="M7780" i="1" s="1"/>
  <c r="M7779" i="1" s="1"/>
  <c r="M7778" i="1" s="1"/>
  <c r="M7777" i="1" s="1"/>
  <c r="M7776" i="1" s="1"/>
  <c r="M7775" i="1" s="1"/>
  <c r="M7774" i="1" s="1"/>
  <c r="M7773" i="1" s="1"/>
  <c r="M7772" i="1" s="1"/>
  <c r="M7771" i="1" s="1"/>
  <c r="M7770" i="1" s="1"/>
  <c r="M7769" i="1" s="1"/>
  <c r="M7768" i="1" s="1"/>
  <c r="M7767" i="1" s="1"/>
  <c r="M7766" i="1" s="1"/>
  <c r="M7765" i="1" s="1"/>
  <c r="M7764" i="1" s="1"/>
  <c r="M7763" i="1" s="1"/>
  <c r="M7762" i="1" s="1"/>
  <c r="M7761" i="1" s="1"/>
  <c r="M7760" i="1" s="1"/>
  <c r="M7759" i="1" s="1"/>
  <c r="M7758" i="1" s="1"/>
  <c r="M7757" i="1" s="1"/>
  <c r="M7756" i="1" s="1"/>
  <c r="M7755" i="1" s="1"/>
  <c r="M7754" i="1" s="1"/>
  <c r="M7753" i="1" s="1"/>
  <c r="M7752" i="1" s="1"/>
  <c r="M7751" i="1" s="1"/>
  <c r="M7750" i="1" s="1"/>
  <c r="M7749" i="1" s="1"/>
  <c r="M7748" i="1" s="1"/>
  <c r="M7747" i="1" s="1"/>
  <c r="M7746" i="1" s="1"/>
  <c r="M7745" i="1" s="1"/>
  <c r="M7744" i="1" s="1"/>
  <c r="M7743" i="1" s="1"/>
  <c r="M7742" i="1" s="1"/>
  <c r="M7741" i="1" s="1"/>
  <c r="M7740" i="1" s="1"/>
  <c r="M7739" i="1" s="1"/>
  <c r="M7738" i="1" s="1"/>
  <c r="M7737" i="1" s="1"/>
  <c r="M7736" i="1" s="1"/>
  <c r="M7735" i="1" s="1"/>
  <c r="M7734" i="1" s="1"/>
  <c r="M7733" i="1" s="1"/>
  <c r="M7732" i="1" s="1"/>
  <c r="M7731" i="1" s="1"/>
  <c r="M7730" i="1" s="1"/>
  <c r="M7729" i="1" s="1"/>
  <c r="M7728" i="1" s="1"/>
  <c r="M7727" i="1" s="1"/>
  <c r="M7726" i="1" s="1"/>
  <c r="M7725" i="1" s="1"/>
  <c r="M7724" i="1" s="1"/>
  <c r="M7723" i="1" s="1"/>
  <c r="M7722" i="1" s="1"/>
  <c r="M7721" i="1" s="1"/>
  <c r="M7720" i="1" s="1"/>
  <c r="M7719" i="1" s="1"/>
  <c r="M7718" i="1" s="1"/>
  <c r="M7717" i="1" s="1"/>
  <c r="M7716" i="1" s="1"/>
  <c r="M7715" i="1" s="1"/>
  <c r="M7714" i="1" s="1"/>
  <c r="M7713" i="1" s="1"/>
  <c r="M7712" i="1" s="1"/>
  <c r="M7711" i="1" s="1"/>
  <c r="M7710" i="1" s="1"/>
  <c r="M7709" i="1" s="1"/>
  <c r="M7708" i="1" s="1"/>
  <c r="M7707" i="1" s="1"/>
  <c r="M7706" i="1" s="1"/>
  <c r="M7705" i="1" s="1"/>
  <c r="M7704" i="1" s="1"/>
  <c r="M7703" i="1" s="1"/>
  <c r="M7702" i="1" s="1"/>
  <c r="M7701" i="1" s="1"/>
  <c r="M7700" i="1" s="1"/>
  <c r="M7699" i="1" s="1"/>
  <c r="M7698" i="1" s="1"/>
  <c r="M7697" i="1" s="1"/>
  <c r="M7696" i="1" s="1"/>
  <c r="M7695" i="1" s="1"/>
  <c r="M7694" i="1" s="1"/>
  <c r="M7693" i="1" s="1"/>
  <c r="M7692" i="1" s="1"/>
  <c r="M7691" i="1" s="1"/>
  <c r="M7690" i="1" s="1"/>
  <c r="M7689" i="1" s="1"/>
  <c r="M7688" i="1" s="1"/>
  <c r="M7687" i="1" s="1"/>
  <c r="M7686" i="1" s="1"/>
  <c r="M7685" i="1" s="1"/>
  <c r="M7684" i="1" s="1"/>
  <c r="M7683" i="1" s="1"/>
  <c r="M7682" i="1" s="1"/>
  <c r="M7681" i="1" s="1"/>
  <c r="M7680" i="1" s="1"/>
  <c r="M7679" i="1" s="1"/>
  <c r="M7678" i="1" s="1"/>
  <c r="M7677" i="1" s="1"/>
  <c r="M7676" i="1" s="1"/>
  <c r="M7675" i="1" s="1"/>
  <c r="M7674" i="1" s="1"/>
  <c r="M7673" i="1" s="1"/>
  <c r="M7672" i="1" s="1"/>
  <c r="M7671" i="1" s="1"/>
  <c r="M7670" i="1" s="1"/>
  <c r="M7669" i="1" s="1"/>
  <c r="M7668" i="1" s="1"/>
  <c r="M7667" i="1" s="1"/>
  <c r="M7666" i="1" s="1"/>
  <c r="M7665" i="1" s="1"/>
  <c r="M7664" i="1" s="1"/>
  <c r="M7663" i="1" s="1"/>
  <c r="M7662" i="1" s="1"/>
  <c r="M7661" i="1" s="1"/>
  <c r="M7660" i="1" s="1"/>
  <c r="M7659" i="1" s="1"/>
  <c r="M7658" i="1" s="1"/>
  <c r="M7657" i="1" s="1"/>
  <c r="M7656" i="1" s="1"/>
  <c r="M7655" i="1" s="1"/>
  <c r="M7654" i="1" s="1"/>
  <c r="M7653" i="1" s="1"/>
  <c r="M7652" i="1" s="1"/>
  <c r="M7651" i="1" s="1"/>
  <c r="M7650" i="1" s="1"/>
  <c r="M7649" i="1" s="1"/>
  <c r="M7648" i="1" s="1"/>
  <c r="M7647" i="1" s="1"/>
  <c r="M7646" i="1" s="1"/>
  <c r="M7645" i="1" s="1"/>
  <c r="M7644" i="1" s="1"/>
  <c r="M7643" i="1" s="1"/>
  <c r="M7642" i="1" s="1"/>
  <c r="M7641" i="1" s="1"/>
  <c r="M7640" i="1" s="1"/>
  <c r="M7639" i="1" s="1"/>
  <c r="M7638" i="1" s="1"/>
  <c r="M7637" i="1" s="1"/>
  <c r="M7636" i="1" s="1"/>
  <c r="M7635" i="1" s="1"/>
  <c r="M7634" i="1" s="1"/>
  <c r="M7633" i="1" s="1"/>
  <c r="M7632" i="1" s="1"/>
  <c r="M7631" i="1" s="1"/>
  <c r="M7630" i="1" s="1"/>
  <c r="M7629" i="1" s="1"/>
  <c r="M7628" i="1" s="1"/>
  <c r="M7627" i="1" s="1"/>
  <c r="M7626" i="1" s="1"/>
  <c r="M7625" i="1" s="1"/>
  <c r="M7624" i="1" s="1"/>
  <c r="M7623" i="1" s="1"/>
  <c r="M7622" i="1" s="1"/>
  <c r="M7621" i="1" s="1"/>
  <c r="M7620" i="1" s="1"/>
  <c r="M7619" i="1" s="1"/>
  <c r="M7618" i="1" s="1"/>
  <c r="M7617" i="1" s="1"/>
  <c r="M7616" i="1" s="1"/>
  <c r="M7615" i="1" s="1"/>
  <c r="M7614" i="1" s="1"/>
  <c r="M7613" i="1" s="1"/>
  <c r="M7612" i="1" s="1"/>
  <c r="M7611" i="1" s="1"/>
  <c r="M7610" i="1" s="1"/>
  <c r="M7609" i="1" s="1"/>
  <c r="M7608" i="1" s="1"/>
  <c r="M7607" i="1" s="1"/>
  <c r="M7606" i="1" s="1"/>
  <c r="M7605" i="1" s="1"/>
  <c r="M7604" i="1" s="1"/>
  <c r="M7603" i="1" s="1"/>
  <c r="M7602" i="1" s="1"/>
  <c r="M7601" i="1" s="1"/>
  <c r="M7600" i="1" s="1"/>
  <c r="M7599" i="1" s="1"/>
  <c r="M7598" i="1" s="1"/>
  <c r="M7597" i="1" s="1"/>
  <c r="M7596" i="1" s="1"/>
  <c r="M7595" i="1" s="1"/>
  <c r="M7594" i="1" s="1"/>
  <c r="M7593" i="1" s="1"/>
  <c r="M7592" i="1" s="1"/>
  <c r="M7591" i="1" s="1"/>
  <c r="M7590" i="1" s="1"/>
  <c r="M7589" i="1" s="1"/>
  <c r="M7588" i="1" s="1"/>
  <c r="M7587" i="1" s="1"/>
  <c r="M7586" i="1" s="1"/>
  <c r="M7585" i="1" s="1"/>
  <c r="M7584" i="1" s="1"/>
  <c r="M7583" i="1" s="1"/>
  <c r="M7582" i="1" s="1"/>
  <c r="M7581" i="1" s="1"/>
  <c r="M7580" i="1" s="1"/>
  <c r="M7579" i="1" s="1"/>
  <c r="M7578" i="1" s="1"/>
  <c r="M7577" i="1" s="1"/>
  <c r="M7576" i="1" s="1"/>
  <c r="M7575" i="1" s="1"/>
  <c r="M7574" i="1" s="1"/>
  <c r="M7573" i="1" s="1"/>
  <c r="M7572" i="1" s="1"/>
  <c r="M7571" i="1" s="1"/>
  <c r="M7570" i="1" s="1"/>
  <c r="M7569" i="1" s="1"/>
  <c r="M7568" i="1" s="1"/>
  <c r="M7567" i="1" s="1"/>
  <c r="M7566" i="1" s="1"/>
  <c r="M7565" i="1" s="1"/>
  <c r="M7564" i="1" s="1"/>
  <c r="M7563" i="1" s="1"/>
  <c r="M7562" i="1" s="1"/>
  <c r="M7561" i="1" s="1"/>
  <c r="M7560" i="1" s="1"/>
  <c r="M7559" i="1" s="1"/>
  <c r="M7558" i="1" s="1"/>
  <c r="M7557" i="1" s="1"/>
  <c r="M7556" i="1" s="1"/>
  <c r="M7555" i="1" s="1"/>
  <c r="M7554" i="1" s="1"/>
  <c r="M7553" i="1" s="1"/>
  <c r="M7552" i="1" s="1"/>
  <c r="M7551" i="1" s="1"/>
  <c r="M7550" i="1" s="1"/>
  <c r="M7549" i="1" s="1"/>
  <c r="M7548" i="1" s="1"/>
  <c r="M7547" i="1" s="1"/>
  <c r="M7546" i="1" s="1"/>
  <c r="M7545" i="1" s="1"/>
  <c r="M7544" i="1" s="1"/>
  <c r="M7543" i="1" s="1"/>
  <c r="M7542" i="1" s="1"/>
  <c r="M7541" i="1" s="1"/>
  <c r="M7540" i="1" s="1"/>
  <c r="M7539" i="1" s="1"/>
  <c r="M7538" i="1" s="1"/>
  <c r="M7537" i="1" s="1"/>
  <c r="M7536" i="1" s="1"/>
  <c r="M7535" i="1" s="1"/>
  <c r="M7534" i="1" s="1"/>
  <c r="M7533" i="1" s="1"/>
  <c r="M7532" i="1" s="1"/>
  <c r="M7531" i="1" s="1"/>
  <c r="M7530" i="1" s="1"/>
  <c r="M7529" i="1" s="1"/>
  <c r="M7528" i="1" s="1"/>
  <c r="M7527" i="1" s="1"/>
  <c r="M7526" i="1" s="1"/>
  <c r="M7525" i="1" s="1"/>
  <c r="M7524" i="1" s="1"/>
  <c r="M7523" i="1" s="1"/>
  <c r="M7522" i="1" s="1"/>
  <c r="M7521" i="1" s="1"/>
  <c r="M7520" i="1" s="1"/>
  <c r="M7519" i="1" s="1"/>
  <c r="M7518" i="1" s="1"/>
  <c r="M7517" i="1" s="1"/>
  <c r="M7516" i="1" s="1"/>
  <c r="M7515" i="1" s="1"/>
  <c r="M7514" i="1" s="1"/>
  <c r="M7513" i="1" s="1"/>
  <c r="M7512" i="1" s="1"/>
  <c r="M7511" i="1" s="1"/>
  <c r="M7510" i="1" s="1"/>
  <c r="M7509" i="1" s="1"/>
  <c r="M7508" i="1" s="1"/>
  <c r="M7507" i="1" s="1"/>
  <c r="M7506" i="1" s="1"/>
  <c r="M7505" i="1" s="1"/>
  <c r="M7504" i="1" s="1"/>
  <c r="M7503" i="1" s="1"/>
  <c r="M7502" i="1" s="1"/>
  <c r="M7501" i="1" s="1"/>
  <c r="M7500" i="1" s="1"/>
  <c r="M7499" i="1" s="1"/>
  <c r="M7498" i="1" s="1"/>
  <c r="M7497" i="1" s="1"/>
  <c r="M7496" i="1" s="1"/>
  <c r="M7495" i="1" s="1"/>
  <c r="M7494" i="1" s="1"/>
  <c r="M7493" i="1" s="1"/>
  <c r="M7492" i="1" s="1"/>
  <c r="M7491" i="1" s="1"/>
  <c r="M7490" i="1" s="1"/>
  <c r="M7489" i="1" s="1"/>
  <c r="M7488" i="1" s="1"/>
  <c r="M7487" i="1" s="1"/>
  <c r="M7486" i="1" s="1"/>
  <c r="M7485" i="1" s="1"/>
  <c r="M7484" i="1" s="1"/>
  <c r="M7483" i="1" s="1"/>
  <c r="M7482" i="1" s="1"/>
  <c r="M7481" i="1" s="1"/>
  <c r="M7480" i="1" s="1"/>
  <c r="M7479" i="1" s="1"/>
  <c r="M7478" i="1" s="1"/>
  <c r="M7477" i="1" s="1"/>
  <c r="M7476" i="1" s="1"/>
  <c r="M7475" i="1" s="1"/>
  <c r="M7474" i="1" s="1"/>
  <c r="M7473" i="1" s="1"/>
  <c r="M7472" i="1" s="1"/>
  <c r="M7471" i="1" s="1"/>
  <c r="M7470" i="1" s="1"/>
  <c r="M7469" i="1" s="1"/>
  <c r="M7468" i="1" s="1"/>
  <c r="M7467" i="1" s="1"/>
  <c r="M7466" i="1" s="1"/>
  <c r="M7465" i="1" s="1"/>
  <c r="M7464" i="1" s="1"/>
  <c r="M7463" i="1" s="1"/>
  <c r="M7462" i="1" s="1"/>
  <c r="M7461" i="1" s="1"/>
  <c r="M7460" i="1" s="1"/>
  <c r="M7459" i="1" s="1"/>
  <c r="M7458" i="1" s="1"/>
  <c r="M7457" i="1" s="1"/>
  <c r="M7456" i="1" s="1"/>
  <c r="M7455" i="1" s="1"/>
  <c r="M7454" i="1" s="1"/>
  <c r="M7453" i="1" s="1"/>
  <c r="M7452" i="1" s="1"/>
  <c r="M7451" i="1" s="1"/>
  <c r="M7450" i="1" s="1"/>
  <c r="M7449" i="1" s="1"/>
  <c r="M7448" i="1" s="1"/>
  <c r="M7447" i="1" s="1"/>
  <c r="M7446" i="1" s="1"/>
  <c r="M7445" i="1" s="1"/>
  <c r="M7444" i="1" s="1"/>
  <c r="M7443" i="1" s="1"/>
  <c r="M7442" i="1" s="1"/>
  <c r="M7441" i="1" s="1"/>
  <c r="M7440" i="1" s="1"/>
  <c r="M7439" i="1" s="1"/>
  <c r="M7438" i="1" s="1"/>
  <c r="M7437" i="1" s="1"/>
  <c r="M7436" i="1" s="1"/>
  <c r="M7435" i="1" s="1"/>
  <c r="M7434" i="1" s="1"/>
  <c r="M7433" i="1" s="1"/>
  <c r="M7432" i="1" s="1"/>
  <c r="M7431" i="1" s="1"/>
  <c r="M7430" i="1" s="1"/>
  <c r="M7429" i="1" s="1"/>
  <c r="M7428" i="1" s="1"/>
  <c r="M7427" i="1" s="1"/>
  <c r="M7426" i="1" s="1"/>
  <c r="M7425" i="1" s="1"/>
  <c r="M7424" i="1" s="1"/>
  <c r="M7423" i="1" s="1"/>
  <c r="M7422" i="1" s="1"/>
  <c r="M7421" i="1" s="1"/>
  <c r="M7420" i="1" s="1"/>
  <c r="M7419" i="1" s="1"/>
  <c r="M7418" i="1" s="1"/>
  <c r="M7417" i="1" s="1"/>
  <c r="M7416" i="1" s="1"/>
  <c r="M7415" i="1" s="1"/>
  <c r="M7414" i="1" s="1"/>
  <c r="M7413" i="1" s="1"/>
  <c r="M7412" i="1" s="1"/>
  <c r="M7411" i="1" s="1"/>
  <c r="M7410" i="1" s="1"/>
  <c r="M7409" i="1" s="1"/>
  <c r="M7408" i="1" s="1"/>
  <c r="M7407" i="1" s="1"/>
  <c r="M7406" i="1" s="1"/>
  <c r="M7405" i="1" s="1"/>
  <c r="M7404" i="1" s="1"/>
  <c r="M7403" i="1" s="1"/>
  <c r="M7402" i="1" s="1"/>
  <c r="M7401" i="1" s="1"/>
  <c r="M7400" i="1" s="1"/>
  <c r="M7399" i="1" s="1"/>
  <c r="M7398" i="1" s="1"/>
  <c r="M7397" i="1" s="1"/>
  <c r="M7396" i="1" s="1"/>
  <c r="M7395" i="1" s="1"/>
  <c r="M7394" i="1" s="1"/>
  <c r="M7393" i="1" s="1"/>
  <c r="M7392" i="1" s="1"/>
  <c r="M7391" i="1" s="1"/>
  <c r="M7390" i="1" s="1"/>
  <c r="M7389" i="1" s="1"/>
  <c r="M7388" i="1" s="1"/>
  <c r="M7387" i="1" s="1"/>
  <c r="M7386" i="1" s="1"/>
  <c r="M7385" i="1" s="1"/>
  <c r="M7384" i="1" s="1"/>
  <c r="M7383" i="1" s="1"/>
  <c r="M7382" i="1" s="1"/>
  <c r="M7381" i="1" s="1"/>
  <c r="M7380" i="1" s="1"/>
  <c r="M7379" i="1" s="1"/>
  <c r="M7378" i="1" s="1"/>
  <c r="M7377" i="1" s="1"/>
  <c r="M7376" i="1" s="1"/>
  <c r="M7375" i="1" s="1"/>
  <c r="M7374" i="1" s="1"/>
  <c r="M7373" i="1" s="1"/>
  <c r="M7372" i="1" s="1"/>
  <c r="M7371" i="1" s="1"/>
  <c r="M7370" i="1" s="1"/>
  <c r="M7369" i="1" s="1"/>
  <c r="M7368" i="1" s="1"/>
  <c r="M7367" i="1" s="1"/>
  <c r="M7366" i="1" s="1"/>
  <c r="M7365" i="1" s="1"/>
  <c r="M7364" i="1" s="1"/>
  <c r="M7363" i="1" s="1"/>
  <c r="M7362" i="1" s="1"/>
  <c r="M7361" i="1" s="1"/>
  <c r="M7360" i="1" s="1"/>
  <c r="M7359" i="1" s="1"/>
  <c r="M7358" i="1" s="1"/>
  <c r="M7357" i="1" s="1"/>
  <c r="M7356" i="1" s="1"/>
  <c r="M7355" i="1" s="1"/>
  <c r="M7354" i="1" s="1"/>
  <c r="M7353" i="1" s="1"/>
  <c r="M7352" i="1" s="1"/>
  <c r="M7351" i="1" s="1"/>
  <c r="M7350" i="1" s="1"/>
  <c r="M7349" i="1" s="1"/>
  <c r="M7348" i="1" s="1"/>
  <c r="M7347" i="1" s="1"/>
  <c r="M7346" i="1" s="1"/>
  <c r="M7345" i="1" s="1"/>
  <c r="M7344" i="1" s="1"/>
  <c r="M7343" i="1" s="1"/>
  <c r="M7342" i="1" s="1"/>
  <c r="M7341" i="1" s="1"/>
  <c r="M7340" i="1" s="1"/>
  <c r="M7339" i="1" s="1"/>
  <c r="M7338" i="1" s="1"/>
  <c r="M7337" i="1" s="1"/>
  <c r="M7336" i="1" s="1"/>
  <c r="M7335" i="1" s="1"/>
  <c r="M7334" i="1" s="1"/>
  <c r="M7333" i="1" s="1"/>
  <c r="M7332" i="1" s="1"/>
  <c r="M7331" i="1" s="1"/>
  <c r="M7330" i="1" s="1"/>
  <c r="M7329" i="1" s="1"/>
  <c r="M7328" i="1" s="1"/>
  <c r="M7327" i="1" s="1"/>
  <c r="M7326" i="1" s="1"/>
  <c r="M7325" i="1" s="1"/>
  <c r="M7324" i="1" s="1"/>
  <c r="M7323" i="1" s="1"/>
  <c r="M7322" i="1" s="1"/>
  <c r="M7321" i="1" s="1"/>
  <c r="M7320" i="1" s="1"/>
  <c r="M7319" i="1" s="1"/>
  <c r="M7318" i="1" s="1"/>
  <c r="M7317" i="1" s="1"/>
  <c r="M7316" i="1" s="1"/>
  <c r="M7315" i="1" s="1"/>
  <c r="M7314" i="1" s="1"/>
  <c r="M7313" i="1" s="1"/>
  <c r="M7312" i="1" s="1"/>
  <c r="M7311" i="1" s="1"/>
  <c r="M7310" i="1" s="1"/>
  <c r="M7309" i="1" s="1"/>
  <c r="M7308" i="1" s="1"/>
  <c r="M7307" i="1" s="1"/>
  <c r="M7306" i="1" s="1"/>
  <c r="M7305" i="1" s="1"/>
  <c r="M7304" i="1" s="1"/>
  <c r="M7303" i="1" s="1"/>
  <c r="M7302" i="1" s="1"/>
  <c r="M7301" i="1" s="1"/>
  <c r="M7300" i="1" s="1"/>
  <c r="M7299" i="1" s="1"/>
  <c r="M7298" i="1" s="1"/>
  <c r="M7297" i="1" s="1"/>
  <c r="M7296" i="1" s="1"/>
  <c r="M7295" i="1" s="1"/>
  <c r="M7294" i="1" s="1"/>
  <c r="M7293" i="1" s="1"/>
  <c r="M7292" i="1" s="1"/>
  <c r="M7291" i="1" s="1"/>
  <c r="M7290" i="1" s="1"/>
  <c r="M7289" i="1" s="1"/>
  <c r="M7288" i="1" s="1"/>
  <c r="M7287" i="1" s="1"/>
  <c r="M7286" i="1" s="1"/>
  <c r="M7285" i="1" s="1"/>
  <c r="M7284" i="1" s="1"/>
  <c r="M7283" i="1" s="1"/>
  <c r="M7282" i="1" s="1"/>
  <c r="M7281" i="1" s="1"/>
  <c r="M7280" i="1" s="1"/>
  <c r="M7279" i="1" s="1"/>
  <c r="M7278" i="1" s="1"/>
  <c r="M7277" i="1" s="1"/>
  <c r="M7276" i="1" s="1"/>
  <c r="M7275" i="1" s="1"/>
  <c r="M7274" i="1" s="1"/>
  <c r="M7273" i="1" s="1"/>
  <c r="M7272" i="1" s="1"/>
  <c r="M7271" i="1" s="1"/>
  <c r="M7270" i="1" s="1"/>
  <c r="M7269" i="1" s="1"/>
  <c r="M7268" i="1" s="1"/>
  <c r="M7267" i="1" s="1"/>
  <c r="M7266" i="1" s="1"/>
  <c r="M7265" i="1" s="1"/>
  <c r="M7264" i="1" s="1"/>
  <c r="M7263" i="1" s="1"/>
  <c r="M7262" i="1" s="1"/>
  <c r="M7261" i="1" s="1"/>
  <c r="M7260" i="1" s="1"/>
  <c r="M7259" i="1" s="1"/>
  <c r="M7258" i="1" s="1"/>
  <c r="M7257" i="1" s="1"/>
  <c r="M7256" i="1" s="1"/>
  <c r="M7255" i="1" s="1"/>
  <c r="M7254" i="1" s="1"/>
  <c r="M7253" i="1" s="1"/>
  <c r="M7252" i="1" s="1"/>
  <c r="M7251" i="1" s="1"/>
  <c r="M7250" i="1" s="1"/>
  <c r="M7249" i="1" s="1"/>
  <c r="M7248" i="1" s="1"/>
  <c r="M7247" i="1" s="1"/>
  <c r="M7246" i="1" s="1"/>
  <c r="M7245" i="1" s="1"/>
  <c r="M7244" i="1" s="1"/>
  <c r="M7243" i="1" s="1"/>
  <c r="M7242" i="1" s="1"/>
  <c r="M7241" i="1" s="1"/>
  <c r="M7240" i="1" s="1"/>
  <c r="M7239" i="1" s="1"/>
  <c r="M7238" i="1" s="1"/>
  <c r="M7237" i="1" s="1"/>
  <c r="M7236" i="1" s="1"/>
  <c r="M7235" i="1" s="1"/>
  <c r="M7234" i="1" s="1"/>
  <c r="M7233" i="1" s="1"/>
  <c r="M7232" i="1" s="1"/>
  <c r="M7231" i="1" s="1"/>
  <c r="M7230" i="1" s="1"/>
  <c r="M7229" i="1" s="1"/>
  <c r="M7228" i="1" s="1"/>
  <c r="M7227" i="1" s="1"/>
  <c r="M7226" i="1" s="1"/>
  <c r="M7225" i="1" s="1"/>
  <c r="M7224" i="1" s="1"/>
  <c r="M7223" i="1" s="1"/>
  <c r="M7222" i="1" s="1"/>
  <c r="M7221" i="1" s="1"/>
  <c r="M7220" i="1" s="1"/>
  <c r="M7219" i="1" s="1"/>
  <c r="M7218" i="1" s="1"/>
  <c r="M7217" i="1" s="1"/>
  <c r="M7216" i="1" s="1"/>
  <c r="M7215" i="1" s="1"/>
  <c r="M7214" i="1" s="1"/>
  <c r="M7213" i="1" s="1"/>
  <c r="M7212" i="1" s="1"/>
  <c r="M7211" i="1" s="1"/>
  <c r="M7210" i="1" s="1"/>
  <c r="M7209" i="1" s="1"/>
  <c r="M7208" i="1" s="1"/>
  <c r="M7207" i="1" s="1"/>
  <c r="M7206" i="1" s="1"/>
  <c r="M7205" i="1" s="1"/>
  <c r="M7204" i="1" s="1"/>
  <c r="M7203" i="1" s="1"/>
  <c r="M7202" i="1" s="1"/>
  <c r="M7201" i="1" s="1"/>
  <c r="M7200" i="1" s="1"/>
  <c r="M7199" i="1" s="1"/>
  <c r="M7198" i="1" s="1"/>
  <c r="M7197" i="1" s="1"/>
  <c r="M7196" i="1" s="1"/>
  <c r="M7195" i="1" s="1"/>
  <c r="M7194" i="1" s="1"/>
  <c r="M7193" i="1" s="1"/>
  <c r="M7192" i="1" s="1"/>
  <c r="M7191" i="1" s="1"/>
  <c r="M7190" i="1" s="1"/>
  <c r="M7189" i="1" s="1"/>
  <c r="M7188" i="1" s="1"/>
  <c r="M7187" i="1" s="1"/>
  <c r="M7186" i="1" s="1"/>
  <c r="M7185" i="1" s="1"/>
  <c r="M7184" i="1" s="1"/>
  <c r="M7183" i="1" s="1"/>
  <c r="M7182" i="1" s="1"/>
  <c r="M7181" i="1" s="1"/>
  <c r="M7180" i="1" s="1"/>
  <c r="M7179" i="1" s="1"/>
  <c r="M7178" i="1" s="1"/>
  <c r="M7177" i="1" s="1"/>
  <c r="M7176" i="1" s="1"/>
  <c r="M7175" i="1" s="1"/>
  <c r="M7174" i="1" s="1"/>
  <c r="M7173" i="1" s="1"/>
  <c r="M7172" i="1" s="1"/>
  <c r="M7171" i="1" s="1"/>
  <c r="M7170" i="1" s="1"/>
  <c r="M7169" i="1" s="1"/>
  <c r="M7168" i="1" s="1"/>
  <c r="M7167" i="1" s="1"/>
  <c r="M7166" i="1" s="1"/>
  <c r="M7165" i="1" s="1"/>
  <c r="M7164" i="1" s="1"/>
  <c r="M7163" i="1" s="1"/>
  <c r="M7162" i="1" s="1"/>
  <c r="M7161" i="1" s="1"/>
  <c r="M7160" i="1" s="1"/>
  <c r="M7159" i="1" s="1"/>
  <c r="M7158" i="1" s="1"/>
  <c r="M7157" i="1" s="1"/>
  <c r="M7156" i="1" s="1"/>
  <c r="M7155" i="1" s="1"/>
  <c r="M7154" i="1" s="1"/>
  <c r="M7153" i="1" s="1"/>
  <c r="M7152" i="1" s="1"/>
  <c r="M7151" i="1" s="1"/>
  <c r="M7150" i="1" s="1"/>
  <c r="M7149" i="1" s="1"/>
  <c r="M7148" i="1" s="1"/>
  <c r="M7147" i="1" s="1"/>
  <c r="M7146" i="1" s="1"/>
  <c r="M7145" i="1" s="1"/>
  <c r="M7144" i="1" s="1"/>
  <c r="M7143" i="1" s="1"/>
  <c r="M7142" i="1" s="1"/>
  <c r="M7141" i="1" s="1"/>
  <c r="M7140" i="1" s="1"/>
  <c r="M7139" i="1" s="1"/>
  <c r="M7138" i="1" s="1"/>
  <c r="M7137" i="1" s="1"/>
  <c r="M7136" i="1" s="1"/>
  <c r="M7135" i="1" s="1"/>
  <c r="M7134" i="1" s="1"/>
  <c r="M7133" i="1" s="1"/>
  <c r="M7132" i="1" s="1"/>
  <c r="M7131" i="1" s="1"/>
  <c r="M7130" i="1" s="1"/>
  <c r="M7129" i="1" s="1"/>
  <c r="M7128" i="1" s="1"/>
  <c r="M7127" i="1" s="1"/>
  <c r="M7126" i="1" s="1"/>
  <c r="M7125" i="1" s="1"/>
  <c r="M7124" i="1" s="1"/>
  <c r="M7123" i="1" s="1"/>
  <c r="M7122" i="1" s="1"/>
  <c r="M7121" i="1" s="1"/>
  <c r="M7120" i="1" s="1"/>
  <c r="M7119" i="1" s="1"/>
  <c r="M7118" i="1" s="1"/>
  <c r="M7117" i="1" s="1"/>
  <c r="M7116" i="1" s="1"/>
  <c r="M7115" i="1" s="1"/>
  <c r="M7114" i="1" s="1"/>
  <c r="M7113" i="1" s="1"/>
  <c r="M7112" i="1" s="1"/>
  <c r="M7111" i="1" s="1"/>
  <c r="M7110" i="1" s="1"/>
  <c r="M7109" i="1" s="1"/>
  <c r="M7108" i="1" s="1"/>
  <c r="M7107" i="1" s="1"/>
  <c r="M7106" i="1" s="1"/>
  <c r="M7105" i="1" s="1"/>
  <c r="M7104" i="1" s="1"/>
  <c r="M7103" i="1" s="1"/>
  <c r="M7102" i="1" s="1"/>
  <c r="M7101" i="1" s="1"/>
  <c r="M7100" i="1" s="1"/>
  <c r="M7099" i="1" s="1"/>
  <c r="M7098" i="1" s="1"/>
  <c r="M7097" i="1" s="1"/>
  <c r="M7096" i="1" s="1"/>
  <c r="M7095" i="1" s="1"/>
  <c r="M7094" i="1" s="1"/>
  <c r="M7093" i="1" s="1"/>
  <c r="M7092" i="1" s="1"/>
  <c r="M7091" i="1" s="1"/>
  <c r="M7090" i="1" s="1"/>
  <c r="M7089" i="1" s="1"/>
  <c r="M7088" i="1" s="1"/>
  <c r="M7087" i="1" s="1"/>
  <c r="M7086" i="1" s="1"/>
  <c r="M7085" i="1" s="1"/>
  <c r="M7084" i="1" s="1"/>
  <c r="M7083" i="1" s="1"/>
  <c r="M7082" i="1" s="1"/>
  <c r="M7081" i="1" s="1"/>
  <c r="M7080" i="1" s="1"/>
  <c r="M7079" i="1" s="1"/>
  <c r="M7078" i="1" s="1"/>
  <c r="M7077" i="1" s="1"/>
  <c r="M7076" i="1" s="1"/>
  <c r="M7075" i="1" s="1"/>
  <c r="M7074" i="1" s="1"/>
  <c r="M7073" i="1" s="1"/>
  <c r="M7072" i="1" s="1"/>
  <c r="M7071" i="1" s="1"/>
  <c r="M7070" i="1" s="1"/>
  <c r="M7069" i="1" s="1"/>
  <c r="M7068" i="1" s="1"/>
  <c r="M7067" i="1" s="1"/>
  <c r="M7066" i="1" s="1"/>
  <c r="M7065" i="1" s="1"/>
  <c r="M7064" i="1" s="1"/>
  <c r="M7063" i="1" s="1"/>
  <c r="M7062" i="1" s="1"/>
  <c r="M7061" i="1" s="1"/>
  <c r="M7060" i="1" s="1"/>
  <c r="M7059" i="1" s="1"/>
  <c r="M7058" i="1" s="1"/>
  <c r="M7057" i="1" s="1"/>
  <c r="M7056" i="1" s="1"/>
  <c r="M7055" i="1" s="1"/>
  <c r="M7054" i="1" s="1"/>
  <c r="M7053" i="1" s="1"/>
  <c r="M7052" i="1" s="1"/>
  <c r="M7051" i="1" s="1"/>
  <c r="M7050" i="1" s="1"/>
  <c r="M7049" i="1" s="1"/>
  <c r="M7048" i="1" s="1"/>
  <c r="M7047" i="1" s="1"/>
  <c r="M7046" i="1" s="1"/>
  <c r="M7045" i="1" s="1"/>
  <c r="M7044" i="1" s="1"/>
  <c r="M7043" i="1" s="1"/>
  <c r="M7042" i="1" s="1"/>
  <c r="M7041" i="1" s="1"/>
  <c r="M7040" i="1" s="1"/>
  <c r="M7039" i="1" s="1"/>
  <c r="M7038" i="1" s="1"/>
  <c r="M7037" i="1" s="1"/>
  <c r="M7036" i="1" s="1"/>
  <c r="M7035" i="1" s="1"/>
  <c r="M7034" i="1" s="1"/>
  <c r="M7033" i="1" s="1"/>
  <c r="M7032" i="1" s="1"/>
  <c r="M7031" i="1" s="1"/>
  <c r="M7030" i="1" s="1"/>
  <c r="M7029" i="1" s="1"/>
  <c r="M7028" i="1" s="1"/>
  <c r="M7027" i="1" s="1"/>
  <c r="M7026" i="1" s="1"/>
  <c r="M7025" i="1" s="1"/>
  <c r="M7024" i="1" s="1"/>
  <c r="M7023" i="1" s="1"/>
  <c r="M7022" i="1" s="1"/>
  <c r="M7021" i="1" s="1"/>
  <c r="M7020" i="1" s="1"/>
  <c r="M7019" i="1" s="1"/>
  <c r="M7018" i="1" s="1"/>
  <c r="M7017" i="1" s="1"/>
  <c r="M7016" i="1" s="1"/>
  <c r="M7015" i="1" s="1"/>
  <c r="M7014" i="1" s="1"/>
  <c r="M7013" i="1" s="1"/>
  <c r="M7012" i="1" s="1"/>
  <c r="M7011" i="1" s="1"/>
  <c r="M7010" i="1" s="1"/>
  <c r="M7009" i="1" s="1"/>
  <c r="M7008" i="1" s="1"/>
  <c r="M7007" i="1" s="1"/>
  <c r="M7006" i="1" s="1"/>
  <c r="M7005" i="1" s="1"/>
  <c r="M7004" i="1" s="1"/>
  <c r="M7003" i="1" s="1"/>
  <c r="M7002" i="1" s="1"/>
  <c r="M7001" i="1" s="1"/>
  <c r="M7000" i="1" s="1"/>
  <c r="M6999" i="1" s="1"/>
  <c r="M6998" i="1" s="1"/>
  <c r="M6997" i="1" s="1"/>
  <c r="M6996" i="1" s="1"/>
  <c r="M6995" i="1" s="1"/>
  <c r="M6994" i="1" s="1"/>
  <c r="M6993" i="1" s="1"/>
  <c r="M6992" i="1" s="1"/>
  <c r="M6991" i="1" s="1"/>
  <c r="M6990" i="1" s="1"/>
  <c r="M6989" i="1" s="1"/>
  <c r="M6988" i="1" s="1"/>
  <c r="M6987" i="1" s="1"/>
  <c r="M6986" i="1" s="1"/>
  <c r="M6985" i="1" s="1"/>
  <c r="M6984" i="1" s="1"/>
  <c r="M6983" i="1" s="1"/>
  <c r="M6982" i="1" s="1"/>
  <c r="M6981" i="1" s="1"/>
  <c r="M6980" i="1" s="1"/>
  <c r="M6979" i="1" s="1"/>
  <c r="M6978" i="1" s="1"/>
  <c r="M6977" i="1" s="1"/>
  <c r="M6976" i="1" s="1"/>
  <c r="M6975" i="1" s="1"/>
  <c r="M6974" i="1" s="1"/>
  <c r="M6973" i="1" s="1"/>
  <c r="M6972" i="1" s="1"/>
  <c r="M6971" i="1" s="1"/>
  <c r="M6970" i="1" s="1"/>
  <c r="M6969" i="1" s="1"/>
  <c r="M6968" i="1" s="1"/>
  <c r="M6967" i="1" s="1"/>
  <c r="M6966" i="1" s="1"/>
  <c r="M6965" i="1" s="1"/>
  <c r="M6964" i="1" s="1"/>
  <c r="M6963" i="1" s="1"/>
  <c r="M6962" i="1" s="1"/>
  <c r="M6961" i="1" s="1"/>
  <c r="M6960" i="1" s="1"/>
  <c r="M6959" i="1" s="1"/>
  <c r="M6958" i="1" s="1"/>
  <c r="M6957" i="1" s="1"/>
  <c r="M6956" i="1" s="1"/>
  <c r="M6955" i="1" s="1"/>
  <c r="M6954" i="1" s="1"/>
  <c r="M6953" i="1" s="1"/>
  <c r="M6952" i="1" s="1"/>
  <c r="M6951" i="1" s="1"/>
  <c r="M6950" i="1" s="1"/>
  <c r="M6949" i="1" s="1"/>
  <c r="M6948" i="1" s="1"/>
  <c r="M6947" i="1" s="1"/>
  <c r="M6946" i="1" s="1"/>
  <c r="M6945" i="1" s="1"/>
  <c r="M6944" i="1" s="1"/>
  <c r="M6943" i="1" s="1"/>
  <c r="M6942" i="1" s="1"/>
  <c r="M6941" i="1" s="1"/>
  <c r="M6940" i="1" s="1"/>
  <c r="M6939" i="1" s="1"/>
  <c r="M6938" i="1" s="1"/>
  <c r="M6937" i="1" s="1"/>
  <c r="M6936" i="1" s="1"/>
  <c r="M6935" i="1" s="1"/>
  <c r="M6934" i="1" s="1"/>
  <c r="M6933" i="1" s="1"/>
  <c r="M6932" i="1" s="1"/>
  <c r="M6931" i="1" s="1"/>
  <c r="M6930" i="1" s="1"/>
  <c r="M6929" i="1" s="1"/>
  <c r="M6928" i="1" s="1"/>
  <c r="M6927" i="1" s="1"/>
  <c r="M6926" i="1" s="1"/>
  <c r="M6925" i="1" s="1"/>
  <c r="M6924" i="1" s="1"/>
  <c r="M6923" i="1" s="1"/>
  <c r="M6922" i="1" s="1"/>
  <c r="M6921" i="1" s="1"/>
  <c r="M6920" i="1" s="1"/>
  <c r="M6919" i="1" s="1"/>
  <c r="M6918" i="1" s="1"/>
  <c r="M6917" i="1" s="1"/>
  <c r="M6916" i="1" s="1"/>
  <c r="M6915" i="1" s="1"/>
  <c r="M6914" i="1" s="1"/>
  <c r="M6913" i="1" s="1"/>
  <c r="M6912" i="1" s="1"/>
  <c r="M6911" i="1" s="1"/>
  <c r="M6910" i="1" s="1"/>
  <c r="M6909" i="1" s="1"/>
  <c r="M6908" i="1" s="1"/>
  <c r="M6907" i="1" s="1"/>
  <c r="M6906" i="1" s="1"/>
  <c r="M6905" i="1" s="1"/>
  <c r="M6904" i="1" s="1"/>
  <c r="M6903" i="1" s="1"/>
  <c r="M6902" i="1" s="1"/>
  <c r="M6901" i="1" s="1"/>
  <c r="M6900" i="1" s="1"/>
  <c r="M6899" i="1" s="1"/>
  <c r="M6898" i="1" s="1"/>
  <c r="M6897" i="1" s="1"/>
  <c r="M6896" i="1" s="1"/>
  <c r="M6895" i="1" s="1"/>
  <c r="M6894" i="1" s="1"/>
  <c r="M6893" i="1" s="1"/>
  <c r="M6892" i="1" s="1"/>
  <c r="M6891" i="1" s="1"/>
  <c r="M6890" i="1" s="1"/>
  <c r="M6889" i="1" s="1"/>
  <c r="M6888" i="1" s="1"/>
  <c r="M6887" i="1" s="1"/>
  <c r="M6886" i="1" s="1"/>
  <c r="M6885" i="1" s="1"/>
  <c r="M6884" i="1" s="1"/>
  <c r="M6883" i="1" s="1"/>
  <c r="M6882" i="1" s="1"/>
  <c r="M6881" i="1" s="1"/>
  <c r="M6880" i="1" s="1"/>
  <c r="M6879" i="1" s="1"/>
  <c r="M6878" i="1" s="1"/>
  <c r="M6877" i="1" s="1"/>
  <c r="M6876" i="1" s="1"/>
  <c r="M6875" i="1" s="1"/>
  <c r="M6874" i="1" s="1"/>
  <c r="M6873" i="1" s="1"/>
  <c r="M6872" i="1" s="1"/>
  <c r="M6871" i="1" s="1"/>
  <c r="M6870" i="1" s="1"/>
  <c r="M6869" i="1" s="1"/>
  <c r="M6868" i="1" s="1"/>
  <c r="M6867" i="1" s="1"/>
  <c r="M6866" i="1" s="1"/>
  <c r="M6865" i="1" s="1"/>
  <c r="M6864" i="1" s="1"/>
  <c r="M6863" i="1" s="1"/>
  <c r="M6862" i="1" s="1"/>
  <c r="M6861" i="1" s="1"/>
  <c r="M6860" i="1" s="1"/>
  <c r="M6859" i="1" s="1"/>
  <c r="M6858" i="1" s="1"/>
  <c r="M6857" i="1" s="1"/>
  <c r="M6856" i="1" s="1"/>
  <c r="M6855" i="1" s="1"/>
  <c r="M6854" i="1" s="1"/>
  <c r="M6853" i="1" s="1"/>
  <c r="M6852" i="1" s="1"/>
  <c r="M6851" i="1" s="1"/>
  <c r="M6850" i="1" s="1"/>
  <c r="M6849" i="1" s="1"/>
  <c r="M6848" i="1" s="1"/>
  <c r="M6847" i="1" s="1"/>
  <c r="M6846" i="1" s="1"/>
  <c r="M6845" i="1" s="1"/>
  <c r="M6844" i="1" s="1"/>
  <c r="M6843" i="1" s="1"/>
  <c r="M6842" i="1" s="1"/>
  <c r="M6841" i="1" s="1"/>
  <c r="M6840" i="1" s="1"/>
  <c r="M6839" i="1" s="1"/>
  <c r="M6838" i="1" s="1"/>
  <c r="M6837" i="1" s="1"/>
  <c r="M6836" i="1" s="1"/>
  <c r="M6835" i="1" s="1"/>
  <c r="M6834" i="1" s="1"/>
  <c r="M6833" i="1" s="1"/>
  <c r="M6832" i="1" s="1"/>
  <c r="M6831" i="1" s="1"/>
  <c r="M6830" i="1" s="1"/>
  <c r="M6829" i="1" s="1"/>
  <c r="M6828" i="1" s="1"/>
  <c r="M6827" i="1" s="1"/>
  <c r="M6826" i="1" s="1"/>
  <c r="M6825" i="1" s="1"/>
  <c r="M6824" i="1" s="1"/>
  <c r="M6823" i="1" s="1"/>
  <c r="M6822" i="1" s="1"/>
  <c r="M6821" i="1" s="1"/>
  <c r="M6820" i="1" s="1"/>
  <c r="M6819" i="1" s="1"/>
  <c r="M6818" i="1" s="1"/>
  <c r="M6817" i="1" s="1"/>
  <c r="M6816" i="1" s="1"/>
  <c r="M6815" i="1" s="1"/>
  <c r="M6814" i="1" s="1"/>
  <c r="M6813" i="1" s="1"/>
  <c r="M6812" i="1" s="1"/>
  <c r="M6811" i="1" s="1"/>
  <c r="M6810" i="1" s="1"/>
  <c r="M6809" i="1" s="1"/>
  <c r="M6808" i="1" s="1"/>
  <c r="M6807" i="1" s="1"/>
  <c r="M6806" i="1" s="1"/>
  <c r="M6805" i="1" s="1"/>
  <c r="M6804" i="1" s="1"/>
  <c r="M6803" i="1" s="1"/>
  <c r="M6802" i="1" s="1"/>
  <c r="M6801" i="1" s="1"/>
  <c r="M6800" i="1" s="1"/>
  <c r="M6799" i="1" s="1"/>
  <c r="M6798" i="1" s="1"/>
  <c r="M6797" i="1" s="1"/>
  <c r="M6796" i="1" s="1"/>
  <c r="M6795" i="1" s="1"/>
  <c r="M6794" i="1" s="1"/>
  <c r="M6793" i="1" s="1"/>
  <c r="M6792" i="1" s="1"/>
  <c r="M6791" i="1" s="1"/>
  <c r="M6790" i="1" s="1"/>
  <c r="M6789" i="1" s="1"/>
  <c r="M6788" i="1" s="1"/>
  <c r="M6787" i="1" s="1"/>
  <c r="M6786" i="1" s="1"/>
  <c r="M6785" i="1" s="1"/>
  <c r="M6784" i="1" s="1"/>
  <c r="M6783" i="1" s="1"/>
  <c r="M6782" i="1" s="1"/>
  <c r="M6781" i="1" s="1"/>
  <c r="M6780" i="1" s="1"/>
  <c r="M6779" i="1" s="1"/>
  <c r="M6778" i="1" s="1"/>
  <c r="M6777" i="1" s="1"/>
  <c r="M6776" i="1" s="1"/>
  <c r="M6775" i="1" s="1"/>
  <c r="M6774" i="1" s="1"/>
  <c r="M6773" i="1" s="1"/>
  <c r="M6772" i="1" s="1"/>
  <c r="M6771" i="1" s="1"/>
  <c r="M6770" i="1" s="1"/>
  <c r="M6769" i="1" s="1"/>
  <c r="M6768" i="1" s="1"/>
  <c r="M6767" i="1" s="1"/>
  <c r="M6766" i="1" s="1"/>
  <c r="M6765" i="1" s="1"/>
  <c r="M6764" i="1" s="1"/>
  <c r="M6763" i="1" s="1"/>
  <c r="M6762" i="1" s="1"/>
  <c r="M6761" i="1" s="1"/>
  <c r="M6760" i="1" s="1"/>
  <c r="M6759" i="1" s="1"/>
  <c r="M6758" i="1" s="1"/>
  <c r="M6757" i="1" s="1"/>
  <c r="M6756" i="1" s="1"/>
  <c r="M6755" i="1" s="1"/>
  <c r="M6754" i="1" s="1"/>
  <c r="M6753" i="1" s="1"/>
  <c r="M6752" i="1" s="1"/>
  <c r="M6751" i="1" s="1"/>
  <c r="M6750" i="1" s="1"/>
  <c r="M6749" i="1" s="1"/>
  <c r="M6748" i="1" s="1"/>
  <c r="M6747" i="1" s="1"/>
  <c r="M6746" i="1" s="1"/>
  <c r="M6745" i="1" s="1"/>
  <c r="M6744" i="1" s="1"/>
  <c r="M6743" i="1" s="1"/>
  <c r="M6742" i="1" s="1"/>
  <c r="M6741" i="1" s="1"/>
  <c r="M6740" i="1" s="1"/>
  <c r="M6739" i="1" s="1"/>
  <c r="M6738" i="1" s="1"/>
  <c r="M6737" i="1" s="1"/>
  <c r="M6736" i="1" s="1"/>
  <c r="M6735" i="1" s="1"/>
  <c r="M6734" i="1" s="1"/>
  <c r="M6733" i="1" s="1"/>
  <c r="M6732" i="1" s="1"/>
  <c r="M6731" i="1" s="1"/>
  <c r="M6730" i="1" s="1"/>
  <c r="M6729" i="1" s="1"/>
  <c r="M6728" i="1" s="1"/>
  <c r="M6727" i="1" s="1"/>
  <c r="M6726" i="1" s="1"/>
  <c r="M6725" i="1" s="1"/>
  <c r="M6724" i="1" s="1"/>
  <c r="M6723" i="1" s="1"/>
  <c r="M6722" i="1" s="1"/>
  <c r="M6721" i="1" s="1"/>
  <c r="M6720" i="1" s="1"/>
  <c r="M6719" i="1" s="1"/>
  <c r="M6718" i="1" s="1"/>
  <c r="M6717" i="1" s="1"/>
  <c r="M6716" i="1" s="1"/>
  <c r="M6715" i="1" s="1"/>
  <c r="M6714" i="1" s="1"/>
  <c r="M6713" i="1" s="1"/>
  <c r="M6712" i="1" s="1"/>
  <c r="M6711" i="1" s="1"/>
  <c r="M6710" i="1" s="1"/>
  <c r="M6709" i="1" s="1"/>
  <c r="M6708" i="1" s="1"/>
  <c r="M6707" i="1" s="1"/>
  <c r="M6706" i="1" s="1"/>
  <c r="M6705" i="1" s="1"/>
  <c r="M6704" i="1" s="1"/>
  <c r="M6703" i="1" s="1"/>
  <c r="M6702" i="1" s="1"/>
  <c r="M6701" i="1" s="1"/>
  <c r="M6700" i="1" s="1"/>
  <c r="M6699" i="1" s="1"/>
  <c r="M6698" i="1" s="1"/>
  <c r="M6697" i="1" s="1"/>
  <c r="M6696" i="1" s="1"/>
  <c r="M6695" i="1" s="1"/>
  <c r="M6694" i="1" s="1"/>
  <c r="M6693" i="1" s="1"/>
  <c r="M6692" i="1" s="1"/>
  <c r="M6691" i="1" s="1"/>
  <c r="M6690" i="1" s="1"/>
  <c r="M6689" i="1" s="1"/>
  <c r="M6688" i="1" s="1"/>
  <c r="M6687" i="1" s="1"/>
  <c r="M6686" i="1" s="1"/>
  <c r="M6685" i="1" s="1"/>
  <c r="M6684" i="1" s="1"/>
  <c r="M6683" i="1" s="1"/>
  <c r="M6682" i="1" s="1"/>
  <c r="M6681" i="1" s="1"/>
  <c r="M6680" i="1" s="1"/>
  <c r="M6679" i="1" s="1"/>
  <c r="M6678" i="1" s="1"/>
  <c r="M6677" i="1" s="1"/>
  <c r="M6676" i="1" s="1"/>
  <c r="M6675" i="1" s="1"/>
  <c r="M6674" i="1" s="1"/>
  <c r="M6673" i="1" s="1"/>
  <c r="M6672" i="1" s="1"/>
  <c r="M6671" i="1" s="1"/>
  <c r="M6670" i="1" s="1"/>
  <c r="M6669" i="1" s="1"/>
  <c r="M6668" i="1" s="1"/>
  <c r="M6667" i="1" s="1"/>
  <c r="M6666" i="1" s="1"/>
  <c r="M6665" i="1" s="1"/>
  <c r="M6664" i="1" s="1"/>
  <c r="M6663" i="1" s="1"/>
  <c r="M6662" i="1" s="1"/>
  <c r="M6661" i="1" s="1"/>
  <c r="M6660" i="1" s="1"/>
  <c r="M6659" i="1" s="1"/>
  <c r="M6658" i="1" s="1"/>
  <c r="M6657" i="1" s="1"/>
  <c r="M6656" i="1" s="1"/>
  <c r="M6655" i="1" s="1"/>
  <c r="M6654" i="1" s="1"/>
  <c r="M6653" i="1" s="1"/>
  <c r="M6652" i="1" s="1"/>
  <c r="M6651" i="1" s="1"/>
  <c r="M6650" i="1" s="1"/>
  <c r="M6649" i="1" s="1"/>
  <c r="M6648" i="1" s="1"/>
  <c r="M6647" i="1" s="1"/>
  <c r="M6646" i="1" s="1"/>
  <c r="M6645" i="1" s="1"/>
  <c r="M6644" i="1" s="1"/>
  <c r="M6643" i="1" s="1"/>
  <c r="M6642" i="1" s="1"/>
  <c r="M6641" i="1" s="1"/>
  <c r="M6640" i="1" s="1"/>
  <c r="M6639" i="1" s="1"/>
  <c r="M6638" i="1" s="1"/>
  <c r="M6637" i="1" s="1"/>
  <c r="M6636" i="1" s="1"/>
  <c r="M6635" i="1" s="1"/>
  <c r="M6634" i="1" s="1"/>
  <c r="M6633" i="1" s="1"/>
  <c r="M6632" i="1" s="1"/>
  <c r="M6631" i="1" s="1"/>
  <c r="M6630" i="1" s="1"/>
  <c r="M6629" i="1" s="1"/>
  <c r="M6628" i="1" s="1"/>
  <c r="M6627" i="1" s="1"/>
  <c r="M6626" i="1" s="1"/>
  <c r="M6625" i="1" s="1"/>
  <c r="M6624" i="1" s="1"/>
  <c r="M6623" i="1" s="1"/>
  <c r="M6622" i="1" s="1"/>
  <c r="M6621" i="1" s="1"/>
  <c r="M6620" i="1" s="1"/>
  <c r="M6619" i="1" s="1"/>
  <c r="M6618" i="1" s="1"/>
  <c r="M6617" i="1" s="1"/>
  <c r="M6616" i="1" s="1"/>
  <c r="M6615" i="1" s="1"/>
  <c r="M6614" i="1" s="1"/>
  <c r="M6613" i="1" s="1"/>
  <c r="M6612" i="1" s="1"/>
  <c r="M6611" i="1" s="1"/>
  <c r="M6610" i="1" s="1"/>
  <c r="M6609" i="1" s="1"/>
  <c r="M6608" i="1" s="1"/>
  <c r="M6607" i="1" s="1"/>
  <c r="M6606" i="1" s="1"/>
  <c r="M6605" i="1" s="1"/>
  <c r="M6604" i="1" s="1"/>
  <c r="M6603" i="1" s="1"/>
  <c r="M6602" i="1" s="1"/>
  <c r="M6601" i="1" s="1"/>
  <c r="M6600" i="1" s="1"/>
  <c r="M6599" i="1" s="1"/>
  <c r="M6598" i="1" s="1"/>
  <c r="M6597" i="1" s="1"/>
  <c r="M6596" i="1" s="1"/>
  <c r="M6595" i="1" s="1"/>
  <c r="M6594" i="1" s="1"/>
  <c r="M6593" i="1" s="1"/>
  <c r="M6592" i="1" s="1"/>
  <c r="M6591" i="1" s="1"/>
  <c r="M6590" i="1" s="1"/>
  <c r="M6589" i="1" s="1"/>
  <c r="M6588" i="1" s="1"/>
  <c r="M6587" i="1" s="1"/>
  <c r="M6586" i="1" s="1"/>
  <c r="M6585" i="1" s="1"/>
  <c r="M6584" i="1" s="1"/>
  <c r="M6583" i="1" s="1"/>
  <c r="M6582" i="1" s="1"/>
  <c r="M6581" i="1" s="1"/>
  <c r="M6580" i="1" s="1"/>
  <c r="M6579" i="1" s="1"/>
  <c r="M6578" i="1" s="1"/>
  <c r="M6577" i="1" s="1"/>
  <c r="M6576" i="1" s="1"/>
  <c r="M6575" i="1" s="1"/>
  <c r="M6574" i="1" s="1"/>
  <c r="M6573" i="1" s="1"/>
  <c r="M6572" i="1" s="1"/>
  <c r="M6571" i="1" s="1"/>
  <c r="M6570" i="1" s="1"/>
  <c r="M6569" i="1" s="1"/>
  <c r="M6568" i="1" s="1"/>
  <c r="M6567" i="1" s="1"/>
  <c r="M6566" i="1" s="1"/>
  <c r="M6565" i="1" s="1"/>
  <c r="M6564" i="1" s="1"/>
  <c r="M6563" i="1" s="1"/>
  <c r="M6562" i="1" s="1"/>
  <c r="M6561" i="1" s="1"/>
  <c r="M6560" i="1" s="1"/>
  <c r="M6559" i="1" s="1"/>
  <c r="M6558" i="1" s="1"/>
  <c r="M6557" i="1" s="1"/>
  <c r="M6556" i="1" s="1"/>
  <c r="M6555" i="1" s="1"/>
  <c r="M6554" i="1" s="1"/>
  <c r="M6553" i="1" s="1"/>
  <c r="M6552" i="1" s="1"/>
  <c r="M6551" i="1" s="1"/>
  <c r="M6550" i="1" s="1"/>
  <c r="M6549" i="1" s="1"/>
  <c r="M6548" i="1" s="1"/>
  <c r="M6547" i="1" s="1"/>
  <c r="M6546" i="1" s="1"/>
  <c r="M6545" i="1" s="1"/>
  <c r="M6544" i="1" s="1"/>
  <c r="M6543" i="1" s="1"/>
  <c r="M6542" i="1" s="1"/>
  <c r="M6541" i="1" s="1"/>
  <c r="M6540" i="1" s="1"/>
  <c r="M6539" i="1" s="1"/>
  <c r="M6538" i="1" s="1"/>
  <c r="M6537" i="1" s="1"/>
  <c r="M6536" i="1" s="1"/>
  <c r="M6535" i="1" s="1"/>
  <c r="M6534" i="1" s="1"/>
  <c r="M6533" i="1" s="1"/>
  <c r="M6532" i="1" s="1"/>
  <c r="M6531" i="1" s="1"/>
  <c r="M6530" i="1" s="1"/>
  <c r="M6529" i="1" s="1"/>
  <c r="M6528" i="1" s="1"/>
  <c r="M6527" i="1" s="1"/>
  <c r="M6526" i="1" s="1"/>
  <c r="M6525" i="1" s="1"/>
  <c r="M6524" i="1" s="1"/>
  <c r="M6523" i="1" s="1"/>
  <c r="M6522" i="1" s="1"/>
  <c r="M6521" i="1" s="1"/>
  <c r="M6520" i="1" s="1"/>
  <c r="M6519" i="1" s="1"/>
  <c r="M6518" i="1" s="1"/>
  <c r="M6517" i="1" s="1"/>
  <c r="M6516" i="1" s="1"/>
  <c r="M6515" i="1" s="1"/>
  <c r="M6514" i="1" s="1"/>
  <c r="M6513" i="1" s="1"/>
  <c r="M6512" i="1" s="1"/>
  <c r="M6511" i="1" s="1"/>
  <c r="M6510" i="1" s="1"/>
  <c r="M6509" i="1" s="1"/>
  <c r="M6508" i="1" s="1"/>
  <c r="M6507" i="1" s="1"/>
  <c r="M6506" i="1" s="1"/>
  <c r="M6505" i="1" s="1"/>
  <c r="M6504" i="1" s="1"/>
  <c r="M6503" i="1" s="1"/>
  <c r="M6502" i="1" s="1"/>
  <c r="M6501" i="1" s="1"/>
  <c r="M6500" i="1" s="1"/>
  <c r="M6499" i="1" s="1"/>
  <c r="M6498" i="1" s="1"/>
  <c r="M6497" i="1" s="1"/>
  <c r="M6496" i="1" s="1"/>
  <c r="M6495" i="1" s="1"/>
  <c r="M6494" i="1" s="1"/>
  <c r="M6493" i="1" s="1"/>
  <c r="M6492" i="1" s="1"/>
  <c r="M6491" i="1" s="1"/>
  <c r="M6490" i="1" s="1"/>
  <c r="M6489" i="1" s="1"/>
  <c r="M6488" i="1" s="1"/>
  <c r="M6487" i="1" s="1"/>
  <c r="M6486" i="1" s="1"/>
  <c r="M6485" i="1" s="1"/>
  <c r="M6484" i="1" s="1"/>
  <c r="M6483" i="1" s="1"/>
  <c r="M6482" i="1" s="1"/>
  <c r="M6481" i="1" s="1"/>
  <c r="M6480" i="1" s="1"/>
  <c r="M6479" i="1" s="1"/>
  <c r="M6478" i="1" s="1"/>
  <c r="M6477" i="1" s="1"/>
  <c r="M6476" i="1" s="1"/>
  <c r="M6475" i="1" s="1"/>
  <c r="M6474" i="1" s="1"/>
  <c r="M6473" i="1" s="1"/>
  <c r="M6472" i="1" s="1"/>
  <c r="M6471" i="1" s="1"/>
  <c r="M6470" i="1" s="1"/>
  <c r="M6469" i="1" s="1"/>
  <c r="M6468" i="1" s="1"/>
  <c r="M6467" i="1" s="1"/>
  <c r="M6466" i="1" s="1"/>
  <c r="M6465" i="1" s="1"/>
  <c r="M6464" i="1" s="1"/>
  <c r="M6463" i="1" s="1"/>
  <c r="M6462" i="1" s="1"/>
  <c r="M6461" i="1" s="1"/>
  <c r="M6460" i="1" s="1"/>
  <c r="M6459" i="1" s="1"/>
  <c r="M6458" i="1" s="1"/>
  <c r="M6457" i="1" s="1"/>
  <c r="M6456" i="1" s="1"/>
  <c r="M6455" i="1" s="1"/>
  <c r="M6454" i="1" s="1"/>
  <c r="M6453" i="1" s="1"/>
  <c r="M6452" i="1" s="1"/>
  <c r="M6451" i="1" s="1"/>
  <c r="M6450" i="1" s="1"/>
  <c r="M6449" i="1" s="1"/>
  <c r="M6448" i="1" s="1"/>
  <c r="M6447" i="1" s="1"/>
  <c r="M6446" i="1" s="1"/>
  <c r="M6445" i="1" s="1"/>
  <c r="M6444" i="1" s="1"/>
  <c r="M6443" i="1" s="1"/>
  <c r="M6442" i="1" s="1"/>
  <c r="M6441" i="1" s="1"/>
  <c r="M6440" i="1" s="1"/>
  <c r="M6439" i="1" s="1"/>
  <c r="M6438" i="1" s="1"/>
  <c r="M6437" i="1" s="1"/>
  <c r="M6436" i="1" s="1"/>
  <c r="M6435" i="1" s="1"/>
  <c r="M6434" i="1" s="1"/>
  <c r="M6433" i="1" s="1"/>
  <c r="M6432" i="1" s="1"/>
  <c r="M6431" i="1" s="1"/>
  <c r="M6430" i="1" s="1"/>
  <c r="M6429" i="1" s="1"/>
  <c r="M6428" i="1" s="1"/>
  <c r="M6427" i="1" s="1"/>
  <c r="M6426" i="1" s="1"/>
  <c r="M6425" i="1" s="1"/>
  <c r="M6424" i="1" s="1"/>
  <c r="M6423" i="1" s="1"/>
  <c r="M6422" i="1" s="1"/>
  <c r="M6421" i="1" s="1"/>
  <c r="M6420" i="1" s="1"/>
  <c r="M6419" i="1" s="1"/>
  <c r="M6418" i="1" s="1"/>
  <c r="M6417" i="1" s="1"/>
  <c r="M6416" i="1" s="1"/>
  <c r="M6415" i="1" s="1"/>
  <c r="M6414" i="1" s="1"/>
  <c r="M6413" i="1" s="1"/>
  <c r="M6412" i="1" s="1"/>
  <c r="M6411" i="1" s="1"/>
  <c r="M6410" i="1" s="1"/>
  <c r="M6409" i="1" s="1"/>
  <c r="M6408" i="1" s="1"/>
  <c r="M6407" i="1" s="1"/>
  <c r="M6406" i="1" s="1"/>
  <c r="M6405" i="1" s="1"/>
  <c r="M6404" i="1" s="1"/>
  <c r="M6403" i="1" s="1"/>
  <c r="M6402" i="1" s="1"/>
  <c r="M6401" i="1" s="1"/>
  <c r="M6400" i="1" s="1"/>
  <c r="M6399" i="1" s="1"/>
  <c r="M6398" i="1" s="1"/>
  <c r="M6397" i="1" s="1"/>
  <c r="M6396" i="1" s="1"/>
  <c r="M6395" i="1" s="1"/>
  <c r="M6394" i="1" s="1"/>
  <c r="M6393" i="1" s="1"/>
  <c r="M6392" i="1" s="1"/>
  <c r="M6391" i="1" s="1"/>
  <c r="M6390" i="1" s="1"/>
  <c r="M6389" i="1" s="1"/>
  <c r="M6388" i="1" s="1"/>
  <c r="M6387" i="1" s="1"/>
  <c r="M6386" i="1" s="1"/>
  <c r="M6385" i="1" s="1"/>
  <c r="M6384" i="1" s="1"/>
  <c r="M6383" i="1" s="1"/>
  <c r="M6382" i="1" s="1"/>
  <c r="M6381" i="1" s="1"/>
  <c r="M6380" i="1" s="1"/>
  <c r="M6379" i="1" s="1"/>
  <c r="M6378" i="1" s="1"/>
  <c r="M6377" i="1" s="1"/>
  <c r="M6376" i="1" s="1"/>
  <c r="M6375" i="1" s="1"/>
  <c r="M6374" i="1" s="1"/>
  <c r="M6373" i="1" s="1"/>
  <c r="M6372" i="1" s="1"/>
  <c r="M6371" i="1" s="1"/>
  <c r="M6370" i="1" s="1"/>
  <c r="M6369" i="1" s="1"/>
  <c r="M6368" i="1" s="1"/>
  <c r="M6367" i="1" s="1"/>
  <c r="M6366" i="1" s="1"/>
  <c r="M6365" i="1" s="1"/>
  <c r="M6364" i="1" s="1"/>
  <c r="M6363" i="1" s="1"/>
  <c r="M6362" i="1" s="1"/>
  <c r="M6361" i="1" s="1"/>
  <c r="M6360" i="1" s="1"/>
  <c r="M6359" i="1" s="1"/>
  <c r="M6358" i="1" s="1"/>
  <c r="M6357" i="1" s="1"/>
  <c r="M6356" i="1" s="1"/>
  <c r="M6355" i="1" s="1"/>
  <c r="M6354" i="1" s="1"/>
  <c r="M6353" i="1" s="1"/>
  <c r="M6352" i="1" s="1"/>
  <c r="M6351" i="1" s="1"/>
  <c r="M6350" i="1" s="1"/>
  <c r="M6349" i="1" s="1"/>
  <c r="M6348" i="1" s="1"/>
  <c r="M6347" i="1" s="1"/>
  <c r="M6346" i="1" s="1"/>
  <c r="M6345" i="1" s="1"/>
  <c r="M6344" i="1" s="1"/>
  <c r="M6343" i="1" s="1"/>
  <c r="M6342" i="1" s="1"/>
  <c r="M6341" i="1" s="1"/>
  <c r="M6340" i="1" s="1"/>
  <c r="M6339" i="1" s="1"/>
  <c r="M6338" i="1" s="1"/>
  <c r="M6337" i="1" s="1"/>
  <c r="M6336" i="1" s="1"/>
  <c r="M6335" i="1" s="1"/>
  <c r="M6334" i="1" s="1"/>
  <c r="M6333" i="1" s="1"/>
  <c r="M6332" i="1" s="1"/>
  <c r="M6331" i="1" s="1"/>
  <c r="M6330" i="1" s="1"/>
  <c r="M6329" i="1" s="1"/>
  <c r="M6328" i="1" s="1"/>
  <c r="M6327" i="1" s="1"/>
  <c r="M6326" i="1" s="1"/>
  <c r="M6325" i="1" s="1"/>
  <c r="M6324" i="1" s="1"/>
  <c r="M6323" i="1" s="1"/>
  <c r="M6322" i="1" s="1"/>
  <c r="M6321" i="1" s="1"/>
  <c r="M6320" i="1" s="1"/>
  <c r="M6319" i="1" s="1"/>
  <c r="M6318" i="1" s="1"/>
  <c r="M6317" i="1" s="1"/>
  <c r="M6316" i="1" s="1"/>
  <c r="M6315" i="1" s="1"/>
  <c r="M6314" i="1" s="1"/>
  <c r="M6313" i="1" s="1"/>
  <c r="M6312" i="1" s="1"/>
  <c r="M6311" i="1" s="1"/>
  <c r="M6310" i="1" s="1"/>
  <c r="M6309" i="1" s="1"/>
  <c r="M6308" i="1" s="1"/>
  <c r="M6307" i="1" s="1"/>
  <c r="M6306" i="1" s="1"/>
  <c r="M6305" i="1" s="1"/>
  <c r="M6304" i="1" s="1"/>
  <c r="M6303" i="1" s="1"/>
  <c r="M6302" i="1" s="1"/>
  <c r="M6301" i="1" s="1"/>
  <c r="M6300" i="1" s="1"/>
  <c r="M6299" i="1" s="1"/>
  <c r="M6298" i="1" s="1"/>
  <c r="M6297" i="1" s="1"/>
  <c r="M6296" i="1" s="1"/>
  <c r="M6295" i="1" s="1"/>
  <c r="M6294" i="1" s="1"/>
  <c r="M6293" i="1" s="1"/>
  <c r="M6292" i="1" s="1"/>
  <c r="M6291" i="1" s="1"/>
  <c r="M6290" i="1" s="1"/>
  <c r="M6289" i="1" s="1"/>
  <c r="M6288" i="1" s="1"/>
  <c r="M6287" i="1" s="1"/>
  <c r="M6286" i="1" s="1"/>
  <c r="M6285" i="1" s="1"/>
  <c r="M6284" i="1" s="1"/>
  <c r="M6283" i="1" s="1"/>
  <c r="M6282" i="1" s="1"/>
  <c r="M6281" i="1" s="1"/>
  <c r="M6280" i="1" s="1"/>
  <c r="M6279" i="1" s="1"/>
  <c r="M6278" i="1" s="1"/>
  <c r="M6277" i="1" s="1"/>
  <c r="M6276" i="1" s="1"/>
  <c r="M6275" i="1" s="1"/>
  <c r="M6274" i="1" s="1"/>
  <c r="M6273" i="1" s="1"/>
  <c r="M6272" i="1" s="1"/>
  <c r="M6271" i="1" s="1"/>
  <c r="M6270" i="1" s="1"/>
  <c r="M6269" i="1" s="1"/>
  <c r="M6268" i="1" s="1"/>
  <c r="M6267" i="1" s="1"/>
  <c r="M6266" i="1" s="1"/>
  <c r="M6265" i="1" s="1"/>
  <c r="M6264" i="1" s="1"/>
  <c r="M6263" i="1" s="1"/>
  <c r="M6262" i="1" s="1"/>
  <c r="M6261" i="1" s="1"/>
  <c r="M6260" i="1" s="1"/>
  <c r="M6259" i="1" s="1"/>
  <c r="M6258" i="1" s="1"/>
  <c r="M6257" i="1" s="1"/>
  <c r="M6256" i="1" s="1"/>
  <c r="M6255" i="1" s="1"/>
  <c r="M6254" i="1" s="1"/>
  <c r="M6253" i="1" s="1"/>
  <c r="M6252" i="1" s="1"/>
  <c r="M6251" i="1" s="1"/>
  <c r="M6250" i="1" s="1"/>
  <c r="M6249" i="1" s="1"/>
  <c r="M6248" i="1" s="1"/>
  <c r="M6247" i="1" s="1"/>
  <c r="M6246" i="1" s="1"/>
  <c r="M6245" i="1" s="1"/>
  <c r="M6244" i="1" s="1"/>
  <c r="M6243" i="1" s="1"/>
  <c r="M6242" i="1" s="1"/>
  <c r="M6241" i="1" s="1"/>
  <c r="M6240" i="1" s="1"/>
  <c r="M6239" i="1" s="1"/>
  <c r="M6238" i="1" s="1"/>
  <c r="M6237" i="1" s="1"/>
  <c r="M6236" i="1" s="1"/>
  <c r="M6235" i="1" s="1"/>
  <c r="M6234" i="1" s="1"/>
  <c r="M6233" i="1" s="1"/>
  <c r="M6232" i="1" s="1"/>
  <c r="M6231" i="1" s="1"/>
  <c r="M6230" i="1" s="1"/>
  <c r="M6229" i="1" s="1"/>
  <c r="M6228" i="1" s="1"/>
  <c r="M6227" i="1" s="1"/>
  <c r="M6226" i="1" s="1"/>
  <c r="M6225" i="1" s="1"/>
  <c r="M6224" i="1" s="1"/>
  <c r="M6223" i="1" s="1"/>
  <c r="M6222" i="1" s="1"/>
  <c r="M6221" i="1" s="1"/>
  <c r="M6220" i="1" s="1"/>
  <c r="M6219" i="1" s="1"/>
  <c r="M6218" i="1" s="1"/>
  <c r="M6217" i="1" s="1"/>
  <c r="M6216" i="1" s="1"/>
  <c r="M6215" i="1" s="1"/>
  <c r="M6214" i="1" s="1"/>
  <c r="M6213" i="1" s="1"/>
  <c r="M6212" i="1" s="1"/>
  <c r="M6211" i="1" s="1"/>
  <c r="M6210" i="1" s="1"/>
  <c r="M6209" i="1" s="1"/>
  <c r="M6208" i="1" s="1"/>
  <c r="M6207" i="1" s="1"/>
  <c r="M6206" i="1" s="1"/>
  <c r="M6205" i="1" s="1"/>
  <c r="M6204" i="1" s="1"/>
  <c r="M6203" i="1" s="1"/>
  <c r="M6202" i="1" s="1"/>
  <c r="M6201" i="1" s="1"/>
  <c r="M6200" i="1" s="1"/>
  <c r="M6199" i="1" s="1"/>
  <c r="M6198" i="1" s="1"/>
  <c r="M6197" i="1" s="1"/>
  <c r="M6196" i="1" s="1"/>
  <c r="M6195" i="1" s="1"/>
  <c r="M6194" i="1" s="1"/>
  <c r="M6193" i="1" s="1"/>
  <c r="M6192" i="1" s="1"/>
  <c r="M6191" i="1" s="1"/>
  <c r="M6190" i="1" s="1"/>
  <c r="M6189" i="1" s="1"/>
  <c r="M6188" i="1" s="1"/>
  <c r="M6187" i="1" s="1"/>
  <c r="M6186" i="1" s="1"/>
  <c r="M6185" i="1" s="1"/>
  <c r="M6184" i="1" s="1"/>
  <c r="M6183" i="1" s="1"/>
  <c r="M6182" i="1" s="1"/>
  <c r="M6181" i="1" s="1"/>
  <c r="M6180" i="1" s="1"/>
  <c r="M6179" i="1" s="1"/>
  <c r="M6178" i="1" s="1"/>
  <c r="M6177" i="1" s="1"/>
  <c r="M6176" i="1" s="1"/>
  <c r="M6175" i="1" s="1"/>
  <c r="M6174" i="1" s="1"/>
  <c r="M6173" i="1" s="1"/>
  <c r="M6172" i="1" s="1"/>
  <c r="M6171" i="1" s="1"/>
  <c r="M6170" i="1" s="1"/>
  <c r="M6169" i="1" s="1"/>
  <c r="M6168" i="1" s="1"/>
  <c r="M6167" i="1" s="1"/>
  <c r="M6166" i="1" s="1"/>
  <c r="M6165" i="1" s="1"/>
  <c r="M6164" i="1" s="1"/>
  <c r="M6163" i="1" s="1"/>
  <c r="M6162" i="1" s="1"/>
  <c r="M6161" i="1" s="1"/>
  <c r="M6160" i="1" s="1"/>
  <c r="M6159" i="1" s="1"/>
  <c r="M6158" i="1" s="1"/>
  <c r="M6157" i="1" s="1"/>
  <c r="M6156" i="1" s="1"/>
  <c r="M6155" i="1" s="1"/>
  <c r="M6154" i="1" s="1"/>
  <c r="M6153" i="1" s="1"/>
  <c r="M6152" i="1" s="1"/>
  <c r="M6151" i="1" s="1"/>
  <c r="M6150" i="1" s="1"/>
  <c r="M6149" i="1" s="1"/>
  <c r="M6148" i="1" s="1"/>
  <c r="M6147" i="1" s="1"/>
  <c r="M6146" i="1" s="1"/>
  <c r="M6145" i="1" s="1"/>
  <c r="M6144" i="1" s="1"/>
  <c r="M6143" i="1" s="1"/>
  <c r="M6142" i="1" s="1"/>
  <c r="M6141" i="1" s="1"/>
  <c r="M6140" i="1" s="1"/>
  <c r="M6139" i="1" s="1"/>
  <c r="M6138" i="1" s="1"/>
  <c r="M6137" i="1" s="1"/>
  <c r="M6136" i="1" s="1"/>
  <c r="M6135" i="1" s="1"/>
  <c r="M6134" i="1" s="1"/>
  <c r="M6133" i="1" s="1"/>
  <c r="M6132" i="1" s="1"/>
  <c r="M6131" i="1" s="1"/>
  <c r="M6130" i="1" s="1"/>
  <c r="M6129" i="1" s="1"/>
  <c r="M6128" i="1" s="1"/>
  <c r="M6127" i="1" s="1"/>
  <c r="M6126" i="1" s="1"/>
  <c r="M6125" i="1" s="1"/>
  <c r="M6124" i="1" s="1"/>
  <c r="M6123" i="1" s="1"/>
  <c r="M6122" i="1" s="1"/>
  <c r="M6121" i="1" s="1"/>
  <c r="M6120" i="1" s="1"/>
  <c r="M6119" i="1" s="1"/>
  <c r="M6118" i="1" s="1"/>
  <c r="M6117" i="1" s="1"/>
  <c r="M6116" i="1" s="1"/>
  <c r="M6115" i="1" s="1"/>
  <c r="M6114" i="1" s="1"/>
  <c r="M6113" i="1" s="1"/>
  <c r="M6112" i="1" s="1"/>
  <c r="M6111" i="1" s="1"/>
  <c r="M6110" i="1" s="1"/>
  <c r="M6109" i="1" s="1"/>
  <c r="M6108" i="1" s="1"/>
  <c r="M6107" i="1" s="1"/>
  <c r="M6106" i="1" s="1"/>
  <c r="M6105" i="1" s="1"/>
  <c r="M6104" i="1" s="1"/>
  <c r="M6103" i="1" s="1"/>
  <c r="M6102" i="1" s="1"/>
  <c r="M6101" i="1" s="1"/>
  <c r="M6100" i="1" s="1"/>
  <c r="M6099" i="1" s="1"/>
  <c r="M6098" i="1" s="1"/>
  <c r="M6097" i="1" s="1"/>
  <c r="M6096" i="1" s="1"/>
  <c r="M6095" i="1" s="1"/>
  <c r="M6094" i="1" s="1"/>
  <c r="M6093" i="1" s="1"/>
  <c r="M6092" i="1" s="1"/>
  <c r="M6091" i="1" s="1"/>
  <c r="M6090" i="1" s="1"/>
  <c r="M6089" i="1" s="1"/>
  <c r="M6088" i="1" s="1"/>
  <c r="M6087" i="1" s="1"/>
  <c r="M6086" i="1" s="1"/>
  <c r="M6085" i="1" s="1"/>
  <c r="M6084" i="1" s="1"/>
  <c r="M6083" i="1" s="1"/>
  <c r="M6082" i="1" s="1"/>
  <c r="M6081" i="1" s="1"/>
  <c r="M6080" i="1" s="1"/>
  <c r="M6079" i="1" s="1"/>
  <c r="M6078" i="1" s="1"/>
  <c r="M6077" i="1" s="1"/>
  <c r="M6076" i="1" s="1"/>
  <c r="M6075" i="1" s="1"/>
  <c r="M6074" i="1" s="1"/>
  <c r="M6073" i="1" s="1"/>
  <c r="M6072" i="1" s="1"/>
  <c r="M6071" i="1" s="1"/>
  <c r="M6070" i="1" s="1"/>
  <c r="M6069" i="1" s="1"/>
  <c r="M6068" i="1" s="1"/>
  <c r="M6067" i="1" s="1"/>
  <c r="M6066" i="1" s="1"/>
  <c r="M6065" i="1" s="1"/>
  <c r="M6064" i="1" s="1"/>
  <c r="M6063" i="1" s="1"/>
  <c r="M6062" i="1" s="1"/>
  <c r="M6061" i="1" s="1"/>
  <c r="M6060" i="1" s="1"/>
  <c r="M6059" i="1" s="1"/>
  <c r="M6058" i="1" s="1"/>
  <c r="M6057" i="1" s="1"/>
  <c r="M6056" i="1" s="1"/>
  <c r="M6055" i="1" s="1"/>
  <c r="M6054" i="1" s="1"/>
  <c r="M6053" i="1" s="1"/>
  <c r="M6052" i="1" s="1"/>
  <c r="M6051" i="1" s="1"/>
  <c r="M6050" i="1" s="1"/>
  <c r="M6049" i="1" s="1"/>
  <c r="M6048" i="1" s="1"/>
  <c r="M6047" i="1" s="1"/>
  <c r="M6046" i="1" s="1"/>
  <c r="M6045" i="1" s="1"/>
  <c r="M6044" i="1" s="1"/>
  <c r="M6043" i="1" s="1"/>
  <c r="M6042" i="1" s="1"/>
  <c r="M6041" i="1" s="1"/>
  <c r="M6040" i="1" s="1"/>
  <c r="M6039" i="1" s="1"/>
  <c r="M6038" i="1" s="1"/>
  <c r="M6037" i="1" s="1"/>
  <c r="M6036" i="1" s="1"/>
  <c r="M6035" i="1" s="1"/>
  <c r="M6034" i="1" s="1"/>
  <c r="M6033" i="1" s="1"/>
  <c r="M6032" i="1" s="1"/>
  <c r="M6031" i="1" s="1"/>
  <c r="M6030" i="1" s="1"/>
  <c r="M6029" i="1" s="1"/>
  <c r="M6028" i="1" s="1"/>
  <c r="M6027" i="1" s="1"/>
  <c r="M6026" i="1" s="1"/>
  <c r="M6025" i="1" s="1"/>
  <c r="M6024" i="1" s="1"/>
  <c r="M6023" i="1" s="1"/>
  <c r="M6022" i="1" s="1"/>
  <c r="M6021" i="1" s="1"/>
  <c r="M6020" i="1" s="1"/>
  <c r="M6019" i="1" s="1"/>
  <c r="M6018" i="1" s="1"/>
  <c r="M6017" i="1" s="1"/>
  <c r="M6016" i="1" s="1"/>
  <c r="M6015" i="1" s="1"/>
  <c r="M6014" i="1" s="1"/>
  <c r="M6013" i="1" s="1"/>
  <c r="M6012" i="1" s="1"/>
  <c r="M6011" i="1" s="1"/>
  <c r="M6010" i="1" s="1"/>
  <c r="M6009" i="1" s="1"/>
  <c r="M6008" i="1" s="1"/>
  <c r="M6007" i="1" s="1"/>
  <c r="M6006" i="1" s="1"/>
  <c r="M6005" i="1" s="1"/>
  <c r="M6004" i="1" s="1"/>
  <c r="M6003" i="1" s="1"/>
  <c r="M6002" i="1" s="1"/>
  <c r="M6001" i="1" s="1"/>
  <c r="M6000" i="1" s="1"/>
  <c r="M5999" i="1" s="1"/>
  <c r="M5998" i="1" s="1"/>
  <c r="M5997" i="1" s="1"/>
  <c r="M5996" i="1" s="1"/>
  <c r="M5995" i="1" s="1"/>
  <c r="M5994" i="1" s="1"/>
  <c r="M5993" i="1" s="1"/>
  <c r="M5992" i="1" s="1"/>
  <c r="M5991" i="1" s="1"/>
  <c r="M5990" i="1" s="1"/>
  <c r="M5989" i="1" s="1"/>
  <c r="M5988" i="1" s="1"/>
  <c r="M5987" i="1" s="1"/>
  <c r="M5986" i="1" s="1"/>
  <c r="M5985" i="1" s="1"/>
  <c r="M5984" i="1" s="1"/>
  <c r="M5983" i="1" s="1"/>
  <c r="M5982" i="1" s="1"/>
  <c r="M5981" i="1" s="1"/>
  <c r="M5980" i="1" s="1"/>
  <c r="M5979" i="1" s="1"/>
  <c r="M5978" i="1" s="1"/>
  <c r="M5977" i="1" s="1"/>
  <c r="M5976" i="1" s="1"/>
  <c r="M5975" i="1" s="1"/>
  <c r="M5974" i="1" s="1"/>
  <c r="M5973" i="1" s="1"/>
  <c r="M5972" i="1" s="1"/>
  <c r="M5971" i="1" s="1"/>
  <c r="M5970" i="1" s="1"/>
  <c r="M5969" i="1" s="1"/>
  <c r="M5968" i="1" s="1"/>
  <c r="M5967" i="1" s="1"/>
  <c r="M5966" i="1" s="1"/>
  <c r="M5965" i="1" s="1"/>
  <c r="M5964" i="1" s="1"/>
  <c r="M5963" i="1" s="1"/>
  <c r="M5962" i="1" s="1"/>
  <c r="M5961" i="1" s="1"/>
  <c r="M5960" i="1" s="1"/>
  <c r="M5959" i="1" s="1"/>
  <c r="M5958" i="1" s="1"/>
  <c r="M5957" i="1" s="1"/>
  <c r="M5956" i="1" s="1"/>
  <c r="M5955" i="1" s="1"/>
  <c r="M5954" i="1" s="1"/>
  <c r="M5953" i="1" s="1"/>
  <c r="M5952" i="1" s="1"/>
  <c r="M5951" i="1" s="1"/>
  <c r="M5950" i="1" s="1"/>
  <c r="M5949" i="1" s="1"/>
  <c r="M5948" i="1" s="1"/>
  <c r="M5947" i="1" s="1"/>
  <c r="M5946" i="1" s="1"/>
  <c r="M5945" i="1" s="1"/>
  <c r="M5944" i="1" s="1"/>
  <c r="M5943" i="1" s="1"/>
  <c r="M5942" i="1" s="1"/>
  <c r="M5941" i="1" s="1"/>
  <c r="M5940" i="1" s="1"/>
  <c r="M5939" i="1" s="1"/>
  <c r="M5938" i="1" s="1"/>
  <c r="M5937" i="1" s="1"/>
  <c r="M5936" i="1" s="1"/>
  <c r="M5935" i="1" s="1"/>
  <c r="M5934" i="1" s="1"/>
  <c r="M5933" i="1" s="1"/>
  <c r="M5932" i="1" s="1"/>
  <c r="M5931" i="1" s="1"/>
  <c r="M5930" i="1" s="1"/>
  <c r="M5929" i="1" s="1"/>
  <c r="M5928" i="1" s="1"/>
  <c r="M5927" i="1" s="1"/>
  <c r="M5926" i="1" s="1"/>
  <c r="M5925" i="1" s="1"/>
  <c r="M5924" i="1" s="1"/>
  <c r="M5923" i="1" s="1"/>
  <c r="M5922" i="1" s="1"/>
  <c r="M5921" i="1" s="1"/>
  <c r="M5920" i="1" s="1"/>
  <c r="M5919" i="1" s="1"/>
  <c r="M5918" i="1" s="1"/>
  <c r="M5917" i="1" s="1"/>
  <c r="M5916" i="1" s="1"/>
  <c r="M5915" i="1" s="1"/>
  <c r="M5914" i="1" s="1"/>
  <c r="M5913" i="1" s="1"/>
  <c r="M5912" i="1" s="1"/>
  <c r="M5911" i="1" s="1"/>
  <c r="M5910" i="1" s="1"/>
  <c r="M5909" i="1" s="1"/>
  <c r="M5908" i="1" s="1"/>
  <c r="M5907" i="1" s="1"/>
  <c r="M5906" i="1" s="1"/>
  <c r="M5905" i="1" s="1"/>
  <c r="M5904" i="1" s="1"/>
  <c r="M5903" i="1" s="1"/>
  <c r="M5902" i="1" s="1"/>
  <c r="M5901" i="1" s="1"/>
  <c r="M5900" i="1" s="1"/>
  <c r="M5899" i="1" s="1"/>
  <c r="M5898" i="1" s="1"/>
  <c r="M5897" i="1" s="1"/>
  <c r="M5896" i="1" s="1"/>
  <c r="M5895" i="1" s="1"/>
  <c r="M5894" i="1" s="1"/>
  <c r="M5893" i="1" s="1"/>
  <c r="M5892" i="1" s="1"/>
  <c r="M5891" i="1" s="1"/>
  <c r="M5890" i="1" s="1"/>
  <c r="M5889" i="1" s="1"/>
  <c r="M5888" i="1" s="1"/>
  <c r="M5887" i="1" s="1"/>
  <c r="M5886" i="1" s="1"/>
  <c r="M5885" i="1" s="1"/>
  <c r="M5884" i="1" s="1"/>
  <c r="M5883" i="1" s="1"/>
  <c r="M5882" i="1" s="1"/>
  <c r="M5881" i="1" s="1"/>
  <c r="M5880" i="1" s="1"/>
  <c r="M5879" i="1" s="1"/>
  <c r="M5878" i="1" s="1"/>
  <c r="M5877" i="1" s="1"/>
  <c r="M5876" i="1" s="1"/>
  <c r="M5875" i="1" s="1"/>
  <c r="M5874" i="1" s="1"/>
  <c r="M5873" i="1" s="1"/>
  <c r="M5872" i="1" s="1"/>
  <c r="M5871" i="1" s="1"/>
  <c r="M5870" i="1" s="1"/>
  <c r="M5869" i="1" s="1"/>
  <c r="M5868" i="1" s="1"/>
  <c r="M5867" i="1" s="1"/>
  <c r="M5866" i="1" s="1"/>
  <c r="M5865" i="1" s="1"/>
  <c r="M5864" i="1" s="1"/>
  <c r="M5863" i="1" s="1"/>
  <c r="M5862" i="1" s="1"/>
  <c r="M5861" i="1" s="1"/>
  <c r="M5860" i="1" s="1"/>
  <c r="M5859" i="1" s="1"/>
  <c r="M5858" i="1" s="1"/>
  <c r="M5857" i="1" s="1"/>
  <c r="M5856" i="1" s="1"/>
  <c r="M5855" i="1" s="1"/>
  <c r="M5854" i="1" s="1"/>
  <c r="M5853" i="1" s="1"/>
  <c r="M5852" i="1" s="1"/>
  <c r="M5851" i="1" s="1"/>
  <c r="M5850" i="1" s="1"/>
  <c r="M5849" i="1" s="1"/>
  <c r="M5848" i="1" s="1"/>
  <c r="M5847" i="1" s="1"/>
  <c r="M5846" i="1" s="1"/>
  <c r="M5845" i="1" s="1"/>
  <c r="M5844" i="1" s="1"/>
  <c r="M5843" i="1" s="1"/>
  <c r="M5842" i="1" s="1"/>
  <c r="M5841" i="1" s="1"/>
  <c r="M5840" i="1" s="1"/>
  <c r="M5839" i="1" s="1"/>
  <c r="M5838" i="1" s="1"/>
  <c r="M5837" i="1" s="1"/>
  <c r="M5836" i="1" s="1"/>
  <c r="M5835" i="1" s="1"/>
  <c r="M5834" i="1" s="1"/>
  <c r="M5833" i="1" s="1"/>
  <c r="M5832" i="1" s="1"/>
  <c r="M5831" i="1" s="1"/>
  <c r="M5830" i="1" s="1"/>
  <c r="M5829" i="1" s="1"/>
  <c r="M5828" i="1" s="1"/>
  <c r="M5827" i="1" s="1"/>
  <c r="M5826" i="1" s="1"/>
  <c r="M5825" i="1" s="1"/>
  <c r="M5824" i="1" s="1"/>
  <c r="M5823" i="1" s="1"/>
  <c r="M5822" i="1" s="1"/>
  <c r="M5821" i="1" s="1"/>
  <c r="M5820" i="1" s="1"/>
  <c r="M5819" i="1" s="1"/>
  <c r="M5818" i="1" s="1"/>
  <c r="M5817" i="1" s="1"/>
  <c r="M5816" i="1" s="1"/>
  <c r="M5815" i="1" s="1"/>
  <c r="M5814" i="1" s="1"/>
  <c r="M5813" i="1" s="1"/>
  <c r="M5812" i="1" s="1"/>
  <c r="M5811" i="1" s="1"/>
  <c r="M5810" i="1" s="1"/>
  <c r="M5809" i="1" s="1"/>
  <c r="M5808" i="1" s="1"/>
  <c r="M5807" i="1" s="1"/>
  <c r="M5806" i="1" s="1"/>
  <c r="M5805" i="1" s="1"/>
  <c r="M5804" i="1" s="1"/>
  <c r="M5803" i="1" s="1"/>
  <c r="M5802" i="1" s="1"/>
  <c r="M5801" i="1" s="1"/>
  <c r="M5800" i="1" s="1"/>
  <c r="M5799" i="1" s="1"/>
  <c r="M5798" i="1" s="1"/>
  <c r="M5797" i="1" s="1"/>
  <c r="M5796" i="1" s="1"/>
  <c r="M5795" i="1" s="1"/>
  <c r="M5794" i="1" s="1"/>
  <c r="M5793" i="1" s="1"/>
  <c r="M5792" i="1" s="1"/>
  <c r="M5791" i="1" s="1"/>
  <c r="M5790" i="1" s="1"/>
  <c r="M5789" i="1" s="1"/>
  <c r="M5788" i="1" s="1"/>
  <c r="M5787" i="1" s="1"/>
  <c r="M5786" i="1" s="1"/>
  <c r="M5785" i="1" s="1"/>
  <c r="M5784" i="1" s="1"/>
  <c r="M5783" i="1" s="1"/>
  <c r="M5782" i="1" s="1"/>
  <c r="M5781" i="1" s="1"/>
  <c r="M5780" i="1" s="1"/>
  <c r="M5779" i="1" s="1"/>
  <c r="M5778" i="1" s="1"/>
  <c r="M5777" i="1" s="1"/>
  <c r="M5776" i="1" s="1"/>
  <c r="M5775" i="1" s="1"/>
  <c r="M5774" i="1" s="1"/>
  <c r="M5773" i="1" s="1"/>
  <c r="M5772" i="1" s="1"/>
  <c r="M5771" i="1" s="1"/>
  <c r="M5770" i="1" s="1"/>
  <c r="M5769" i="1" s="1"/>
  <c r="M5768" i="1" s="1"/>
  <c r="M5767" i="1" s="1"/>
  <c r="M5766" i="1" s="1"/>
  <c r="M5765" i="1" s="1"/>
  <c r="M5764" i="1" s="1"/>
  <c r="M5763" i="1" s="1"/>
  <c r="M5762" i="1" s="1"/>
  <c r="M5761" i="1" s="1"/>
  <c r="M5760" i="1" s="1"/>
  <c r="M5759" i="1" s="1"/>
  <c r="M5758" i="1" s="1"/>
  <c r="M5757" i="1" s="1"/>
  <c r="M5756" i="1" s="1"/>
  <c r="M5755" i="1" s="1"/>
  <c r="M5754" i="1" s="1"/>
  <c r="M5753" i="1" s="1"/>
  <c r="M5752" i="1" s="1"/>
  <c r="M5751" i="1" s="1"/>
  <c r="M5750" i="1" s="1"/>
  <c r="M5749" i="1" s="1"/>
  <c r="M5748" i="1" s="1"/>
  <c r="M5747" i="1" s="1"/>
  <c r="M5746" i="1" s="1"/>
  <c r="M5745" i="1" s="1"/>
  <c r="M5744" i="1" s="1"/>
  <c r="M5743" i="1" s="1"/>
  <c r="M5742" i="1" s="1"/>
  <c r="M5741" i="1" s="1"/>
  <c r="M5740" i="1" s="1"/>
  <c r="M5739" i="1" s="1"/>
  <c r="M5738" i="1" s="1"/>
  <c r="M5737" i="1" s="1"/>
  <c r="M5736" i="1" s="1"/>
  <c r="M5735" i="1" s="1"/>
  <c r="M5734" i="1" s="1"/>
  <c r="M5733" i="1" s="1"/>
  <c r="M5732" i="1" s="1"/>
  <c r="M5731" i="1" s="1"/>
  <c r="M5730" i="1" s="1"/>
  <c r="M5729" i="1" s="1"/>
  <c r="M5728" i="1" s="1"/>
  <c r="M5727" i="1" s="1"/>
  <c r="M5726" i="1" s="1"/>
  <c r="M5725" i="1" s="1"/>
  <c r="M5724" i="1" s="1"/>
  <c r="M5723" i="1" s="1"/>
  <c r="M5722" i="1" s="1"/>
  <c r="M5721" i="1" s="1"/>
  <c r="M5720" i="1" s="1"/>
  <c r="M5719" i="1" s="1"/>
  <c r="M5718" i="1" s="1"/>
  <c r="M5717" i="1" s="1"/>
  <c r="M5716" i="1" s="1"/>
  <c r="M5715" i="1" s="1"/>
  <c r="M5714" i="1" s="1"/>
  <c r="M5713" i="1" s="1"/>
  <c r="M5712" i="1" s="1"/>
  <c r="M5711" i="1" s="1"/>
  <c r="M5710" i="1" s="1"/>
  <c r="M5709" i="1" s="1"/>
  <c r="M5708" i="1" s="1"/>
  <c r="M5707" i="1" s="1"/>
  <c r="M5706" i="1" s="1"/>
  <c r="M5705" i="1" s="1"/>
  <c r="M5704" i="1" s="1"/>
  <c r="M5703" i="1" s="1"/>
  <c r="M5702" i="1" s="1"/>
  <c r="M5701" i="1" s="1"/>
  <c r="M5700" i="1" s="1"/>
  <c r="M5699" i="1" s="1"/>
  <c r="M5698" i="1" s="1"/>
  <c r="M5697" i="1" s="1"/>
  <c r="M5696" i="1" s="1"/>
  <c r="M5695" i="1" s="1"/>
  <c r="M5694" i="1" s="1"/>
  <c r="M5693" i="1" s="1"/>
  <c r="M5692" i="1" s="1"/>
  <c r="M5691" i="1" s="1"/>
  <c r="M5690" i="1" s="1"/>
  <c r="M5689" i="1" s="1"/>
  <c r="M5688" i="1" s="1"/>
  <c r="M5687" i="1" s="1"/>
  <c r="M5686" i="1" s="1"/>
  <c r="M5685" i="1" s="1"/>
  <c r="M5684" i="1" s="1"/>
  <c r="M5683" i="1" s="1"/>
  <c r="M5682" i="1" s="1"/>
  <c r="M5681" i="1" s="1"/>
  <c r="M5680" i="1" s="1"/>
  <c r="M5679" i="1" s="1"/>
  <c r="M5678" i="1" s="1"/>
  <c r="M5677" i="1" s="1"/>
  <c r="M5676" i="1" s="1"/>
  <c r="M5675" i="1" s="1"/>
  <c r="M5674" i="1" s="1"/>
  <c r="M5673" i="1" s="1"/>
  <c r="M5672" i="1" s="1"/>
  <c r="M5671" i="1" s="1"/>
  <c r="M5670" i="1" s="1"/>
  <c r="M5669" i="1" s="1"/>
  <c r="M5668" i="1" s="1"/>
  <c r="M5667" i="1" s="1"/>
  <c r="M5666" i="1" s="1"/>
  <c r="M5665" i="1" s="1"/>
  <c r="M5664" i="1" s="1"/>
  <c r="M5663" i="1" s="1"/>
  <c r="M5662" i="1" s="1"/>
  <c r="M5661" i="1" s="1"/>
  <c r="M5660" i="1" s="1"/>
  <c r="M5659" i="1" s="1"/>
  <c r="M5658" i="1" s="1"/>
  <c r="M5657" i="1" s="1"/>
  <c r="M5656" i="1" s="1"/>
  <c r="M5655" i="1" s="1"/>
  <c r="M5654" i="1" s="1"/>
  <c r="M5653" i="1" s="1"/>
  <c r="M5652" i="1" s="1"/>
  <c r="M5651" i="1" s="1"/>
  <c r="M5650" i="1" s="1"/>
  <c r="M5649" i="1" s="1"/>
  <c r="M5648" i="1" s="1"/>
  <c r="M5647" i="1" s="1"/>
  <c r="M5646" i="1" s="1"/>
  <c r="M5645" i="1" s="1"/>
  <c r="M5644" i="1" s="1"/>
  <c r="M5643" i="1" s="1"/>
  <c r="M5642" i="1" s="1"/>
  <c r="M5641" i="1" s="1"/>
  <c r="M5640" i="1" s="1"/>
  <c r="M5639" i="1" s="1"/>
  <c r="M5638" i="1" s="1"/>
  <c r="M5637" i="1" s="1"/>
  <c r="M5636" i="1" s="1"/>
  <c r="M5635" i="1" s="1"/>
  <c r="M5634" i="1" s="1"/>
  <c r="M5633" i="1" s="1"/>
  <c r="M5632" i="1" s="1"/>
  <c r="M5631" i="1" s="1"/>
  <c r="M5630" i="1" s="1"/>
  <c r="M5629" i="1" s="1"/>
  <c r="M5628" i="1" s="1"/>
  <c r="M5627" i="1" s="1"/>
  <c r="M5626" i="1" s="1"/>
  <c r="M5625" i="1" s="1"/>
  <c r="M5624" i="1" s="1"/>
  <c r="M5623" i="1" s="1"/>
  <c r="M5622" i="1" s="1"/>
  <c r="M5621" i="1" s="1"/>
  <c r="M5620" i="1" s="1"/>
  <c r="M5619" i="1" s="1"/>
  <c r="M5618" i="1" s="1"/>
  <c r="M5617" i="1" s="1"/>
  <c r="M5616" i="1" s="1"/>
  <c r="M5615" i="1" s="1"/>
  <c r="M5614" i="1" s="1"/>
  <c r="M5613" i="1" s="1"/>
  <c r="M5612" i="1" s="1"/>
  <c r="M5611" i="1" s="1"/>
  <c r="M5610" i="1" s="1"/>
  <c r="M5609" i="1" s="1"/>
  <c r="M5608" i="1" s="1"/>
  <c r="M5607" i="1" s="1"/>
  <c r="M5606" i="1" s="1"/>
  <c r="M5605" i="1" s="1"/>
  <c r="M5604" i="1" s="1"/>
  <c r="M5603" i="1" s="1"/>
  <c r="M5602" i="1" s="1"/>
  <c r="M5601" i="1" s="1"/>
  <c r="M5600" i="1" s="1"/>
  <c r="M5599" i="1" s="1"/>
  <c r="M5598" i="1" s="1"/>
  <c r="M5597" i="1" s="1"/>
  <c r="M5596" i="1" s="1"/>
  <c r="M5595" i="1" s="1"/>
  <c r="M5594" i="1" s="1"/>
  <c r="M5593" i="1" s="1"/>
  <c r="M5592" i="1" s="1"/>
  <c r="M5591" i="1" s="1"/>
  <c r="M5590" i="1" s="1"/>
  <c r="M5589" i="1" s="1"/>
  <c r="M5588" i="1" s="1"/>
  <c r="M5587" i="1" s="1"/>
  <c r="M5586" i="1" s="1"/>
  <c r="M5585" i="1" s="1"/>
  <c r="M5584" i="1" s="1"/>
  <c r="M5583" i="1" s="1"/>
  <c r="M5582" i="1" s="1"/>
  <c r="M5581" i="1" s="1"/>
  <c r="M5580" i="1" s="1"/>
  <c r="M5579" i="1" s="1"/>
  <c r="M5578" i="1" s="1"/>
  <c r="M5577" i="1" s="1"/>
  <c r="M5576" i="1" s="1"/>
  <c r="M5575" i="1" s="1"/>
  <c r="M5574" i="1" s="1"/>
  <c r="M5573" i="1" s="1"/>
  <c r="M5572" i="1" s="1"/>
  <c r="M5571" i="1" s="1"/>
  <c r="M5570" i="1" s="1"/>
  <c r="M5569" i="1" s="1"/>
  <c r="M5568" i="1" s="1"/>
  <c r="M5567" i="1" s="1"/>
  <c r="M5566" i="1" s="1"/>
  <c r="M5565" i="1" s="1"/>
  <c r="M5564" i="1" s="1"/>
  <c r="M5563" i="1" s="1"/>
  <c r="M5562" i="1" s="1"/>
  <c r="M5561" i="1" s="1"/>
  <c r="M5560" i="1" s="1"/>
  <c r="M5559" i="1" s="1"/>
  <c r="M5558" i="1" s="1"/>
  <c r="M5557" i="1" s="1"/>
  <c r="M5556" i="1" s="1"/>
  <c r="M5555" i="1" s="1"/>
  <c r="M5554" i="1" s="1"/>
  <c r="M5553" i="1" s="1"/>
  <c r="M5552" i="1" s="1"/>
  <c r="M5551" i="1" s="1"/>
  <c r="M5550" i="1" s="1"/>
  <c r="M5549" i="1" s="1"/>
  <c r="M5548" i="1" s="1"/>
  <c r="M5547" i="1" s="1"/>
  <c r="M5546" i="1" s="1"/>
  <c r="M5545" i="1" s="1"/>
  <c r="M5544" i="1" s="1"/>
  <c r="M5543" i="1" s="1"/>
  <c r="M5542" i="1" s="1"/>
  <c r="M5541" i="1" s="1"/>
  <c r="M5540" i="1" s="1"/>
  <c r="M5539" i="1" s="1"/>
  <c r="M5538" i="1" s="1"/>
  <c r="M5537" i="1" s="1"/>
  <c r="M5536" i="1" s="1"/>
  <c r="M5535" i="1" s="1"/>
  <c r="M5534" i="1" s="1"/>
  <c r="M5533" i="1" s="1"/>
  <c r="M5532" i="1" s="1"/>
  <c r="M5531" i="1" s="1"/>
  <c r="M5530" i="1" s="1"/>
  <c r="M5529" i="1" s="1"/>
  <c r="M5528" i="1" s="1"/>
  <c r="M5527" i="1" s="1"/>
  <c r="M5526" i="1" s="1"/>
  <c r="M5525" i="1" s="1"/>
  <c r="M5524" i="1" s="1"/>
  <c r="M5523" i="1" s="1"/>
  <c r="M5522" i="1" s="1"/>
  <c r="M5521" i="1" s="1"/>
  <c r="M5520" i="1" s="1"/>
  <c r="M5519" i="1" s="1"/>
  <c r="M5518" i="1" s="1"/>
  <c r="M5517" i="1" s="1"/>
  <c r="M5516" i="1" s="1"/>
  <c r="M5515" i="1" s="1"/>
  <c r="M5514" i="1" s="1"/>
  <c r="M5513" i="1" s="1"/>
  <c r="M5512" i="1" s="1"/>
  <c r="M5511" i="1" s="1"/>
  <c r="M5510" i="1" s="1"/>
  <c r="M5509" i="1" s="1"/>
  <c r="M5508" i="1" s="1"/>
  <c r="M5507" i="1" s="1"/>
  <c r="M5506" i="1" s="1"/>
  <c r="M5505" i="1" s="1"/>
  <c r="M5504" i="1" s="1"/>
  <c r="M5503" i="1" s="1"/>
  <c r="M5502" i="1" s="1"/>
  <c r="M5501" i="1" s="1"/>
  <c r="M5500" i="1" s="1"/>
  <c r="M5499" i="1" s="1"/>
  <c r="M5498" i="1" s="1"/>
  <c r="M5497" i="1" s="1"/>
  <c r="M5496" i="1" s="1"/>
  <c r="M5495" i="1" s="1"/>
  <c r="M5494" i="1" s="1"/>
  <c r="M5493" i="1" s="1"/>
  <c r="M5492" i="1" s="1"/>
  <c r="M5491" i="1" s="1"/>
  <c r="M5490" i="1" s="1"/>
  <c r="M5489" i="1" s="1"/>
  <c r="M5488" i="1" s="1"/>
  <c r="M5487" i="1" s="1"/>
  <c r="M5486" i="1" s="1"/>
  <c r="M5485" i="1" s="1"/>
  <c r="M5484" i="1" s="1"/>
  <c r="M5483" i="1" s="1"/>
  <c r="M5482" i="1" s="1"/>
  <c r="M5481" i="1" s="1"/>
  <c r="M5480" i="1" s="1"/>
  <c r="M5479" i="1" s="1"/>
  <c r="M5478" i="1" s="1"/>
  <c r="M5477" i="1" s="1"/>
  <c r="M5476" i="1" s="1"/>
  <c r="M5475" i="1" s="1"/>
  <c r="M5474" i="1" s="1"/>
  <c r="M5473" i="1" s="1"/>
  <c r="M5472" i="1" s="1"/>
  <c r="M5471" i="1" s="1"/>
  <c r="M5470" i="1" s="1"/>
  <c r="M5469" i="1" s="1"/>
  <c r="M5468" i="1" s="1"/>
  <c r="M5467" i="1" s="1"/>
  <c r="M5466" i="1" s="1"/>
  <c r="M5465" i="1" s="1"/>
  <c r="M5464" i="1" s="1"/>
  <c r="M5463" i="1" s="1"/>
  <c r="M5462" i="1" s="1"/>
  <c r="M5461" i="1" s="1"/>
  <c r="M5460" i="1" s="1"/>
  <c r="M5459" i="1" s="1"/>
  <c r="M5458" i="1" s="1"/>
  <c r="M5457" i="1" s="1"/>
  <c r="M5456" i="1" s="1"/>
  <c r="M5455" i="1" s="1"/>
  <c r="M5454" i="1" s="1"/>
  <c r="M5453" i="1" s="1"/>
  <c r="M5452" i="1" s="1"/>
  <c r="M5451" i="1" s="1"/>
  <c r="M5450" i="1" s="1"/>
  <c r="M5449" i="1" s="1"/>
  <c r="M5448" i="1" s="1"/>
  <c r="M5447" i="1" s="1"/>
  <c r="M5446" i="1" s="1"/>
  <c r="M5445" i="1" s="1"/>
  <c r="M5444" i="1" s="1"/>
  <c r="M5443" i="1" s="1"/>
  <c r="M5442" i="1" s="1"/>
  <c r="M5441" i="1" s="1"/>
  <c r="M5440" i="1" s="1"/>
  <c r="M5439" i="1" s="1"/>
  <c r="M5438" i="1" s="1"/>
  <c r="M5437" i="1" s="1"/>
  <c r="M5436" i="1" s="1"/>
  <c r="M5435" i="1" s="1"/>
  <c r="M5434" i="1" s="1"/>
  <c r="M5433" i="1" s="1"/>
  <c r="M5432" i="1" s="1"/>
  <c r="M5431" i="1" s="1"/>
  <c r="M5430" i="1" s="1"/>
  <c r="M5429" i="1" s="1"/>
  <c r="M5428" i="1" s="1"/>
  <c r="M5427" i="1" s="1"/>
  <c r="M5426" i="1" s="1"/>
  <c r="M5425" i="1" s="1"/>
  <c r="M5424" i="1" s="1"/>
  <c r="M5423" i="1" s="1"/>
  <c r="M5422" i="1" s="1"/>
  <c r="M5421" i="1" s="1"/>
  <c r="M5420" i="1" s="1"/>
  <c r="M5419" i="1" s="1"/>
  <c r="M5418" i="1" s="1"/>
  <c r="M5417" i="1" s="1"/>
  <c r="M5416" i="1" s="1"/>
  <c r="M5415" i="1" s="1"/>
  <c r="M5414" i="1" s="1"/>
  <c r="M5413" i="1" s="1"/>
  <c r="M5412" i="1" s="1"/>
  <c r="M5411" i="1" s="1"/>
  <c r="M5410" i="1" s="1"/>
  <c r="M5409" i="1" s="1"/>
  <c r="M5408" i="1" s="1"/>
  <c r="M5407" i="1" s="1"/>
  <c r="M5406" i="1" s="1"/>
  <c r="M5405" i="1" s="1"/>
  <c r="M5404" i="1" s="1"/>
  <c r="M5403" i="1" s="1"/>
  <c r="M5402" i="1" s="1"/>
  <c r="M5401" i="1" s="1"/>
  <c r="M5400" i="1" s="1"/>
  <c r="M5399" i="1" s="1"/>
  <c r="M5398" i="1" s="1"/>
  <c r="M5397" i="1" s="1"/>
  <c r="M5396" i="1" s="1"/>
  <c r="M5395" i="1" s="1"/>
  <c r="M5394" i="1" s="1"/>
  <c r="M5393" i="1" s="1"/>
  <c r="M5392" i="1" s="1"/>
  <c r="M5391" i="1" s="1"/>
  <c r="M5390" i="1" s="1"/>
  <c r="M5389" i="1" s="1"/>
  <c r="M5388" i="1" s="1"/>
  <c r="M5387" i="1" s="1"/>
  <c r="M5386" i="1" s="1"/>
  <c r="M5385" i="1" s="1"/>
  <c r="M5384" i="1" s="1"/>
  <c r="M5383" i="1" s="1"/>
  <c r="M5382" i="1" s="1"/>
  <c r="M5381" i="1" s="1"/>
  <c r="M5380" i="1" s="1"/>
  <c r="M5379" i="1" s="1"/>
  <c r="M5378" i="1" s="1"/>
  <c r="M5377" i="1" s="1"/>
  <c r="M5376" i="1" s="1"/>
  <c r="M5375" i="1" s="1"/>
  <c r="M5374" i="1" s="1"/>
  <c r="M5373" i="1" s="1"/>
  <c r="M5372" i="1" s="1"/>
  <c r="M5371" i="1" s="1"/>
  <c r="M5370" i="1" s="1"/>
  <c r="M5369" i="1" s="1"/>
  <c r="M5368" i="1" s="1"/>
  <c r="M5367" i="1" s="1"/>
  <c r="M5366" i="1" s="1"/>
  <c r="M5365" i="1" s="1"/>
  <c r="M5364" i="1" s="1"/>
  <c r="M5363" i="1" s="1"/>
  <c r="M5362" i="1" s="1"/>
  <c r="M5361" i="1" s="1"/>
  <c r="M5360" i="1" s="1"/>
  <c r="M5359" i="1" s="1"/>
  <c r="M5358" i="1" s="1"/>
  <c r="M5357" i="1" s="1"/>
  <c r="M5356" i="1" s="1"/>
  <c r="M5355" i="1" s="1"/>
  <c r="M5354" i="1" s="1"/>
  <c r="M5353" i="1" s="1"/>
  <c r="M5352" i="1" s="1"/>
  <c r="M5351" i="1" s="1"/>
  <c r="M5350" i="1" s="1"/>
  <c r="M5349" i="1" s="1"/>
  <c r="M5348" i="1" s="1"/>
  <c r="M5347" i="1" s="1"/>
  <c r="M5346" i="1" s="1"/>
  <c r="M5345" i="1" s="1"/>
  <c r="M5344" i="1" s="1"/>
  <c r="M5343" i="1" s="1"/>
  <c r="M5342" i="1" s="1"/>
  <c r="M5341" i="1" s="1"/>
  <c r="M5340" i="1" s="1"/>
  <c r="M5339" i="1" s="1"/>
  <c r="M5338" i="1" s="1"/>
  <c r="M5337" i="1" s="1"/>
  <c r="M5336" i="1" s="1"/>
  <c r="M5335" i="1" s="1"/>
  <c r="M5334" i="1" s="1"/>
  <c r="M5333" i="1" s="1"/>
  <c r="M5332" i="1" s="1"/>
  <c r="M5331" i="1" s="1"/>
  <c r="M5330" i="1" s="1"/>
  <c r="M5329" i="1" s="1"/>
  <c r="M5328" i="1" s="1"/>
  <c r="M5327" i="1" s="1"/>
  <c r="M5326" i="1" s="1"/>
  <c r="M5325" i="1" s="1"/>
  <c r="M5324" i="1" s="1"/>
  <c r="M5323" i="1" s="1"/>
  <c r="M5322" i="1" s="1"/>
  <c r="M5321" i="1" s="1"/>
  <c r="M5320" i="1" s="1"/>
  <c r="M5319" i="1" s="1"/>
  <c r="M5318" i="1" s="1"/>
  <c r="M5317" i="1" s="1"/>
  <c r="M5316" i="1" s="1"/>
  <c r="M5315" i="1" s="1"/>
  <c r="M5314" i="1" s="1"/>
  <c r="M5313" i="1" s="1"/>
  <c r="M5312" i="1" s="1"/>
  <c r="M5311" i="1" s="1"/>
  <c r="M5310" i="1" s="1"/>
  <c r="M5309" i="1" s="1"/>
  <c r="M5308" i="1" s="1"/>
  <c r="M5307" i="1" s="1"/>
  <c r="M5306" i="1" s="1"/>
  <c r="M5305" i="1" s="1"/>
  <c r="M5304" i="1" s="1"/>
  <c r="M5303" i="1" s="1"/>
  <c r="M5302" i="1" s="1"/>
  <c r="M5301" i="1" s="1"/>
  <c r="M5300" i="1" s="1"/>
  <c r="M5299" i="1" s="1"/>
  <c r="M5298" i="1" s="1"/>
  <c r="M5297" i="1" s="1"/>
  <c r="M5296" i="1" s="1"/>
  <c r="M5295" i="1" s="1"/>
  <c r="M5294" i="1" s="1"/>
  <c r="M5293" i="1" s="1"/>
  <c r="M5292" i="1" s="1"/>
  <c r="M5291" i="1" s="1"/>
  <c r="M5290" i="1" s="1"/>
  <c r="M5289" i="1" s="1"/>
  <c r="M5288" i="1" s="1"/>
  <c r="M5287" i="1" s="1"/>
  <c r="M5286" i="1" s="1"/>
  <c r="M5285" i="1" s="1"/>
  <c r="M5284" i="1" s="1"/>
  <c r="M5283" i="1" s="1"/>
  <c r="M5282" i="1" s="1"/>
  <c r="M5281" i="1" s="1"/>
  <c r="M5280" i="1" s="1"/>
  <c r="M5279" i="1" s="1"/>
  <c r="M5278" i="1" s="1"/>
  <c r="M5277" i="1" s="1"/>
  <c r="M5276" i="1" s="1"/>
  <c r="M5275" i="1" s="1"/>
  <c r="M5274" i="1" s="1"/>
  <c r="M5273" i="1" s="1"/>
  <c r="M5272" i="1" s="1"/>
  <c r="M5271" i="1" s="1"/>
  <c r="M5270" i="1" s="1"/>
  <c r="M5269" i="1" s="1"/>
  <c r="M5268" i="1" s="1"/>
  <c r="M5267" i="1" s="1"/>
  <c r="M5266" i="1" s="1"/>
  <c r="M5265" i="1" s="1"/>
  <c r="M5264" i="1" s="1"/>
  <c r="M5263" i="1" s="1"/>
  <c r="M5262" i="1" s="1"/>
  <c r="M5261" i="1" s="1"/>
  <c r="M5260" i="1" s="1"/>
  <c r="M5259" i="1" s="1"/>
  <c r="M5258" i="1" s="1"/>
  <c r="M5257" i="1" s="1"/>
  <c r="M5256" i="1" s="1"/>
  <c r="M5255" i="1" s="1"/>
  <c r="M5254" i="1" s="1"/>
  <c r="M5253" i="1" s="1"/>
  <c r="M5252" i="1" s="1"/>
  <c r="M5251" i="1" s="1"/>
  <c r="M5250" i="1" s="1"/>
  <c r="M5249" i="1" s="1"/>
  <c r="M5248" i="1" s="1"/>
  <c r="M5247" i="1" s="1"/>
  <c r="M5246" i="1" s="1"/>
  <c r="M5245" i="1" s="1"/>
  <c r="M5244" i="1" s="1"/>
  <c r="M5243" i="1" s="1"/>
  <c r="M5242" i="1" s="1"/>
  <c r="M5241" i="1" s="1"/>
  <c r="M5240" i="1" s="1"/>
  <c r="M5239" i="1" s="1"/>
  <c r="M5238" i="1" s="1"/>
  <c r="M5237" i="1" s="1"/>
  <c r="M5236" i="1" s="1"/>
  <c r="M5235" i="1" s="1"/>
  <c r="M5234" i="1" s="1"/>
  <c r="M5233" i="1" s="1"/>
  <c r="M5232" i="1" s="1"/>
  <c r="M5231" i="1" s="1"/>
  <c r="M5230" i="1" s="1"/>
  <c r="M5229" i="1" s="1"/>
  <c r="M5228" i="1" s="1"/>
  <c r="M5227" i="1" s="1"/>
  <c r="M5226" i="1" s="1"/>
  <c r="M5225" i="1" s="1"/>
  <c r="M5224" i="1" s="1"/>
  <c r="M5223" i="1" s="1"/>
  <c r="M5222" i="1" s="1"/>
  <c r="M5221" i="1" s="1"/>
  <c r="M5220" i="1" s="1"/>
  <c r="M5219" i="1" s="1"/>
  <c r="M5218" i="1" s="1"/>
  <c r="M5217" i="1" s="1"/>
  <c r="M5216" i="1" s="1"/>
  <c r="M5215" i="1" s="1"/>
  <c r="M5214" i="1" s="1"/>
  <c r="M5213" i="1" s="1"/>
  <c r="M5212" i="1" s="1"/>
  <c r="M5211" i="1" s="1"/>
  <c r="M5210" i="1" s="1"/>
  <c r="M5209" i="1" s="1"/>
  <c r="M5208" i="1" s="1"/>
  <c r="M5207" i="1" s="1"/>
  <c r="M5206" i="1" s="1"/>
  <c r="M5205" i="1" s="1"/>
  <c r="M5204" i="1" s="1"/>
  <c r="M5203" i="1" s="1"/>
  <c r="M5202" i="1" s="1"/>
  <c r="M5201" i="1" s="1"/>
  <c r="M5200" i="1" s="1"/>
  <c r="M5199" i="1" s="1"/>
  <c r="M5198" i="1" s="1"/>
  <c r="M5197" i="1" s="1"/>
  <c r="M5196" i="1" s="1"/>
  <c r="M5195" i="1" s="1"/>
  <c r="M5194" i="1" s="1"/>
  <c r="M5193" i="1" s="1"/>
  <c r="M5192" i="1" s="1"/>
  <c r="M5191" i="1" s="1"/>
  <c r="M5190" i="1" s="1"/>
  <c r="M5189" i="1" s="1"/>
  <c r="M5188" i="1" s="1"/>
  <c r="M5187" i="1" s="1"/>
  <c r="M5186" i="1" s="1"/>
  <c r="M5185" i="1" s="1"/>
  <c r="M5184" i="1" s="1"/>
  <c r="M5183" i="1" s="1"/>
  <c r="M5182" i="1" s="1"/>
  <c r="M5181" i="1" s="1"/>
  <c r="M5180" i="1" s="1"/>
  <c r="M5179" i="1" s="1"/>
  <c r="M5178" i="1" s="1"/>
  <c r="M5177" i="1" s="1"/>
  <c r="M5176" i="1" s="1"/>
  <c r="M5175" i="1" s="1"/>
  <c r="M5174" i="1" s="1"/>
  <c r="M5173" i="1" s="1"/>
  <c r="M5172" i="1" s="1"/>
  <c r="M5171" i="1" s="1"/>
  <c r="M5170" i="1" s="1"/>
  <c r="M5169" i="1" s="1"/>
  <c r="M5168" i="1" s="1"/>
  <c r="M5167" i="1" s="1"/>
  <c r="M5166" i="1" s="1"/>
  <c r="M5165" i="1" s="1"/>
  <c r="M5164" i="1" s="1"/>
  <c r="M5163" i="1" s="1"/>
  <c r="M5162" i="1" s="1"/>
  <c r="M5161" i="1" s="1"/>
  <c r="M5160" i="1" s="1"/>
  <c r="M5159" i="1" s="1"/>
  <c r="M5158" i="1" s="1"/>
  <c r="M5157" i="1" s="1"/>
  <c r="M5156" i="1" s="1"/>
  <c r="M5155" i="1" s="1"/>
  <c r="M5154" i="1" s="1"/>
  <c r="M5153" i="1" s="1"/>
  <c r="M5152" i="1" s="1"/>
  <c r="M5151" i="1" s="1"/>
  <c r="M5150" i="1" s="1"/>
  <c r="M5149" i="1" s="1"/>
  <c r="M5148" i="1" s="1"/>
  <c r="M5147" i="1" s="1"/>
  <c r="M5146" i="1" s="1"/>
  <c r="M5145" i="1" s="1"/>
  <c r="M5144" i="1" s="1"/>
  <c r="M5143" i="1" s="1"/>
  <c r="M5142" i="1" s="1"/>
  <c r="M5141" i="1" s="1"/>
  <c r="M5140" i="1" s="1"/>
  <c r="M5139" i="1" s="1"/>
  <c r="M5138" i="1" s="1"/>
  <c r="M5137" i="1" s="1"/>
  <c r="M5136" i="1" s="1"/>
  <c r="M5135" i="1" s="1"/>
  <c r="M5134" i="1" s="1"/>
  <c r="M5133" i="1" s="1"/>
  <c r="M5132" i="1" s="1"/>
  <c r="M5131" i="1" s="1"/>
  <c r="M5130" i="1" s="1"/>
  <c r="M5129" i="1" s="1"/>
  <c r="M5128" i="1" s="1"/>
  <c r="M5127" i="1" s="1"/>
  <c r="M5126" i="1" s="1"/>
  <c r="M5125" i="1" s="1"/>
  <c r="M5124" i="1" s="1"/>
  <c r="M5123" i="1" s="1"/>
  <c r="M5122" i="1" s="1"/>
  <c r="M5121" i="1" s="1"/>
  <c r="M5120" i="1" s="1"/>
  <c r="M5119" i="1" s="1"/>
  <c r="M5118" i="1" s="1"/>
  <c r="M5117" i="1" s="1"/>
  <c r="M5116" i="1" s="1"/>
  <c r="M5115" i="1" s="1"/>
  <c r="M5114" i="1" s="1"/>
  <c r="M5113" i="1" s="1"/>
  <c r="M5112" i="1" s="1"/>
  <c r="M5111" i="1" s="1"/>
  <c r="M5110" i="1" s="1"/>
  <c r="M5109" i="1" s="1"/>
  <c r="M5108" i="1" s="1"/>
  <c r="M5107" i="1" s="1"/>
  <c r="M5106" i="1" s="1"/>
  <c r="M5105" i="1" s="1"/>
  <c r="M5104" i="1" s="1"/>
  <c r="M5103" i="1" s="1"/>
  <c r="M5102" i="1" s="1"/>
  <c r="M5101" i="1" s="1"/>
  <c r="M5100" i="1" s="1"/>
  <c r="M5099" i="1" s="1"/>
  <c r="M5098" i="1" s="1"/>
  <c r="M5097" i="1" s="1"/>
  <c r="M5096" i="1" s="1"/>
  <c r="M5095" i="1" s="1"/>
  <c r="M5094" i="1" s="1"/>
  <c r="M5093" i="1" s="1"/>
  <c r="M5092" i="1" s="1"/>
  <c r="M5091" i="1" s="1"/>
  <c r="M5090" i="1" s="1"/>
  <c r="M5089" i="1" s="1"/>
  <c r="M5088" i="1" s="1"/>
  <c r="M5087" i="1" s="1"/>
  <c r="M5086" i="1" s="1"/>
  <c r="M5085" i="1" s="1"/>
  <c r="M5084" i="1" s="1"/>
  <c r="M5083" i="1" s="1"/>
  <c r="M5082" i="1" s="1"/>
  <c r="M5081" i="1" s="1"/>
  <c r="M5080" i="1" s="1"/>
  <c r="M5079" i="1" s="1"/>
  <c r="M5078" i="1" s="1"/>
  <c r="M5077" i="1" s="1"/>
  <c r="M5076" i="1" s="1"/>
  <c r="M5075" i="1" s="1"/>
  <c r="M5074" i="1" s="1"/>
  <c r="M5073" i="1" s="1"/>
  <c r="M5072" i="1" s="1"/>
  <c r="M5071" i="1" s="1"/>
  <c r="M5070" i="1" s="1"/>
  <c r="M5069" i="1" s="1"/>
  <c r="M5068" i="1" s="1"/>
  <c r="M5067" i="1" s="1"/>
  <c r="M5066" i="1" s="1"/>
  <c r="M5065" i="1" s="1"/>
  <c r="M5064" i="1" s="1"/>
  <c r="M5063" i="1" s="1"/>
  <c r="M5062" i="1" s="1"/>
  <c r="M5061" i="1" s="1"/>
  <c r="M5060" i="1" s="1"/>
  <c r="M5059" i="1" s="1"/>
  <c r="M5058" i="1" s="1"/>
  <c r="M5057" i="1" s="1"/>
  <c r="M5056" i="1" s="1"/>
  <c r="M5055" i="1" s="1"/>
  <c r="M5054" i="1" s="1"/>
  <c r="M5053" i="1" s="1"/>
  <c r="M5052" i="1" s="1"/>
  <c r="M5051" i="1" s="1"/>
  <c r="M5050" i="1" s="1"/>
  <c r="M5049" i="1" s="1"/>
  <c r="M5048" i="1" s="1"/>
  <c r="M5047" i="1" s="1"/>
  <c r="M5046" i="1" s="1"/>
  <c r="M5045" i="1" s="1"/>
  <c r="M5044" i="1" s="1"/>
  <c r="M5043" i="1" s="1"/>
  <c r="M5042" i="1" s="1"/>
  <c r="M5041" i="1" s="1"/>
  <c r="M5040" i="1" s="1"/>
  <c r="M5039" i="1" s="1"/>
  <c r="M5038" i="1" s="1"/>
  <c r="M5037" i="1" s="1"/>
  <c r="M5036" i="1" s="1"/>
  <c r="M5035" i="1" s="1"/>
  <c r="M5034" i="1" s="1"/>
  <c r="M5033" i="1" s="1"/>
  <c r="M5032" i="1" s="1"/>
  <c r="M5031" i="1" s="1"/>
  <c r="M5030" i="1" s="1"/>
  <c r="M5029" i="1" s="1"/>
  <c r="M5028" i="1" s="1"/>
  <c r="M5027" i="1" s="1"/>
  <c r="M5026" i="1" s="1"/>
  <c r="M5025" i="1" s="1"/>
  <c r="M5024" i="1" s="1"/>
  <c r="M5023" i="1" s="1"/>
  <c r="M5022" i="1" s="1"/>
  <c r="M5021" i="1" s="1"/>
  <c r="M5020" i="1" s="1"/>
  <c r="M5019" i="1" s="1"/>
  <c r="M5018" i="1" s="1"/>
  <c r="M5017" i="1" s="1"/>
  <c r="M5016" i="1" s="1"/>
  <c r="M5015" i="1" s="1"/>
  <c r="M5014" i="1" s="1"/>
  <c r="M5013" i="1" s="1"/>
  <c r="M5012" i="1" s="1"/>
  <c r="M5011" i="1" s="1"/>
  <c r="M5010" i="1" s="1"/>
  <c r="M5009" i="1" s="1"/>
  <c r="M5008" i="1" s="1"/>
  <c r="M5007" i="1" s="1"/>
  <c r="M5006" i="1" s="1"/>
  <c r="M5005" i="1" s="1"/>
  <c r="M5004" i="1" s="1"/>
  <c r="M5003" i="1" s="1"/>
  <c r="M5002" i="1" s="1"/>
  <c r="M5001" i="1" s="1"/>
  <c r="M5000" i="1" s="1"/>
  <c r="M4999" i="1" s="1"/>
  <c r="M4998" i="1" s="1"/>
  <c r="M4997" i="1" s="1"/>
  <c r="M4996" i="1" s="1"/>
  <c r="M4995" i="1" s="1"/>
  <c r="M4994" i="1" s="1"/>
  <c r="M4993" i="1" s="1"/>
  <c r="M4992" i="1" s="1"/>
  <c r="M4991" i="1" s="1"/>
  <c r="M4990" i="1" s="1"/>
  <c r="M4989" i="1" s="1"/>
  <c r="M4988" i="1" s="1"/>
  <c r="M4987" i="1" s="1"/>
  <c r="M4986" i="1" s="1"/>
  <c r="M4985" i="1" s="1"/>
  <c r="M4984" i="1" s="1"/>
  <c r="M4983" i="1" s="1"/>
  <c r="M4982" i="1" s="1"/>
  <c r="M4981" i="1" s="1"/>
  <c r="M4980" i="1" s="1"/>
  <c r="M4979" i="1" s="1"/>
  <c r="M4978" i="1" s="1"/>
  <c r="M4977" i="1" s="1"/>
  <c r="M4976" i="1" s="1"/>
  <c r="M4975" i="1" s="1"/>
  <c r="M4974" i="1" s="1"/>
  <c r="M4973" i="1" s="1"/>
  <c r="M4972" i="1" s="1"/>
  <c r="M4971" i="1" s="1"/>
  <c r="M4970" i="1" s="1"/>
  <c r="M4969" i="1" s="1"/>
  <c r="M4968" i="1" s="1"/>
  <c r="M4967" i="1" s="1"/>
  <c r="M4966" i="1" s="1"/>
  <c r="M4965" i="1" s="1"/>
  <c r="M4964" i="1" s="1"/>
  <c r="M4963" i="1" s="1"/>
  <c r="M4962" i="1" s="1"/>
  <c r="M4961" i="1" s="1"/>
  <c r="M4960" i="1" s="1"/>
  <c r="M4959" i="1" s="1"/>
  <c r="M4958" i="1" s="1"/>
  <c r="M4957" i="1" s="1"/>
  <c r="M4956" i="1" s="1"/>
  <c r="M4955" i="1" s="1"/>
  <c r="M4954" i="1" s="1"/>
  <c r="M4953" i="1" s="1"/>
  <c r="M4952" i="1" s="1"/>
  <c r="M4951" i="1" s="1"/>
  <c r="M4950" i="1" s="1"/>
  <c r="M4949" i="1" s="1"/>
  <c r="M4948" i="1" s="1"/>
  <c r="M4947" i="1" s="1"/>
  <c r="M4946" i="1" s="1"/>
  <c r="M4945" i="1" s="1"/>
  <c r="M4944" i="1" s="1"/>
  <c r="M4943" i="1" s="1"/>
  <c r="M4942" i="1" s="1"/>
  <c r="M4941" i="1" s="1"/>
  <c r="M4940" i="1" s="1"/>
  <c r="M4939" i="1" s="1"/>
  <c r="M4938" i="1" s="1"/>
  <c r="M4937" i="1" s="1"/>
  <c r="M4936" i="1" s="1"/>
  <c r="M4935" i="1" s="1"/>
  <c r="M4934" i="1" s="1"/>
  <c r="M4933" i="1" s="1"/>
  <c r="M4932" i="1" s="1"/>
  <c r="M4931" i="1" s="1"/>
  <c r="M4930" i="1" s="1"/>
  <c r="M4929" i="1" s="1"/>
  <c r="M4928" i="1" s="1"/>
  <c r="M4927" i="1" s="1"/>
  <c r="M4926" i="1" s="1"/>
  <c r="M4925" i="1" s="1"/>
  <c r="M4924" i="1" s="1"/>
  <c r="M4923" i="1" s="1"/>
  <c r="M4922" i="1" s="1"/>
  <c r="M4921" i="1" s="1"/>
  <c r="M4920" i="1" s="1"/>
  <c r="M4919" i="1" s="1"/>
  <c r="M4918" i="1" s="1"/>
  <c r="M4917" i="1" s="1"/>
  <c r="M4916" i="1" s="1"/>
  <c r="M4915" i="1" s="1"/>
  <c r="M4914" i="1" s="1"/>
  <c r="M4913" i="1" s="1"/>
  <c r="M4912" i="1" s="1"/>
  <c r="M4911" i="1" s="1"/>
  <c r="M4910" i="1" s="1"/>
  <c r="M4909" i="1" s="1"/>
  <c r="M4908" i="1" s="1"/>
  <c r="M4907" i="1" s="1"/>
  <c r="M4906" i="1" s="1"/>
  <c r="M4905" i="1" s="1"/>
  <c r="M4904" i="1" s="1"/>
  <c r="M4903" i="1" s="1"/>
  <c r="M4902" i="1" s="1"/>
  <c r="M4901" i="1" s="1"/>
  <c r="M4900" i="1" s="1"/>
  <c r="M4899" i="1" s="1"/>
  <c r="M4898" i="1" s="1"/>
  <c r="M4897" i="1" s="1"/>
  <c r="M4896" i="1" s="1"/>
  <c r="M4895" i="1" s="1"/>
  <c r="M4894" i="1" s="1"/>
  <c r="M4893" i="1" s="1"/>
  <c r="M4892" i="1" s="1"/>
  <c r="M4891" i="1" s="1"/>
  <c r="M4890" i="1" s="1"/>
  <c r="M4889" i="1" s="1"/>
  <c r="M4888" i="1" s="1"/>
  <c r="M4887" i="1" s="1"/>
  <c r="M4886" i="1" s="1"/>
  <c r="M4885" i="1" s="1"/>
  <c r="M4884" i="1" s="1"/>
  <c r="M4883" i="1" s="1"/>
  <c r="M4882" i="1" s="1"/>
  <c r="M4881" i="1" s="1"/>
  <c r="M4880" i="1" s="1"/>
  <c r="M4879" i="1" s="1"/>
  <c r="M4878" i="1" s="1"/>
  <c r="M4877" i="1" s="1"/>
  <c r="M4876" i="1" s="1"/>
  <c r="M4875" i="1" s="1"/>
  <c r="M4874" i="1" s="1"/>
  <c r="M4873" i="1" s="1"/>
  <c r="M4872" i="1" s="1"/>
  <c r="M4871" i="1" s="1"/>
  <c r="M4870" i="1" s="1"/>
  <c r="M4869" i="1" s="1"/>
  <c r="M4868" i="1" s="1"/>
  <c r="M4867" i="1" s="1"/>
  <c r="M4866" i="1" s="1"/>
  <c r="M4865" i="1" s="1"/>
  <c r="M4864" i="1" s="1"/>
  <c r="M4863" i="1" s="1"/>
  <c r="M4862" i="1" s="1"/>
  <c r="M4861" i="1" s="1"/>
  <c r="M4860" i="1" s="1"/>
  <c r="M4859" i="1" s="1"/>
  <c r="M4858" i="1" s="1"/>
  <c r="M4857" i="1" s="1"/>
  <c r="M4856" i="1" s="1"/>
  <c r="M4855" i="1" s="1"/>
  <c r="M4854" i="1" s="1"/>
  <c r="M4853" i="1" s="1"/>
  <c r="M4852" i="1" s="1"/>
  <c r="M4851" i="1" s="1"/>
  <c r="M4850" i="1" s="1"/>
  <c r="M4849" i="1" s="1"/>
  <c r="M4848" i="1" s="1"/>
  <c r="M4847" i="1" s="1"/>
  <c r="M4846" i="1" s="1"/>
  <c r="M4845" i="1" s="1"/>
  <c r="M4844" i="1" s="1"/>
  <c r="M4843" i="1" s="1"/>
  <c r="M4842" i="1" s="1"/>
  <c r="M4841" i="1" s="1"/>
  <c r="M4840" i="1" s="1"/>
  <c r="M4839" i="1" s="1"/>
  <c r="M4838" i="1" s="1"/>
  <c r="M4837" i="1" s="1"/>
  <c r="M4836" i="1" s="1"/>
  <c r="M4835" i="1" s="1"/>
  <c r="M4834" i="1" s="1"/>
  <c r="M4833" i="1" s="1"/>
  <c r="M4832" i="1" s="1"/>
  <c r="M4831" i="1" s="1"/>
  <c r="M4830" i="1" s="1"/>
  <c r="M4829" i="1" s="1"/>
  <c r="M4828" i="1" s="1"/>
  <c r="M4827" i="1" s="1"/>
  <c r="M4826" i="1" s="1"/>
  <c r="M4825" i="1" s="1"/>
  <c r="M4824" i="1" s="1"/>
  <c r="M4823" i="1" s="1"/>
  <c r="M4822" i="1" s="1"/>
  <c r="M4821" i="1" s="1"/>
  <c r="M4820" i="1" s="1"/>
  <c r="M4819" i="1" s="1"/>
  <c r="M4818" i="1" s="1"/>
  <c r="M4817" i="1" s="1"/>
  <c r="M4816" i="1" s="1"/>
  <c r="M4815" i="1" s="1"/>
  <c r="M4814" i="1" s="1"/>
  <c r="M4813" i="1" s="1"/>
  <c r="M4812" i="1" s="1"/>
  <c r="M4811" i="1" s="1"/>
  <c r="M4810" i="1" s="1"/>
  <c r="M4809" i="1" s="1"/>
  <c r="M4808" i="1" s="1"/>
  <c r="M4807" i="1" s="1"/>
  <c r="M4806" i="1" s="1"/>
  <c r="M4805" i="1" s="1"/>
  <c r="M4804" i="1" s="1"/>
  <c r="M4803" i="1" s="1"/>
  <c r="M4802" i="1" s="1"/>
  <c r="M4801" i="1" s="1"/>
  <c r="M4800" i="1" s="1"/>
  <c r="M4799" i="1" s="1"/>
  <c r="M4798" i="1" s="1"/>
  <c r="M4797" i="1" s="1"/>
  <c r="M4796" i="1" s="1"/>
  <c r="M4795" i="1" s="1"/>
  <c r="M4794" i="1" s="1"/>
  <c r="M4793" i="1" s="1"/>
  <c r="M4792" i="1" s="1"/>
  <c r="M4791" i="1" s="1"/>
  <c r="M4790" i="1" s="1"/>
  <c r="M4789" i="1" s="1"/>
  <c r="M4788" i="1" s="1"/>
  <c r="M4787" i="1" s="1"/>
  <c r="M4786" i="1" s="1"/>
  <c r="M4785" i="1" s="1"/>
  <c r="M4784" i="1" s="1"/>
  <c r="M4783" i="1" s="1"/>
  <c r="M4782" i="1" s="1"/>
  <c r="M4781" i="1" s="1"/>
  <c r="M4780" i="1" s="1"/>
  <c r="M4779" i="1" s="1"/>
  <c r="M4778" i="1" s="1"/>
  <c r="M4777" i="1" s="1"/>
  <c r="M4776" i="1" s="1"/>
  <c r="M4775" i="1" s="1"/>
  <c r="M4774" i="1" s="1"/>
  <c r="M4773" i="1" s="1"/>
  <c r="M4772" i="1" s="1"/>
  <c r="M4771" i="1" s="1"/>
  <c r="M4770" i="1" s="1"/>
  <c r="M4769" i="1" s="1"/>
  <c r="M4768" i="1" s="1"/>
  <c r="M4767" i="1" s="1"/>
  <c r="M4766" i="1" s="1"/>
  <c r="M4765" i="1" s="1"/>
  <c r="M4764" i="1" s="1"/>
  <c r="M4763" i="1" s="1"/>
  <c r="M4762" i="1" s="1"/>
  <c r="M4761" i="1" s="1"/>
  <c r="M4760" i="1" s="1"/>
  <c r="M4759" i="1" s="1"/>
  <c r="M4758" i="1" s="1"/>
  <c r="M4757" i="1" s="1"/>
  <c r="M4756" i="1" s="1"/>
  <c r="M4755" i="1" s="1"/>
  <c r="M4754" i="1" s="1"/>
  <c r="M4753" i="1" s="1"/>
  <c r="M4752" i="1" s="1"/>
  <c r="M4751" i="1" s="1"/>
  <c r="M4750" i="1" s="1"/>
  <c r="M4749" i="1" s="1"/>
  <c r="M4748" i="1" s="1"/>
  <c r="M4747" i="1" s="1"/>
  <c r="M4746" i="1" s="1"/>
  <c r="M4745" i="1" s="1"/>
  <c r="M4744" i="1" s="1"/>
  <c r="M4743" i="1" s="1"/>
  <c r="M4742" i="1" s="1"/>
  <c r="M4741" i="1" s="1"/>
  <c r="M4740" i="1" s="1"/>
  <c r="M4739" i="1" s="1"/>
  <c r="M4738" i="1" s="1"/>
  <c r="M4737" i="1" s="1"/>
  <c r="M4736" i="1" s="1"/>
  <c r="M4735" i="1" s="1"/>
  <c r="M4734" i="1" s="1"/>
  <c r="M4733" i="1" s="1"/>
  <c r="M4732" i="1" s="1"/>
  <c r="M4731" i="1" s="1"/>
  <c r="M4730" i="1" s="1"/>
  <c r="M4729" i="1" s="1"/>
  <c r="M4728" i="1" s="1"/>
  <c r="M4727" i="1" s="1"/>
  <c r="M4726" i="1" s="1"/>
  <c r="M4725" i="1" s="1"/>
  <c r="M4724" i="1" s="1"/>
  <c r="M4723" i="1" s="1"/>
  <c r="M4722" i="1" s="1"/>
  <c r="M4721" i="1" s="1"/>
  <c r="M4720" i="1" s="1"/>
  <c r="M4719" i="1" s="1"/>
  <c r="M4718" i="1" s="1"/>
  <c r="M4717" i="1" s="1"/>
  <c r="M4716" i="1" s="1"/>
  <c r="M4715" i="1" s="1"/>
  <c r="M4714" i="1" s="1"/>
  <c r="M4713" i="1" s="1"/>
  <c r="M4712" i="1" s="1"/>
  <c r="M4711" i="1" s="1"/>
  <c r="M4710" i="1" s="1"/>
  <c r="M4709" i="1" s="1"/>
  <c r="M4708" i="1" s="1"/>
  <c r="M4707" i="1" s="1"/>
  <c r="M4706" i="1" s="1"/>
  <c r="M4705" i="1" s="1"/>
  <c r="M4704" i="1" s="1"/>
  <c r="M4703" i="1" s="1"/>
  <c r="M4702" i="1" s="1"/>
  <c r="M4701" i="1" s="1"/>
  <c r="M4700" i="1" s="1"/>
  <c r="M4699" i="1" s="1"/>
  <c r="M4698" i="1" s="1"/>
  <c r="M4697" i="1" s="1"/>
  <c r="M4696" i="1" s="1"/>
  <c r="M4695" i="1" s="1"/>
  <c r="M4694" i="1" s="1"/>
  <c r="M4693" i="1" s="1"/>
  <c r="M4692" i="1" s="1"/>
  <c r="M4691" i="1" s="1"/>
  <c r="M4690" i="1" s="1"/>
  <c r="M4689" i="1" s="1"/>
  <c r="M4688" i="1" s="1"/>
  <c r="M4687" i="1" s="1"/>
  <c r="M4686" i="1" s="1"/>
  <c r="M4685" i="1" s="1"/>
  <c r="M4684" i="1" s="1"/>
  <c r="M4683" i="1" s="1"/>
  <c r="M4682" i="1" s="1"/>
  <c r="M4681" i="1" s="1"/>
  <c r="M4680" i="1" s="1"/>
  <c r="M4679" i="1" s="1"/>
  <c r="M4678" i="1" s="1"/>
  <c r="M4677" i="1" s="1"/>
  <c r="M4676" i="1" s="1"/>
  <c r="M4675" i="1" s="1"/>
  <c r="M4674" i="1" s="1"/>
  <c r="M4673" i="1" s="1"/>
  <c r="M4672" i="1" s="1"/>
  <c r="M4671" i="1" s="1"/>
  <c r="M4670" i="1" s="1"/>
  <c r="M4669" i="1" s="1"/>
  <c r="M4668" i="1" s="1"/>
  <c r="M4667" i="1" s="1"/>
  <c r="M4666" i="1" s="1"/>
  <c r="M4665" i="1" s="1"/>
  <c r="M4664" i="1" s="1"/>
  <c r="M4663" i="1" s="1"/>
  <c r="M4662" i="1" s="1"/>
  <c r="M4661" i="1" s="1"/>
  <c r="M4660" i="1" s="1"/>
  <c r="M4659" i="1" s="1"/>
  <c r="M4658" i="1" s="1"/>
  <c r="M4657" i="1" s="1"/>
  <c r="M4656" i="1" s="1"/>
  <c r="M4655" i="1" s="1"/>
  <c r="M4654" i="1" s="1"/>
  <c r="M4653" i="1" s="1"/>
  <c r="M4652" i="1" s="1"/>
  <c r="M4651" i="1" s="1"/>
  <c r="M4650" i="1" s="1"/>
  <c r="M4649" i="1" s="1"/>
  <c r="M4648" i="1" s="1"/>
  <c r="M4647" i="1" s="1"/>
  <c r="M4646" i="1" s="1"/>
  <c r="M4645" i="1" s="1"/>
  <c r="M4644" i="1" s="1"/>
  <c r="M4643" i="1" s="1"/>
  <c r="M4642" i="1" s="1"/>
  <c r="M4641" i="1" s="1"/>
  <c r="M4640" i="1" s="1"/>
  <c r="M4639" i="1" s="1"/>
  <c r="M4638" i="1" s="1"/>
  <c r="M4637" i="1" s="1"/>
  <c r="M4636" i="1" s="1"/>
  <c r="M4635" i="1" s="1"/>
  <c r="M4634" i="1" s="1"/>
  <c r="M4633" i="1" s="1"/>
  <c r="M4632" i="1" s="1"/>
  <c r="M4631" i="1" s="1"/>
  <c r="M4630" i="1" s="1"/>
  <c r="M4629" i="1" s="1"/>
  <c r="M4628" i="1" s="1"/>
  <c r="M4627" i="1" s="1"/>
  <c r="M4626" i="1" s="1"/>
  <c r="M4625" i="1" s="1"/>
  <c r="M4624" i="1" s="1"/>
  <c r="M4623" i="1" s="1"/>
  <c r="M4622" i="1" s="1"/>
  <c r="M4621" i="1" s="1"/>
  <c r="M4620" i="1" s="1"/>
  <c r="M4619" i="1" s="1"/>
  <c r="M4618" i="1" s="1"/>
  <c r="M4617" i="1" s="1"/>
  <c r="M4616" i="1" s="1"/>
  <c r="M4615" i="1" s="1"/>
  <c r="M4614" i="1" s="1"/>
  <c r="M4613" i="1" s="1"/>
  <c r="M4612" i="1" s="1"/>
  <c r="M4611" i="1" s="1"/>
  <c r="M4610" i="1" s="1"/>
  <c r="M4609" i="1" s="1"/>
  <c r="M4608" i="1" s="1"/>
  <c r="M4607" i="1" s="1"/>
  <c r="M4606" i="1" s="1"/>
  <c r="M4605" i="1" s="1"/>
  <c r="M4604" i="1" s="1"/>
  <c r="M4603" i="1" s="1"/>
  <c r="M4602" i="1" s="1"/>
  <c r="M4601" i="1" s="1"/>
  <c r="M4600" i="1" s="1"/>
  <c r="M4599" i="1" s="1"/>
  <c r="M4598" i="1" s="1"/>
  <c r="M4597" i="1" s="1"/>
  <c r="M4596" i="1" s="1"/>
  <c r="M4595" i="1" s="1"/>
  <c r="M4594" i="1" s="1"/>
  <c r="M4593" i="1" s="1"/>
  <c r="M4592" i="1" s="1"/>
  <c r="M4591" i="1" s="1"/>
  <c r="M4590" i="1" s="1"/>
  <c r="M4589" i="1" s="1"/>
  <c r="M4588" i="1" s="1"/>
  <c r="M4587" i="1" s="1"/>
  <c r="M4586" i="1" s="1"/>
  <c r="M4585" i="1" s="1"/>
  <c r="M4584" i="1" s="1"/>
  <c r="M4583" i="1" s="1"/>
  <c r="M4582" i="1" s="1"/>
  <c r="M4581" i="1" s="1"/>
  <c r="M4580" i="1" s="1"/>
  <c r="M4579" i="1" s="1"/>
  <c r="M4578" i="1" s="1"/>
  <c r="M4577" i="1" s="1"/>
  <c r="M4576" i="1" s="1"/>
  <c r="M4575" i="1" s="1"/>
  <c r="M4574" i="1" s="1"/>
  <c r="M4573" i="1" s="1"/>
  <c r="M4572" i="1" s="1"/>
  <c r="M4571" i="1" s="1"/>
  <c r="M4570" i="1" s="1"/>
  <c r="M4569" i="1" s="1"/>
  <c r="M4568" i="1" s="1"/>
  <c r="M4567" i="1" s="1"/>
  <c r="M4566" i="1" s="1"/>
  <c r="M4565" i="1" s="1"/>
  <c r="M4564" i="1" s="1"/>
  <c r="M4563" i="1" s="1"/>
  <c r="M4562" i="1" s="1"/>
  <c r="M4561" i="1" s="1"/>
  <c r="M4560" i="1" s="1"/>
  <c r="M4559" i="1" s="1"/>
  <c r="M4558" i="1" s="1"/>
  <c r="M4557" i="1" s="1"/>
  <c r="M4556" i="1" s="1"/>
  <c r="M4555" i="1" s="1"/>
  <c r="M4554" i="1" s="1"/>
  <c r="M4553" i="1" s="1"/>
  <c r="M4552" i="1" s="1"/>
  <c r="M4551" i="1" s="1"/>
  <c r="M4550" i="1" s="1"/>
  <c r="M4549" i="1" s="1"/>
  <c r="M4548" i="1" s="1"/>
  <c r="M4547" i="1" s="1"/>
  <c r="M4546" i="1" s="1"/>
  <c r="M4545" i="1" s="1"/>
  <c r="M4544" i="1" s="1"/>
  <c r="M4543" i="1" s="1"/>
  <c r="M4542" i="1" s="1"/>
  <c r="M4541" i="1" s="1"/>
  <c r="M4540" i="1" s="1"/>
  <c r="M4539" i="1" s="1"/>
  <c r="M4538" i="1" s="1"/>
  <c r="M4537" i="1" s="1"/>
  <c r="M4536" i="1" s="1"/>
  <c r="M4535" i="1" s="1"/>
  <c r="M4534" i="1" s="1"/>
  <c r="M4533" i="1" s="1"/>
  <c r="M4532" i="1" s="1"/>
  <c r="M4531" i="1" s="1"/>
  <c r="M4530" i="1" s="1"/>
  <c r="M4529" i="1" s="1"/>
  <c r="M4528" i="1" s="1"/>
  <c r="M4527" i="1" s="1"/>
  <c r="M4526" i="1" s="1"/>
  <c r="M4525" i="1" s="1"/>
  <c r="M4524" i="1" s="1"/>
  <c r="M4523" i="1" s="1"/>
  <c r="M4522" i="1" s="1"/>
  <c r="M4521" i="1" s="1"/>
  <c r="M4520" i="1" s="1"/>
  <c r="M4519" i="1" s="1"/>
  <c r="M4518" i="1" s="1"/>
  <c r="M4517" i="1" s="1"/>
  <c r="M4516" i="1" s="1"/>
  <c r="M4515" i="1" s="1"/>
  <c r="M4514" i="1" s="1"/>
  <c r="M4513" i="1" s="1"/>
  <c r="M4512" i="1" s="1"/>
  <c r="M4511" i="1" s="1"/>
  <c r="M4510" i="1" s="1"/>
  <c r="M4509" i="1" s="1"/>
  <c r="M4508" i="1" s="1"/>
  <c r="M4507" i="1" s="1"/>
  <c r="M4506" i="1" s="1"/>
  <c r="M4505" i="1" s="1"/>
  <c r="M4504" i="1" s="1"/>
  <c r="M4503" i="1" s="1"/>
  <c r="M4502" i="1" s="1"/>
  <c r="M4501" i="1" s="1"/>
  <c r="M4500" i="1" s="1"/>
  <c r="M4499" i="1" s="1"/>
  <c r="M4498" i="1" s="1"/>
  <c r="M4497" i="1" s="1"/>
  <c r="M4496" i="1" s="1"/>
  <c r="M4495" i="1" s="1"/>
  <c r="M4494" i="1" s="1"/>
  <c r="M4493" i="1" s="1"/>
  <c r="M4492" i="1" s="1"/>
  <c r="M4491" i="1" s="1"/>
  <c r="M4490" i="1" s="1"/>
  <c r="M4489" i="1" s="1"/>
  <c r="M4488" i="1" s="1"/>
  <c r="M4487" i="1" s="1"/>
  <c r="M4486" i="1" s="1"/>
  <c r="M4485" i="1" s="1"/>
  <c r="M4484" i="1" s="1"/>
  <c r="M4483" i="1" s="1"/>
  <c r="M4482" i="1" s="1"/>
  <c r="M4481" i="1" s="1"/>
  <c r="M4480" i="1" s="1"/>
  <c r="M4479" i="1" s="1"/>
  <c r="M4478" i="1" s="1"/>
  <c r="M4477" i="1" s="1"/>
  <c r="M4476" i="1" s="1"/>
  <c r="M4475" i="1" s="1"/>
  <c r="M4474" i="1" s="1"/>
  <c r="M4473" i="1" s="1"/>
  <c r="M4472" i="1" s="1"/>
  <c r="M4471" i="1" s="1"/>
  <c r="M4470" i="1" s="1"/>
  <c r="M4469" i="1" s="1"/>
  <c r="M4468" i="1" s="1"/>
  <c r="M4467" i="1" s="1"/>
  <c r="M4466" i="1" s="1"/>
  <c r="M4465" i="1" s="1"/>
  <c r="M4464" i="1" s="1"/>
  <c r="M4463" i="1" s="1"/>
  <c r="M4462" i="1" s="1"/>
  <c r="M4461" i="1" s="1"/>
  <c r="M4460" i="1" s="1"/>
  <c r="M4459" i="1" s="1"/>
  <c r="M4458" i="1" s="1"/>
  <c r="M4457" i="1" s="1"/>
  <c r="M4456" i="1" s="1"/>
  <c r="M4455" i="1" s="1"/>
  <c r="M4454" i="1" s="1"/>
  <c r="M4453" i="1" s="1"/>
  <c r="M4452" i="1" s="1"/>
  <c r="M4451" i="1" s="1"/>
  <c r="M4450" i="1" s="1"/>
  <c r="M4449" i="1" s="1"/>
  <c r="M4448" i="1" s="1"/>
  <c r="M4447" i="1" s="1"/>
  <c r="M4446" i="1" s="1"/>
  <c r="M4445" i="1" s="1"/>
  <c r="M4444" i="1" s="1"/>
  <c r="M4443" i="1" s="1"/>
  <c r="M4442" i="1" s="1"/>
  <c r="M4441" i="1" s="1"/>
  <c r="M4440" i="1" s="1"/>
  <c r="M4439" i="1" s="1"/>
  <c r="M4438" i="1" s="1"/>
  <c r="M4437" i="1" s="1"/>
  <c r="M4436" i="1" s="1"/>
  <c r="M4435" i="1" s="1"/>
  <c r="M4434" i="1" s="1"/>
  <c r="M4433" i="1" s="1"/>
  <c r="M4432" i="1" s="1"/>
  <c r="M4431" i="1" s="1"/>
  <c r="M4430" i="1" s="1"/>
  <c r="M4429" i="1" s="1"/>
  <c r="M4428" i="1" s="1"/>
  <c r="M4427" i="1" s="1"/>
  <c r="M4426" i="1" s="1"/>
  <c r="M4425" i="1" s="1"/>
  <c r="M4424" i="1" s="1"/>
  <c r="M4423" i="1" s="1"/>
  <c r="M4422" i="1" s="1"/>
  <c r="M4421" i="1" s="1"/>
  <c r="M4420" i="1" s="1"/>
  <c r="M4419" i="1" s="1"/>
  <c r="M4418" i="1" s="1"/>
  <c r="M4417" i="1" s="1"/>
  <c r="M4416" i="1" s="1"/>
  <c r="M4415" i="1" s="1"/>
  <c r="M4414" i="1" s="1"/>
  <c r="M4413" i="1" s="1"/>
  <c r="M4412" i="1" s="1"/>
  <c r="M4411" i="1" s="1"/>
  <c r="M4410" i="1" s="1"/>
  <c r="M4409" i="1" s="1"/>
  <c r="M4408" i="1" s="1"/>
  <c r="M4407" i="1" s="1"/>
  <c r="M4406" i="1" s="1"/>
  <c r="M4405" i="1" s="1"/>
  <c r="M4404" i="1" s="1"/>
  <c r="M4403" i="1" s="1"/>
  <c r="M4402" i="1" s="1"/>
  <c r="M4401" i="1" s="1"/>
  <c r="M4400" i="1" s="1"/>
  <c r="M4399" i="1" s="1"/>
  <c r="M4398" i="1" s="1"/>
  <c r="M4397" i="1" s="1"/>
  <c r="M4396" i="1" s="1"/>
  <c r="M4395" i="1" s="1"/>
  <c r="M4394" i="1" s="1"/>
  <c r="M4393" i="1" s="1"/>
  <c r="M4392" i="1" s="1"/>
  <c r="M4391" i="1" s="1"/>
  <c r="M4390" i="1" s="1"/>
  <c r="M4389" i="1" s="1"/>
  <c r="M4388" i="1" s="1"/>
  <c r="M4387" i="1" s="1"/>
  <c r="M4386" i="1" s="1"/>
  <c r="M4385" i="1" s="1"/>
  <c r="M4384" i="1" s="1"/>
  <c r="M4383" i="1" s="1"/>
  <c r="M4382" i="1" s="1"/>
  <c r="M4381" i="1" s="1"/>
  <c r="M4380" i="1" s="1"/>
  <c r="M4379" i="1" s="1"/>
  <c r="M4378" i="1" s="1"/>
  <c r="M4377" i="1" s="1"/>
  <c r="M4376" i="1" s="1"/>
  <c r="M4375" i="1" s="1"/>
  <c r="M4374" i="1" s="1"/>
  <c r="M4373" i="1" s="1"/>
  <c r="M4372" i="1" s="1"/>
  <c r="M4371" i="1" s="1"/>
  <c r="M4370" i="1" s="1"/>
  <c r="M4369" i="1" s="1"/>
  <c r="M4368" i="1" s="1"/>
  <c r="M4367" i="1" s="1"/>
  <c r="M4366" i="1" s="1"/>
  <c r="M4365" i="1" s="1"/>
  <c r="M4364" i="1" s="1"/>
  <c r="M4363" i="1" s="1"/>
  <c r="M4362" i="1" s="1"/>
  <c r="M4361" i="1" s="1"/>
  <c r="M4360" i="1" s="1"/>
  <c r="M4359" i="1" s="1"/>
  <c r="M4358" i="1" s="1"/>
  <c r="M4357" i="1" s="1"/>
  <c r="M4356" i="1" s="1"/>
  <c r="M4355" i="1" s="1"/>
  <c r="M4354" i="1" s="1"/>
  <c r="M4353" i="1" s="1"/>
  <c r="M4352" i="1" s="1"/>
  <c r="M4351" i="1" s="1"/>
  <c r="M4350" i="1" s="1"/>
  <c r="M4349" i="1" s="1"/>
  <c r="M4348" i="1" s="1"/>
  <c r="M4347" i="1" s="1"/>
  <c r="M4346" i="1" s="1"/>
  <c r="M4345" i="1" s="1"/>
  <c r="M4344" i="1" s="1"/>
  <c r="M4343" i="1" s="1"/>
  <c r="M4342" i="1" s="1"/>
  <c r="M4341" i="1" s="1"/>
  <c r="M4340" i="1" s="1"/>
  <c r="M4339" i="1" s="1"/>
  <c r="M4338" i="1" s="1"/>
  <c r="M4337" i="1" s="1"/>
  <c r="M4336" i="1" s="1"/>
  <c r="M4335" i="1" s="1"/>
  <c r="M4334" i="1" s="1"/>
  <c r="M4333" i="1" s="1"/>
  <c r="M4332" i="1" s="1"/>
  <c r="M4331" i="1" s="1"/>
  <c r="M4330" i="1" s="1"/>
  <c r="M4329" i="1" s="1"/>
  <c r="M4328" i="1" s="1"/>
  <c r="M4327" i="1" s="1"/>
  <c r="M4326" i="1" s="1"/>
  <c r="M4325" i="1" s="1"/>
  <c r="M4324" i="1" s="1"/>
  <c r="M4323" i="1" s="1"/>
  <c r="M4322" i="1" s="1"/>
  <c r="M4321" i="1" s="1"/>
  <c r="M4320" i="1" s="1"/>
  <c r="M4319" i="1" s="1"/>
  <c r="M4318" i="1" s="1"/>
  <c r="M4317" i="1" s="1"/>
  <c r="M4316" i="1" s="1"/>
  <c r="M4315" i="1" s="1"/>
  <c r="M4314" i="1" s="1"/>
  <c r="M4313" i="1" s="1"/>
  <c r="M4312" i="1" s="1"/>
  <c r="M4311" i="1" s="1"/>
  <c r="M4310" i="1" s="1"/>
  <c r="M4309" i="1" s="1"/>
  <c r="M4308" i="1" s="1"/>
  <c r="M4307" i="1" s="1"/>
  <c r="M4306" i="1" s="1"/>
  <c r="M4305" i="1" s="1"/>
  <c r="M4304" i="1" s="1"/>
  <c r="M4303" i="1" s="1"/>
  <c r="M4302" i="1" s="1"/>
  <c r="M4301" i="1" s="1"/>
  <c r="M4300" i="1" s="1"/>
  <c r="M4299" i="1" s="1"/>
  <c r="M4298" i="1" s="1"/>
  <c r="M4297" i="1" s="1"/>
  <c r="M4296" i="1" s="1"/>
  <c r="M4295" i="1" s="1"/>
  <c r="M4294" i="1" s="1"/>
  <c r="M4293" i="1" s="1"/>
  <c r="M4292" i="1" s="1"/>
  <c r="M4291" i="1" s="1"/>
  <c r="M4290" i="1" s="1"/>
  <c r="M4289" i="1" s="1"/>
  <c r="M4288" i="1" s="1"/>
  <c r="M4287" i="1" s="1"/>
  <c r="M4286" i="1" s="1"/>
  <c r="M4285" i="1" s="1"/>
  <c r="M4284" i="1" s="1"/>
  <c r="M4283" i="1" s="1"/>
  <c r="M4282" i="1" s="1"/>
  <c r="M4281" i="1" s="1"/>
  <c r="M4280" i="1" s="1"/>
  <c r="M4279" i="1" s="1"/>
  <c r="M4278" i="1" s="1"/>
  <c r="M4277" i="1" s="1"/>
  <c r="M4276" i="1" s="1"/>
  <c r="M4275" i="1" s="1"/>
  <c r="M4274" i="1" s="1"/>
  <c r="M4273" i="1" s="1"/>
  <c r="M4272" i="1" s="1"/>
  <c r="M4271" i="1" s="1"/>
  <c r="M4270" i="1" s="1"/>
  <c r="M4269" i="1" s="1"/>
  <c r="M4268" i="1" s="1"/>
  <c r="M4267" i="1" s="1"/>
  <c r="M4266" i="1" s="1"/>
  <c r="M4265" i="1" s="1"/>
  <c r="M4264" i="1" s="1"/>
  <c r="M4263" i="1" s="1"/>
  <c r="M4262" i="1" s="1"/>
  <c r="M4261" i="1" s="1"/>
  <c r="M4260" i="1" s="1"/>
  <c r="M4259" i="1" s="1"/>
  <c r="M4258" i="1" s="1"/>
  <c r="M4257" i="1" s="1"/>
  <c r="M4256" i="1" s="1"/>
  <c r="M4255" i="1" s="1"/>
  <c r="M4254" i="1" s="1"/>
  <c r="M4253" i="1" s="1"/>
  <c r="M4252" i="1" s="1"/>
  <c r="M4251" i="1" s="1"/>
  <c r="M4250" i="1" s="1"/>
  <c r="M4249" i="1" s="1"/>
  <c r="M4248" i="1" s="1"/>
  <c r="M4247" i="1" s="1"/>
  <c r="M4246" i="1" s="1"/>
  <c r="M4245" i="1" s="1"/>
  <c r="M4244" i="1" s="1"/>
  <c r="M4243" i="1" s="1"/>
  <c r="M4242" i="1" s="1"/>
  <c r="M4241" i="1" s="1"/>
  <c r="M4240" i="1" s="1"/>
  <c r="M4239" i="1" s="1"/>
  <c r="M4238" i="1" s="1"/>
  <c r="M4237" i="1" s="1"/>
  <c r="M4236" i="1" s="1"/>
  <c r="M4235" i="1" s="1"/>
  <c r="M4234" i="1" s="1"/>
  <c r="M4233" i="1" s="1"/>
  <c r="M4232" i="1" s="1"/>
  <c r="M4231" i="1" s="1"/>
  <c r="M4230" i="1" s="1"/>
  <c r="M4229" i="1" s="1"/>
  <c r="M4228" i="1" s="1"/>
  <c r="M4227" i="1" s="1"/>
  <c r="M4226" i="1" s="1"/>
  <c r="M4225" i="1" s="1"/>
  <c r="M4224" i="1" s="1"/>
  <c r="M4223" i="1" s="1"/>
  <c r="M4222" i="1" s="1"/>
  <c r="M4221" i="1" s="1"/>
  <c r="M4220" i="1" s="1"/>
  <c r="M4219" i="1" s="1"/>
  <c r="M4218" i="1" s="1"/>
  <c r="M4217" i="1" s="1"/>
  <c r="M4216" i="1" s="1"/>
  <c r="M4215" i="1" s="1"/>
  <c r="M4214" i="1" s="1"/>
  <c r="M4213" i="1" s="1"/>
  <c r="M4212" i="1" s="1"/>
  <c r="M4211" i="1" s="1"/>
  <c r="M4210" i="1" s="1"/>
  <c r="M4209" i="1" s="1"/>
  <c r="M4208" i="1" s="1"/>
  <c r="M4207" i="1" s="1"/>
  <c r="M4206" i="1" s="1"/>
  <c r="M4205" i="1" s="1"/>
  <c r="M4204" i="1" s="1"/>
  <c r="M4203" i="1" s="1"/>
  <c r="M4202" i="1" s="1"/>
  <c r="M4201" i="1" s="1"/>
  <c r="M4200" i="1" s="1"/>
  <c r="M4199" i="1" s="1"/>
  <c r="M4198" i="1" s="1"/>
  <c r="M4197" i="1" s="1"/>
  <c r="M4196" i="1" s="1"/>
  <c r="M4195" i="1" s="1"/>
  <c r="M4194" i="1" s="1"/>
  <c r="M4193" i="1" s="1"/>
  <c r="M4192" i="1" s="1"/>
  <c r="M4191" i="1" s="1"/>
  <c r="M4190" i="1" s="1"/>
  <c r="M4189" i="1" s="1"/>
  <c r="M4188" i="1" s="1"/>
  <c r="M4187" i="1" s="1"/>
  <c r="M4186" i="1" s="1"/>
  <c r="M4185" i="1" s="1"/>
  <c r="M4184" i="1" s="1"/>
  <c r="M4183" i="1" s="1"/>
  <c r="M4182" i="1" s="1"/>
  <c r="M4181" i="1" s="1"/>
  <c r="M4180" i="1" s="1"/>
  <c r="M4179" i="1" s="1"/>
  <c r="M4178" i="1" s="1"/>
  <c r="M4177" i="1" s="1"/>
  <c r="M4176" i="1" s="1"/>
  <c r="M4175" i="1" s="1"/>
  <c r="M4174" i="1" s="1"/>
  <c r="M4173" i="1" s="1"/>
  <c r="M4172" i="1" s="1"/>
  <c r="M4171" i="1" s="1"/>
  <c r="M4170" i="1" s="1"/>
  <c r="M4169" i="1" s="1"/>
  <c r="M4168" i="1" s="1"/>
  <c r="M4167" i="1" s="1"/>
  <c r="M4166" i="1" s="1"/>
  <c r="M4165" i="1" s="1"/>
  <c r="M4164" i="1" s="1"/>
  <c r="M4163" i="1" s="1"/>
  <c r="M4162" i="1" s="1"/>
  <c r="M4161" i="1" s="1"/>
  <c r="M4160" i="1" s="1"/>
  <c r="M4159" i="1" s="1"/>
  <c r="M4158" i="1" s="1"/>
  <c r="M4157" i="1" s="1"/>
  <c r="M4156" i="1" s="1"/>
  <c r="M4155" i="1" s="1"/>
  <c r="M4154" i="1" s="1"/>
  <c r="M4153" i="1" s="1"/>
  <c r="M4152" i="1" s="1"/>
  <c r="M4151" i="1" s="1"/>
  <c r="M4150" i="1" s="1"/>
  <c r="M4149" i="1" s="1"/>
  <c r="M4148" i="1" s="1"/>
  <c r="M4147" i="1" s="1"/>
  <c r="M4146" i="1" s="1"/>
  <c r="M4145" i="1" s="1"/>
  <c r="M4144" i="1" s="1"/>
  <c r="M4143" i="1" s="1"/>
  <c r="M4142" i="1" s="1"/>
  <c r="M4141" i="1" s="1"/>
  <c r="M4140" i="1" s="1"/>
  <c r="M4139" i="1" s="1"/>
  <c r="M4138" i="1" s="1"/>
  <c r="M4137" i="1" s="1"/>
  <c r="M4136" i="1" s="1"/>
  <c r="M4135" i="1" s="1"/>
  <c r="M4134" i="1" s="1"/>
  <c r="M4133" i="1" s="1"/>
  <c r="M4132" i="1" s="1"/>
  <c r="M4131" i="1" s="1"/>
  <c r="M4130" i="1" s="1"/>
  <c r="M4129" i="1" s="1"/>
  <c r="M4128" i="1" s="1"/>
  <c r="M4127" i="1" s="1"/>
  <c r="M4126" i="1" s="1"/>
  <c r="M4125" i="1" s="1"/>
  <c r="M4124" i="1" s="1"/>
  <c r="M4123" i="1" s="1"/>
  <c r="M4122" i="1" s="1"/>
  <c r="M4121" i="1" s="1"/>
  <c r="M4120" i="1" s="1"/>
  <c r="M4119" i="1" s="1"/>
  <c r="M4118" i="1" s="1"/>
  <c r="M4117" i="1" s="1"/>
  <c r="M4116" i="1" s="1"/>
  <c r="M4115" i="1" s="1"/>
  <c r="M4114" i="1" s="1"/>
  <c r="M4113" i="1" s="1"/>
  <c r="M4112" i="1" s="1"/>
  <c r="M4111" i="1" s="1"/>
  <c r="M4110" i="1" s="1"/>
  <c r="M4109" i="1" s="1"/>
  <c r="M4108" i="1" s="1"/>
  <c r="M4107" i="1" s="1"/>
  <c r="M4106" i="1" s="1"/>
  <c r="M4105" i="1" s="1"/>
  <c r="M4104" i="1" s="1"/>
  <c r="M4103" i="1" s="1"/>
  <c r="M4102" i="1" s="1"/>
  <c r="M4101" i="1" s="1"/>
  <c r="M4100" i="1" s="1"/>
  <c r="M4099" i="1" s="1"/>
  <c r="M4098" i="1" s="1"/>
  <c r="M4097" i="1" s="1"/>
  <c r="M4096" i="1" s="1"/>
  <c r="M4095" i="1" s="1"/>
  <c r="M4094" i="1" s="1"/>
  <c r="M4093" i="1" s="1"/>
  <c r="M4092" i="1" s="1"/>
  <c r="M4091" i="1" s="1"/>
  <c r="M4090" i="1" s="1"/>
  <c r="M4089" i="1" s="1"/>
  <c r="M4088" i="1" s="1"/>
  <c r="M4087" i="1" s="1"/>
  <c r="M4086" i="1" s="1"/>
  <c r="M4085" i="1" s="1"/>
  <c r="M4084" i="1" s="1"/>
  <c r="M4083" i="1" s="1"/>
  <c r="M4082" i="1" s="1"/>
  <c r="M4081" i="1" s="1"/>
  <c r="M4080" i="1" s="1"/>
  <c r="M4079" i="1" s="1"/>
  <c r="M4078" i="1" s="1"/>
  <c r="M4077" i="1" s="1"/>
  <c r="M4076" i="1" s="1"/>
  <c r="M4075" i="1" s="1"/>
  <c r="M4074" i="1" s="1"/>
  <c r="M4073" i="1" s="1"/>
  <c r="M4072" i="1" s="1"/>
  <c r="M4071" i="1" s="1"/>
  <c r="M4070" i="1" s="1"/>
  <c r="M4069" i="1" s="1"/>
  <c r="M4068" i="1" s="1"/>
  <c r="M4067" i="1" s="1"/>
  <c r="M4066" i="1" s="1"/>
  <c r="M4065" i="1" s="1"/>
  <c r="M4064" i="1" s="1"/>
  <c r="M4063" i="1" s="1"/>
  <c r="M4062" i="1" s="1"/>
  <c r="M4061" i="1" s="1"/>
  <c r="M4060" i="1" s="1"/>
  <c r="M4059" i="1" s="1"/>
  <c r="M4058" i="1" s="1"/>
  <c r="M4057" i="1" s="1"/>
  <c r="M4056" i="1" s="1"/>
  <c r="M4055" i="1" s="1"/>
  <c r="M4054" i="1" s="1"/>
  <c r="M4053" i="1" s="1"/>
  <c r="M4052" i="1" s="1"/>
  <c r="M4051" i="1" s="1"/>
  <c r="M4050" i="1" s="1"/>
  <c r="M4049" i="1" s="1"/>
  <c r="M4048" i="1" s="1"/>
  <c r="M4047" i="1" s="1"/>
  <c r="M4046" i="1" s="1"/>
  <c r="M4045" i="1" s="1"/>
  <c r="M4044" i="1" s="1"/>
  <c r="M4043" i="1" s="1"/>
  <c r="M4042" i="1" s="1"/>
  <c r="M4041" i="1" s="1"/>
  <c r="M4040" i="1" s="1"/>
  <c r="M4039" i="1" s="1"/>
  <c r="M4038" i="1" s="1"/>
  <c r="M4037" i="1" s="1"/>
  <c r="M4036" i="1" s="1"/>
  <c r="M4035" i="1" s="1"/>
  <c r="M4034" i="1" s="1"/>
  <c r="M4033" i="1" s="1"/>
  <c r="M4032" i="1" s="1"/>
  <c r="M4031" i="1" s="1"/>
  <c r="M4030" i="1" s="1"/>
  <c r="M4029" i="1" s="1"/>
  <c r="M4028" i="1" s="1"/>
  <c r="M4027" i="1" s="1"/>
  <c r="M4026" i="1" s="1"/>
  <c r="M4025" i="1" s="1"/>
  <c r="M4024" i="1" s="1"/>
  <c r="M4023" i="1" s="1"/>
  <c r="M4022" i="1" s="1"/>
  <c r="M4021" i="1" s="1"/>
  <c r="M4020" i="1" s="1"/>
  <c r="M4019" i="1" s="1"/>
  <c r="M4018" i="1" s="1"/>
  <c r="M4017" i="1" s="1"/>
  <c r="M4016" i="1" s="1"/>
  <c r="M4015" i="1" s="1"/>
  <c r="M4014" i="1" s="1"/>
  <c r="M4013" i="1" s="1"/>
  <c r="M4012" i="1" s="1"/>
  <c r="M4011" i="1" s="1"/>
  <c r="M4010" i="1" s="1"/>
  <c r="M4009" i="1" s="1"/>
  <c r="M4008" i="1" s="1"/>
  <c r="M4007" i="1" s="1"/>
  <c r="M4006" i="1" s="1"/>
  <c r="M4005" i="1" s="1"/>
  <c r="M4004" i="1" s="1"/>
  <c r="M4003" i="1" s="1"/>
  <c r="M4002" i="1" s="1"/>
  <c r="M4001" i="1" s="1"/>
  <c r="M4000" i="1" s="1"/>
  <c r="M3999" i="1" s="1"/>
  <c r="M3998" i="1" s="1"/>
  <c r="M3997" i="1" s="1"/>
  <c r="M3996" i="1" s="1"/>
  <c r="M3995" i="1" s="1"/>
  <c r="M3994" i="1" s="1"/>
  <c r="M3993" i="1" s="1"/>
  <c r="M3992" i="1" s="1"/>
  <c r="M3991" i="1" s="1"/>
  <c r="M3990" i="1" s="1"/>
  <c r="M3989" i="1" s="1"/>
  <c r="M3988" i="1" s="1"/>
  <c r="M3987" i="1" s="1"/>
  <c r="M3986" i="1" s="1"/>
  <c r="M3985" i="1" s="1"/>
  <c r="M3984" i="1" s="1"/>
  <c r="M3983" i="1" s="1"/>
  <c r="M3982" i="1" s="1"/>
  <c r="M3981" i="1" s="1"/>
  <c r="M3980" i="1" s="1"/>
  <c r="M3979" i="1" s="1"/>
  <c r="M3978" i="1" s="1"/>
  <c r="M3977" i="1" s="1"/>
  <c r="M3976" i="1" s="1"/>
  <c r="M3975" i="1" s="1"/>
  <c r="M3974" i="1" s="1"/>
  <c r="M3973" i="1" s="1"/>
  <c r="M3972" i="1" s="1"/>
  <c r="M3971" i="1" s="1"/>
  <c r="M3970" i="1" s="1"/>
  <c r="M3969" i="1" s="1"/>
  <c r="M3968" i="1" s="1"/>
  <c r="M3967" i="1" s="1"/>
  <c r="M3966" i="1" s="1"/>
  <c r="M3965" i="1" s="1"/>
  <c r="M3964" i="1" s="1"/>
  <c r="M3963" i="1" s="1"/>
  <c r="M3962" i="1" s="1"/>
  <c r="M3961" i="1" s="1"/>
  <c r="M3960" i="1" s="1"/>
  <c r="M3959" i="1" s="1"/>
  <c r="M3958" i="1" s="1"/>
  <c r="M3957" i="1" s="1"/>
  <c r="M3956" i="1" s="1"/>
  <c r="M3955" i="1" s="1"/>
  <c r="M3954" i="1" s="1"/>
  <c r="M3953" i="1" s="1"/>
  <c r="M3952" i="1" s="1"/>
  <c r="M3951" i="1" s="1"/>
  <c r="M3950" i="1" s="1"/>
  <c r="M3949" i="1" s="1"/>
  <c r="M3948" i="1" s="1"/>
  <c r="M3947" i="1" s="1"/>
  <c r="M3946" i="1" s="1"/>
  <c r="M3945" i="1" s="1"/>
  <c r="M3944" i="1" s="1"/>
  <c r="M3943" i="1" s="1"/>
  <c r="M3942" i="1" s="1"/>
  <c r="M3941" i="1" s="1"/>
  <c r="M3940" i="1" s="1"/>
  <c r="M3939" i="1" s="1"/>
  <c r="M3938" i="1" s="1"/>
  <c r="M3937" i="1" s="1"/>
  <c r="M3936" i="1" s="1"/>
  <c r="M3935" i="1" s="1"/>
  <c r="M3934" i="1" s="1"/>
  <c r="M3933" i="1" s="1"/>
  <c r="M3932" i="1" s="1"/>
  <c r="M3931" i="1" s="1"/>
  <c r="M3930" i="1" s="1"/>
  <c r="M3929" i="1" s="1"/>
  <c r="M3928" i="1" s="1"/>
  <c r="M3927" i="1" s="1"/>
  <c r="M3926" i="1" s="1"/>
  <c r="M3925" i="1" s="1"/>
  <c r="M3924" i="1" s="1"/>
  <c r="M3923" i="1" s="1"/>
  <c r="M3922" i="1" s="1"/>
  <c r="M3921" i="1" s="1"/>
  <c r="M3920" i="1" s="1"/>
  <c r="M3919" i="1" s="1"/>
  <c r="M3918" i="1" s="1"/>
  <c r="M3917" i="1" s="1"/>
  <c r="M3916" i="1" s="1"/>
  <c r="M3915" i="1" s="1"/>
  <c r="M3914" i="1" s="1"/>
  <c r="M3913" i="1" s="1"/>
  <c r="M3912" i="1" s="1"/>
  <c r="M3911" i="1" s="1"/>
  <c r="M3910" i="1" s="1"/>
  <c r="M3909" i="1" s="1"/>
  <c r="M3908" i="1" s="1"/>
  <c r="M3907" i="1" s="1"/>
  <c r="M3906" i="1" s="1"/>
  <c r="M3905" i="1" s="1"/>
  <c r="M3904" i="1" s="1"/>
  <c r="M3903" i="1" s="1"/>
  <c r="M3902" i="1" s="1"/>
  <c r="M3901" i="1" s="1"/>
  <c r="M3900" i="1" s="1"/>
  <c r="M3899" i="1" s="1"/>
  <c r="M3898" i="1" s="1"/>
  <c r="M3897" i="1" s="1"/>
  <c r="M3896" i="1" s="1"/>
  <c r="M3895" i="1" s="1"/>
  <c r="M3894" i="1" s="1"/>
  <c r="M3893" i="1" s="1"/>
  <c r="M3892" i="1" s="1"/>
  <c r="M3891" i="1" s="1"/>
  <c r="M3890" i="1" s="1"/>
  <c r="M3889" i="1" s="1"/>
  <c r="M3888" i="1" s="1"/>
  <c r="M3887" i="1" s="1"/>
  <c r="M3886" i="1" s="1"/>
  <c r="M3885" i="1" s="1"/>
  <c r="M3884" i="1" s="1"/>
  <c r="M3883" i="1" s="1"/>
  <c r="M3882" i="1" s="1"/>
  <c r="M3881" i="1" s="1"/>
  <c r="M3880" i="1" s="1"/>
  <c r="M3879" i="1" s="1"/>
  <c r="M3878" i="1" s="1"/>
  <c r="M3877" i="1" s="1"/>
  <c r="M3876" i="1" s="1"/>
  <c r="M3875" i="1" s="1"/>
  <c r="M3874" i="1" s="1"/>
  <c r="M3873" i="1" s="1"/>
  <c r="M3872" i="1" s="1"/>
  <c r="M3871" i="1" s="1"/>
  <c r="M3870" i="1" s="1"/>
  <c r="M3869" i="1" s="1"/>
  <c r="M3868" i="1" s="1"/>
  <c r="M3867" i="1" s="1"/>
  <c r="M3866" i="1" s="1"/>
  <c r="M3865" i="1" s="1"/>
  <c r="M3864" i="1" s="1"/>
  <c r="M3863" i="1" s="1"/>
  <c r="M3862" i="1" s="1"/>
  <c r="M3861" i="1" s="1"/>
  <c r="M3860" i="1" s="1"/>
  <c r="M3859" i="1" s="1"/>
  <c r="M3858" i="1" s="1"/>
  <c r="M3857" i="1" s="1"/>
  <c r="M3856" i="1" s="1"/>
  <c r="M3855" i="1" s="1"/>
  <c r="M3854" i="1" s="1"/>
  <c r="M3853" i="1" s="1"/>
  <c r="M3852" i="1" s="1"/>
  <c r="M3851" i="1" s="1"/>
  <c r="M3850" i="1" s="1"/>
  <c r="M3849" i="1" s="1"/>
  <c r="M3848" i="1" s="1"/>
  <c r="M3847" i="1" s="1"/>
  <c r="M3846" i="1" s="1"/>
  <c r="M3845" i="1" s="1"/>
  <c r="M3844" i="1" s="1"/>
  <c r="M3843" i="1" s="1"/>
  <c r="M3842" i="1" s="1"/>
  <c r="M3841" i="1" s="1"/>
  <c r="M3840" i="1" s="1"/>
  <c r="M3839" i="1" s="1"/>
  <c r="M3838" i="1" s="1"/>
  <c r="M3837" i="1" s="1"/>
  <c r="M3836" i="1" s="1"/>
  <c r="M3835" i="1" s="1"/>
  <c r="M3834" i="1" s="1"/>
  <c r="M3833" i="1" s="1"/>
  <c r="M3832" i="1" s="1"/>
  <c r="M3831" i="1" s="1"/>
  <c r="M3830" i="1" s="1"/>
  <c r="M3829" i="1" s="1"/>
  <c r="M3828" i="1" s="1"/>
  <c r="M3827" i="1" s="1"/>
  <c r="M3826" i="1" s="1"/>
  <c r="M3825" i="1" s="1"/>
  <c r="M3824" i="1" s="1"/>
  <c r="M3823" i="1" s="1"/>
  <c r="M3822" i="1" s="1"/>
  <c r="M3821" i="1" s="1"/>
  <c r="M3820" i="1" s="1"/>
  <c r="M3819" i="1" s="1"/>
  <c r="M3818" i="1" s="1"/>
  <c r="M3817" i="1" s="1"/>
  <c r="M3816" i="1" s="1"/>
  <c r="M3815" i="1" s="1"/>
  <c r="M3814" i="1" s="1"/>
  <c r="M3813" i="1" s="1"/>
  <c r="M3812" i="1" s="1"/>
  <c r="M3811" i="1" s="1"/>
  <c r="M3810" i="1" s="1"/>
  <c r="M3809" i="1" s="1"/>
  <c r="M3808" i="1" s="1"/>
  <c r="M3807" i="1" s="1"/>
  <c r="M3806" i="1" s="1"/>
  <c r="M3805" i="1" s="1"/>
  <c r="M3804" i="1" s="1"/>
  <c r="M3803" i="1" s="1"/>
  <c r="M3802" i="1" s="1"/>
  <c r="M3801" i="1" s="1"/>
  <c r="M3800" i="1" s="1"/>
  <c r="M3799" i="1" s="1"/>
  <c r="M3798" i="1" s="1"/>
  <c r="M3797" i="1" s="1"/>
  <c r="M3796" i="1" s="1"/>
  <c r="M3795" i="1" s="1"/>
  <c r="M3794" i="1" s="1"/>
  <c r="M3793" i="1" s="1"/>
  <c r="M3792" i="1" s="1"/>
  <c r="M3791" i="1" s="1"/>
  <c r="M3790" i="1" s="1"/>
  <c r="M3789" i="1" s="1"/>
  <c r="M3788" i="1" s="1"/>
  <c r="M3787" i="1" s="1"/>
  <c r="M3786" i="1" s="1"/>
  <c r="M3785" i="1" s="1"/>
  <c r="M3784" i="1" s="1"/>
  <c r="M3783" i="1" s="1"/>
  <c r="M3782" i="1" s="1"/>
  <c r="M3781" i="1" s="1"/>
  <c r="M3780" i="1" s="1"/>
  <c r="M3779" i="1" s="1"/>
  <c r="M3778" i="1" s="1"/>
  <c r="M3777" i="1" s="1"/>
  <c r="M3776" i="1" s="1"/>
  <c r="M3775" i="1" s="1"/>
  <c r="M3774" i="1" s="1"/>
  <c r="M3773" i="1" s="1"/>
  <c r="M3772" i="1" s="1"/>
  <c r="M3771" i="1" s="1"/>
  <c r="M3770" i="1" s="1"/>
  <c r="M3769" i="1" s="1"/>
  <c r="M3768" i="1" s="1"/>
  <c r="M3767" i="1" s="1"/>
  <c r="M3766" i="1" s="1"/>
  <c r="M3765" i="1" s="1"/>
  <c r="M3764" i="1" s="1"/>
  <c r="M3763" i="1" s="1"/>
  <c r="M3762" i="1" s="1"/>
  <c r="M3761" i="1" s="1"/>
  <c r="M3760" i="1" s="1"/>
  <c r="M3759" i="1" s="1"/>
  <c r="M3758" i="1" s="1"/>
  <c r="M3757" i="1" s="1"/>
  <c r="M3756" i="1" s="1"/>
  <c r="M3755" i="1" s="1"/>
  <c r="M3754" i="1" s="1"/>
  <c r="M3753" i="1" s="1"/>
  <c r="M3752" i="1" s="1"/>
  <c r="M3751" i="1" s="1"/>
  <c r="M3750" i="1" s="1"/>
  <c r="M3749" i="1" s="1"/>
  <c r="M3748" i="1" s="1"/>
  <c r="M3747" i="1" s="1"/>
  <c r="M3746" i="1" s="1"/>
  <c r="M3745" i="1" s="1"/>
  <c r="M3744" i="1" s="1"/>
  <c r="M3743" i="1" s="1"/>
  <c r="M3742" i="1" s="1"/>
  <c r="M3741" i="1" s="1"/>
  <c r="M3740" i="1" s="1"/>
  <c r="M3739" i="1" s="1"/>
  <c r="M3738" i="1" s="1"/>
  <c r="M3737" i="1" s="1"/>
  <c r="M3736" i="1" s="1"/>
  <c r="M3735" i="1" s="1"/>
  <c r="M3734" i="1" s="1"/>
  <c r="M3733" i="1" s="1"/>
  <c r="M3732" i="1" s="1"/>
  <c r="M3731" i="1" s="1"/>
  <c r="M3730" i="1" s="1"/>
  <c r="M3729" i="1" s="1"/>
  <c r="M3728" i="1" s="1"/>
  <c r="M3727" i="1" s="1"/>
  <c r="M3726" i="1" s="1"/>
  <c r="M3725" i="1" s="1"/>
  <c r="M3724" i="1" s="1"/>
  <c r="M3723" i="1" s="1"/>
  <c r="M3722" i="1" s="1"/>
  <c r="M3721" i="1" s="1"/>
  <c r="M3720" i="1" s="1"/>
  <c r="M3719" i="1" s="1"/>
  <c r="M3718" i="1" s="1"/>
  <c r="M3717" i="1" s="1"/>
  <c r="M3716" i="1" s="1"/>
  <c r="M3715" i="1" s="1"/>
  <c r="M3714" i="1" s="1"/>
  <c r="M3713" i="1" s="1"/>
  <c r="M3712" i="1" s="1"/>
  <c r="M3711" i="1" s="1"/>
  <c r="M3710" i="1" s="1"/>
  <c r="M3709" i="1" s="1"/>
  <c r="M3708" i="1" s="1"/>
  <c r="M3707" i="1" s="1"/>
  <c r="M3706" i="1" s="1"/>
  <c r="M3705" i="1" s="1"/>
  <c r="M3704" i="1" s="1"/>
  <c r="M3703" i="1" s="1"/>
  <c r="M3702" i="1" s="1"/>
  <c r="M3701" i="1" s="1"/>
  <c r="M3700" i="1" s="1"/>
  <c r="M3699" i="1" s="1"/>
  <c r="M3698" i="1" s="1"/>
  <c r="M3697" i="1" s="1"/>
  <c r="M3696" i="1" s="1"/>
  <c r="M3695" i="1" s="1"/>
  <c r="M3694" i="1" s="1"/>
  <c r="M3693" i="1" s="1"/>
  <c r="M3692" i="1" s="1"/>
  <c r="M3691" i="1" s="1"/>
  <c r="M3690" i="1" s="1"/>
  <c r="M3689" i="1" s="1"/>
  <c r="M3688" i="1" s="1"/>
  <c r="M3687" i="1" s="1"/>
  <c r="M3686" i="1" s="1"/>
  <c r="M3685" i="1" s="1"/>
  <c r="M3684" i="1" s="1"/>
  <c r="M3683" i="1" s="1"/>
  <c r="M3682" i="1" s="1"/>
  <c r="M3681" i="1" s="1"/>
  <c r="M3680" i="1" s="1"/>
  <c r="M3679" i="1" s="1"/>
  <c r="M3678" i="1" s="1"/>
  <c r="M3677" i="1" s="1"/>
  <c r="M3676" i="1" s="1"/>
  <c r="M3675" i="1" s="1"/>
  <c r="M3674" i="1" s="1"/>
  <c r="M3673" i="1" s="1"/>
  <c r="M3672" i="1" s="1"/>
  <c r="M3671" i="1" s="1"/>
  <c r="M3670" i="1" s="1"/>
  <c r="M3669" i="1" s="1"/>
  <c r="M3668" i="1" s="1"/>
  <c r="M3667" i="1" s="1"/>
  <c r="M3666" i="1" s="1"/>
  <c r="M3665" i="1" s="1"/>
  <c r="M3664" i="1" s="1"/>
  <c r="M3663" i="1" s="1"/>
  <c r="M3662" i="1" s="1"/>
  <c r="M3661" i="1" s="1"/>
  <c r="M3660" i="1" s="1"/>
  <c r="M3659" i="1" s="1"/>
  <c r="M3658" i="1" s="1"/>
  <c r="M3657" i="1" s="1"/>
  <c r="M3656" i="1" s="1"/>
  <c r="M3655" i="1" s="1"/>
  <c r="M3654" i="1" s="1"/>
  <c r="M3653" i="1" s="1"/>
  <c r="M3652" i="1" s="1"/>
  <c r="M3651" i="1" s="1"/>
  <c r="M3650" i="1" s="1"/>
  <c r="M3649" i="1" s="1"/>
  <c r="M3648" i="1" s="1"/>
  <c r="M3647" i="1" s="1"/>
  <c r="M3646" i="1" s="1"/>
  <c r="M3645" i="1" s="1"/>
  <c r="M3644" i="1" s="1"/>
  <c r="M3643" i="1" s="1"/>
  <c r="M3642" i="1" s="1"/>
  <c r="M3641" i="1" s="1"/>
  <c r="M3640" i="1" s="1"/>
  <c r="M3639" i="1" s="1"/>
  <c r="M3638" i="1" s="1"/>
  <c r="M3637" i="1" s="1"/>
  <c r="M3636" i="1" s="1"/>
  <c r="M3635" i="1" s="1"/>
  <c r="M3634" i="1" s="1"/>
  <c r="M3633" i="1" s="1"/>
  <c r="M3632" i="1" s="1"/>
  <c r="M3631" i="1" s="1"/>
  <c r="M3630" i="1" s="1"/>
  <c r="M3629" i="1" s="1"/>
  <c r="M3628" i="1" s="1"/>
  <c r="M3627" i="1" s="1"/>
  <c r="M3626" i="1" s="1"/>
  <c r="M3625" i="1" s="1"/>
  <c r="M3624" i="1" s="1"/>
  <c r="M3623" i="1" s="1"/>
  <c r="M3622" i="1" s="1"/>
  <c r="M3621" i="1" s="1"/>
  <c r="M3620" i="1" s="1"/>
  <c r="M3619" i="1" s="1"/>
  <c r="M3618" i="1" s="1"/>
  <c r="M3617" i="1" s="1"/>
  <c r="M3616" i="1" s="1"/>
  <c r="M3615" i="1" s="1"/>
  <c r="M3614" i="1" s="1"/>
  <c r="M3613" i="1" s="1"/>
  <c r="M3612" i="1" s="1"/>
  <c r="M3611" i="1" s="1"/>
  <c r="M3610" i="1" s="1"/>
  <c r="M3609" i="1" s="1"/>
  <c r="M3608" i="1" s="1"/>
  <c r="M3607" i="1" s="1"/>
  <c r="M3606" i="1" s="1"/>
  <c r="M3605" i="1" s="1"/>
  <c r="M3604" i="1" s="1"/>
  <c r="M3603" i="1" s="1"/>
  <c r="M3602" i="1" s="1"/>
  <c r="M3601" i="1" s="1"/>
  <c r="M3600" i="1" s="1"/>
  <c r="M3599" i="1" s="1"/>
  <c r="M3598" i="1" s="1"/>
  <c r="M3597" i="1" s="1"/>
  <c r="M3596" i="1" s="1"/>
  <c r="M3595" i="1" s="1"/>
  <c r="M3594" i="1" s="1"/>
  <c r="M3593" i="1" s="1"/>
  <c r="M3592" i="1" s="1"/>
  <c r="M3591" i="1" s="1"/>
  <c r="M3590" i="1" s="1"/>
  <c r="M3589" i="1" s="1"/>
  <c r="M3588" i="1" s="1"/>
  <c r="M3587" i="1" s="1"/>
  <c r="M3586" i="1" s="1"/>
  <c r="M3585" i="1" s="1"/>
  <c r="M3584" i="1" s="1"/>
  <c r="M3583" i="1" s="1"/>
  <c r="M3582" i="1" s="1"/>
  <c r="M3581" i="1" s="1"/>
  <c r="M3580" i="1" s="1"/>
  <c r="M3579" i="1" s="1"/>
  <c r="M3578" i="1" s="1"/>
  <c r="M3577" i="1" s="1"/>
  <c r="M3576" i="1" s="1"/>
  <c r="M3575" i="1" s="1"/>
  <c r="M3574" i="1" s="1"/>
  <c r="M3573" i="1" s="1"/>
  <c r="M3572" i="1" s="1"/>
  <c r="M3571" i="1" s="1"/>
  <c r="M3570" i="1" s="1"/>
  <c r="M3569" i="1" s="1"/>
  <c r="M3568" i="1" s="1"/>
  <c r="M3567" i="1" s="1"/>
  <c r="M3566" i="1" s="1"/>
  <c r="M3565" i="1" s="1"/>
  <c r="M3564" i="1" s="1"/>
  <c r="M3563" i="1" s="1"/>
  <c r="M3562" i="1" s="1"/>
  <c r="M3561" i="1" s="1"/>
  <c r="M3560" i="1" s="1"/>
  <c r="M3559" i="1" s="1"/>
  <c r="M3558" i="1" s="1"/>
  <c r="M3557" i="1" s="1"/>
  <c r="M3556" i="1" s="1"/>
  <c r="M3555" i="1" s="1"/>
  <c r="M3554" i="1" s="1"/>
  <c r="M3553" i="1" s="1"/>
  <c r="M3552" i="1" s="1"/>
  <c r="M3551" i="1" s="1"/>
  <c r="M3550" i="1" s="1"/>
  <c r="M3549" i="1" s="1"/>
  <c r="M3548" i="1" s="1"/>
  <c r="M3547" i="1" s="1"/>
  <c r="M3546" i="1" s="1"/>
  <c r="M3545" i="1" s="1"/>
  <c r="M3544" i="1" s="1"/>
  <c r="M3543" i="1" s="1"/>
  <c r="M3542" i="1" s="1"/>
  <c r="M3541" i="1" s="1"/>
  <c r="M3540" i="1" s="1"/>
  <c r="M3539" i="1" s="1"/>
  <c r="M3538" i="1" s="1"/>
  <c r="M3537" i="1" s="1"/>
  <c r="M3536" i="1" s="1"/>
  <c r="M3535" i="1" s="1"/>
  <c r="M3534" i="1" s="1"/>
  <c r="M3533" i="1" s="1"/>
  <c r="M3532" i="1" s="1"/>
  <c r="M3531" i="1" s="1"/>
  <c r="M3530" i="1" s="1"/>
  <c r="M3529" i="1" s="1"/>
  <c r="M3528" i="1" s="1"/>
  <c r="M3527" i="1" s="1"/>
  <c r="M3526" i="1" s="1"/>
  <c r="M3525" i="1" s="1"/>
  <c r="M3524" i="1" s="1"/>
  <c r="M3523" i="1" s="1"/>
  <c r="M3522" i="1" s="1"/>
  <c r="M3521" i="1" s="1"/>
  <c r="M3520" i="1" s="1"/>
  <c r="M3519" i="1" s="1"/>
  <c r="M3518" i="1" s="1"/>
  <c r="M3517" i="1" s="1"/>
  <c r="M3516" i="1" s="1"/>
  <c r="M3515" i="1" s="1"/>
  <c r="M3514" i="1" s="1"/>
  <c r="M3513" i="1" s="1"/>
  <c r="M3512" i="1" s="1"/>
  <c r="M3511" i="1" s="1"/>
  <c r="M3510" i="1" s="1"/>
  <c r="M3509" i="1" s="1"/>
  <c r="M3508" i="1" s="1"/>
  <c r="M3507" i="1" s="1"/>
  <c r="M3506" i="1" s="1"/>
  <c r="M3505" i="1" s="1"/>
  <c r="M3504" i="1" s="1"/>
  <c r="M3503" i="1" s="1"/>
  <c r="M3502" i="1" s="1"/>
  <c r="M3501" i="1" s="1"/>
  <c r="M3500" i="1" s="1"/>
  <c r="M3499" i="1" s="1"/>
  <c r="M3498" i="1" s="1"/>
  <c r="M3497" i="1" s="1"/>
  <c r="M3496" i="1" s="1"/>
  <c r="M3495" i="1" s="1"/>
  <c r="M3494" i="1" s="1"/>
  <c r="M3493" i="1" s="1"/>
  <c r="M3492" i="1" s="1"/>
  <c r="M3491" i="1" s="1"/>
  <c r="M3490" i="1" s="1"/>
  <c r="M3489" i="1" s="1"/>
  <c r="M3488" i="1" s="1"/>
  <c r="M3487" i="1" s="1"/>
  <c r="M3486" i="1" s="1"/>
  <c r="M3485" i="1" s="1"/>
  <c r="M3484" i="1" s="1"/>
  <c r="M3483" i="1" s="1"/>
  <c r="M3482" i="1" s="1"/>
  <c r="M3481" i="1" s="1"/>
  <c r="M3480" i="1" s="1"/>
  <c r="M3479" i="1" s="1"/>
  <c r="M3478" i="1" s="1"/>
  <c r="M3477" i="1" s="1"/>
  <c r="M3476" i="1" s="1"/>
  <c r="M3475" i="1" s="1"/>
  <c r="M3474" i="1" s="1"/>
  <c r="M3473" i="1" s="1"/>
  <c r="M3472" i="1" s="1"/>
  <c r="M3471" i="1" s="1"/>
  <c r="M3470" i="1" s="1"/>
  <c r="M3469" i="1" s="1"/>
  <c r="M3468" i="1" s="1"/>
  <c r="M3467" i="1" s="1"/>
  <c r="M3466" i="1" s="1"/>
  <c r="M3465" i="1" s="1"/>
  <c r="M3464" i="1" s="1"/>
  <c r="M3463" i="1" s="1"/>
  <c r="M3462" i="1" s="1"/>
  <c r="M3461" i="1" s="1"/>
  <c r="M3460" i="1" s="1"/>
  <c r="M3459" i="1" s="1"/>
  <c r="M3458" i="1" s="1"/>
  <c r="M3457" i="1" s="1"/>
  <c r="M3456" i="1" s="1"/>
  <c r="M3455" i="1" s="1"/>
  <c r="M3454" i="1" s="1"/>
  <c r="M3453" i="1" s="1"/>
  <c r="M3452" i="1" s="1"/>
  <c r="M3451" i="1" s="1"/>
  <c r="M3450" i="1" s="1"/>
  <c r="M3449" i="1" s="1"/>
  <c r="M3448" i="1" s="1"/>
  <c r="M3447" i="1" s="1"/>
  <c r="M3446" i="1" s="1"/>
  <c r="M3445" i="1" s="1"/>
  <c r="M3444" i="1" s="1"/>
  <c r="M3443" i="1" s="1"/>
  <c r="M3442" i="1" s="1"/>
  <c r="M3441" i="1" s="1"/>
  <c r="M3440" i="1" s="1"/>
  <c r="M3439" i="1" s="1"/>
  <c r="M3438" i="1" s="1"/>
  <c r="M3437" i="1" s="1"/>
  <c r="M3436" i="1" s="1"/>
  <c r="M3435" i="1" s="1"/>
  <c r="M3434" i="1" s="1"/>
  <c r="M3433" i="1" s="1"/>
  <c r="M3432" i="1" s="1"/>
  <c r="M3431" i="1" s="1"/>
  <c r="M3430" i="1" s="1"/>
  <c r="M3429" i="1" s="1"/>
  <c r="M3428" i="1" s="1"/>
  <c r="M3427" i="1" s="1"/>
  <c r="M3426" i="1" s="1"/>
  <c r="M3425" i="1" s="1"/>
  <c r="M3424" i="1" s="1"/>
  <c r="M3423" i="1" s="1"/>
  <c r="M3422" i="1" s="1"/>
  <c r="M3421" i="1" s="1"/>
  <c r="M3420" i="1" s="1"/>
  <c r="M3419" i="1" s="1"/>
  <c r="M3418" i="1" s="1"/>
  <c r="M3417" i="1" s="1"/>
  <c r="M3416" i="1" s="1"/>
  <c r="M3415" i="1" s="1"/>
  <c r="M3414" i="1" s="1"/>
  <c r="M3413" i="1" s="1"/>
  <c r="M3412" i="1" s="1"/>
  <c r="M3411" i="1" s="1"/>
  <c r="M3410" i="1" s="1"/>
  <c r="M3409" i="1" s="1"/>
  <c r="M3408" i="1" s="1"/>
  <c r="M3407" i="1" s="1"/>
  <c r="M3406" i="1" s="1"/>
  <c r="M3405" i="1" s="1"/>
  <c r="M3404" i="1" s="1"/>
  <c r="M3403" i="1" s="1"/>
  <c r="M3402" i="1" s="1"/>
  <c r="M3401" i="1" s="1"/>
  <c r="M3400" i="1" s="1"/>
  <c r="M3399" i="1" s="1"/>
  <c r="M3398" i="1" s="1"/>
  <c r="M3397" i="1" s="1"/>
  <c r="M3396" i="1" s="1"/>
  <c r="M3395" i="1" s="1"/>
  <c r="M3394" i="1" s="1"/>
  <c r="M3393" i="1" s="1"/>
  <c r="M3392" i="1" s="1"/>
  <c r="M3391" i="1" s="1"/>
  <c r="M3390" i="1" s="1"/>
  <c r="M3389" i="1" s="1"/>
  <c r="M3388" i="1" s="1"/>
  <c r="M3387" i="1" s="1"/>
  <c r="M3386" i="1" s="1"/>
  <c r="M3385" i="1" s="1"/>
  <c r="M3384" i="1" s="1"/>
  <c r="M3383" i="1" s="1"/>
  <c r="M3382" i="1" s="1"/>
  <c r="M3381" i="1" s="1"/>
  <c r="M3380" i="1" s="1"/>
  <c r="M3379" i="1" s="1"/>
  <c r="M3378" i="1" s="1"/>
  <c r="M3377" i="1" s="1"/>
  <c r="M3376" i="1" s="1"/>
  <c r="M3375" i="1" s="1"/>
  <c r="M3374" i="1" s="1"/>
  <c r="M3373" i="1" s="1"/>
  <c r="M3372" i="1" s="1"/>
  <c r="M3371" i="1" s="1"/>
  <c r="M3370" i="1" s="1"/>
  <c r="M3369" i="1" s="1"/>
  <c r="M3368" i="1" s="1"/>
  <c r="M3367" i="1" s="1"/>
  <c r="M3366" i="1" s="1"/>
  <c r="M3365" i="1" s="1"/>
  <c r="M3364" i="1" s="1"/>
  <c r="M3363" i="1" s="1"/>
  <c r="M3362" i="1" s="1"/>
  <c r="M3361" i="1" s="1"/>
  <c r="M3360" i="1" s="1"/>
  <c r="M3359" i="1" s="1"/>
  <c r="M3358" i="1" s="1"/>
  <c r="M3357" i="1" s="1"/>
  <c r="M3356" i="1" s="1"/>
  <c r="M3355" i="1" s="1"/>
  <c r="M3354" i="1" s="1"/>
  <c r="M3353" i="1" s="1"/>
  <c r="M3352" i="1" s="1"/>
  <c r="M3351" i="1" s="1"/>
  <c r="M3350" i="1" s="1"/>
  <c r="M3349" i="1" s="1"/>
  <c r="M3348" i="1" s="1"/>
  <c r="M3347" i="1" s="1"/>
  <c r="M3346" i="1" s="1"/>
  <c r="M3345" i="1" s="1"/>
  <c r="M3344" i="1" s="1"/>
  <c r="M3343" i="1" s="1"/>
  <c r="M3342" i="1" s="1"/>
  <c r="M3341" i="1" s="1"/>
  <c r="M3340" i="1" s="1"/>
  <c r="M3339" i="1" s="1"/>
  <c r="M3338" i="1" s="1"/>
  <c r="M3337" i="1" s="1"/>
  <c r="M3336" i="1" s="1"/>
  <c r="M3335" i="1" s="1"/>
  <c r="M3334" i="1" s="1"/>
  <c r="M3333" i="1" s="1"/>
  <c r="M3332" i="1" s="1"/>
  <c r="M3331" i="1" s="1"/>
  <c r="M3330" i="1" s="1"/>
  <c r="M3329" i="1" s="1"/>
  <c r="M3328" i="1" s="1"/>
  <c r="M3327" i="1" s="1"/>
  <c r="M3326" i="1" s="1"/>
  <c r="M3325" i="1" s="1"/>
  <c r="M3324" i="1" s="1"/>
  <c r="M3323" i="1" s="1"/>
  <c r="M3322" i="1" s="1"/>
  <c r="M3321" i="1" s="1"/>
  <c r="M3320" i="1" s="1"/>
  <c r="M3319" i="1" s="1"/>
  <c r="M3318" i="1" s="1"/>
  <c r="M3317" i="1" s="1"/>
  <c r="M3316" i="1" s="1"/>
  <c r="M3315" i="1" s="1"/>
  <c r="M3314" i="1" s="1"/>
  <c r="M3313" i="1" s="1"/>
  <c r="M3312" i="1" s="1"/>
  <c r="M3311" i="1" s="1"/>
  <c r="M3310" i="1" s="1"/>
  <c r="M3309" i="1" s="1"/>
  <c r="M3308" i="1" s="1"/>
  <c r="M3307" i="1" s="1"/>
  <c r="M3306" i="1" s="1"/>
  <c r="M3305" i="1" s="1"/>
  <c r="M3304" i="1" s="1"/>
  <c r="M3303" i="1" s="1"/>
  <c r="M3302" i="1" s="1"/>
  <c r="M3301" i="1" s="1"/>
  <c r="M3300" i="1" s="1"/>
  <c r="M3299" i="1" s="1"/>
  <c r="M3298" i="1" s="1"/>
  <c r="M3297" i="1" s="1"/>
  <c r="M3296" i="1" s="1"/>
  <c r="M3295" i="1" s="1"/>
  <c r="M3294" i="1" s="1"/>
  <c r="M3293" i="1" s="1"/>
  <c r="M3292" i="1" s="1"/>
  <c r="M3291" i="1" s="1"/>
  <c r="M3290" i="1" s="1"/>
  <c r="M3289" i="1" s="1"/>
  <c r="M3288" i="1" s="1"/>
  <c r="M3287" i="1" s="1"/>
  <c r="M3286" i="1" s="1"/>
  <c r="M3285" i="1" s="1"/>
  <c r="M3284" i="1" s="1"/>
  <c r="M3283" i="1" s="1"/>
  <c r="M3282" i="1" s="1"/>
  <c r="M3281" i="1" s="1"/>
  <c r="M3280" i="1" s="1"/>
  <c r="M3279" i="1" s="1"/>
  <c r="M3278" i="1" s="1"/>
  <c r="M3277" i="1" s="1"/>
  <c r="M3276" i="1" s="1"/>
  <c r="M3275" i="1" s="1"/>
  <c r="M3274" i="1" s="1"/>
  <c r="M3273" i="1" s="1"/>
  <c r="M3272" i="1" s="1"/>
  <c r="M3271" i="1" s="1"/>
  <c r="M3270" i="1" s="1"/>
  <c r="M3269" i="1" s="1"/>
  <c r="M3268" i="1" s="1"/>
  <c r="M3267" i="1" s="1"/>
  <c r="M3266" i="1" s="1"/>
  <c r="M3265" i="1" s="1"/>
  <c r="M3264" i="1" s="1"/>
  <c r="M3263" i="1" s="1"/>
  <c r="M3262" i="1" s="1"/>
  <c r="M3261" i="1" s="1"/>
  <c r="M3260" i="1" s="1"/>
  <c r="M3259" i="1" s="1"/>
  <c r="M3258" i="1" s="1"/>
  <c r="M3257" i="1" s="1"/>
  <c r="M3256" i="1" s="1"/>
  <c r="M3255" i="1" s="1"/>
  <c r="M3254" i="1" s="1"/>
  <c r="M3253" i="1" s="1"/>
  <c r="M3252" i="1" s="1"/>
  <c r="M3251" i="1" s="1"/>
  <c r="M3250" i="1" s="1"/>
  <c r="M3249" i="1" s="1"/>
  <c r="M3248" i="1" s="1"/>
  <c r="M3247" i="1" s="1"/>
  <c r="M3246" i="1" s="1"/>
  <c r="M3245" i="1" s="1"/>
  <c r="M3244" i="1" s="1"/>
  <c r="M3243" i="1" s="1"/>
  <c r="M3242" i="1" s="1"/>
  <c r="M3241" i="1" s="1"/>
  <c r="M3240" i="1" s="1"/>
  <c r="M3239" i="1" s="1"/>
  <c r="M3238" i="1" s="1"/>
  <c r="M3237" i="1" s="1"/>
  <c r="M3236" i="1" s="1"/>
  <c r="M3235" i="1" s="1"/>
  <c r="M3234" i="1" s="1"/>
  <c r="M3233" i="1" s="1"/>
  <c r="M3232" i="1" s="1"/>
  <c r="M3231" i="1" s="1"/>
  <c r="M3230" i="1" s="1"/>
  <c r="M3229" i="1" s="1"/>
  <c r="M3228" i="1" s="1"/>
  <c r="M3227" i="1" s="1"/>
  <c r="M3226" i="1" s="1"/>
  <c r="M3225" i="1" s="1"/>
  <c r="M3224" i="1" s="1"/>
  <c r="M3223" i="1" s="1"/>
  <c r="M3222" i="1" s="1"/>
  <c r="M3221" i="1" s="1"/>
  <c r="M3220" i="1" s="1"/>
  <c r="M3219" i="1" s="1"/>
  <c r="M3218" i="1" s="1"/>
  <c r="M3217" i="1" s="1"/>
  <c r="M3216" i="1" s="1"/>
  <c r="M3215" i="1" s="1"/>
  <c r="M3214" i="1" s="1"/>
  <c r="M3213" i="1" s="1"/>
  <c r="M3212" i="1" s="1"/>
  <c r="M3211" i="1" s="1"/>
  <c r="M3210" i="1" s="1"/>
  <c r="M3209" i="1" s="1"/>
  <c r="M3208" i="1" s="1"/>
  <c r="M3207" i="1" s="1"/>
  <c r="M3206" i="1" s="1"/>
  <c r="M3205" i="1" s="1"/>
  <c r="M3204" i="1" s="1"/>
  <c r="M3203" i="1" s="1"/>
  <c r="M3202" i="1" s="1"/>
  <c r="M3201" i="1" s="1"/>
  <c r="M3200" i="1" s="1"/>
  <c r="M3199" i="1" s="1"/>
  <c r="M3198" i="1" s="1"/>
  <c r="M3197" i="1" s="1"/>
  <c r="M3196" i="1" s="1"/>
  <c r="M3195" i="1" s="1"/>
  <c r="M3194" i="1" s="1"/>
  <c r="M3193" i="1" s="1"/>
  <c r="M3192" i="1" s="1"/>
  <c r="M3191" i="1" s="1"/>
  <c r="M3190" i="1" s="1"/>
  <c r="M3189" i="1" s="1"/>
  <c r="M3188" i="1" s="1"/>
  <c r="M3187" i="1" s="1"/>
  <c r="M3186" i="1" s="1"/>
  <c r="M3185" i="1" s="1"/>
  <c r="M3184" i="1" s="1"/>
  <c r="M3183" i="1" s="1"/>
  <c r="M3182" i="1" s="1"/>
  <c r="M3181" i="1" s="1"/>
  <c r="M3180" i="1" s="1"/>
  <c r="M3179" i="1" s="1"/>
  <c r="M3178" i="1" s="1"/>
  <c r="M3177" i="1" s="1"/>
  <c r="M3176" i="1" s="1"/>
  <c r="M3175" i="1" s="1"/>
  <c r="M3174" i="1" s="1"/>
  <c r="M3173" i="1" s="1"/>
  <c r="M3172" i="1" s="1"/>
  <c r="M3171" i="1" s="1"/>
  <c r="M3170" i="1" s="1"/>
  <c r="M3169" i="1" s="1"/>
  <c r="M3168" i="1" s="1"/>
  <c r="M3167" i="1" s="1"/>
  <c r="M3166" i="1" s="1"/>
  <c r="M3165" i="1" s="1"/>
  <c r="M3164" i="1" s="1"/>
  <c r="M3163" i="1" s="1"/>
  <c r="M3162" i="1" s="1"/>
  <c r="M3161" i="1" s="1"/>
  <c r="M3160" i="1" s="1"/>
  <c r="M3159" i="1" s="1"/>
  <c r="M3158" i="1" s="1"/>
  <c r="M3157" i="1" s="1"/>
  <c r="M3156" i="1" s="1"/>
  <c r="M3155" i="1" s="1"/>
  <c r="M3154" i="1" s="1"/>
  <c r="M3153" i="1" s="1"/>
  <c r="M3152" i="1" s="1"/>
  <c r="M3151" i="1" s="1"/>
  <c r="M3150" i="1" s="1"/>
  <c r="M3149" i="1" s="1"/>
  <c r="M3148" i="1" s="1"/>
  <c r="M3147" i="1" s="1"/>
  <c r="M3146" i="1" s="1"/>
  <c r="M3145" i="1" s="1"/>
  <c r="M3144" i="1" s="1"/>
  <c r="M3143" i="1" s="1"/>
  <c r="M3142" i="1" s="1"/>
  <c r="M3141" i="1" s="1"/>
  <c r="M3140" i="1" s="1"/>
  <c r="M3139" i="1" s="1"/>
  <c r="M3138" i="1" s="1"/>
  <c r="M3137" i="1" s="1"/>
  <c r="M3136" i="1" s="1"/>
  <c r="M3135" i="1" s="1"/>
  <c r="M3134" i="1" s="1"/>
  <c r="M3133" i="1" s="1"/>
  <c r="M3132" i="1" s="1"/>
  <c r="M3131" i="1" s="1"/>
  <c r="M3130" i="1" s="1"/>
  <c r="M3129" i="1" s="1"/>
  <c r="M3128" i="1" s="1"/>
  <c r="M3127" i="1" s="1"/>
  <c r="M3126" i="1" s="1"/>
  <c r="M3125" i="1" s="1"/>
  <c r="M3124" i="1" s="1"/>
  <c r="M3123" i="1" s="1"/>
  <c r="M3122" i="1" s="1"/>
  <c r="M3121" i="1" s="1"/>
  <c r="M3120" i="1" s="1"/>
  <c r="M3119" i="1" s="1"/>
  <c r="M3118" i="1" s="1"/>
  <c r="M3117" i="1" s="1"/>
  <c r="M3116" i="1" s="1"/>
  <c r="M3115" i="1" s="1"/>
  <c r="M3114" i="1" s="1"/>
  <c r="M3113" i="1" s="1"/>
  <c r="M3112" i="1" s="1"/>
  <c r="M3111" i="1" s="1"/>
  <c r="M3110" i="1" s="1"/>
  <c r="M3109" i="1" s="1"/>
  <c r="M3108" i="1" s="1"/>
  <c r="M3107" i="1" s="1"/>
  <c r="M3106" i="1" s="1"/>
  <c r="M3105" i="1" s="1"/>
  <c r="M3104" i="1" s="1"/>
  <c r="M3103" i="1" s="1"/>
  <c r="M3102" i="1" s="1"/>
  <c r="M3101" i="1" s="1"/>
  <c r="M3100" i="1" s="1"/>
  <c r="M3099" i="1" s="1"/>
  <c r="M3098" i="1" s="1"/>
  <c r="M3097" i="1" s="1"/>
  <c r="M3096" i="1" s="1"/>
  <c r="M3095" i="1" s="1"/>
  <c r="M3094" i="1" s="1"/>
  <c r="M3093" i="1" s="1"/>
  <c r="M3092" i="1" s="1"/>
  <c r="M3091" i="1" s="1"/>
  <c r="M3090" i="1" s="1"/>
  <c r="M3089" i="1" s="1"/>
  <c r="M3088" i="1" s="1"/>
  <c r="M3087" i="1" s="1"/>
  <c r="M3086" i="1" s="1"/>
  <c r="M3085" i="1" s="1"/>
  <c r="M3084" i="1" s="1"/>
  <c r="M3083" i="1" s="1"/>
  <c r="M3082" i="1" s="1"/>
  <c r="M3081" i="1" s="1"/>
  <c r="M3080" i="1" s="1"/>
  <c r="M3079" i="1" s="1"/>
  <c r="M3078" i="1" s="1"/>
  <c r="M3077" i="1" s="1"/>
  <c r="M3076" i="1" s="1"/>
  <c r="M3075" i="1" s="1"/>
  <c r="M3074" i="1" s="1"/>
  <c r="M3073" i="1" s="1"/>
  <c r="M3072" i="1" s="1"/>
  <c r="M3071" i="1" s="1"/>
  <c r="M3070" i="1" s="1"/>
  <c r="M3069" i="1" s="1"/>
  <c r="M3068" i="1" s="1"/>
  <c r="M3067" i="1" s="1"/>
  <c r="M3066" i="1" s="1"/>
  <c r="M3065" i="1" s="1"/>
  <c r="M3064" i="1" s="1"/>
  <c r="M3063" i="1" s="1"/>
  <c r="M3062" i="1" s="1"/>
  <c r="M3061" i="1" s="1"/>
  <c r="M3060" i="1" s="1"/>
  <c r="M3059" i="1" s="1"/>
  <c r="M3058" i="1" s="1"/>
  <c r="M3057" i="1" s="1"/>
  <c r="M3056" i="1" s="1"/>
  <c r="M3055" i="1" s="1"/>
  <c r="M3054" i="1" s="1"/>
  <c r="M3053" i="1" s="1"/>
  <c r="M3052" i="1" s="1"/>
  <c r="M3051" i="1" s="1"/>
  <c r="M3050" i="1" s="1"/>
  <c r="M3049" i="1" s="1"/>
  <c r="M3048" i="1" s="1"/>
  <c r="M3047" i="1" s="1"/>
  <c r="M3046" i="1" s="1"/>
  <c r="M3045" i="1" s="1"/>
  <c r="M3044" i="1" s="1"/>
  <c r="M3043" i="1" s="1"/>
  <c r="M3042" i="1" s="1"/>
  <c r="M3041" i="1" s="1"/>
  <c r="M3040" i="1" s="1"/>
  <c r="M3039" i="1" s="1"/>
  <c r="M3038" i="1" s="1"/>
  <c r="M3037" i="1" s="1"/>
  <c r="M3036" i="1" s="1"/>
  <c r="M3035" i="1" s="1"/>
  <c r="M3034" i="1" s="1"/>
  <c r="M3033" i="1" s="1"/>
  <c r="M3032" i="1" s="1"/>
  <c r="M3031" i="1" s="1"/>
  <c r="M3030" i="1" s="1"/>
  <c r="M3029" i="1" s="1"/>
  <c r="M3028" i="1" s="1"/>
  <c r="M3027" i="1" s="1"/>
  <c r="M3026" i="1" s="1"/>
  <c r="M3025" i="1" s="1"/>
  <c r="M3024" i="1" s="1"/>
  <c r="M3023" i="1" s="1"/>
  <c r="M3022" i="1" s="1"/>
  <c r="M3021" i="1" s="1"/>
  <c r="M3020" i="1" s="1"/>
  <c r="M3019" i="1" s="1"/>
  <c r="M3018" i="1" s="1"/>
  <c r="M3017" i="1" s="1"/>
  <c r="M3016" i="1" s="1"/>
  <c r="M3015" i="1" s="1"/>
  <c r="M3014" i="1" s="1"/>
  <c r="M3013" i="1" s="1"/>
  <c r="M3012" i="1" s="1"/>
  <c r="M3011" i="1" s="1"/>
  <c r="M3010" i="1" s="1"/>
  <c r="M3009" i="1" s="1"/>
  <c r="M3008" i="1" s="1"/>
  <c r="M3007" i="1" s="1"/>
  <c r="M3006" i="1" s="1"/>
  <c r="M3005" i="1" s="1"/>
  <c r="M3004" i="1" s="1"/>
  <c r="M3003" i="1" s="1"/>
  <c r="M3002" i="1" s="1"/>
  <c r="M3001" i="1" s="1"/>
  <c r="M3000" i="1" s="1"/>
  <c r="M2999" i="1" s="1"/>
  <c r="M2998" i="1" s="1"/>
  <c r="M2997" i="1" s="1"/>
  <c r="M2996" i="1" s="1"/>
  <c r="M2995" i="1" s="1"/>
  <c r="M2994" i="1" s="1"/>
  <c r="M2993" i="1" s="1"/>
  <c r="M2992" i="1" s="1"/>
  <c r="M2991" i="1" s="1"/>
  <c r="M2990" i="1" s="1"/>
  <c r="M2989" i="1" s="1"/>
  <c r="M2988" i="1" s="1"/>
  <c r="M2987" i="1" s="1"/>
  <c r="M2986" i="1" s="1"/>
  <c r="M2985" i="1" s="1"/>
  <c r="M2984" i="1" s="1"/>
  <c r="M2983" i="1" s="1"/>
  <c r="M2982" i="1" s="1"/>
  <c r="M2981" i="1" s="1"/>
  <c r="M2980" i="1" s="1"/>
  <c r="M2979" i="1" s="1"/>
  <c r="M2978" i="1" s="1"/>
  <c r="M2977" i="1" s="1"/>
  <c r="M2976" i="1" s="1"/>
  <c r="M2975" i="1" s="1"/>
  <c r="M2974" i="1" s="1"/>
  <c r="M2973" i="1" s="1"/>
  <c r="M2972" i="1" s="1"/>
  <c r="M2971" i="1" s="1"/>
  <c r="M2970" i="1" s="1"/>
  <c r="M2969" i="1" s="1"/>
  <c r="M2968" i="1" s="1"/>
  <c r="M2967" i="1" s="1"/>
  <c r="M2966" i="1" s="1"/>
  <c r="M2965" i="1" s="1"/>
  <c r="M2964" i="1" s="1"/>
  <c r="M2963" i="1" s="1"/>
  <c r="M2962" i="1" s="1"/>
  <c r="M2961" i="1" s="1"/>
  <c r="M2960" i="1" s="1"/>
  <c r="M2959" i="1" s="1"/>
  <c r="M2958" i="1" s="1"/>
  <c r="M2957" i="1" s="1"/>
  <c r="M2956" i="1" s="1"/>
  <c r="M2955" i="1" s="1"/>
  <c r="M2954" i="1" s="1"/>
  <c r="M2953" i="1" s="1"/>
  <c r="M2952" i="1" s="1"/>
  <c r="M2951" i="1" s="1"/>
  <c r="M2950" i="1" s="1"/>
  <c r="M2949" i="1" s="1"/>
  <c r="M2948" i="1" s="1"/>
  <c r="M2947" i="1" s="1"/>
  <c r="M2946" i="1" s="1"/>
  <c r="M2945" i="1" s="1"/>
  <c r="M2944" i="1" s="1"/>
  <c r="M2943" i="1" s="1"/>
  <c r="M2942" i="1" s="1"/>
  <c r="M2941" i="1" s="1"/>
  <c r="M2940" i="1" s="1"/>
  <c r="M2939" i="1" s="1"/>
  <c r="M2938" i="1" s="1"/>
  <c r="M2937" i="1" s="1"/>
  <c r="M2936" i="1" s="1"/>
  <c r="M2935" i="1" s="1"/>
  <c r="M2934" i="1" s="1"/>
  <c r="M2933" i="1" s="1"/>
  <c r="M2932" i="1" s="1"/>
  <c r="M2931" i="1" s="1"/>
  <c r="M2930" i="1" s="1"/>
  <c r="M2929" i="1" s="1"/>
  <c r="M2928" i="1" s="1"/>
  <c r="M2927" i="1" s="1"/>
  <c r="M2926" i="1" s="1"/>
  <c r="M2925" i="1" s="1"/>
  <c r="M2924" i="1" s="1"/>
  <c r="M2923" i="1" s="1"/>
  <c r="M2922" i="1" s="1"/>
  <c r="M2921" i="1" s="1"/>
  <c r="M2920" i="1" s="1"/>
  <c r="M2919" i="1" s="1"/>
  <c r="M2918" i="1" s="1"/>
  <c r="M2917" i="1" s="1"/>
  <c r="M2916" i="1" s="1"/>
  <c r="M2915" i="1" s="1"/>
  <c r="M2914" i="1" s="1"/>
  <c r="M2913" i="1" s="1"/>
  <c r="M2912" i="1" s="1"/>
  <c r="M2911" i="1" s="1"/>
  <c r="M2910" i="1" s="1"/>
  <c r="M2909" i="1" s="1"/>
  <c r="M2908" i="1" s="1"/>
  <c r="M2907" i="1" s="1"/>
  <c r="M2906" i="1" s="1"/>
  <c r="M2905" i="1" s="1"/>
  <c r="M2904" i="1" s="1"/>
  <c r="M2903" i="1" s="1"/>
  <c r="M2902" i="1" s="1"/>
  <c r="M2901" i="1" s="1"/>
  <c r="M2900" i="1" s="1"/>
  <c r="M2899" i="1" s="1"/>
  <c r="M2898" i="1" s="1"/>
  <c r="M2897" i="1" s="1"/>
  <c r="M2896" i="1" s="1"/>
  <c r="M2895" i="1" s="1"/>
  <c r="M2894" i="1" s="1"/>
  <c r="M2893" i="1" s="1"/>
  <c r="M2892" i="1" s="1"/>
  <c r="M2891" i="1" s="1"/>
  <c r="M2890" i="1" s="1"/>
  <c r="M2889" i="1" s="1"/>
  <c r="M2888" i="1" s="1"/>
  <c r="M2887" i="1" s="1"/>
  <c r="M2886" i="1" s="1"/>
  <c r="M2885" i="1" s="1"/>
  <c r="M2884" i="1" s="1"/>
  <c r="M2883" i="1" s="1"/>
  <c r="M2882" i="1" s="1"/>
  <c r="M2881" i="1" s="1"/>
  <c r="M2880" i="1" s="1"/>
  <c r="M2879" i="1" s="1"/>
  <c r="M2878" i="1" s="1"/>
  <c r="M2877" i="1" s="1"/>
  <c r="M2876" i="1" s="1"/>
  <c r="M2875" i="1" s="1"/>
  <c r="M2874" i="1" s="1"/>
  <c r="M2873" i="1" s="1"/>
  <c r="M2872" i="1" s="1"/>
  <c r="M2871" i="1" s="1"/>
  <c r="M2870" i="1" s="1"/>
  <c r="M2869" i="1" s="1"/>
  <c r="M2868" i="1" s="1"/>
  <c r="M2867" i="1" s="1"/>
  <c r="M2866" i="1" s="1"/>
  <c r="M2865" i="1" s="1"/>
  <c r="M2864" i="1" s="1"/>
  <c r="M2863" i="1" s="1"/>
  <c r="M2862" i="1" s="1"/>
  <c r="M2861" i="1" s="1"/>
  <c r="M2860" i="1" s="1"/>
  <c r="M2859" i="1" s="1"/>
  <c r="M2858" i="1" s="1"/>
  <c r="M2857" i="1" s="1"/>
  <c r="M2856" i="1" s="1"/>
  <c r="M2855" i="1" s="1"/>
  <c r="M2854" i="1" s="1"/>
  <c r="M2853" i="1" s="1"/>
  <c r="M2852" i="1" s="1"/>
  <c r="M2851" i="1" s="1"/>
  <c r="M2850" i="1" s="1"/>
  <c r="M2849" i="1" s="1"/>
  <c r="M2848" i="1" s="1"/>
  <c r="M2847" i="1" s="1"/>
  <c r="M2846" i="1" s="1"/>
  <c r="M2845" i="1" s="1"/>
  <c r="M2844" i="1" s="1"/>
  <c r="M2843" i="1" s="1"/>
  <c r="M2842" i="1" s="1"/>
  <c r="M2841" i="1" s="1"/>
  <c r="M2840" i="1" s="1"/>
  <c r="M2839" i="1" s="1"/>
  <c r="M2838" i="1" s="1"/>
  <c r="M2837" i="1" s="1"/>
  <c r="M2836" i="1" s="1"/>
  <c r="M2835" i="1" s="1"/>
  <c r="M2834" i="1" s="1"/>
  <c r="M2833" i="1" s="1"/>
  <c r="M2832" i="1" s="1"/>
  <c r="M2831" i="1" s="1"/>
  <c r="M2830" i="1" s="1"/>
  <c r="M2829" i="1" s="1"/>
  <c r="M2828" i="1" s="1"/>
  <c r="M2827" i="1" s="1"/>
  <c r="M2826" i="1" s="1"/>
  <c r="M2825" i="1" s="1"/>
  <c r="M2824" i="1" s="1"/>
  <c r="M2823" i="1" s="1"/>
  <c r="M2822" i="1" s="1"/>
  <c r="M2821" i="1" s="1"/>
  <c r="M2820" i="1" s="1"/>
  <c r="M2819" i="1" s="1"/>
  <c r="M2818" i="1" s="1"/>
  <c r="M2817" i="1" s="1"/>
  <c r="M2816" i="1" s="1"/>
  <c r="M2815" i="1" s="1"/>
  <c r="M2814" i="1" s="1"/>
  <c r="M2813" i="1" s="1"/>
  <c r="M2812" i="1" s="1"/>
  <c r="M2811" i="1" s="1"/>
  <c r="M2810" i="1" s="1"/>
  <c r="M2809" i="1" s="1"/>
  <c r="M2808" i="1" s="1"/>
  <c r="M2807" i="1" s="1"/>
  <c r="M2806" i="1" s="1"/>
  <c r="M2805" i="1" s="1"/>
  <c r="M2804" i="1" s="1"/>
  <c r="M2803" i="1" s="1"/>
  <c r="M2802" i="1" s="1"/>
  <c r="M2801" i="1" s="1"/>
  <c r="M2800" i="1" s="1"/>
  <c r="M2799" i="1" s="1"/>
  <c r="M2798" i="1" s="1"/>
  <c r="M2797" i="1" s="1"/>
  <c r="M2796" i="1" s="1"/>
  <c r="M2795" i="1" s="1"/>
  <c r="M2794" i="1" s="1"/>
  <c r="M2793" i="1" s="1"/>
  <c r="M2792" i="1" s="1"/>
  <c r="M2791" i="1" s="1"/>
  <c r="M2790" i="1" s="1"/>
  <c r="M2789" i="1" s="1"/>
  <c r="M2788" i="1" s="1"/>
  <c r="M2787" i="1" s="1"/>
  <c r="M2786" i="1" s="1"/>
  <c r="M2785" i="1" s="1"/>
  <c r="M2784" i="1" s="1"/>
  <c r="M2783" i="1" s="1"/>
  <c r="M2782" i="1" s="1"/>
  <c r="M2781" i="1" s="1"/>
  <c r="M2780" i="1" s="1"/>
  <c r="M2779" i="1" s="1"/>
  <c r="M2778" i="1" s="1"/>
  <c r="M2777" i="1" s="1"/>
  <c r="M2776" i="1" s="1"/>
  <c r="M2775" i="1" s="1"/>
  <c r="M2774" i="1" s="1"/>
  <c r="M2773" i="1" s="1"/>
  <c r="M2772" i="1" s="1"/>
  <c r="M2771" i="1" s="1"/>
  <c r="M2770" i="1" s="1"/>
  <c r="M2769" i="1" s="1"/>
  <c r="M2768" i="1" s="1"/>
  <c r="M2767" i="1" s="1"/>
  <c r="M2766" i="1" s="1"/>
  <c r="M2765" i="1" s="1"/>
  <c r="M2764" i="1" s="1"/>
  <c r="M2763" i="1" s="1"/>
  <c r="M2762" i="1" s="1"/>
  <c r="M2761" i="1" s="1"/>
  <c r="M2760" i="1" s="1"/>
  <c r="M2759" i="1" s="1"/>
  <c r="M2758" i="1" s="1"/>
  <c r="M2757" i="1" s="1"/>
  <c r="M2756" i="1" s="1"/>
  <c r="M2755" i="1" s="1"/>
  <c r="M2754" i="1" s="1"/>
  <c r="M2753" i="1" s="1"/>
  <c r="M2752" i="1" s="1"/>
  <c r="M2751" i="1" s="1"/>
  <c r="M2750" i="1" s="1"/>
  <c r="M2749" i="1" s="1"/>
  <c r="M2748" i="1" s="1"/>
  <c r="M2747" i="1" s="1"/>
  <c r="M2746" i="1" s="1"/>
  <c r="M2745" i="1" s="1"/>
  <c r="M2744" i="1" s="1"/>
  <c r="M2743" i="1" s="1"/>
  <c r="M2742" i="1" s="1"/>
  <c r="M2741" i="1" s="1"/>
  <c r="M2740" i="1" s="1"/>
  <c r="M2739" i="1" s="1"/>
  <c r="M2738" i="1" s="1"/>
  <c r="M2737" i="1" s="1"/>
  <c r="M2736" i="1" s="1"/>
  <c r="M2735" i="1" s="1"/>
  <c r="M2734" i="1" s="1"/>
  <c r="M2733" i="1" s="1"/>
  <c r="M2732" i="1" s="1"/>
  <c r="M2731" i="1" s="1"/>
  <c r="M2730" i="1" s="1"/>
  <c r="M2729" i="1" s="1"/>
  <c r="M2728" i="1" s="1"/>
  <c r="M2727" i="1" s="1"/>
  <c r="M2726" i="1" s="1"/>
  <c r="M2725" i="1" s="1"/>
  <c r="M2724" i="1" s="1"/>
  <c r="M2723" i="1" s="1"/>
  <c r="M2722" i="1" s="1"/>
  <c r="M2721" i="1" s="1"/>
  <c r="M2720" i="1" s="1"/>
  <c r="M2719" i="1" s="1"/>
  <c r="M2718" i="1" s="1"/>
  <c r="M2717" i="1" s="1"/>
  <c r="M2716" i="1" s="1"/>
  <c r="M2715" i="1" s="1"/>
  <c r="M2714" i="1" s="1"/>
  <c r="M2713" i="1" s="1"/>
  <c r="M2712" i="1" s="1"/>
  <c r="M2711" i="1" s="1"/>
  <c r="M2710" i="1" s="1"/>
  <c r="M2709" i="1" s="1"/>
  <c r="M2708" i="1" s="1"/>
  <c r="M2707" i="1" s="1"/>
  <c r="M2706" i="1" s="1"/>
  <c r="M2705" i="1" s="1"/>
  <c r="M2704" i="1" s="1"/>
  <c r="M2703" i="1" s="1"/>
  <c r="M2702" i="1" s="1"/>
  <c r="M2701" i="1" s="1"/>
  <c r="M2700" i="1" s="1"/>
  <c r="M2699" i="1" s="1"/>
  <c r="M2698" i="1" s="1"/>
  <c r="M2697" i="1" s="1"/>
  <c r="M2696" i="1" s="1"/>
  <c r="M2695" i="1" s="1"/>
  <c r="M2694" i="1" s="1"/>
  <c r="M2693" i="1" s="1"/>
  <c r="M2692" i="1" s="1"/>
  <c r="M2691" i="1" s="1"/>
  <c r="M2690" i="1" s="1"/>
  <c r="M2689" i="1" s="1"/>
  <c r="M2688" i="1" s="1"/>
  <c r="M2687" i="1" s="1"/>
  <c r="M2686" i="1" s="1"/>
  <c r="M2685" i="1" s="1"/>
  <c r="M2684" i="1" s="1"/>
  <c r="M2683" i="1" s="1"/>
  <c r="M2682" i="1" s="1"/>
  <c r="M2681" i="1" s="1"/>
  <c r="M2680" i="1" s="1"/>
  <c r="M2679" i="1" s="1"/>
  <c r="M2678" i="1" s="1"/>
  <c r="M2677" i="1" s="1"/>
  <c r="M2676" i="1" s="1"/>
  <c r="M2675" i="1" s="1"/>
  <c r="M2674" i="1" s="1"/>
  <c r="M2673" i="1" s="1"/>
  <c r="M2672" i="1" s="1"/>
  <c r="M2671" i="1" s="1"/>
  <c r="M2670" i="1" s="1"/>
  <c r="M2669" i="1" s="1"/>
  <c r="M2668" i="1" s="1"/>
  <c r="M2667" i="1" s="1"/>
  <c r="M2666" i="1" s="1"/>
  <c r="M2665" i="1" s="1"/>
  <c r="M2664" i="1" s="1"/>
  <c r="M2663" i="1" s="1"/>
  <c r="M2662" i="1" s="1"/>
  <c r="M2661" i="1" s="1"/>
  <c r="M2660" i="1" s="1"/>
  <c r="M2659" i="1" s="1"/>
  <c r="M2658" i="1" s="1"/>
  <c r="M2657" i="1" s="1"/>
  <c r="M2656" i="1" s="1"/>
  <c r="M2655" i="1" s="1"/>
  <c r="M2654" i="1" s="1"/>
  <c r="M2653" i="1" s="1"/>
  <c r="M2652" i="1" s="1"/>
  <c r="M2651" i="1" s="1"/>
  <c r="M2650" i="1" s="1"/>
  <c r="M2649" i="1" s="1"/>
  <c r="M2648" i="1" s="1"/>
  <c r="M2647" i="1" s="1"/>
  <c r="M2646" i="1" s="1"/>
  <c r="M2645" i="1" s="1"/>
  <c r="M2644" i="1" s="1"/>
  <c r="M2643" i="1" s="1"/>
  <c r="M2642" i="1" s="1"/>
  <c r="M2641" i="1" s="1"/>
  <c r="M2640" i="1" s="1"/>
  <c r="M2639" i="1" s="1"/>
  <c r="M2638" i="1" s="1"/>
  <c r="M2637" i="1" s="1"/>
  <c r="M2636" i="1" s="1"/>
  <c r="M2635" i="1" s="1"/>
  <c r="M2634" i="1" s="1"/>
  <c r="M2633" i="1" s="1"/>
  <c r="M2632" i="1" s="1"/>
  <c r="M2631" i="1" s="1"/>
  <c r="M2630" i="1" s="1"/>
  <c r="M2629" i="1" s="1"/>
  <c r="M2628" i="1" s="1"/>
  <c r="M2627" i="1" s="1"/>
  <c r="M2626" i="1" s="1"/>
  <c r="M2625" i="1" s="1"/>
  <c r="M2624" i="1" s="1"/>
  <c r="M2623" i="1" s="1"/>
  <c r="M2622" i="1" s="1"/>
  <c r="M2621" i="1" s="1"/>
  <c r="M2620" i="1" s="1"/>
  <c r="M2619" i="1" s="1"/>
  <c r="M2618" i="1" s="1"/>
  <c r="M2617" i="1" s="1"/>
  <c r="M2616" i="1" s="1"/>
  <c r="M2615" i="1" s="1"/>
  <c r="M2614" i="1" s="1"/>
  <c r="M2613" i="1" s="1"/>
  <c r="M2612" i="1" s="1"/>
  <c r="M2611" i="1" s="1"/>
  <c r="M2610" i="1" s="1"/>
  <c r="M2609" i="1" s="1"/>
  <c r="M2608" i="1" s="1"/>
  <c r="M2607" i="1" s="1"/>
  <c r="M2606" i="1" s="1"/>
  <c r="M2605" i="1" s="1"/>
  <c r="M2604" i="1" s="1"/>
  <c r="M2603" i="1" s="1"/>
  <c r="M2602" i="1" s="1"/>
  <c r="M2601" i="1" s="1"/>
  <c r="M2600" i="1" s="1"/>
  <c r="M2599" i="1" s="1"/>
  <c r="M2598" i="1" s="1"/>
  <c r="M2597" i="1" s="1"/>
  <c r="M2596" i="1" s="1"/>
  <c r="M2595" i="1" s="1"/>
  <c r="M2594" i="1" s="1"/>
  <c r="M2593" i="1" s="1"/>
  <c r="M2592" i="1" s="1"/>
  <c r="M2591" i="1" s="1"/>
  <c r="M2590" i="1" s="1"/>
  <c r="M2589" i="1" s="1"/>
  <c r="M2588" i="1" s="1"/>
  <c r="M2587" i="1" s="1"/>
  <c r="M2586" i="1" s="1"/>
  <c r="M2585" i="1" s="1"/>
  <c r="M2584" i="1" s="1"/>
  <c r="M2583" i="1" s="1"/>
  <c r="M2582" i="1" s="1"/>
  <c r="M2581" i="1" s="1"/>
  <c r="M2580" i="1" s="1"/>
  <c r="M2579" i="1" s="1"/>
  <c r="M2578" i="1" s="1"/>
  <c r="M2577" i="1" s="1"/>
  <c r="M2576" i="1" s="1"/>
  <c r="M2575" i="1" s="1"/>
  <c r="M2574" i="1" s="1"/>
  <c r="M2573" i="1" s="1"/>
  <c r="M2572" i="1" s="1"/>
  <c r="M2571" i="1" s="1"/>
  <c r="M2570" i="1" s="1"/>
  <c r="M2569" i="1" s="1"/>
  <c r="M2568" i="1" s="1"/>
  <c r="M2567" i="1" s="1"/>
  <c r="M2566" i="1" s="1"/>
  <c r="M2565" i="1" s="1"/>
  <c r="M2564" i="1" s="1"/>
  <c r="M2563" i="1" s="1"/>
  <c r="M2562" i="1" s="1"/>
  <c r="M2561" i="1" s="1"/>
  <c r="M2560" i="1" s="1"/>
  <c r="M2559" i="1" s="1"/>
  <c r="M2558" i="1" s="1"/>
  <c r="M2557" i="1" s="1"/>
  <c r="M2556" i="1" s="1"/>
  <c r="M2555" i="1" s="1"/>
  <c r="M2554" i="1" s="1"/>
  <c r="M2553" i="1" s="1"/>
  <c r="M2552" i="1" s="1"/>
  <c r="M2551" i="1" s="1"/>
  <c r="M2550" i="1" s="1"/>
  <c r="M2549" i="1" s="1"/>
  <c r="M2548" i="1" s="1"/>
  <c r="M2547" i="1" s="1"/>
  <c r="M2546" i="1" s="1"/>
  <c r="M2545" i="1" s="1"/>
  <c r="M2544" i="1" s="1"/>
  <c r="M2543" i="1" s="1"/>
  <c r="M2542" i="1" s="1"/>
  <c r="M2541" i="1" s="1"/>
  <c r="M2540" i="1" s="1"/>
  <c r="M2539" i="1" s="1"/>
  <c r="M2538" i="1" s="1"/>
  <c r="M2537" i="1" s="1"/>
  <c r="M2536" i="1" s="1"/>
  <c r="M2535" i="1" s="1"/>
  <c r="M2534" i="1" s="1"/>
  <c r="M2533" i="1" s="1"/>
  <c r="M2532" i="1" s="1"/>
  <c r="M2531" i="1" s="1"/>
  <c r="M2530" i="1" s="1"/>
  <c r="M2529" i="1" s="1"/>
  <c r="M2528" i="1" s="1"/>
  <c r="M2527" i="1" s="1"/>
  <c r="M2526" i="1" s="1"/>
  <c r="M2525" i="1" s="1"/>
  <c r="M2524" i="1" s="1"/>
  <c r="M2523" i="1" s="1"/>
  <c r="M2522" i="1" s="1"/>
  <c r="M2521" i="1" s="1"/>
  <c r="M2520" i="1" s="1"/>
  <c r="M2519" i="1" s="1"/>
  <c r="M2518" i="1" s="1"/>
  <c r="M2517" i="1" s="1"/>
  <c r="M2516" i="1" s="1"/>
  <c r="M2515" i="1" s="1"/>
  <c r="M2514" i="1" s="1"/>
  <c r="M2513" i="1" s="1"/>
  <c r="M2512" i="1" s="1"/>
  <c r="M2511" i="1" s="1"/>
  <c r="M2510" i="1" s="1"/>
  <c r="M2509" i="1" s="1"/>
  <c r="M2508" i="1" s="1"/>
  <c r="M2507" i="1" s="1"/>
  <c r="M2506" i="1" s="1"/>
  <c r="M2505" i="1" s="1"/>
  <c r="M2504" i="1" s="1"/>
  <c r="M2503" i="1" s="1"/>
  <c r="M2502" i="1" s="1"/>
  <c r="M2501" i="1" s="1"/>
  <c r="M2500" i="1" s="1"/>
  <c r="M2499" i="1" s="1"/>
  <c r="M2498" i="1" s="1"/>
  <c r="M2497" i="1" s="1"/>
  <c r="M2496" i="1" s="1"/>
  <c r="M2495" i="1" s="1"/>
  <c r="M2494" i="1" s="1"/>
  <c r="M2493" i="1" s="1"/>
  <c r="M2492" i="1" s="1"/>
  <c r="M2491" i="1" s="1"/>
  <c r="M2490" i="1" s="1"/>
  <c r="M2489" i="1" s="1"/>
  <c r="M2488" i="1" s="1"/>
  <c r="M2487" i="1" s="1"/>
  <c r="M2486" i="1" s="1"/>
  <c r="M2485" i="1" s="1"/>
  <c r="M2484" i="1" s="1"/>
  <c r="M2483" i="1" s="1"/>
  <c r="M2482" i="1" s="1"/>
  <c r="M2481" i="1" s="1"/>
  <c r="M2480" i="1" s="1"/>
  <c r="M2479" i="1" s="1"/>
  <c r="M2478" i="1" s="1"/>
  <c r="M2477" i="1" s="1"/>
  <c r="M2476" i="1" s="1"/>
  <c r="M2475" i="1" s="1"/>
  <c r="M2474" i="1" s="1"/>
  <c r="M2473" i="1" s="1"/>
  <c r="M2472" i="1" s="1"/>
  <c r="M2471" i="1" s="1"/>
  <c r="M2470" i="1" s="1"/>
  <c r="M2469" i="1" s="1"/>
  <c r="M2468" i="1" s="1"/>
  <c r="M2467" i="1" s="1"/>
  <c r="M2466" i="1" s="1"/>
  <c r="M2465" i="1" s="1"/>
  <c r="M2464" i="1" s="1"/>
  <c r="M2463" i="1" s="1"/>
  <c r="M2462" i="1" s="1"/>
  <c r="M2461" i="1" s="1"/>
  <c r="M2460" i="1" s="1"/>
  <c r="M2459" i="1" s="1"/>
  <c r="M2458" i="1" s="1"/>
  <c r="M2457" i="1" s="1"/>
  <c r="M2456" i="1" s="1"/>
  <c r="M2455" i="1" s="1"/>
  <c r="M2454" i="1" s="1"/>
  <c r="M2453" i="1" s="1"/>
  <c r="M2452" i="1" s="1"/>
  <c r="M2451" i="1" s="1"/>
  <c r="M2450" i="1" s="1"/>
  <c r="M2449" i="1" s="1"/>
  <c r="M2448" i="1" s="1"/>
  <c r="M2447" i="1" s="1"/>
  <c r="M2446" i="1" s="1"/>
  <c r="M2445" i="1" s="1"/>
  <c r="M2444" i="1" s="1"/>
  <c r="M2443" i="1" s="1"/>
  <c r="M2442" i="1" s="1"/>
  <c r="M2441" i="1" s="1"/>
  <c r="M2440" i="1" s="1"/>
  <c r="M2439" i="1" s="1"/>
  <c r="M2438" i="1" s="1"/>
  <c r="M2437" i="1" s="1"/>
  <c r="M2436" i="1" s="1"/>
  <c r="M2435" i="1" s="1"/>
  <c r="M2434" i="1" s="1"/>
  <c r="M2433" i="1" s="1"/>
  <c r="M2432" i="1" s="1"/>
  <c r="M2431" i="1" s="1"/>
  <c r="M2430" i="1" s="1"/>
  <c r="M2429" i="1" s="1"/>
  <c r="M2428" i="1" s="1"/>
  <c r="M2427" i="1" s="1"/>
  <c r="M2426" i="1" s="1"/>
  <c r="M2425" i="1" s="1"/>
  <c r="M2424" i="1" s="1"/>
  <c r="M2423" i="1" s="1"/>
  <c r="M2422" i="1" s="1"/>
  <c r="M2421" i="1" s="1"/>
  <c r="M2420" i="1" s="1"/>
  <c r="M2419" i="1" s="1"/>
  <c r="M2418" i="1" s="1"/>
  <c r="M2417" i="1" s="1"/>
  <c r="M2416" i="1" s="1"/>
  <c r="M2415" i="1" s="1"/>
  <c r="M2414" i="1" s="1"/>
  <c r="M2413" i="1" s="1"/>
  <c r="M2412" i="1" s="1"/>
  <c r="M2411" i="1" s="1"/>
  <c r="M2410" i="1" s="1"/>
  <c r="M2409" i="1" s="1"/>
  <c r="M2408" i="1" s="1"/>
  <c r="M2407" i="1" s="1"/>
  <c r="M2406" i="1" s="1"/>
  <c r="M2405" i="1" s="1"/>
  <c r="M2404" i="1" s="1"/>
  <c r="M2403" i="1" s="1"/>
  <c r="M2402" i="1" s="1"/>
  <c r="M2401" i="1" s="1"/>
  <c r="M2400" i="1" s="1"/>
  <c r="M2399" i="1" s="1"/>
  <c r="M2398" i="1" s="1"/>
  <c r="M2397" i="1" s="1"/>
  <c r="M2396" i="1" s="1"/>
  <c r="M2395" i="1" s="1"/>
  <c r="M2394" i="1" s="1"/>
  <c r="M2393" i="1" s="1"/>
  <c r="M2392" i="1" s="1"/>
  <c r="M2391" i="1" s="1"/>
  <c r="M2390" i="1" s="1"/>
  <c r="M2389" i="1" s="1"/>
  <c r="M2388" i="1" s="1"/>
  <c r="M2387" i="1" s="1"/>
  <c r="M2386" i="1" s="1"/>
  <c r="M2385" i="1" s="1"/>
  <c r="M2384" i="1" s="1"/>
  <c r="M2383" i="1" s="1"/>
  <c r="M2382" i="1" s="1"/>
  <c r="M2381" i="1" s="1"/>
  <c r="M2380" i="1" s="1"/>
  <c r="M2379" i="1" s="1"/>
  <c r="M2378" i="1" s="1"/>
  <c r="M2377" i="1" s="1"/>
  <c r="M2376" i="1" s="1"/>
  <c r="M2375" i="1" s="1"/>
  <c r="M2374" i="1" s="1"/>
  <c r="M2373" i="1" s="1"/>
  <c r="M2372" i="1" s="1"/>
  <c r="M2371" i="1" s="1"/>
  <c r="M2370" i="1" s="1"/>
  <c r="M2369" i="1" s="1"/>
  <c r="M2368" i="1" s="1"/>
  <c r="M2367" i="1" s="1"/>
  <c r="M2366" i="1" s="1"/>
  <c r="M2365" i="1" s="1"/>
  <c r="M2364" i="1" s="1"/>
  <c r="M2363" i="1" s="1"/>
  <c r="M2362" i="1" s="1"/>
  <c r="M2361" i="1" s="1"/>
  <c r="M2360" i="1" s="1"/>
  <c r="M2359" i="1" s="1"/>
  <c r="M2358" i="1" s="1"/>
  <c r="M2357" i="1" s="1"/>
  <c r="M2356" i="1" s="1"/>
  <c r="M2355" i="1" s="1"/>
  <c r="M2354" i="1" s="1"/>
  <c r="M2353" i="1" s="1"/>
  <c r="M2352" i="1" s="1"/>
  <c r="M2351" i="1" s="1"/>
  <c r="M2350" i="1" s="1"/>
  <c r="M2349" i="1" s="1"/>
  <c r="M2348" i="1" s="1"/>
  <c r="M2347" i="1" s="1"/>
  <c r="M2346" i="1" s="1"/>
  <c r="M2345" i="1" s="1"/>
  <c r="M2344" i="1" s="1"/>
  <c r="M2343" i="1" s="1"/>
  <c r="M2342" i="1" s="1"/>
  <c r="M2341" i="1" s="1"/>
  <c r="M2340" i="1" s="1"/>
  <c r="M2339" i="1" s="1"/>
  <c r="M2338" i="1" s="1"/>
  <c r="M2337" i="1" s="1"/>
  <c r="M2336" i="1" s="1"/>
  <c r="M2335" i="1" s="1"/>
  <c r="M2334" i="1" s="1"/>
  <c r="M2333" i="1" s="1"/>
  <c r="M2332" i="1" s="1"/>
  <c r="M2331" i="1" s="1"/>
  <c r="M2330" i="1" s="1"/>
  <c r="M2329" i="1" s="1"/>
  <c r="M2328" i="1" s="1"/>
  <c r="M2327" i="1" s="1"/>
  <c r="M2326" i="1" s="1"/>
  <c r="M2325" i="1" s="1"/>
  <c r="M2324" i="1" s="1"/>
  <c r="M2323" i="1" s="1"/>
  <c r="M2322" i="1" s="1"/>
  <c r="M2321" i="1" s="1"/>
  <c r="M2320" i="1" s="1"/>
  <c r="M2319" i="1" s="1"/>
  <c r="M2318" i="1" s="1"/>
  <c r="M2317" i="1" s="1"/>
  <c r="M2316" i="1" s="1"/>
  <c r="M2315" i="1" s="1"/>
  <c r="M2314" i="1" s="1"/>
  <c r="M2313" i="1" s="1"/>
  <c r="M2312" i="1" s="1"/>
  <c r="M2311" i="1" s="1"/>
  <c r="M2310" i="1" s="1"/>
  <c r="M2309" i="1" s="1"/>
  <c r="M2308" i="1" s="1"/>
  <c r="M2307" i="1" s="1"/>
  <c r="M2306" i="1" s="1"/>
  <c r="M2305" i="1" s="1"/>
  <c r="M2304" i="1" s="1"/>
  <c r="M2303" i="1" s="1"/>
  <c r="M2302" i="1" s="1"/>
  <c r="M2301" i="1" s="1"/>
  <c r="M2300" i="1" s="1"/>
  <c r="M2299" i="1" s="1"/>
  <c r="M2298" i="1" s="1"/>
  <c r="M2297" i="1" s="1"/>
  <c r="M2296" i="1" s="1"/>
  <c r="M2295" i="1" s="1"/>
  <c r="M2294" i="1" s="1"/>
  <c r="M2293" i="1" s="1"/>
  <c r="M2292" i="1" s="1"/>
  <c r="M2291" i="1" s="1"/>
  <c r="M2290" i="1" s="1"/>
  <c r="M2289" i="1" s="1"/>
  <c r="M2288" i="1" s="1"/>
  <c r="M2287" i="1" s="1"/>
  <c r="M2286" i="1" s="1"/>
  <c r="M2285" i="1" s="1"/>
  <c r="M2284" i="1" s="1"/>
  <c r="M2283" i="1" s="1"/>
  <c r="M2282" i="1" s="1"/>
  <c r="M2281" i="1" s="1"/>
  <c r="M2280" i="1" s="1"/>
  <c r="M2279" i="1" s="1"/>
  <c r="M2278" i="1" s="1"/>
  <c r="M2277" i="1" s="1"/>
  <c r="M2276" i="1" s="1"/>
  <c r="M2275" i="1" s="1"/>
  <c r="M2274" i="1" s="1"/>
  <c r="M2273" i="1" s="1"/>
  <c r="M2272" i="1" s="1"/>
  <c r="M2271" i="1" s="1"/>
  <c r="M2270" i="1" s="1"/>
  <c r="M2269" i="1" s="1"/>
  <c r="M2268" i="1" s="1"/>
  <c r="M2267" i="1" s="1"/>
  <c r="M2266" i="1" s="1"/>
  <c r="M2265" i="1" s="1"/>
  <c r="M2264" i="1" s="1"/>
  <c r="M2263" i="1" s="1"/>
  <c r="M2262" i="1" s="1"/>
  <c r="M2261" i="1" s="1"/>
  <c r="M2260" i="1" s="1"/>
  <c r="M2259" i="1" s="1"/>
  <c r="M2258" i="1" s="1"/>
  <c r="M2257" i="1" s="1"/>
  <c r="M2256" i="1" s="1"/>
  <c r="M2255" i="1" s="1"/>
  <c r="M2254" i="1" s="1"/>
  <c r="M2253" i="1" s="1"/>
  <c r="M2252" i="1" s="1"/>
  <c r="M2251" i="1" s="1"/>
  <c r="M2250" i="1" s="1"/>
  <c r="M2249" i="1" s="1"/>
  <c r="M2248" i="1" s="1"/>
  <c r="M2247" i="1" s="1"/>
  <c r="M2246" i="1" s="1"/>
  <c r="M2245" i="1" s="1"/>
  <c r="M2244" i="1" s="1"/>
  <c r="M2243" i="1" s="1"/>
  <c r="M2242" i="1" s="1"/>
  <c r="M2241" i="1" s="1"/>
  <c r="M2240" i="1" s="1"/>
  <c r="M2239" i="1" s="1"/>
  <c r="M2238" i="1" s="1"/>
  <c r="M2237" i="1" s="1"/>
  <c r="M2236" i="1" s="1"/>
  <c r="M2235" i="1" s="1"/>
  <c r="M2234" i="1" s="1"/>
  <c r="M2233" i="1" s="1"/>
  <c r="M2232" i="1" s="1"/>
  <c r="M2231" i="1" s="1"/>
  <c r="M2230" i="1" s="1"/>
  <c r="M2229" i="1" s="1"/>
  <c r="M2228" i="1" s="1"/>
  <c r="M2227" i="1" s="1"/>
  <c r="M2226" i="1" s="1"/>
  <c r="M2225" i="1" s="1"/>
  <c r="M2224" i="1" s="1"/>
  <c r="M2223" i="1" s="1"/>
  <c r="M2222" i="1" s="1"/>
  <c r="M2221" i="1" s="1"/>
  <c r="M2220" i="1" s="1"/>
  <c r="M2219" i="1" s="1"/>
  <c r="M2218" i="1" s="1"/>
  <c r="M2217" i="1" s="1"/>
  <c r="M2216" i="1" s="1"/>
  <c r="M2215" i="1" s="1"/>
  <c r="M2214" i="1" s="1"/>
  <c r="M2213" i="1" s="1"/>
  <c r="M2212" i="1" s="1"/>
  <c r="M2211" i="1" s="1"/>
  <c r="M2210" i="1" s="1"/>
  <c r="M2209" i="1" s="1"/>
  <c r="M2208" i="1" s="1"/>
  <c r="M2207" i="1" s="1"/>
  <c r="M2206" i="1" s="1"/>
  <c r="M2205" i="1" s="1"/>
  <c r="M2204" i="1" s="1"/>
  <c r="M2203" i="1" s="1"/>
  <c r="M2202" i="1" s="1"/>
  <c r="M2201" i="1" s="1"/>
  <c r="M2200" i="1" s="1"/>
  <c r="M2199" i="1" s="1"/>
  <c r="M2198" i="1" s="1"/>
  <c r="M2197" i="1" s="1"/>
  <c r="M2196" i="1" s="1"/>
  <c r="M2195" i="1" s="1"/>
  <c r="M2194" i="1" s="1"/>
  <c r="M2193" i="1" s="1"/>
  <c r="M2192" i="1" s="1"/>
  <c r="M2191" i="1" s="1"/>
  <c r="M2190" i="1" s="1"/>
  <c r="M2189" i="1" s="1"/>
  <c r="M2188" i="1" s="1"/>
  <c r="M2187" i="1" s="1"/>
  <c r="M2186" i="1" s="1"/>
  <c r="M2185" i="1" s="1"/>
  <c r="M2184" i="1" s="1"/>
  <c r="M2183" i="1" s="1"/>
  <c r="M2182" i="1" s="1"/>
  <c r="M2181" i="1" s="1"/>
  <c r="M2180" i="1" s="1"/>
  <c r="M2179" i="1" s="1"/>
  <c r="M2178" i="1" s="1"/>
  <c r="M2177" i="1" s="1"/>
  <c r="M2176" i="1" s="1"/>
  <c r="M2175" i="1" s="1"/>
  <c r="M2174" i="1" s="1"/>
  <c r="M2173" i="1" s="1"/>
  <c r="M2172" i="1" s="1"/>
  <c r="M2171" i="1" s="1"/>
  <c r="M2170" i="1" s="1"/>
  <c r="M2169" i="1" s="1"/>
  <c r="M2168" i="1" s="1"/>
  <c r="M2167" i="1" s="1"/>
  <c r="M2166" i="1" s="1"/>
  <c r="M2165" i="1" s="1"/>
  <c r="M2164" i="1" s="1"/>
  <c r="M2163" i="1" s="1"/>
  <c r="M2162" i="1" s="1"/>
  <c r="M2161" i="1" s="1"/>
  <c r="M2160" i="1" s="1"/>
  <c r="M2159" i="1" s="1"/>
  <c r="M2158" i="1" s="1"/>
  <c r="M2157" i="1" s="1"/>
  <c r="M2156" i="1" s="1"/>
  <c r="M2155" i="1" s="1"/>
  <c r="M2154" i="1" s="1"/>
  <c r="M2153" i="1" s="1"/>
  <c r="M2152" i="1" s="1"/>
  <c r="M2151" i="1" s="1"/>
  <c r="M2150" i="1" s="1"/>
  <c r="M2149" i="1" s="1"/>
  <c r="M2148" i="1" s="1"/>
  <c r="M2147" i="1" s="1"/>
  <c r="M2146" i="1" s="1"/>
  <c r="M2145" i="1" s="1"/>
  <c r="M2144" i="1" s="1"/>
  <c r="M2143" i="1" s="1"/>
  <c r="M2142" i="1" s="1"/>
  <c r="M2141" i="1" s="1"/>
  <c r="M2140" i="1" s="1"/>
  <c r="M2139" i="1" s="1"/>
  <c r="M2138" i="1" s="1"/>
  <c r="M2137" i="1" s="1"/>
  <c r="M2136" i="1" s="1"/>
  <c r="M2135" i="1" s="1"/>
  <c r="M2134" i="1" s="1"/>
  <c r="M2133" i="1" s="1"/>
  <c r="M2132" i="1" s="1"/>
  <c r="M2131" i="1" s="1"/>
  <c r="M2130" i="1" s="1"/>
  <c r="M2129" i="1" s="1"/>
  <c r="M2128" i="1" s="1"/>
  <c r="M2127" i="1" s="1"/>
  <c r="M2126" i="1" s="1"/>
  <c r="M2125" i="1" s="1"/>
  <c r="M2124" i="1" s="1"/>
  <c r="M2123" i="1" s="1"/>
  <c r="M2122" i="1" s="1"/>
  <c r="M2121" i="1" s="1"/>
  <c r="M2120" i="1" s="1"/>
  <c r="M2119" i="1" s="1"/>
  <c r="M2118" i="1" s="1"/>
  <c r="M2117" i="1" s="1"/>
  <c r="M2116" i="1" s="1"/>
  <c r="M2115" i="1" s="1"/>
  <c r="M2114" i="1" s="1"/>
  <c r="M2113" i="1" s="1"/>
  <c r="M2112" i="1" s="1"/>
  <c r="M2111" i="1" s="1"/>
  <c r="M2110" i="1" s="1"/>
  <c r="M2109" i="1" s="1"/>
  <c r="M2108" i="1" s="1"/>
  <c r="M2107" i="1" s="1"/>
  <c r="M2106" i="1" s="1"/>
  <c r="M2105" i="1" s="1"/>
  <c r="M2104" i="1" s="1"/>
  <c r="M2103" i="1" s="1"/>
  <c r="M2102" i="1" s="1"/>
  <c r="M2101" i="1" s="1"/>
  <c r="M2100" i="1" s="1"/>
  <c r="M2099" i="1" s="1"/>
  <c r="M2098" i="1" s="1"/>
  <c r="M2097" i="1" s="1"/>
  <c r="M2096" i="1" s="1"/>
  <c r="M2095" i="1" s="1"/>
  <c r="M2094" i="1" s="1"/>
  <c r="M2093" i="1" s="1"/>
  <c r="M2092" i="1" s="1"/>
  <c r="M2091" i="1" s="1"/>
  <c r="M2090" i="1" s="1"/>
  <c r="M2089" i="1" s="1"/>
  <c r="M2088" i="1" s="1"/>
  <c r="M2087" i="1" s="1"/>
  <c r="M2086" i="1" s="1"/>
  <c r="M2085" i="1" s="1"/>
  <c r="M2084" i="1" s="1"/>
  <c r="M2083" i="1" s="1"/>
  <c r="M2082" i="1" s="1"/>
  <c r="M2081" i="1" s="1"/>
  <c r="M2080" i="1" s="1"/>
  <c r="M2079" i="1" s="1"/>
  <c r="M2078" i="1" s="1"/>
  <c r="M2077" i="1" s="1"/>
  <c r="M2076" i="1" s="1"/>
  <c r="M2075" i="1" s="1"/>
  <c r="M2074" i="1" s="1"/>
  <c r="M2073" i="1" s="1"/>
  <c r="M2072" i="1" s="1"/>
  <c r="M2071" i="1" s="1"/>
  <c r="M2070" i="1" s="1"/>
  <c r="M2069" i="1" s="1"/>
  <c r="M2068" i="1" s="1"/>
  <c r="M2067" i="1" s="1"/>
  <c r="M2066" i="1" s="1"/>
  <c r="M2065" i="1" s="1"/>
  <c r="M2064" i="1" s="1"/>
  <c r="M2063" i="1" s="1"/>
  <c r="M2062" i="1" s="1"/>
  <c r="M2061" i="1" s="1"/>
  <c r="M2060" i="1" s="1"/>
  <c r="M2059" i="1" s="1"/>
  <c r="M2058" i="1" s="1"/>
  <c r="M2057" i="1" s="1"/>
  <c r="M2056" i="1" s="1"/>
  <c r="M2055" i="1" s="1"/>
  <c r="M2054" i="1" s="1"/>
  <c r="M2053" i="1" s="1"/>
  <c r="M2052" i="1" s="1"/>
  <c r="M2051" i="1" s="1"/>
  <c r="M2050" i="1" s="1"/>
  <c r="M2049" i="1" s="1"/>
  <c r="M2048" i="1" s="1"/>
  <c r="M2047" i="1" s="1"/>
  <c r="M2046" i="1" s="1"/>
  <c r="M2045" i="1" s="1"/>
  <c r="M2044" i="1" s="1"/>
  <c r="M2043" i="1" s="1"/>
  <c r="M2042" i="1" s="1"/>
  <c r="M2041" i="1" s="1"/>
  <c r="M2040" i="1" s="1"/>
  <c r="M2039" i="1" s="1"/>
  <c r="M2038" i="1" s="1"/>
  <c r="M2037" i="1" s="1"/>
  <c r="M2036" i="1" s="1"/>
  <c r="M2035" i="1" s="1"/>
  <c r="M2034" i="1" s="1"/>
  <c r="M2033" i="1" s="1"/>
  <c r="M2032" i="1" s="1"/>
  <c r="M2031" i="1" s="1"/>
  <c r="M2030" i="1" s="1"/>
  <c r="M2029" i="1" s="1"/>
  <c r="M2028" i="1" s="1"/>
  <c r="M2027" i="1" s="1"/>
  <c r="M2026" i="1" s="1"/>
  <c r="M2025" i="1" s="1"/>
  <c r="M2024" i="1" s="1"/>
  <c r="M2023" i="1" s="1"/>
  <c r="M2022" i="1" s="1"/>
  <c r="M2021" i="1" s="1"/>
  <c r="M2020" i="1" s="1"/>
  <c r="M2019" i="1" s="1"/>
  <c r="M2018" i="1" s="1"/>
  <c r="M2017" i="1" s="1"/>
  <c r="M2016" i="1" s="1"/>
  <c r="M2015" i="1" s="1"/>
  <c r="M2014" i="1" s="1"/>
  <c r="M2013" i="1" s="1"/>
  <c r="M2012" i="1" s="1"/>
  <c r="M2011" i="1" s="1"/>
  <c r="M2010" i="1" s="1"/>
  <c r="M2009" i="1" s="1"/>
  <c r="M2008" i="1" s="1"/>
  <c r="M2007" i="1" s="1"/>
  <c r="M2006" i="1" s="1"/>
  <c r="M2005" i="1" s="1"/>
  <c r="M2004" i="1" s="1"/>
  <c r="M2003" i="1" s="1"/>
  <c r="M2002" i="1" s="1"/>
  <c r="M2001" i="1" s="1"/>
  <c r="M2000" i="1" s="1"/>
  <c r="M1999" i="1" s="1"/>
  <c r="M1998" i="1" s="1"/>
  <c r="M1997" i="1" s="1"/>
  <c r="M1996" i="1" s="1"/>
  <c r="M1995" i="1" s="1"/>
  <c r="M1994" i="1" s="1"/>
  <c r="M1993" i="1" s="1"/>
  <c r="M1992" i="1" s="1"/>
  <c r="M1991" i="1" s="1"/>
  <c r="M1990" i="1" s="1"/>
  <c r="M1989" i="1" s="1"/>
  <c r="M1988" i="1" s="1"/>
  <c r="M1987" i="1" s="1"/>
  <c r="M1986" i="1" s="1"/>
  <c r="M1985" i="1" s="1"/>
  <c r="M1984" i="1" s="1"/>
  <c r="M1983" i="1" s="1"/>
  <c r="M1982" i="1" s="1"/>
  <c r="M1981" i="1" s="1"/>
  <c r="M1980" i="1" s="1"/>
  <c r="M1979" i="1" s="1"/>
  <c r="M1978" i="1" s="1"/>
  <c r="M1977" i="1" s="1"/>
  <c r="M1976" i="1" s="1"/>
  <c r="M1975" i="1" s="1"/>
  <c r="M1974" i="1" s="1"/>
  <c r="M1973" i="1" s="1"/>
  <c r="M1972" i="1" s="1"/>
  <c r="M1971" i="1" s="1"/>
  <c r="M1970" i="1" s="1"/>
  <c r="M1969" i="1" s="1"/>
  <c r="M1968" i="1" s="1"/>
  <c r="M1967" i="1" s="1"/>
  <c r="M1966" i="1" s="1"/>
  <c r="M1965" i="1" s="1"/>
  <c r="M1964" i="1" s="1"/>
  <c r="M1963" i="1" s="1"/>
  <c r="M1962" i="1" s="1"/>
  <c r="M1961" i="1" s="1"/>
  <c r="M1960" i="1" s="1"/>
  <c r="M1959" i="1" s="1"/>
  <c r="M1958" i="1" s="1"/>
  <c r="M1957" i="1" s="1"/>
  <c r="M1956" i="1" s="1"/>
  <c r="M1955" i="1" s="1"/>
  <c r="M1954" i="1" s="1"/>
  <c r="M1953" i="1" s="1"/>
  <c r="M1952" i="1" s="1"/>
  <c r="M1951" i="1" s="1"/>
  <c r="M1950" i="1" s="1"/>
  <c r="M1949" i="1" s="1"/>
  <c r="M1948" i="1" s="1"/>
  <c r="M1947" i="1" s="1"/>
  <c r="M1946" i="1" s="1"/>
  <c r="M1945" i="1" s="1"/>
  <c r="M1944" i="1" s="1"/>
  <c r="M1943" i="1" s="1"/>
  <c r="M1942" i="1" s="1"/>
  <c r="M1941" i="1" s="1"/>
  <c r="M1940" i="1" s="1"/>
  <c r="M1939" i="1" s="1"/>
  <c r="M1938" i="1" s="1"/>
  <c r="M1937" i="1" s="1"/>
  <c r="M1936" i="1" s="1"/>
  <c r="M1935" i="1" s="1"/>
  <c r="M1934" i="1" s="1"/>
  <c r="M1933" i="1" s="1"/>
  <c r="M1932" i="1" s="1"/>
  <c r="M1931" i="1" s="1"/>
  <c r="M1930" i="1" s="1"/>
  <c r="M1929" i="1" s="1"/>
  <c r="M1928" i="1" s="1"/>
  <c r="M1927" i="1" s="1"/>
  <c r="M1926" i="1" s="1"/>
  <c r="M1925" i="1" s="1"/>
  <c r="M1924" i="1" s="1"/>
  <c r="M1923" i="1" s="1"/>
  <c r="M1922" i="1" s="1"/>
  <c r="M1921" i="1" s="1"/>
  <c r="M1920" i="1" s="1"/>
  <c r="M1919" i="1" s="1"/>
  <c r="M1918" i="1" s="1"/>
  <c r="M1917" i="1" s="1"/>
  <c r="M1916" i="1" s="1"/>
  <c r="M1915" i="1" s="1"/>
  <c r="M1914" i="1" s="1"/>
  <c r="M1913" i="1" s="1"/>
  <c r="M1912" i="1" s="1"/>
  <c r="M1911" i="1" s="1"/>
  <c r="M1910" i="1" s="1"/>
  <c r="M1909" i="1" s="1"/>
  <c r="M1908" i="1" s="1"/>
  <c r="M1907" i="1" s="1"/>
  <c r="M1906" i="1" s="1"/>
  <c r="M1905" i="1" s="1"/>
  <c r="M1904" i="1" s="1"/>
  <c r="M1903" i="1" s="1"/>
  <c r="M1902" i="1" s="1"/>
  <c r="M1901" i="1" s="1"/>
  <c r="M1900" i="1" s="1"/>
  <c r="M1899" i="1" s="1"/>
  <c r="M1898" i="1" s="1"/>
  <c r="M1897" i="1" s="1"/>
  <c r="M1896" i="1" s="1"/>
  <c r="M1895" i="1" s="1"/>
  <c r="M1894" i="1" s="1"/>
  <c r="M1893" i="1" s="1"/>
  <c r="M1892" i="1" s="1"/>
  <c r="M1891" i="1" s="1"/>
  <c r="M1890" i="1" s="1"/>
  <c r="M1889" i="1" s="1"/>
  <c r="M1888" i="1" s="1"/>
  <c r="M1887" i="1" s="1"/>
  <c r="M1886" i="1" s="1"/>
  <c r="M1885" i="1" s="1"/>
  <c r="M1884" i="1" s="1"/>
  <c r="M1883" i="1" s="1"/>
  <c r="M1882" i="1" s="1"/>
  <c r="M1881" i="1" s="1"/>
  <c r="M1880" i="1" s="1"/>
  <c r="M1879" i="1" s="1"/>
  <c r="M1878" i="1" s="1"/>
  <c r="M1877" i="1" s="1"/>
  <c r="M1876" i="1" s="1"/>
  <c r="M1875" i="1" s="1"/>
  <c r="M1874" i="1" s="1"/>
  <c r="M1873" i="1" s="1"/>
  <c r="M1872" i="1" s="1"/>
  <c r="M1871" i="1" s="1"/>
  <c r="M1870" i="1" s="1"/>
  <c r="M1869" i="1" s="1"/>
  <c r="M1868" i="1" s="1"/>
  <c r="M1867" i="1" s="1"/>
  <c r="M1866" i="1" s="1"/>
  <c r="M1865" i="1" s="1"/>
  <c r="M1864" i="1" s="1"/>
  <c r="M1863" i="1" s="1"/>
  <c r="M1862" i="1" s="1"/>
  <c r="M1861" i="1" s="1"/>
  <c r="M1860" i="1" s="1"/>
  <c r="M1859" i="1" s="1"/>
  <c r="M1858" i="1" s="1"/>
  <c r="M1857" i="1" s="1"/>
  <c r="M1856" i="1" s="1"/>
  <c r="M1855" i="1" s="1"/>
  <c r="M1854" i="1" s="1"/>
  <c r="M1853" i="1" s="1"/>
  <c r="M1852" i="1" s="1"/>
  <c r="M1851" i="1" s="1"/>
  <c r="M1850" i="1" s="1"/>
  <c r="M1849" i="1" s="1"/>
  <c r="M1848" i="1" s="1"/>
  <c r="M1847" i="1" s="1"/>
  <c r="M1846" i="1" s="1"/>
  <c r="M1845" i="1" s="1"/>
  <c r="M1844" i="1" s="1"/>
  <c r="M1843" i="1" s="1"/>
  <c r="M1842" i="1" s="1"/>
  <c r="M1841" i="1" s="1"/>
  <c r="M1840" i="1" s="1"/>
  <c r="M1839" i="1" s="1"/>
  <c r="M1838" i="1" s="1"/>
  <c r="M1837" i="1" s="1"/>
  <c r="M1836" i="1" s="1"/>
  <c r="M1835" i="1" s="1"/>
  <c r="M1834" i="1" s="1"/>
  <c r="M1833" i="1" s="1"/>
  <c r="M1832" i="1" s="1"/>
  <c r="M1831" i="1" s="1"/>
  <c r="M1830" i="1" s="1"/>
  <c r="M1829" i="1" s="1"/>
  <c r="M1828" i="1" s="1"/>
  <c r="M1827" i="1" s="1"/>
  <c r="M1826" i="1" s="1"/>
  <c r="M1825" i="1" s="1"/>
  <c r="M1824" i="1" s="1"/>
  <c r="M1823" i="1" s="1"/>
  <c r="M1822" i="1" s="1"/>
  <c r="M1821" i="1" s="1"/>
  <c r="M1820" i="1" s="1"/>
  <c r="M1819" i="1" s="1"/>
  <c r="M1818" i="1" s="1"/>
  <c r="M1817" i="1" s="1"/>
  <c r="M1816" i="1" s="1"/>
  <c r="M1815" i="1" s="1"/>
  <c r="M1814" i="1" s="1"/>
  <c r="M1813" i="1" s="1"/>
  <c r="M1812" i="1" s="1"/>
  <c r="M1811" i="1" s="1"/>
  <c r="M1810" i="1" s="1"/>
  <c r="M1809" i="1" s="1"/>
  <c r="M1808" i="1" s="1"/>
  <c r="M1807" i="1" s="1"/>
  <c r="M1806" i="1" s="1"/>
  <c r="M1805" i="1" s="1"/>
  <c r="M1804" i="1" s="1"/>
  <c r="M1803" i="1" s="1"/>
  <c r="M1802" i="1" s="1"/>
  <c r="M1801" i="1" s="1"/>
  <c r="M1800" i="1" s="1"/>
  <c r="M1799" i="1" s="1"/>
  <c r="M1798" i="1" s="1"/>
  <c r="M1797" i="1" s="1"/>
  <c r="M1796" i="1" s="1"/>
  <c r="M1795" i="1" s="1"/>
  <c r="M1794" i="1" s="1"/>
  <c r="M1793" i="1" s="1"/>
  <c r="M1792" i="1" s="1"/>
  <c r="M1791" i="1" s="1"/>
  <c r="M1790" i="1" s="1"/>
  <c r="M1789" i="1" s="1"/>
  <c r="M1788" i="1" s="1"/>
  <c r="M1787" i="1" s="1"/>
  <c r="M1786" i="1" s="1"/>
  <c r="M1785" i="1" s="1"/>
  <c r="M1784" i="1" s="1"/>
  <c r="M1783" i="1" s="1"/>
  <c r="M1782" i="1" s="1"/>
  <c r="M1781" i="1" s="1"/>
  <c r="M1780" i="1" s="1"/>
  <c r="M1779" i="1" s="1"/>
  <c r="M1778" i="1" s="1"/>
  <c r="M1777" i="1" s="1"/>
  <c r="M1776" i="1" s="1"/>
  <c r="M1775" i="1" s="1"/>
  <c r="M1774" i="1" s="1"/>
  <c r="M1773" i="1" s="1"/>
  <c r="M1772" i="1" s="1"/>
  <c r="M1771" i="1" s="1"/>
  <c r="M1770" i="1" s="1"/>
  <c r="M1769" i="1" s="1"/>
  <c r="M1768" i="1" s="1"/>
  <c r="M1767" i="1" s="1"/>
  <c r="M1766" i="1" s="1"/>
  <c r="M1765" i="1" s="1"/>
  <c r="M1764" i="1" s="1"/>
  <c r="M1763" i="1" s="1"/>
  <c r="M1762" i="1" s="1"/>
  <c r="M1761" i="1" s="1"/>
  <c r="M1760" i="1" s="1"/>
  <c r="M1759" i="1" s="1"/>
  <c r="M1758" i="1" s="1"/>
  <c r="M1757" i="1" s="1"/>
  <c r="M1756" i="1" s="1"/>
  <c r="M1755" i="1" s="1"/>
  <c r="M1754" i="1" s="1"/>
  <c r="M1753" i="1" s="1"/>
  <c r="M1752" i="1" s="1"/>
  <c r="M1751" i="1" s="1"/>
  <c r="M1750" i="1" s="1"/>
  <c r="M1749" i="1" s="1"/>
  <c r="M1748" i="1" s="1"/>
  <c r="M1747" i="1" s="1"/>
  <c r="M1746" i="1" s="1"/>
  <c r="M1745" i="1" s="1"/>
  <c r="M1744" i="1" s="1"/>
  <c r="M1743" i="1" s="1"/>
  <c r="M1742" i="1" s="1"/>
  <c r="M1741" i="1" s="1"/>
  <c r="M1740" i="1" s="1"/>
  <c r="M1739" i="1" s="1"/>
  <c r="M1738" i="1" s="1"/>
  <c r="M1737" i="1" s="1"/>
  <c r="M1736" i="1" s="1"/>
  <c r="M1735" i="1" s="1"/>
  <c r="M1734" i="1" s="1"/>
  <c r="M1733" i="1" s="1"/>
  <c r="M1732" i="1" s="1"/>
  <c r="M1731" i="1" s="1"/>
  <c r="M1730" i="1" s="1"/>
  <c r="M1729" i="1" s="1"/>
  <c r="M1728" i="1" s="1"/>
  <c r="M1727" i="1" s="1"/>
  <c r="M1726" i="1" s="1"/>
  <c r="M1725" i="1" s="1"/>
  <c r="M1724" i="1" s="1"/>
  <c r="M1723" i="1" s="1"/>
  <c r="M1722" i="1" s="1"/>
  <c r="M1721" i="1" s="1"/>
  <c r="M1720" i="1" s="1"/>
  <c r="M1719" i="1" s="1"/>
  <c r="M1718" i="1" s="1"/>
  <c r="M1717" i="1" s="1"/>
  <c r="M1716" i="1" s="1"/>
  <c r="M1715" i="1" s="1"/>
  <c r="M1714" i="1" s="1"/>
  <c r="M1713" i="1" s="1"/>
  <c r="M1712" i="1" s="1"/>
  <c r="M1711" i="1" s="1"/>
  <c r="M1710" i="1" s="1"/>
  <c r="M1709" i="1" s="1"/>
  <c r="M1708" i="1" s="1"/>
  <c r="M1707" i="1" s="1"/>
  <c r="M1706" i="1" s="1"/>
  <c r="M1705" i="1" s="1"/>
  <c r="M1704" i="1" s="1"/>
  <c r="M1703" i="1" s="1"/>
  <c r="M1702" i="1" s="1"/>
  <c r="M1701" i="1" s="1"/>
  <c r="M1700" i="1" s="1"/>
  <c r="M1699" i="1" s="1"/>
  <c r="M1698" i="1" s="1"/>
  <c r="M1697" i="1" s="1"/>
  <c r="M1696" i="1" s="1"/>
  <c r="M1695" i="1" s="1"/>
  <c r="M1694" i="1" s="1"/>
  <c r="M1693" i="1" s="1"/>
  <c r="M1692" i="1" s="1"/>
  <c r="M1691" i="1" s="1"/>
  <c r="M1690" i="1" s="1"/>
  <c r="M1689" i="1" s="1"/>
  <c r="M1688" i="1" s="1"/>
  <c r="M1687" i="1" s="1"/>
  <c r="M1686" i="1" s="1"/>
  <c r="M1685" i="1" s="1"/>
  <c r="M1684" i="1" s="1"/>
  <c r="M1683" i="1" s="1"/>
  <c r="M1682" i="1" s="1"/>
  <c r="M1681" i="1" s="1"/>
  <c r="M1680" i="1" s="1"/>
  <c r="M1679" i="1" s="1"/>
  <c r="M1678" i="1" s="1"/>
  <c r="M1677" i="1" s="1"/>
  <c r="M1676" i="1" s="1"/>
  <c r="M1675" i="1" s="1"/>
  <c r="M1674" i="1" s="1"/>
  <c r="M1673" i="1" s="1"/>
  <c r="M1672" i="1" s="1"/>
  <c r="M1671" i="1" s="1"/>
  <c r="M1670" i="1" s="1"/>
  <c r="M1669" i="1" s="1"/>
  <c r="M1668" i="1" s="1"/>
  <c r="M1667" i="1" s="1"/>
  <c r="M1666" i="1" s="1"/>
  <c r="M1665" i="1" s="1"/>
  <c r="M1664" i="1" s="1"/>
  <c r="M1663" i="1" s="1"/>
  <c r="M1662" i="1" s="1"/>
  <c r="M1661" i="1" s="1"/>
  <c r="M1660" i="1" s="1"/>
  <c r="M1659" i="1" s="1"/>
  <c r="M1658" i="1" s="1"/>
  <c r="M1657" i="1" s="1"/>
  <c r="M1656" i="1" s="1"/>
  <c r="M1655" i="1" s="1"/>
  <c r="M1654" i="1" s="1"/>
  <c r="M1653" i="1" s="1"/>
  <c r="M1652" i="1" s="1"/>
  <c r="M1651" i="1" s="1"/>
  <c r="M1650" i="1" s="1"/>
  <c r="M1649" i="1" s="1"/>
  <c r="M1648" i="1" s="1"/>
  <c r="M1647" i="1" s="1"/>
  <c r="M1646" i="1" s="1"/>
  <c r="M1645" i="1" s="1"/>
  <c r="M1644" i="1" s="1"/>
  <c r="M1643" i="1" s="1"/>
  <c r="M1642" i="1" s="1"/>
  <c r="M1641" i="1" s="1"/>
  <c r="M1640" i="1" s="1"/>
  <c r="M1639" i="1" s="1"/>
  <c r="M1638" i="1" s="1"/>
  <c r="M1637" i="1" s="1"/>
  <c r="M1636" i="1" s="1"/>
  <c r="M1635" i="1" s="1"/>
  <c r="M1634" i="1" s="1"/>
  <c r="M1633" i="1" s="1"/>
  <c r="M1632" i="1" s="1"/>
  <c r="M1631" i="1" s="1"/>
  <c r="M1630" i="1" s="1"/>
  <c r="M1629" i="1" s="1"/>
  <c r="M1628" i="1" s="1"/>
  <c r="M1627" i="1" s="1"/>
  <c r="M1626" i="1" s="1"/>
  <c r="M1625" i="1" s="1"/>
  <c r="M1624" i="1" s="1"/>
  <c r="M1623" i="1" s="1"/>
  <c r="M1622" i="1" s="1"/>
  <c r="M1621" i="1" s="1"/>
  <c r="M1620" i="1" s="1"/>
  <c r="M1619" i="1" s="1"/>
  <c r="M1618" i="1" s="1"/>
  <c r="M1617" i="1" s="1"/>
  <c r="M1616" i="1" s="1"/>
  <c r="M1615" i="1" s="1"/>
  <c r="M1614" i="1" s="1"/>
  <c r="M1613" i="1" s="1"/>
  <c r="M1612" i="1" s="1"/>
  <c r="M1611" i="1" s="1"/>
  <c r="M1610" i="1" s="1"/>
  <c r="M1609" i="1" s="1"/>
  <c r="M1608" i="1" s="1"/>
  <c r="M1607" i="1" s="1"/>
  <c r="M1606" i="1" s="1"/>
  <c r="M1605" i="1" s="1"/>
  <c r="M1604" i="1" s="1"/>
  <c r="M1603" i="1" s="1"/>
  <c r="M1602" i="1" s="1"/>
  <c r="M1601" i="1" s="1"/>
  <c r="M1600" i="1" s="1"/>
  <c r="M1599" i="1" s="1"/>
  <c r="M1598" i="1" s="1"/>
  <c r="M1597" i="1" s="1"/>
  <c r="M1596" i="1" s="1"/>
  <c r="M1595" i="1" s="1"/>
  <c r="M1594" i="1" s="1"/>
  <c r="M1593" i="1" s="1"/>
  <c r="M1592" i="1" s="1"/>
  <c r="M1591" i="1" s="1"/>
  <c r="M1590" i="1" s="1"/>
  <c r="M1589" i="1" s="1"/>
  <c r="M1588" i="1" s="1"/>
  <c r="M1587" i="1" s="1"/>
  <c r="M1586" i="1" s="1"/>
  <c r="M1585" i="1" s="1"/>
  <c r="M1584" i="1" s="1"/>
  <c r="M1583" i="1" s="1"/>
  <c r="M1582" i="1" s="1"/>
  <c r="M1581" i="1" s="1"/>
  <c r="M1580" i="1" s="1"/>
  <c r="M1579" i="1" s="1"/>
  <c r="M1578" i="1" s="1"/>
  <c r="M1577" i="1" s="1"/>
  <c r="M1576" i="1" s="1"/>
  <c r="M1575" i="1" s="1"/>
  <c r="M1574" i="1" s="1"/>
  <c r="M1573" i="1" s="1"/>
  <c r="M1572" i="1" s="1"/>
  <c r="M1571" i="1" s="1"/>
  <c r="M1570" i="1" s="1"/>
  <c r="M1569" i="1" s="1"/>
  <c r="M1568" i="1" s="1"/>
  <c r="M1567" i="1" s="1"/>
  <c r="M1566" i="1" s="1"/>
  <c r="M1565" i="1" s="1"/>
  <c r="M1564" i="1" s="1"/>
  <c r="M1563" i="1" s="1"/>
  <c r="M1562" i="1" s="1"/>
  <c r="M1561" i="1" s="1"/>
  <c r="M1560" i="1" s="1"/>
  <c r="M1559" i="1" s="1"/>
  <c r="M1558" i="1" s="1"/>
  <c r="M1557" i="1" s="1"/>
  <c r="M1556" i="1" s="1"/>
  <c r="M1555" i="1" s="1"/>
  <c r="M1554" i="1" s="1"/>
  <c r="M1553" i="1" s="1"/>
  <c r="M1552" i="1" s="1"/>
  <c r="M1551" i="1" s="1"/>
  <c r="M1550" i="1" s="1"/>
  <c r="M1549" i="1" s="1"/>
  <c r="M1548" i="1" s="1"/>
  <c r="M1547" i="1" s="1"/>
  <c r="M1546" i="1" s="1"/>
  <c r="M1545" i="1" s="1"/>
  <c r="M1544" i="1" s="1"/>
  <c r="M1543" i="1" s="1"/>
  <c r="M1542" i="1" s="1"/>
  <c r="M1541" i="1" s="1"/>
  <c r="M1540" i="1" s="1"/>
  <c r="M1539" i="1" s="1"/>
  <c r="M1538" i="1" s="1"/>
  <c r="M1537" i="1" s="1"/>
  <c r="M1536" i="1" s="1"/>
  <c r="M1535" i="1" s="1"/>
  <c r="M1534" i="1" s="1"/>
  <c r="M1533" i="1" s="1"/>
  <c r="M1532" i="1" s="1"/>
  <c r="M1531" i="1" s="1"/>
  <c r="M1530" i="1" s="1"/>
  <c r="M1529" i="1" s="1"/>
  <c r="M1528" i="1" s="1"/>
  <c r="M1527" i="1" s="1"/>
  <c r="M1526" i="1" s="1"/>
  <c r="M1525" i="1" s="1"/>
  <c r="M1524" i="1" s="1"/>
  <c r="M1523" i="1" s="1"/>
  <c r="M1522" i="1" s="1"/>
  <c r="M1521" i="1" s="1"/>
  <c r="M1520" i="1" s="1"/>
  <c r="M1519" i="1" s="1"/>
  <c r="M1518" i="1" s="1"/>
  <c r="M1517" i="1" s="1"/>
  <c r="M1516" i="1" s="1"/>
  <c r="M1515" i="1" s="1"/>
  <c r="M1514" i="1" s="1"/>
  <c r="M1513" i="1" s="1"/>
  <c r="M1512" i="1" s="1"/>
  <c r="M1511" i="1" s="1"/>
  <c r="M1510" i="1" s="1"/>
  <c r="M1509" i="1" s="1"/>
  <c r="M1508" i="1" s="1"/>
  <c r="M1507" i="1" s="1"/>
  <c r="M1506" i="1" s="1"/>
  <c r="M1505" i="1" s="1"/>
  <c r="M1504" i="1" s="1"/>
  <c r="M1503" i="1" s="1"/>
  <c r="M1502" i="1" s="1"/>
  <c r="M1501" i="1" s="1"/>
  <c r="M1500" i="1" s="1"/>
  <c r="M1499" i="1" s="1"/>
  <c r="M1498" i="1" s="1"/>
  <c r="M1497" i="1" s="1"/>
  <c r="M1496" i="1" s="1"/>
  <c r="M1495" i="1" s="1"/>
  <c r="M1494" i="1" s="1"/>
  <c r="M1493" i="1" s="1"/>
  <c r="M1492" i="1" s="1"/>
  <c r="M1491" i="1" s="1"/>
  <c r="M1490" i="1" s="1"/>
  <c r="M1489" i="1" s="1"/>
  <c r="M1488" i="1" s="1"/>
  <c r="M1487" i="1" s="1"/>
  <c r="M1486" i="1" s="1"/>
  <c r="M1485" i="1" s="1"/>
  <c r="M1484" i="1" s="1"/>
  <c r="M1483" i="1" s="1"/>
  <c r="M1482" i="1" s="1"/>
  <c r="M1481" i="1" s="1"/>
  <c r="M1480" i="1" s="1"/>
  <c r="M1479" i="1" s="1"/>
  <c r="M1478" i="1" s="1"/>
  <c r="M1477" i="1" s="1"/>
  <c r="M1476" i="1" s="1"/>
  <c r="M1475" i="1" s="1"/>
  <c r="M1474" i="1" s="1"/>
  <c r="M1473" i="1" s="1"/>
  <c r="M1472" i="1" s="1"/>
  <c r="M1471" i="1" s="1"/>
  <c r="M1470" i="1" s="1"/>
  <c r="M1469" i="1" s="1"/>
  <c r="M1468" i="1" s="1"/>
  <c r="M1467" i="1" s="1"/>
  <c r="M1466" i="1" s="1"/>
  <c r="M1465" i="1" s="1"/>
  <c r="M1464" i="1" s="1"/>
  <c r="M1463" i="1" s="1"/>
  <c r="M1462" i="1" s="1"/>
  <c r="M1461" i="1" s="1"/>
  <c r="M1460" i="1" s="1"/>
  <c r="M1459" i="1" s="1"/>
  <c r="M1458" i="1" s="1"/>
  <c r="M1457" i="1" s="1"/>
  <c r="M1456" i="1" s="1"/>
  <c r="M1455" i="1" s="1"/>
  <c r="M1454" i="1" s="1"/>
  <c r="M1453" i="1" s="1"/>
  <c r="M1452" i="1" s="1"/>
  <c r="M1451" i="1" s="1"/>
  <c r="M1450" i="1" s="1"/>
  <c r="M1449" i="1" s="1"/>
  <c r="M1448" i="1" s="1"/>
  <c r="M1447" i="1" s="1"/>
  <c r="M1446" i="1" s="1"/>
  <c r="M1445" i="1" s="1"/>
  <c r="M1444" i="1" s="1"/>
  <c r="M1443" i="1" s="1"/>
  <c r="M1442" i="1" s="1"/>
  <c r="M1441" i="1" s="1"/>
  <c r="M1440" i="1" s="1"/>
  <c r="M1439" i="1" s="1"/>
  <c r="M1438" i="1" s="1"/>
  <c r="M1437" i="1" s="1"/>
  <c r="M1436" i="1" s="1"/>
  <c r="M1435" i="1" s="1"/>
  <c r="M1434" i="1" s="1"/>
  <c r="M1433" i="1" s="1"/>
  <c r="M1432" i="1" s="1"/>
  <c r="M1431" i="1" s="1"/>
  <c r="M1430" i="1" s="1"/>
  <c r="M1429" i="1" s="1"/>
  <c r="M1428" i="1" s="1"/>
  <c r="M1427" i="1" s="1"/>
  <c r="M1426" i="1" s="1"/>
  <c r="M1425" i="1" s="1"/>
  <c r="M1424" i="1" s="1"/>
  <c r="M1423" i="1" s="1"/>
  <c r="M1422" i="1" s="1"/>
  <c r="M1421" i="1" s="1"/>
  <c r="M1420" i="1" s="1"/>
  <c r="M1419" i="1" s="1"/>
  <c r="M1418" i="1" s="1"/>
  <c r="M1417" i="1" s="1"/>
  <c r="M1416" i="1" s="1"/>
  <c r="M1415" i="1" s="1"/>
  <c r="M1414" i="1" s="1"/>
  <c r="M1413" i="1" s="1"/>
  <c r="M1412" i="1" s="1"/>
  <c r="M1411" i="1" s="1"/>
  <c r="M1410" i="1" s="1"/>
  <c r="M1409" i="1" s="1"/>
  <c r="M1408" i="1" s="1"/>
  <c r="M1407" i="1" s="1"/>
  <c r="M1406" i="1" s="1"/>
  <c r="M1405" i="1" s="1"/>
  <c r="M1404" i="1" s="1"/>
  <c r="M1403" i="1" s="1"/>
  <c r="M1402" i="1" s="1"/>
  <c r="M1401" i="1" s="1"/>
  <c r="M1400" i="1" s="1"/>
  <c r="M1399" i="1" s="1"/>
  <c r="M1398" i="1" s="1"/>
  <c r="M1397" i="1" s="1"/>
  <c r="M1396" i="1" s="1"/>
  <c r="M1395" i="1" s="1"/>
  <c r="M1394" i="1" s="1"/>
  <c r="M1393" i="1" s="1"/>
  <c r="M1392" i="1" s="1"/>
  <c r="M1391" i="1" s="1"/>
  <c r="M1390" i="1" s="1"/>
  <c r="M1389" i="1" s="1"/>
  <c r="M1388" i="1" s="1"/>
  <c r="M1387" i="1" s="1"/>
  <c r="M1386" i="1" s="1"/>
  <c r="M1385" i="1" s="1"/>
  <c r="M1384" i="1" s="1"/>
  <c r="M1383" i="1" s="1"/>
  <c r="M1382" i="1" s="1"/>
  <c r="M1381" i="1" s="1"/>
  <c r="M1380" i="1" s="1"/>
  <c r="M1379" i="1" s="1"/>
  <c r="M1378" i="1" s="1"/>
  <c r="M1377" i="1" s="1"/>
  <c r="M1376" i="1" s="1"/>
  <c r="M1375" i="1" s="1"/>
  <c r="M1374" i="1" s="1"/>
  <c r="M1373" i="1" s="1"/>
  <c r="M1372" i="1" s="1"/>
  <c r="M1371" i="1" s="1"/>
  <c r="M1370" i="1" s="1"/>
  <c r="M1369" i="1" s="1"/>
  <c r="M1368" i="1" s="1"/>
  <c r="M1367" i="1" s="1"/>
  <c r="M1366" i="1" s="1"/>
  <c r="M1365" i="1" s="1"/>
  <c r="M1364" i="1" s="1"/>
  <c r="M1363" i="1" s="1"/>
  <c r="M1362" i="1" s="1"/>
  <c r="M1361" i="1" s="1"/>
  <c r="M1360" i="1" s="1"/>
  <c r="M1359" i="1" s="1"/>
  <c r="M1358" i="1" s="1"/>
  <c r="M1357" i="1" s="1"/>
  <c r="M1356" i="1" s="1"/>
  <c r="M1355" i="1" s="1"/>
  <c r="M1354" i="1" s="1"/>
  <c r="M1353" i="1" s="1"/>
  <c r="M1352" i="1" s="1"/>
  <c r="M1351" i="1" s="1"/>
  <c r="M1350" i="1" s="1"/>
  <c r="M1349" i="1" s="1"/>
  <c r="M1348" i="1" s="1"/>
  <c r="M1347" i="1" s="1"/>
  <c r="M1346" i="1" s="1"/>
  <c r="M1345" i="1" s="1"/>
  <c r="M1344" i="1" s="1"/>
  <c r="M1343" i="1" s="1"/>
  <c r="M1342" i="1" s="1"/>
  <c r="M1341" i="1" s="1"/>
  <c r="M1340" i="1" s="1"/>
  <c r="M1339" i="1" s="1"/>
  <c r="M1338" i="1" s="1"/>
  <c r="M1337" i="1" s="1"/>
  <c r="M1336" i="1" s="1"/>
  <c r="M1335" i="1" s="1"/>
  <c r="M1334" i="1" s="1"/>
  <c r="M1333" i="1" s="1"/>
  <c r="M1332" i="1" s="1"/>
  <c r="M1331" i="1" s="1"/>
  <c r="M1330" i="1" s="1"/>
  <c r="M1329" i="1" s="1"/>
  <c r="M1328" i="1" s="1"/>
  <c r="M1327" i="1" s="1"/>
  <c r="M1326" i="1" s="1"/>
  <c r="M1325" i="1" s="1"/>
  <c r="M1324" i="1" s="1"/>
  <c r="M1323" i="1" s="1"/>
  <c r="M1322" i="1" s="1"/>
  <c r="M1321" i="1" s="1"/>
  <c r="M1320" i="1" s="1"/>
  <c r="M1319" i="1" s="1"/>
  <c r="M1318" i="1" s="1"/>
  <c r="M1317" i="1" s="1"/>
  <c r="M1316" i="1" s="1"/>
  <c r="M1315" i="1" s="1"/>
  <c r="M1314" i="1" s="1"/>
  <c r="M1313" i="1" s="1"/>
  <c r="M1312" i="1" s="1"/>
  <c r="M1311" i="1" s="1"/>
  <c r="M1310" i="1" s="1"/>
  <c r="M1309" i="1" s="1"/>
  <c r="M1308" i="1" s="1"/>
  <c r="M1307" i="1" s="1"/>
  <c r="M1306" i="1" s="1"/>
  <c r="M1305" i="1" s="1"/>
  <c r="M1304" i="1" s="1"/>
  <c r="M1303" i="1" s="1"/>
  <c r="M1302" i="1" s="1"/>
  <c r="M1301" i="1" s="1"/>
  <c r="M1300" i="1" s="1"/>
  <c r="M1299" i="1" s="1"/>
  <c r="M1298" i="1" s="1"/>
  <c r="M1297" i="1" s="1"/>
  <c r="M1296" i="1" s="1"/>
  <c r="M1295" i="1" s="1"/>
  <c r="M1294" i="1" s="1"/>
  <c r="M1293" i="1" s="1"/>
  <c r="M1292" i="1" s="1"/>
  <c r="M1291" i="1" s="1"/>
  <c r="M1290" i="1" s="1"/>
  <c r="M1289" i="1" s="1"/>
  <c r="M1288" i="1" s="1"/>
  <c r="M1287" i="1" s="1"/>
  <c r="M1286" i="1" s="1"/>
  <c r="M1285" i="1" s="1"/>
  <c r="M1284" i="1" s="1"/>
  <c r="M1283" i="1" s="1"/>
  <c r="M1282" i="1" s="1"/>
  <c r="M1281" i="1" s="1"/>
  <c r="M1280" i="1" s="1"/>
  <c r="M1279" i="1" s="1"/>
  <c r="M1278" i="1" s="1"/>
  <c r="M1277" i="1" s="1"/>
  <c r="M1276" i="1" s="1"/>
  <c r="M1275" i="1" s="1"/>
  <c r="M1274" i="1" s="1"/>
  <c r="M1273" i="1" s="1"/>
  <c r="M1272" i="1" s="1"/>
  <c r="M1271" i="1" s="1"/>
  <c r="M1270" i="1" s="1"/>
  <c r="M1269" i="1" s="1"/>
  <c r="M1268" i="1" s="1"/>
  <c r="M1267" i="1" s="1"/>
  <c r="M1266" i="1" s="1"/>
  <c r="M1265" i="1" s="1"/>
  <c r="M1264" i="1" s="1"/>
  <c r="M1263" i="1" s="1"/>
  <c r="M1262" i="1" s="1"/>
  <c r="M1261" i="1" s="1"/>
  <c r="M1260" i="1" s="1"/>
  <c r="M1259" i="1" s="1"/>
  <c r="M1258" i="1" s="1"/>
  <c r="M1257" i="1" s="1"/>
  <c r="M1256" i="1" s="1"/>
  <c r="M1255" i="1" s="1"/>
  <c r="M1254" i="1" s="1"/>
  <c r="M1253" i="1" s="1"/>
  <c r="M1252" i="1" s="1"/>
  <c r="M1251" i="1" s="1"/>
  <c r="M1250" i="1" s="1"/>
  <c r="M1249" i="1" s="1"/>
  <c r="M1248" i="1" s="1"/>
  <c r="M1247" i="1" s="1"/>
  <c r="M1246" i="1" s="1"/>
  <c r="M1245" i="1" s="1"/>
  <c r="M1244" i="1" s="1"/>
  <c r="M1243" i="1" s="1"/>
  <c r="M1242" i="1" s="1"/>
  <c r="M1241" i="1" s="1"/>
  <c r="M1240" i="1" s="1"/>
  <c r="M1239" i="1" s="1"/>
  <c r="M1238" i="1" s="1"/>
  <c r="M1237" i="1" s="1"/>
  <c r="M1236" i="1" s="1"/>
  <c r="M1235" i="1" s="1"/>
  <c r="M1234" i="1" s="1"/>
  <c r="M1233" i="1" s="1"/>
  <c r="M1232" i="1" s="1"/>
  <c r="M1231" i="1" s="1"/>
  <c r="M1230" i="1" s="1"/>
  <c r="M1229" i="1" s="1"/>
  <c r="M1228" i="1" s="1"/>
  <c r="M1227" i="1" s="1"/>
  <c r="M1226" i="1" s="1"/>
  <c r="M1225" i="1" s="1"/>
  <c r="M1224" i="1" s="1"/>
  <c r="M1223" i="1" s="1"/>
  <c r="M1222" i="1" s="1"/>
  <c r="M1221" i="1" s="1"/>
  <c r="M1220" i="1" s="1"/>
  <c r="M1219" i="1" s="1"/>
  <c r="M1218" i="1" s="1"/>
  <c r="M1217" i="1" s="1"/>
  <c r="M1216" i="1" s="1"/>
  <c r="M1215" i="1" s="1"/>
  <c r="M1214" i="1" s="1"/>
  <c r="M1213" i="1" s="1"/>
  <c r="M1212" i="1" s="1"/>
  <c r="M1211" i="1" s="1"/>
  <c r="M1210" i="1" s="1"/>
  <c r="M1209" i="1" s="1"/>
  <c r="M1208" i="1" s="1"/>
  <c r="M1207" i="1" s="1"/>
  <c r="M1206" i="1" s="1"/>
  <c r="M1205" i="1" s="1"/>
  <c r="M1204" i="1" s="1"/>
  <c r="M1203" i="1" s="1"/>
  <c r="M1202" i="1" s="1"/>
  <c r="M1201" i="1" s="1"/>
  <c r="M1200" i="1" s="1"/>
  <c r="M1199" i="1" s="1"/>
  <c r="M1198" i="1" s="1"/>
  <c r="M1197" i="1" s="1"/>
  <c r="M1196" i="1" s="1"/>
  <c r="M1195" i="1" s="1"/>
  <c r="M1194" i="1" s="1"/>
  <c r="M1193" i="1" s="1"/>
  <c r="M1192" i="1" s="1"/>
  <c r="M1191" i="1" s="1"/>
  <c r="M1190" i="1" s="1"/>
  <c r="M1189" i="1" s="1"/>
  <c r="M1188" i="1" s="1"/>
  <c r="M1187" i="1" s="1"/>
  <c r="M1186" i="1" s="1"/>
  <c r="M1185" i="1" s="1"/>
  <c r="M1184" i="1" s="1"/>
  <c r="M1183" i="1" s="1"/>
  <c r="M1182" i="1" s="1"/>
  <c r="M1181" i="1" s="1"/>
  <c r="M1180" i="1" s="1"/>
  <c r="M1179" i="1" s="1"/>
  <c r="M1178" i="1" s="1"/>
  <c r="M1177" i="1" s="1"/>
  <c r="M1176" i="1" s="1"/>
  <c r="M1175" i="1" s="1"/>
  <c r="M1174" i="1" s="1"/>
  <c r="M1173" i="1" s="1"/>
  <c r="M1172" i="1" s="1"/>
  <c r="M1171" i="1" s="1"/>
  <c r="M1170" i="1" s="1"/>
  <c r="M1169" i="1" s="1"/>
  <c r="M1168" i="1" s="1"/>
  <c r="M1167" i="1" s="1"/>
  <c r="M1166" i="1" s="1"/>
  <c r="M1165" i="1" s="1"/>
  <c r="M1164" i="1" s="1"/>
  <c r="M1163" i="1" s="1"/>
  <c r="M1162" i="1" s="1"/>
  <c r="M1161" i="1" s="1"/>
  <c r="M1160" i="1" s="1"/>
  <c r="M1159" i="1" s="1"/>
  <c r="M1158" i="1" s="1"/>
  <c r="M1157" i="1" s="1"/>
  <c r="M1156" i="1" s="1"/>
  <c r="M1155" i="1" s="1"/>
  <c r="M1154" i="1" s="1"/>
  <c r="M1153" i="1" s="1"/>
  <c r="M1152" i="1" s="1"/>
  <c r="M1151" i="1" s="1"/>
  <c r="M1150" i="1" s="1"/>
  <c r="M1149" i="1" s="1"/>
  <c r="M1148" i="1" s="1"/>
  <c r="M1147" i="1" s="1"/>
  <c r="M1146" i="1" s="1"/>
  <c r="M1145" i="1" s="1"/>
  <c r="M1144" i="1" s="1"/>
  <c r="M1143" i="1" s="1"/>
  <c r="M1142" i="1" s="1"/>
  <c r="M1141" i="1" s="1"/>
  <c r="M1140" i="1" s="1"/>
  <c r="M1139" i="1" s="1"/>
  <c r="M1138" i="1" s="1"/>
  <c r="M1137" i="1" s="1"/>
  <c r="M1136" i="1" s="1"/>
  <c r="M1135" i="1" s="1"/>
  <c r="M1134" i="1" s="1"/>
  <c r="M1133" i="1" s="1"/>
  <c r="M1132" i="1" s="1"/>
  <c r="M1131" i="1" s="1"/>
  <c r="M1130" i="1" s="1"/>
  <c r="M1129" i="1" s="1"/>
  <c r="M1128" i="1" s="1"/>
  <c r="M1127" i="1" s="1"/>
  <c r="M1126" i="1" s="1"/>
  <c r="M1125" i="1" s="1"/>
  <c r="M1124" i="1" s="1"/>
  <c r="M1123" i="1" s="1"/>
  <c r="M1122" i="1" s="1"/>
  <c r="M1121" i="1" s="1"/>
  <c r="M1120" i="1" s="1"/>
  <c r="M1119" i="1" s="1"/>
  <c r="M1118" i="1" s="1"/>
  <c r="M1117" i="1" s="1"/>
  <c r="M1116" i="1" s="1"/>
  <c r="M1115" i="1" s="1"/>
  <c r="M1114" i="1" s="1"/>
  <c r="M1113" i="1" s="1"/>
  <c r="M1112" i="1" s="1"/>
  <c r="M1111" i="1" s="1"/>
  <c r="M1110" i="1" s="1"/>
  <c r="M1109" i="1" s="1"/>
  <c r="M1108" i="1" s="1"/>
  <c r="M1107" i="1" s="1"/>
  <c r="M1106" i="1" s="1"/>
  <c r="M1105" i="1" s="1"/>
  <c r="M1104" i="1" s="1"/>
  <c r="M1103" i="1" s="1"/>
  <c r="M1102" i="1" s="1"/>
  <c r="M1101" i="1" s="1"/>
  <c r="M1100" i="1" s="1"/>
  <c r="M1099" i="1" s="1"/>
  <c r="M1098" i="1" s="1"/>
  <c r="M1097" i="1" s="1"/>
  <c r="M1096" i="1" s="1"/>
  <c r="M1095" i="1" s="1"/>
  <c r="M1094" i="1" s="1"/>
  <c r="M1093" i="1" s="1"/>
  <c r="M1092" i="1" s="1"/>
  <c r="M1091" i="1" s="1"/>
  <c r="M1090" i="1" s="1"/>
  <c r="M1089" i="1" s="1"/>
  <c r="M1088" i="1" s="1"/>
  <c r="M1087" i="1" s="1"/>
  <c r="M1086" i="1" s="1"/>
  <c r="M1085" i="1" s="1"/>
  <c r="M1084" i="1" s="1"/>
  <c r="M1083" i="1" s="1"/>
  <c r="M1082" i="1" s="1"/>
  <c r="M1081" i="1" s="1"/>
  <c r="M1080" i="1" s="1"/>
  <c r="M1079" i="1" s="1"/>
  <c r="M1078" i="1" s="1"/>
  <c r="M1077" i="1" s="1"/>
  <c r="M1076" i="1" s="1"/>
  <c r="M1075" i="1" s="1"/>
  <c r="M1074" i="1" s="1"/>
  <c r="M1073" i="1" s="1"/>
  <c r="M1072" i="1" s="1"/>
  <c r="M1071" i="1" s="1"/>
  <c r="M1070" i="1" s="1"/>
  <c r="M1069" i="1" s="1"/>
  <c r="M1068" i="1" s="1"/>
  <c r="M1067" i="1" s="1"/>
  <c r="M1066" i="1" s="1"/>
  <c r="M1065" i="1" s="1"/>
  <c r="M1064" i="1" s="1"/>
  <c r="M1063" i="1" s="1"/>
  <c r="M1062" i="1" s="1"/>
  <c r="M1061" i="1" s="1"/>
  <c r="M1060" i="1" s="1"/>
  <c r="M1059" i="1" s="1"/>
  <c r="M1058" i="1" s="1"/>
  <c r="M1057" i="1" s="1"/>
  <c r="M1056" i="1" s="1"/>
  <c r="M1055" i="1" s="1"/>
  <c r="M1054" i="1" s="1"/>
  <c r="M1053" i="1" s="1"/>
  <c r="M1052" i="1" s="1"/>
  <c r="M1051" i="1" s="1"/>
  <c r="M1050" i="1" s="1"/>
  <c r="M1049" i="1" s="1"/>
  <c r="M1048" i="1" s="1"/>
  <c r="M1047" i="1" s="1"/>
  <c r="M1046" i="1" s="1"/>
  <c r="M1045" i="1" s="1"/>
  <c r="M1044" i="1" s="1"/>
  <c r="M1043" i="1" s="1"/>
  <c r="M1042" i="1" s="1"/>
  <c r="M1041" i="1" s="1"/>
  <c r="M1040" i="1" s="1"/>
  <c r="M1039" i="1" s="1"/>
  <c r="M1038" i="1" s="1"/>
  <c r="M1037" i="1" s="1"/>
  <c r="M1036" i="1" s="1"/>
  <c r="M1035" i="1" s="1"/>
  <c r="M1034" i="1" s="1"/>
  <c r="M1033" i="1" s="1"/>
  <c r="M1032" i="1" s="1"/>
  <c r="M1031" i="1" s="1"/>
  <c r="M1030" i="1" s="1"/>
  <c r="M1029" i="1" s="1"/>
  <c r="M1028" i="1" s="1"/>
  <c r="M1027" i="1" s="1"/>
  <c r="M1026" i="1" s="1"/>
  <c r="M1025" i="1" s="1"/>
  <c r="M1024" i="1" s="1"/>
  <c r="M1023" i="1" s="1"/>
  <c r="M1022" i="1" s="1"/>
  <c r="M1021" i="1" s="1"/>
  <c r="M1020" i="1" s="1"/>
  <c r="M1019" i="1" s="1"/>
  <c r="M1018" i="1" s="1"/>
  <c r="M1017" i="1" s="1"/>
  <c r="M1016" i="1" s="1"/>
  <c r="M1015" i="1" s="1"/>
  <c r="M1014" i="1" s="1"/>
  <c r="M1013" i="1" s="1"/>
  <c r="M1012" i="1" s="1"/>
  <c r="M1011" i="1" s="1"/>
  <c r="M1010" i="1" s="1"/>
  <c r="M1009" i="1" s="1"/>
  <c r="M1008" i="1" s="1"/>
  <c r="M1007" i="1" s="1"/>
  <c r="M1006" i="1" s="1"/>
  <c r="M1005" i="1" s="1"/>
  <c r="M1004" i="1" s="1"/>
  <c r="M1003" i="1" s="1"/>
  <c r="M1002" i="1" s="1"/>
  <c r="M1001" i="1" s="1"/>
  <c r="M1000" i="1" s="1"/>
  <c r="M999" i="1" s="1"/>
  <c r="M998" i="1" s="1"/>
  <c r="M997" i="1" s="1"/>
  <c r="M996" i="1" s="1"/>
  <c r="M995" i="1" s="1"/>
  <c r="M994" i="1" s="1"/>
  <c r="M993" i="1" s="1"/>
  <c r="M992" i="1" s="1"/>
  <c r="M991" i="1" s="1"/>
  <c r="M990" i="1" s="1"/>
  <c r="M989" i="1" s="1"/>
  <c r="M988" i="1" s="1"/>
  <c r="M987" i="1" s="1"/>
  <c r="M986" i="1" s="1"/>
  <c r="M985" i="1" s="1"/>
  <c r="M984" i="1" s="1"/>
  <c r="M983" i="1" s="1"/>
  <c r="M982" i="1" s="1"/>
  <c r="M981" i="1" s="1"/>
  <c r="M980" i="1" s="1"/>
  <c r="M979" i="1" s="1"/>
  <c r="M978" i="1" s="1"/>
  <c r="M977" i="1" s="1"/>
  <c r="M976" i="1" s="1"/>
  <c r="M975" i="1" s="1"/>
  <c r="M974" i="1" s="1"/>
  <c r="M973" i="1" s="1"/>
  <c r="M972" i="1" s="1"/>
  <c r="M971" i="1" s="1"/>
  <c r="M970" i="1" s="1"/>
  <c r="M969" i="1" s="1"/>
  <c r="M968" i="1" s="1"/>
  <c r="M967" i="1" s="1"/>
  <c r="M966" i="1" s="1"/>
  <c r="M965" i="1" s="1"/>
  <c r="M964" i="1" s="1"/>
  <c r="M963" i="1" s="1"/>
  <c r="M962" i="1" s="1"/>
  <c r="M961" i="1" s="1"/>
  <c r="M960" i="1" s="1"/>
  <c r="M959" i="1" s="1"/>
  <c r="M958" i="1" s="1"/>
  <c r="M957" i="1" s="1"/>
  <c r="M956" i="1" s="1"/>
  <c r="M955" i="1" s="1"/>
  <c r="M954" i="1" s="1"/>
  <c r="M953" i="1" s="1"/>
  <c r="M952" i="1" s="1"/>
  <c r="M951" i="1" s="1"/>
  <c r="M950" i="1" s="1"/>
  <c r="M949" i="1" s="1"/>
  <c r="M948" i="1" s="1"/>
  <c r="M947" i="1" s="1"/>
  <c r="M946" i="1" s="1"/>
  <c r="M945" i="1" s="1"/>
  <c r="M944" i="1" s="1"/>
  <c r="M943" i="1" s="1"/>
  <c r="M942" i="1" s="1"/>
  <c r="M941" i="1" s="1"/>
  <c r="M940" i="1" s="1"/>
  <c r="M939" i="1" s="1"/>
  <c r="M938" i="1" s="1"/>
  <c r="M937" i="1" s="1"/>
  <c r="M936" i="1" s="1"/>
  <c r="M935" i="1" s="1"/>
  <c r="M934" i="1" s="1"/>
  <c r="M933" i="1" s="1"/>
  <c r="M932" i="1" s="1"/>
  <c r="M931" i="1" s="1"/>
  <c r="M930" i="1" s="1"/>
  <c r="M929" i="1" s="1"/>
  <c r="M928" i="1" s="1"/>
  <c r="M927" i="1" s="1"/>
  <c r="M926" i="1" s="1"/>
  <c r="M925" i="1" s="1"/>
  <c r="M924" i="1" s="1"/>
  <c r="M923" i="1" s="1"/>
  <c r="M922" i="1" s="1"/>
  <c r="M921" i="1" s="1"/>
  <c r="M920" i="1" s="1"/>
  <c r="M919" i="1" s="1"/>
  <c r="M918" i="1" s="1"/>
  <c r="M917" i="1" s="1"/>
  <c r="M916" i="1" s="1"/>
  <c r="M915" i="1" s="1"/>
  <c r="M914" i="1" s="1"/>
  <c r="M913" i="1" s="1"/>
  <c r="M912" i="1" s="1"/>
  <c r="M911" i="1" s="1"/>
  <c r="M910" i="1" s="1"/>
  <c r="M909" i="1" s="1"/>
  <c r="M908" i="1" s="1"/>
  <c r="M907" i="1" s="1"/>
  <c r="M906" i="1" s="1"/>
  <c r="M905" i="1" s="1"/>
  <c r="M904" i="1" s="1"/>
  <c r="M903" i="1" s="1"/>
  <c r="M902" i="1" s="1"/>
  <c r="M901" i="1" s="1"/>
  <c r="M900" i="1" s="1"/>
  <c r="M899" i="1" s="1"/>
  <c r="M898" i="1" s="1"/>
  <c r="M897" i="1" s="1"/>
  <c r="M896" i="1" s="1"/>
  <c r="M895" i="1" s="1"/>
  <c r="M894" i="1" s="1"/>
  <c r="M893" i="1" s="1"/>
  <c r="M892" i="1" s="1"/>
  <c r="M891" i="1" s="1"/>
  <c r="M890" i="1" s="1"/>
  <c r="M889" i="1" s="1"/>
  <c r="M888" i="1" s="1"/>
  <c r="M887" i="1" s="1"/>
  <c r="M886" i="1" s="1"/>
  <c r="M885" i="1" s="1"/>
  <c r="M884" i="1" s="1"/>
  <c r="M883" i="1" s="1"/>
  <c r="M882" i="1" s="1"/>
  <c r="M881" i="1" s="1"/>
  <c r="M880" i="1" s="1"/>
  <c r="M879" i="1" s="1"/>
  <c r="M878" i="1" s="1"/>
  <c r="M877" i="1" s="1"/>
  <c r="M876" i="1" s="1"/>
  <c r="M875" i="1" s="1"/>
  <c r="M874" i="1" s="1"/>
  <c r="M873" i="1" s="1"/>
  <c r="M872" i="1" s="1"/>
  <c r="M871" i="1" s="1"/>
  <c r="M870" i="1" s="1"/>
  <c r="M869" i="1" s="1"/>
  <c r="M868" i="1" s="1"/>
  <c r="M867" i="1" s="1"/>
  <c r="M866" i="1" s="1"/>
  <c r="M865" i="1" s="1"/>
  <c r="M864" i="1" s="1"/>
  <c r="M863" i="1" s="1"/>
  <c r="M862" i="1" s="1"/>
  <c r="M861" i="1" s="1"/>
  <c r="M860" i="1" s="1"/>
  <c r="M859" i="1" s="1"/>
  <c r="M858" i="1" s="1"/>
  <c r="M857" i="1" s="1"/>
  <c r="M856" i="1" s="1"/>
  <c r="M855" i="1" s="1"/>
  <c r="M854" i="1" s="1"/>
  <c r="M853" i="1" s="1"/>
  <c r="M852" i="1" s="1"/>
  <c r="M851" i="1" s="1"/>
  <c r="M850" i="1" s="1"/>
  <c r="M849" i="1" s="1"/>
  <c r="M848" i="1" s="1"/>
  <c r="M847" i="1" s="1"/>
  <c r="M846" i="1" s="1"/>
  <c r="M845" i="1" s="1"/>
  <c r="M844" i="1" s="1"/>
  <c r="M843" i="1" s="1"/>
  <c r="M842" i="1" s="1"/>
  <c r="M841" i="1" s="1"/>
  <c r="M840" i="1" s="1"/>
  <c r="M839" i="1" s="1"/>
  <c r="M838" i="1" s="1"/>
  <c r="M837" i="1" s="1"/>
  <c r="M836" i="1" s="1"/>
  <c r="M835" i="1" s="1"/>
  <c r="M834" i="1" s="1"/>
  <c r="M833" i="1" s="1"/>
  <c r="M832" i="1" s="1"/>
  <c r="M831" i="1" s="1"/>
  <c r="M830" i="1" s="1"/>
  <c r="M829" i="1" s="1"/>
  <c r="M828" i="1" s="1"/>
  <c r="M827" i="1" s="1"/>
  <c r="M826" i="1" s="1"/>
  <c r="M825" i="1" s="1"/>
  <c r="M824" i="1" s="1"/>
  <c r="M823" i="1" s="1"/>
  <c r="M822" i="1" s="1"/>
  <c r="M821" i="1" s="1"/>
  <c r="M820" i="1" s="1"/>
  <c r="M819" i="1" s="1"/>
  <c r="M818" i="1" s="1"/>
  <c r="M817" i="1" s="1"/>
  <c r="M816" i="1" s="1"/>
  <c r="M815" i="1" s="1"/>
  <c r="M814" i="1" s="1"/>
  <c r="M813" i="1" s="1"/>
  <c r="M812" i="1" s="1"/>
  <c r="M811" i="1" s="1"/>
  <c r="M810" i="1" s="1"/>
  <c r="M809" i="1" s="1"/>
  <c r="M808" i="1" s="1"/>
  <c r="M807" i="1" s="1"/>
  <c r="M806" i="1" s="1"/>
  <c r="M805" i="1" s="1"/>
  <c r="M804" i="1" s="1"/>
  <c r="M803" i="1" s="1"/>
  <c r="M802" i="1" s="1"/>
  <c r="M801" i="1" s="1"/>
  <c r="M800" i="1" s="1"/>
  <c r="M799" i="1" s="1"/>
  <c r="M798" i="1" s="1"/>
  <c r="M797" i="1" s="1"/>
  <c r="M796" i="1" s="1"/>
  <c r="M795" i="1" s="1"/>
  <c r="M794" i="1" s="1"/>
  <c r="M793" i="1" s="1"/>
  <c r="M792" i="1" s="1"/>
  <c r="M791" i="1" s="1"/>
  <c r="M790" i="1" s="1"/>
  <c r="M789" i="1" s="1"/>
  <c r="M788" i="1" s="1"/>
  <c r="M787" i="1" s="1"/>
  <c r="M786" i="1" s="1"/>
  <c r="M785" i="1" s="1"/>
  <c r="M784" i="1" s="1"/>
  <c r="M783" i="1" s="1"/>
  <c r="M782" i="1" s="1"/>
  <c r="M781" i="1" s="1"/>
  <c r="M780" i="1" s="1"/>
  <c r="M779" i="1" s="1"/>
  <c r="M778" i="1" s="1"/>
  <c r="M777" i="1" s="1"/>
  <c r="M776" i="1" s="1"/>
  <c r="M775" i="1" s="1"/>
  <c r="M774" i="1" s="1"/>
  <c r="M773" i="1" s="1"/>
  <c r="M772" i="1" s="1"/>
  <c r="M771" i="1" s="1"/>
  <c r="M770" i="1" s="1"/>
  <c r="M769" i="1" s="1"/>
  <c r="M768" i="1" s="1"/>
  <c r="M767" i="1" s="1"/>
  <c r="M766" i="1" s="1"/>
  <c r="M765" i="1" s="1"/>
  <c r="M764" i="1" s="1"/>
  <c r="M763" i="1" s="1"/>
  <c r="M762" i="1" s="1"/>
  <c r="M761" i="1" s="1"/>
  <c r="M760" i="1" s="1"/>
  <c r="M759" i="1" s="1"/>
  <c r="M758" i="1" s="1"/>
  <c r="M757" i="1" s="1"/>
  <c r="M756" i="1" s="1"/>
  <c r="M755" i="1" s="1"/>
  <c r="M754" i="1" s="1"/>
  <c r="M753" i="1" s="1"/>
  <c r="M752" i="1" s="1"/>
  <c r="M751" i="1" s="1"/>
  <c r="M750" i="1" s="1"/>
  <c r="M749" i="1" s="1"/>
  <c r="M748" i="1" s="1"/>
  <c r="M747" i="1" s="1"/>
  <c r="M746" i="1" s="1"/>
  <c r="M745" i="1" s="1"/>
  <c r="M744" i="1" s="1"/>
  <c r="M743" i="1" s="1"/>
  <c r="M742" i="1" s="1"/>
  <c r="M741" i="1" s="1"/>
  <c r="M740" i="1" s="1"/>
  <c r="M739" i="1" s="1"/>
  <c r="M738" i="1" s="1"/>
  <c r="M737" i="1" s="1"/>
  <c r="M736" i="1" s="1"/>
  <c r="M735" i="1" s="1"/>
  <c r="M734" i="1" s="1"/>
  <c r="M733" i="1" s="1"/>
  <c r="M732" i="1" s="1"/>
  <c r="M731" i="1" s="1"/>
  <c r="M730" i="1" s="1"/>
  <c r="M729" i="1" s="1"/>
  <c r="M728" i="1" s="1"/>
  <c r="M727" i="1" s="1"/>
  <c r="M726" i="1" s="1"/>
  <c r="M725" i="1" s="1"/>
  <c r="M724" i="1" s="1"/>
  <c r="M723" i="1" s="1"/>
  <c r="M722" i="1" s="1"/>
  <c r="M721" i="1" s="1"/>
  <c r="M720" i="1" s="1"/>
  <c r="M719" i="1" s="1"/>
  <c r="M718" i="1" s="1"/>
  <c r="M717" i="1" s="1"/>
  <c r="M716" i="1" s="1"/>
  <c r="M715" i="1" s="1"/>
  <c r="M714" i="1" s="1"/>
  <c r="M713" i="1" s="1"/>
  <c r="M712" i="1" s="1"/>
  <c r="M711" i="1" s="1"/>
  <c r="M710" i="1" s="1"/>
  <c r="M709" i="1" s="1"/>
  <c r="M708" i="1" s="1"/>
  <c r="M707" i="1" s="1"/>
  <c r="M706" i="1" s="1"/>
  <c r="M705" i="1" s="1"/>
  <c r="M704" i="1" s="1"/>
  <c r="M703" i="1" s="1"/>
  <c r="M702" i="1" s="1"/>
  <c r="M701" i="1" s="1"/>
  <c r="M700" i="1" s="1"/>
  <c r="M699" i="1" s="1"/>
  <c r="M698" i="1" s="1"/>
  <c r="M697" i="1" s="1"/>
  <c r="M696" i="1" s="1"/>
  <c r="M695" i="1" s="1"/>
  <c r="M694" i="1" s="1"/>
  <c r="M693" i="1" s="1"/>
  <c r="M692" i="1" s="1"/>
  <c r="M691" i="1" s="1"/>
  <c r="M690" i="1" s="1"/>
  <c r="M689" i="1" s="1"/>
  <c r="M688" i="1" s="1"/>
  <c r="M687" i="1" s="1"/>
  <c r="M686" i="1" s="1"/>
  <c r="M685" i="1" s="1"/>
  <c r="M684" i="1" s="1"/>
  <c r="M683" i="1" s="1"/>
  <c r="M682" i="1" s="1"/>
  <c r="M681" i="1" s="1"/>
  <c r="M680" i="1" s="1"/>
  <c r="M679" i="1" s="1"/>
  <c r="M678" i="1" s="1"/>
  <c r="M677" i="1" s="1"/>
  <c r="M676" i="1" s="1"/>
  <c r="M675" i="1" s="1"/>
  <c r="M674" i="1" s="1"/>
  <c r="M673" i="1" s="1"/>
  <c r="M672" i="1" s="1"/>
  <c r="M671" i="1" s="1"/>
  <c r="M670" i="1" s="1"/>
  <c r="M669" i="1" s="1"/>
  <c r="M668" i="1" s="1"/>
  <c r="M667" i="1" s="1"/>
  <c r="M666" i="1" s="1"/>
  <c r="M665" i="1" s="1"/>
  <c r="M664" i="1" s="1"/>
  <c r="M663" i="1" s="1"/>
  <c r="M662" i="1" s="1"/>
  <c r="M661" i="1" s="1"/>
  <c r="M660" i="1" s="1"/>
  <c r="M659" i="1" s="1"/>
  <c r="M658" i="1" s="1"/>
  <c r="M657" i="1" s="1"/>
  <c r="M656" i="1" s="1"/>
  <c r="M655" i="1" s="1"/>
  <c r="M654" i="1" s="1"/>
  <c r="M653" i="1" s="1"/>
  <c r="M652" i="1" s="1"/>
  <c r="M651" i="1" s="1"/>
  <c r="M650" i="1" s="1"/>
  <c r="M649" i="1" s="1"/>
  <c r="M648" i="1" s="1"/>
  <c r="M647" i="1" s="1"/>
  <c r="M646" i="1" s="1"/>
  <c r="M645" i="1" s="1"/>
  <c r="M644" i="1" s="1"/>
  <c r="M643" i="1" s="1"/>
  <c r="M642" i="1" s="1"/>
  <c r="M641" i="1" s="1"/>
  <c r="M640" i="1" s="1"/>
  <c r="M639" i="1" s="1"/>
  <c r="M638" i="1" s="1"/>
  <c r="M637" i="1" s="1"/>
  <c r="M636" i="1" s="1"/>
  <c r="M635" i="1" s="1"/>
  <c r="M634" i="1" s="1"/>
  <c r="M633" i="1" s="1"/>
  <c r="M632" i="1" s="1"/>
  <c r="M631" i="1" s="1"/>
  <c r="M630" i="1" s="1"/>
  <c r="M629" i="1" s="1"/>
  <c r="M628" i="1" s="1"/>
  <c r="M627" i="1" s="1"/>
  <c r="M626" i="1" s="1"/>
  <c r="M625" i="1" s="1"/>
  <c r="M624" i="1" s="1"/>
  <c r="M623" i="1" s="1"/>
  <c r="M622" i="1" s="1"/>
  <c r="M621" i="1" s="1"/>
  <c r="M620" i="1" s="1"/>
  <c r="M619" i="1" s="1"/>
  <c r="M618" i="1" s="1"/>
  <c r="M617" i="1" s="1"/>
  <c r="M616" i="1" s="1"/>
  <c r="M615" i="1" s="1"/>
  <c r="M614" i="1" s="1"/>
  <c r="M613" i="1" s="1"/>
  <c r="M612" i="1" s="1"/>
  <c r="M611" i="1" s="1"/>
  <c r="M610" i="1" s="1"/>
  <c r="M609" i="1" s="1"/>
  <c r="M608" i="1" s="1"/>
  <c r="M607" i="1" s="1"/>
  <c r="M606" i="1" s="1"/>
  <c r="M605" i="1" s="1"/>
  <c r="M604" i="1" s="1"/>
  <c r="M603" i="1" s="1"/>
  <c r="M602" i="1" s="1"/>
  <c r="M601" i="1" s="1"/>
  <c r="M600" i="1" s="1"/>
  <c r="M599" i="1" s="1"/>
  <c r="M598" i="1" s="1"/>
  <c r="M597" i="1" s="1"/>
  <c r="M596" i="1" s="1"/>
  <c r="M595" i="1" s="1"/>
  <c r="M594" i="1" s="1"/>
  <c r="M593" i="1" s="1"/>
  <c r="M592" i="1" s="1"/>
  <c r="M591" i="1" s="1"/>
  <c r="M590" i="1" s="1"/>
  <c r="M589" i="1" s="1"/>
  <c r="M588" i="1" s="1"/>
  <c r="M587" i="1" s="1"/>
  <c r="M586" i="1" s="1"/>
  <c r="M585" i="1" s="1"/>
  <c r="M584" i="1" s="1"/>
  <c r="M583" i="1" s="1"/>
  <c r="M582" i="1" s="1"/>
  <c r="M581" i="1" s="1"/>
  <c r="M580" i="1" s="1"/>
  <c r="M579" i="1" s="1"/>
  <c r="M578" i="1" s="1"/>
  <c r="M577" i="1" s="1"/>
  <c r="M576" i="1" s="1"/>
  <c r="M575" i="1" s="1"/>
  <c r="M574" i="1" s="1"/>
  <c r="M573" i="1" s="1"/>
  <c r="M572" i="1" s="1"/>
  <c r="M571" i="1" s="1"/>
  <c r="M570" i="1" s="1"/>
  <c r="M569" i="1" s="1"/>
  <c r="M568" i="1" s="1"/>
  <c r="M567" i="1" s="1"/>
  <c r="M566" i="1" s="1"/>
  <c r="M565" i="1" s="1"/>
  <c r="M564" i="1" s="1"/>
  <c r="M563" i="1" s="1"/>
  <c r="M562" i="1" s="1"/>
  <c r="M561" i="1" s="1"/>
  <c r="M560" i="1" s="1"/>
  <c r="M559" i="1" s="1"/>
  <c r="M558" i="1" s="1"/>
  <c r="M557" i="1" s="1"/>
  <c r="M556" i="1" s="1"/>
  <c r="M555" i="1" s="1"/>
  <c r="M554" i="1" s="1"/>
  <c r="M553" i="1" s="1"/>
  <c r="M552" i="1" s="1"/>
  <c r="M551" i="1" s="1"/>
  <c r="M550" i="1" s="1"/>
  <c r="M549" i="1" s="1"/>
  <c r="M548" i="1" s="1"/>
  <c r="M547" i="1" s="1"/>
  <c r="M546" i="1" s="1"/>
  <c r="M545" i="1" s="1"/>
  <c r="M544" i="1" s="1"/>
  <c r="M543" i="1" s="1"/>
  <c r="M542" i="1" s="1"/>
  <c r="M541" i="1" s="1"/>
  <c r="M540" i="1" s="1"/>
  <c r="M539" i="1" s="1"/>
  <c r="M538" i="1" s="1"/>
  <c r="M537" i="1" s="1"/>
  <c r="M536" i="1" s="1"/>
  <c r="M535" i="1" s="1"/>
  <c r="M534" i="1" s="1"/>
  <c r="M533" i="1" s="1"/>
  <c r="M532" i="1" s="1"/>
  <c r="M531" i="1" s="1"/>
  <c r="M530" i="1" s="1"/>
  <c r="M529" i="1" s="1"/>
  <c r="M528" i="1" s="1"/>
  <c r="M527" i="1" s="1"/>
  <c r="M526" i="1" s="1"/>
  <c r="M525" i="1" s="1"/>
  <c r="M524" i="1" s="1"/>
  <c r="M523" i="1" s="1"/>
  <c r="M522" i="1" s="1"/>
  <c r="M521" i="1" s="1"/>
  <c r="M520" i="1" s="1"/>
  <c r="M519" i="1" s="1"/>
  <c r="M518" i="1" s="1"/>
  <c r="M517" i="1" s="1"/>
  <c r="M516" i="1" s="1"/>
  <c r="M515" i="1" s="1"/>
  <c r="M514" i="1" s="1"/>
  <c r="M513" i="1" s="1"/>
  <c r="M512" i="1" s="1"/>
  <c r="M511" i="1" s="1"/>
  <c r="M510" i="1" s="1"/>
  <c r="M509" i="1" s="1"/>
  <c r="M508" i="1" s="1"/>
  <c r="M507" i="1" s="1"/>
  <c r="M506" i="1" s="1"/>
  <c r="M505" i="1" s="1"/>
  <c r="M504" i="1" s="1"/>
  <c r="M503" i="1" s="1"/>
  <c r="M502" i="1" s="1"/>
  <c r="M501" i="1" s="1"/>
  <c r="M500" i="1" s="1"/>
  <c r="M499" i="1" s="1"/>
  <c r="M498" i="1" s="1"/>
  <c r="M497" i="1" s="1"/>
  <c r="M496" i="1" s="1"/>
  <c r="M495" i="1" s="1"/>
  <c r="M494" i="1" s="1"/>
  <c r="M493" i="1" s="1"/>
  <c r="M492" i="1" s="1"/>
  <c r="M491" i="1" s="1"/>
  <c r="M490" i="1" s="1"/>
  <c r="M489" i="1" s="1"/>
  <c r="M488" i="1" s="1"/>
  <c r="M487" i="1" s="1"/>
  <c r="M486" i="1" s="1"/>
  <c r="M485" i="1" s="1"/>
  <c r="M484" i="1" s="1"/>
  <c r="M483" i="1" s="1"/>
  <c r="M482" i="1" s="1"/>
  <c r="M481" i="1" s="1"/>
  <c r="M480" i="1" s="1"/>
  <c r="M479" i="1" s="1"/>
  <c r="M478" i="1" s="1"/>
  <c r="M477" i="1" s="1"/>
  <c r="M476" i="1" s="1"/>
  <c r="M475" i="1" s="1"/>
  <c r="M474" i="1" s="1"/>
  <c r="M473" i="1" s="1"/>
  <c r="M472" i="1" s="1"/>
  <c r="M471" i="1" s="1"/>
  <c r="M470" i="1" s="1"/>
  <c r="M469" i="1" s="1"/>
  <c r="M468" i="1" s="1"/>
  <c r="M467" i="1" s="1"/>
  <c r="M466" i="1" s="1"/>
  <c r="M465" i="1" s="1"/>
  <c r="M464" i="1" s="1"/>
  <c r="M463" i="1" s="1"/>
  <c r="M462" i="1" s="1"/>
  <c r="M461" i="1" s="1"/>
  <c r="M460" i="1" s="1"/>
  <c r="M459" i="1" s="1"/>
  <c r="M458" i="1" s="1"/>
  <c r="M457" i="1" s="1"/>
  <c r="M456" i="1" s="1"/>
  <c r="M455" i="1" s="1"/>
  <c r="M454" i="1" s="1"/>
  <c r="M453" i="1" s="1"/>
  <c r="M452" i="1" s="1"/>
  <c r="M451" i="1" s="1"/>
  <c r="M450" i="1" s="1"/>
  <c r="M449" i="1" s="1"/>
  <c r="M448" i="1" s="1"/>
  <c r="M447" i="1" s="1"/>
  <c r="M446" i="1" s="1"/>
  <c r="M445" i="1" s="1"/>
  <c r="M444" i="1" s="1"/>
  <c r="M443" i="1" s="1"/>
  <c r="M442" i="1" s="1"/>
  <c r="M441" i="1" s="1"/>
  <c r="M440" i="1" s="1"/>
  <c r="M439" i="1" s="1"/>
  <c r="M438" i="1" s="1"/>
  <c r="M437" i="1" s="1"/>
  <c r="M436" i="1" s="1"/>
  <c r="M435" i="1" s="1"/>
  <c r="M434" i="1" s="1"/>
  <c r="M433" i="1" s="1"/>
  <c r="M432" i="1" s="1"/>
  <c r="M431" i="1" s="1"/>
  <c r="M430" i="1" s="1"/>
  <c r="M429" i="1" s="1"/>
  <c r="M428" i="1" s="1"/>
  <c r="M427" i="1" s="1"/>
  <c r="M426" i="1" s="1"/>
  <c r="M425" i="1" s="1"/>
  <c r="M424" i="1" s="1"/>
  <c r="M423" i="1" s="1"/>
  <c r="M422" i="1" s="1"/>
  <c r="M421" i="1" s="1"/>
  <c r="M420" i="1" s="1"/>
  <c r="M419" i="1" s="1"/>
  <c r="M418" i="1" s="1"/>
  <c r="M417" i="1" s="1"/>
  <c r="M416" i="1" s="1"/>
  <c r="M415" i="1" s="1"/>
  <c r="M414" i="1" s="1"/>
  <c r="M413" i="1" s="1"/>
  <c r="M412" i="1" s="1"/>
  <c r="M411" i="1" s="1"/>
  <c r="M410" i="1" s="1"/>
  <c r="M409" i="1" s="1"/>
  <c r="M408" i="1" s="1"/>
  <c r="M407" i="1" s="1"/>
  <c r="M406" i="1" s="1"/>
  <c r="M405" i="1" s="1"/>
  <c r="M404" i="1" s="1"/>
  <c r="M403" i="1" s="1"/>
  <c r="M402" i="1" s="1"/>
  <c r="M401" i="1" s="1"/>
  <c r="M400" i="1" s="1"/>
  <c r="M399" i="1" s="1"/>
  <c r="M398" i="1" s="1"/>
  <c r="M397" i="1" s="1"/>
  <c r="M396" i="1" s="1"/>
  <c r="M395" i="1" s="1"/>
  <c r="M394" i="1" s="1"/>
  <c r="M393" i="1" s="1"/>
  <c r="M392" i="1" s="1"/>
  <c r="M391" i="1" s="1"/>
  <c r="M390" i="1" s="1"/>
  <c r="M389" i="1" s="1"/>
  <c r="M388" i="1" s="1"/>
  <c r="M387" i="1" s="1"/>
  <c r="M386" i="1" s="1"/>
  <c r="M385" i="1" s="1"/>
  <c r="M384" i="1" s="1"/>
  <c r="M383" i="1" s="1"/>
  <c r="M382" i="1" s="1"/>
  <c r="M381" i="1" s="1"/>
  <c r="M380" i="1" s="1"/>
  <c r="M379" i="1" s="1"/>
  <c r="M378" i="1" s="1"/>
  <c r="M377" i="1" s="1"/>
  <c r="M376" i="1" s="1"/>
  <c r="M375" i="1" s="1"/>
  <c r="M374" i="1" s="1"/>
  <c r="M373" i="1" s="1"/>
  <c r="M372" i="1" s="1"/>
  <c r="M371" i="1" s="1"/>
  <c r="M370" i="1" s="1"/>
  <c r="M369" i="1" s="1"/>
  <c r="M368" i="1" s="1"/>
  <c r="M367" i="1" s="1"/>
  <c r="M366" i="1" s="1"/>
  <c r="M365" i="1" s="1"/>
  <c r="M364" i="1" s="1"/>
  <c r="M363" i="1" s="1"/>
  <c r="M362" i="1" s="1"/>
  <c r="M361" i="1" s="1"/>
  <c r="M360" i="1" s="1"/>
  <c r="M359" i="1" s="1"/>
  <c r="M358" i="1" s="1"/>
  <c r="M357" i="1" s="1"/>
  <c r="M356" i="1" s="1"/>
  <c r="M355" i="1" s="1"/>
  <c r="M354" i="1" s="1"/>
  <c r="M353" i="1" s="1"/>
  <c r="M352" i="1" s="1"/>
  <c r="M351" i="1" s="1"/>
  <c r="M350" i="1" s="1"/>
  <c r="M349" i="1" s="1"/>
  <c r="M348" i="1" s="1"/>
  <c r="M347" i="1" s="1"/>
  <c r="M346" i="1" s="1"/>
  <c r="M345" i="1" s="1"/>
  <c r="M344" i="1" s="1"/>
  <c r="M343" i="1" s="1"/>
  <c r="M342" i="1" s="1"/>
  <c r="M341" i="1" s="1"/>
  <c r="M340" i="1" s="1"/>
  <c r="M339" i="1" s="1"/>
  <c r="M338" i="1" s="1"/>
  <c r="M337" i="1" s="1"/>
  <c r="M336" i="1" s="1"/>
  <c r="M335" i="1" s="1"/>
  <c r="M334" i="1" s="1"/>
  <c r="M333" i="1" s="1"/>
  <c r="M332" i="1" s="1"/>
  <c r="M331" i="1" s="1"/>
  <c r="M330" i="1" s="1"/>
  <c r="M329" i="1" s="1"/>
  <c r="M328" i="1" s="1"/>
  <c r="M327" i="1" s="1"/>
  <c r="M326" i="1" s="1"/>
  <c r="M325" i="1" s="1"/>
  <c r="M324" i="1" s="1"/>
  <c r="M323" i="1" s="1"/>
  <c r="M322" i="1" s="1"/>
  <c r="M321" i="1" s="1"/>
  <c r="M320" i="1" s="1"/>
  <c r="M319" i="1" s="1"/>
  <c r="M318" i="1" s="1"/>
  <c r="M317" i="1" s="1"/>
  <c r="M316" i="1" s="1"/>
  <c r="M315" i="1" s="1"/>
  <c r="M314" i="1" s="1"/>
  <c r="M313" i="1" s="1"/>
  <c r="M312" i="1" s="1"/>
  <c r="M311" i="1" s="1"/>
  <c r="M310" i="1" s="1"/>
  <c r="M309" i="1" s="1"/>
  <c r="M308" i="1" s="1"/>
  <c r="M307" i="1" s="1"/>
  <c r="M306" i="1" s="1"/>
  <c r="M305" i="1" s="1"/>
  <c r="M304" i="1" s="1"/>
  <c r="M303" i="1" s="1"/>
  <c r="M302" i="1" s="1"/>
  <c r="M301" i="1" s="1"/>
  <c r="M300" i="1" s="1"/>
  <c r="M299" i="1" s="1"/>
  <c r="M298" i="1" s="1"/>
  <c r="M297" i="1" s="1"/>
  <c r="M296" i="1" s="1"/>
  <c r="M295" i="1" s="1"/>
  <c r="M294" i="1" s="1"/>
  <c r="M293" i="1" s="1"/>
  <c r="M292" i="1" s="1"/>
  <c r="M291" i="1" s="1"/>
  <c r="M290" i="1" s="1"/>
  <c r="M289" i="1" s="1"/>
  <c r="M288" i="1" s="1"/>
  <c r="M287" i="1" s="1"/>
  <c r="M286" i="1" s="1"/>
  <c r="M285" i="1" s="1"/>
  <c r="M284" i="1" s="1"/>
  <c r="M283" i="1" s="1"/>
  <c r="M282" i="1" s="1"/>
  <c r="M281" i="1" s="1"/>
  <c r="M280" i="1" s="1"/>
  <c r="M279" i="1" s="1"/>
  <c r="M278" i="1" s="1"/>
  <c r="M277" i="1" s="1"/>
  <c r="M276" i="1" s="1"/>
  <c r="M275" i="1" s="1"/>
  <c r="M274" i="1" s="1"/>
  <c r="M273" i="1" s="1"/>
  <c r="M272" i="1" s="1"/>
  <c r="M271" i="1" s="1"/>
  <c r="M270" i="1" s="1"/>
  <c r="M269" i="1" s="1"/>
  <c r="M268" i="1" s="1"/>
  <c r="M267" i="1" s="1"/>
  <c r="M266" i="1" s="1"/>
  <c r="M265" i="1" s="1"/>
  <c r="M264" i="1" s="1"/>
  <c r="M263" i="1" s="1"/>
  <c r="M262" i="1" s="1"/>
  <c r="M261" i="1" s="1"/>
  <c r="M260" i="1" s="1"/>
  <c r="M259" i="1" s="1"/>
  <c r="M258" i="1" s="1"/>
  <c r="M257" i="1" s="1"/>
  <c r="M256" i="1" s="1"/>
  <c r="M255" i="1" s="1"/>
  <c r="M254" i="1" s="1"/>
  <c r="M253" i="1" s="1"/>
  <c r="M252" i="1" s="1"/>
  <c r="M251" i="1" s="1"/>
  <c r="M250" i="1" s="1"/>
  <c r="M249" i="1" s="1"/>
  <c r="M248" i="1" s="1"/>
  <c r="M247" i="1" s="1"/>
  <c r="M246" i="1" s="1"/>
  <c r="M245" i="1" s="1"/>
  <c r="M244" i="1" s="1"/>
  <c r="M243" i="1" s="1"/>
  <c r="M242" i="1" s="1"/>
  <c r="M241" i="1" s="1"/>
  <c r="M240" i="1" s="1"/>
  <c r="M239" i="1" s="1"/>
  <c r="M238" i="1" s="1"/>
  <c r="M237" i="1" s="1"/>
  <c r="M236" i="1" s="1"/>
  <c r="M235" i="1" s="1"/>
  <c r="M234" i="1" s="1"/>
  <c r="M233" i="1" s="1"/>
  <c r="M232" i="1" s="1"/>
  <c r="M231" i="1" s="1"/>
  <c r="M230" i="1" s="1"/>
  <c r="M229" i="1" s="1"/>
  <c r="M228" i="1" s="1"/>
  <c r="M227" i="1" s="1"/>
  <c r="M226" i="1" s="1"/>
  <c r="M225" i="1" s="1"/>
  <c r="M224" i="1" s="1"/>
  <c r="M223" i="1" s="1"/>
  <c r="M222" i="1" s="1"/>
  <c r="M221" i="1" s="1"/>
  <c r="M220" i="1" s="1"/>
  <c r="M219" i="1" s="1"/>
  <c r="M218" i="1" s="1"/>
  <c r="M217" i="1" s="1"/>
  <c r="M216" i="1" s="1"/>
  <c r="M215" i="1" s="1"/>
  <c r="M214" i="1" s="1"/>
  <c r="M213" i="1" s="1"/>
  <c r="M212" i="1" s="1"/>
  <c r="M211" i="1" s="1"/>
  <c r="M210" i="1" s="1"/>
  <c r="M209" i="1" s="1"/>
  <c r="M208" i="1" s="1"/>
  <c r="M207" i="1" s="1"/>
  <c r="M206" i="1" s="1"/>
  <c r="M205" i="1" s="1"/>
  <c r="M204" i="1" s="1"/>
  <c r="M203" i="1" s="1"/>
  <c r="M202" i="1" s="1"/>
  <c r="M201" i="1" s="1"/>
  <c r="M200" i="1" s="1"/>
  <c r="M199" i="1" s="1"/>
  <c r="M198" i="1" s="1"/>
  <c r="M197" i="1" s="1"/>
  <c r="M196" i="1" s="1"/>
  <c r="M195" i="1" s="1"/>
  <c r="M194" i="1" s="1"/>
  <c r="M193" i="1" s="1"/>
  <c r="M192" i="1" s="1"/>
  <c r="M191" i="1" s="1"/>
  <c r="M190" i="1" s="1"/>
  <c r="M189" i="1" s="1"/>
  <c r="M188" i="1" s="1"/>
  <c r="M187" i="1" s="1"/>
  <c r="M186" i="1" s="1"/>
  <c r="M185" i="1" s="1"/>
  <c r="M184" i="1" s="1"/>
  <c r="M183" i="1" s="1"/>
  <c r="M182" i="1" s="1"/>
  <c r="M181" i="1" s="1"/>
  <c r="M180" i="1" s="1"/>
  <c r="M179" i="1" s="1"/>
  <c r="M178" i="1" s="1"/>
  <c r="M177" i="1" s="1"/>
  <c r="M176" i="1" s="1"/>
  <c r="M175" i="1" s="1"/>
  <c r="M174" i="1" s="1"/>
  <c r="M173" i="1" s="1"/>
  <c r="M172" i="1" s="1"/>
  <c r="M171" i="1" s="1"/>
  <c r="M170" i="1" s="1"/>
  <c r="M169" i="1" s="1"/>
  <c r="M168" i="1" s="1"/>
  <c r="M167" i="1" s="1"/>
  <c r="M166" i="1" s="1"/>
  <c r="M165" i="1" s="1"/>
  <c r="M164" i="1" s="1"/>
  <c r="M163" i="1" s="1"/>
  <c r="M162" i="1" s="1"/>
  <c r="M161" i="1" s="1"/>
  <c r="M160" i="1" s="1"/>
  <c r="M159" i="1" s="1"/>
  <c r="M158" i="1" s="1"/>
  <c r="M157" i="1" s="1"/>
  <c r="M156" i="1" s="1"/>
  <c r="M155" i="1" s="1"/>
  <c r="M154" i="1" s="1"/>
  <c r="M153" i="1" s="1"/>
  <c r="M152" i="1" s="1"/>
  <c r="M151" i="1" s="1"/>
  <c r="M150" i="1" s="1"/>
  <c r="M149" i="1" s="1"/>
  <c r="M148" i="1" s="1"/>
  <c r="M147" i="1" s="1"/>
  <c r="M146" i="1" s="1"/>
  <c r="M145" i="1" s="1"/>
  <c r="M144" i="1" s="1"/>
  <c r="M143" i="1" s="1"/>
  <c r="M142" i="1" s="1"/>
  <c r="M141" i="1" s="1"/>
  <c r="M140" i="1" s="1"/>
  <c r="M139" i="1" s="1"/>
  <c r="M138" i="1" s="1"/>
  <c r="M137" i="1" s="1"/>
  <c r="M136" i="1" s="1"/>
  <c r="M135" i="1" s="1"/>
  <c r="M134" i="1" s="1"/>
  <c r="M133" i="1" s="1"/>
  <c r="M132" i="1" s="1"/>
  <c r="M131" i="1" s="1"/>
  <c r="M130" i="1" s="1"/>
  <c r="M129" i="1" s="1"/>
  <c r="M128" i="1" s="1"/>
  <c r="M127" i="1" s="1"/>
  <c r="M126" i="1" s="1"/>
  <c r="M125" i="1" s="1"/>
  <c r="M124" i="1" s="1"/>
  <c r="M123" i="1" s="1"/>
  <c r="M122" i="1" s="1"/>
  <c r="M121" i="1" s="1"/>
  <c r="M120" i="1" s="1"/>
  <c r="M119" i="1" s="1"/>
  <c r="M118" i="1" s="1"/>
  <c r="M117" i="1" s="1"/>
  <c r="M116" i="1" s="1"/>
  <c r="M115" i="1" s="1"/>
  <c r="M114" i="1" s="1"/>
  <c r="M113" i="1" s="1"/>
  <c r="M112" i="1" s="1"/>
  <c r="M111" i="1" s="1"/>
  <c r="M110" i="1" s="1"/>
  <c r="M109" i="1" s="1"/>
  <c r="M108" i="1" s="1"/>
  <c r="M107" i="1" s="1"/>
  <c r="M106" i="1" s="1"/>
  <c r="M105" i="1" s="1"/>
  <c r="M104" i="1" s="1"/>
  <c r="M103" i="1" s="1"/>
  <c r="M102" i="1" s="1"/>
  <c r="M101" i="1" s="1"/>
  <c r="M100" i="1" s="1"/>
  <c r="M99" i="1" s="1"/>
  <c r="M98" i="1" s="1"/>
  <c r="M97" i="1" s="1"/>
  <c r="M96" i="1" s="1"/>
  <c r="M95" i="1" s="1"/>
  <c r="M94" i="1" s="1"/>
  <c r="M93" i="1" s="1"/>
  <c r="M92" i="1" s="1"/>
  <c r="M91" i="1" s="1"/>
  <c r="M90" i="1" s="1"/>
  <c r="M89" i="1" s="1"/>
  <c r="M88" i="1" s="1"/>
  <c r="M87" i="1" s="1"/>
  <c r="M86" i="1" s="1"/>
  <c r="M85" i="1" s="1"/>
  <c r="M84" i="1" s="1"/>
  <c r="M83" i="1" s="1"/>
  <c r="M82" i="1" s="1"/>
  <c r="M81" i="1" s="1"/>
  <c r="M80" i="1" s="1"/>
  <c r="M79" i="1" s="1"/>
  <c r="M78" i="1" s="1"/>
  <c r="M77" i="1" s="1"/>
  <c r="M76" i="1" s="1"/>
  <c r="M75" i="1" s="1"/>
  <c r="M74" i="1" s="1"/>
  <c r="M73" i="1" s="1"/>
  <c r="M72" i="1" s="1"/>
  <c r="M71" i="1" s="1"/>
  <c r="M70" i="1" s="1"/>
  <c r="M69" i="1" s="1"/>
  <c r="M68" i="1" s="1"/>
  <c r="M67" i="1" s="1"/>
  <c r="M66" i="1" s="1"/>
  <c r="M65" i="1" s="1"/>
  <c r="M64" i="1" s="1"/>
  <c r="M63" i="1" s="1"/>
  <c r="M62" i="1" s="1"/>
  <c r="M61" i="1" s="1"/>
  <c r="M60" i="1" s="1"/>
  <c r="M59" i="1" s="1"/>
  <c r="M58" i="1" s="1"/>
  <c r="M57" i="1" s="1"/>
  <c r="M56" i="1" s="1"/>
  <c r="M55" i="1" s="1"/>
  <c r="M54" i="1" s="1"/>
  <c r="M53" i="1" s="1"/>
  <c r="M52" i="1" s="1"/>
  <c r="M51" i="1" s="1"/>
  <c r="M50" i="1" s="1"/>
  <c r="M49" i="1" s="1"/>
  <c r="M48" i="1" s="1"/>
  <c r="M47" i="1" s="1"/>
  <c r="M46" i="1" s="1"/>
  <c r="M45" i="1" s="1"/>
  <c r="M44" i="1" s="1"/>
  <c r="M43" i="1" s="1"/>
  <c r="M42" i="1" s="1"/>
  <c r="M41" i="1" s="1"/>
  <c r="M40" i="1" s="1"/>
  <c r="M39" i="1" s="1"/>
  <c r="M38" i="1" s="1"/>
  <c r="M37" i="1" s="1"/>
  <c r="M36" i="1" s="1"/>
  <c r="M35" i="1" s="1"/>
  <c r="M34" i="1" s="1"/>
  <c r="M33" i="1" s="1"/>
  <c r="M32" i="1" s="1"/>
  <c r="M31" i="1" s="1"/>
  <c r="M30" i="1" s="1"/>
  <c r="M29" i="1" s="1"/>
  <c r="M28" i="1" s="1"/>
  <c r="M27" i="1" s="1"/>
  <c r="M26" i="1" s="1"/>
  <c r="M25" i="1" s="1"/>
  <c r="M24" i="1" s="1"/>
  <c r="M23" i="1" s="1"/>
  <c r="M22" i="1" s="1"/>
  <c r="M21" i="1" s="1"/>
  <c r="M20" i="1" s="1"/>
  <c r="M19" i="1" s="1"/>
  <c r="M18" i="1" s="1"/>
  <c r="M17" i="1" s="1"/>
  <c r="M16" i="1" s="1"/>
  <c r="M15" i="1" s="1"/>
  <c r="M14" i="1" s="1"/>
  <c r="M13" i="1" s="1"/>
  <c r="M12" i="1" s="1"/>
  <c r="M11" i="1" s="1"/>
  <c r="M10" i="1" s="1"/>
  <c r="M9" i="1" s="1"/>
  <c r="M8" i="1" s="1"/>
  <c r="M7" i="1" s="1"/>
  <c r="M6" i="1" s="1"/>
  <c r="M5" i="1" s="1"/>
  <c r="M4" i="1" s="1"/>
  <c r="M3" i="1" s="1"/>
  <c r="M2" i="1" s="1"/>
  <c r="F2" i="1" a="1"/>
  <c r="F2" i="1" s="1"/>
  <c r="J2" i="1" l="1" a="1"/>
  <c r="J2" i="1" s="1"/>
  <c r="G2" i="1" a="1"/>
  <c r="G2" i="1" s="1"/>
  <c r="H2" i="1" s="1" a="1"/>
  <c r="H2" i="1" s="1"/>
  <c r="N2" i="1" s="1" a="1"/>
  <c r="N2" i="1" s="1"/>
  <c r="Q2" i="1" s="1" a="1"/>
  <c r="Q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<sst xmlns="http://schemas.openxmlformats.org/spreadsheetml/2006/main" count="27052" uniqueCount="9006">
  <si>
    <t>Name</t>
  </si>
  <si>
    <t>Type</t>
  </si>
  <si>
    <t>Year</t>
  </si>
  <si>
    <t>0, 5, 10</t>
  </si>
  <si>
    <t>LK</t>
  </si>
  <si>
    <t>Levi Bargil</t>
  </si>
  <si>
    <t>100 Miles</t>
  </si>
  <si>
    <t>L</t>
  </si>
  <si>
    <t>Shalom Amar</t>
  </si>
  <si>
    <t>12 Ton (Shteim Esre Ton)</t>
  </si>
  <si>
    <t>Yo'av Ashriel</t>
  </si>
  <si>
    <t>16 Malu Lana'ar</t>
  </si>
  <si>
    <t>C</t>
  </si>
  <si>
    <t>Meir Shem Tov</t>
  </si>
  <si>
    <t>P</t>
  </si>
  <si>
    <t>Mishel Cohen, Gil</t>
  </si>
  <si>
    <t>16 Tons (Sixteen Tons)</t>
  </si>
  <si>
    <t>1_2_3, Maria</t>
  </si>
  <si>
    <t>Rafi Ziv</t>
  </si>
  <si>
    <t>2 Cowboys (Jonfi John)</t>
  </si>
  <si>
    <t>2010 Ze 10</t>
  </si>
  <si>
    <t>Moshe Telem</t>
  </si>
  <si>
    <t>24 Sha'ot (Esrim Ve'arba Sha'ot)</t>
  </si>
  <si>
    <t>Gadi Bitton</t>
  </si>
  <si>
    <t>50 Ways To Say Goodbye</t>
  </si>
  <si>
    <t>Dudu Sapir</t>
  </si>
  <si>
    <t>A Chassene</t>
  </si>
  <si>
    <t>Gert-Jan Van Ammerkate</t>
  </si>
  <si>
    <t>A Chorus Lane (Shurat Hamakhela)</t>
  </si>
  <si>
    <t>Yaron Medan</t>
  </si>
  <si>
    <t>A Lidl</t>
  </si>
  <si>
    <t>Fred Berk</t>
  </si>
  <si>
    <t>A Shtikale Broit</t>
  </si>
  <si>
    <t>Shlomo Maman</t>
  </si>
  <si>
    <t>A-La-La-Long</t>
  </si>
  <si>
    <t>Shlomi</t>
  </si>
  <si>
    <t>A-Wa</t>
  </si>
  <si>
    <t>Israel Yakovee, Moti Menachem</t>
  </si>
  <si>
    <t>Aba</t>
  </si>
  <si>
    <t>Avi Perez</t>
  </si>
  <si>
    <t>Eli Segal</t>
  </si>
  <si>
    <t>Aba Gadol</t>
  </si>
  <si>
    <t>Nurit Melamed</t>
  </si>
  <si>
    <t>Aba Ganu (Yom Keff)</t>
  </si>
  <si>
    <t>p</t>
  </si>
  <si>
    <t>Yuval Tabashi</t>
  </si>
  <si>
    <t>Aba Shalom Shabazi</t>
  </si>
  <si>
    <t>Shmulik Gov Ari</t>
  </si>
  <si>
    <t>Aba Sheli</t>
  </si>
  <si>
    <t>Aba Shimon</t>
  </si>
  <si>
    <t>Israel Yakovee</t>
  </si>
  <si>
    <t>Ababay</t>
  </si>
  <si>
    <t>Moshiko Halevy</t>
  </si>
  <si>
    <t>Abanibi</t>
  </si>
  <si>
    <t>Chen Shporen</t>
  </si>
  <si>
    <t>Abaya (Et Kashet Li Be'abaya)</t>
  </si>
  <si>
    <t>Abdel Kader</t>
  </si>
  <si>
    <t>Ilan Cohen</t>
  </si>
  <si>
    <t>Absolutely Everybody</t>
  </si>
  <si>
    <t>Dede Luski</t>
  </si>
  <si>
    <t>Abus Einek</t>
  </si>
  <si>
    <t>Ach Milat Mafte'ach</t>
  </si>
  <si>
    <t>Yankale Ziv</t>
  </si>
  <si>
    <t>Ach Sheli Mitchaten</t>
  </si>
  <si>
    <t>Ach Tov Le'israel</t>
  </si>
  <si>
    <t>Ach Ya Rab (Shiro Shel Sallah)</t>
  </si>
  <si>
    <t>Ach Yakar</t>
  </si>
  <si>
    <t>Sharon Elkaslassy, Chana Shuvaly</t>
  </si>
  <si>
    <t>Achai Bnei Teman</t>
  </si>
  <si>
    <t>Sefi Aviv</t>
  </si>
  <si>
    <t>Achake Lecha</t>
  </si>
  <si>
    <t>Israel Shiker</t>
  </si>
  <si>
    <t>Benny Levy</t>
  </si>
  <si>
    <t>Achare Hashki'a Basade</t>
  </si>
  <si>
    <t>Motti Elfasy</t>
  </si>
  <si>
    <t>Acharei Hachagim</t>
  </si>
  <si>
    <t>Acharei Hahofa'a</t>
  </si>
  <si>
    <t>Oren Ashkenazi</t>
  </si>
  <si>
    <t>Acharei Shalosh Kosiyot</t>
  </si>
  <si>
    <t>Yo'av Sidi</t>
  </si>
  <si>
    <t>Acharei Shehakol Yigamer</t>
  </si>
  <si>
    <t>Mali Lipson, Moshe</t>
  </si>
  <si>
    <t>Acharey Hakol At Shir</t>
  </si>
  <si>
    <t>Acharey Kol Hashanim</t>
  </si>
  <si>
    <t>Itzik Ben Dahan</t>
  </si>
  <si>
    <t>Acharit Hayamim</t>
  </si>
  <si>
    <t>Achat Mikulan (Hachipazon Rachok Mimeni)</t>
  </si>
  <si>
    <t>Yaron Malihi</t>
  </si>
  <si>
    <t>Achat Sha'alti</t>
  </si>
  <si>
    <t>Maurice Perez</t>
  </si>
  <si>
    <t>Achat Shekazot</t>
  </si>
  <si>
    <t>Achat Uletamid</t>
  </si>
  <si>
    <t>Gur Rozen</t>
  </si>
  <si>
    <t>Achat Ve'ein Acheret</t>
  </si>
  <si>
    <t>Achdut</t>
  </si>
  <si>
    <t>Acheinu</t>
  </si>
  <si>
    <t>Acheinu Me'etyopi'a (Avoda Shchora)</t>
  </si>
  <si>
    <t>Achi Achi</t>
  </si>
  <si>
    <t>Itzik Sa'ada</t>
  </si>
  <si>
    <t>Achi Hatsa'ir Yehuda</t>
  </si>
  <si>
    <t xml:space="preserve"> </t>
  </si>
  <si>
    <t>Achibak</t>
  </si>
  <si>
    <t>Achibak (Ohev Otcha)</t>
  </si>
  <si>
    <t>Achim Ba Dam</t>
  </si>
  <si>
    <t>Achla</t>
  </si>
  <si>
    <t>Achla Chamuda</t>
  </si>
  <si>
    <t>Eran Bitton</t>
  </si>
  <si>
    <t>Achla Medina</t>
  </si>
  <si>
    <t>Achot</t>
  </si>
  <si>
    <t>Achot Ktana</t>
  </si>
  <si>
    <t>c</t>
  </si>
  <si>
    <t>Effi Kashari</t>
  </si>
  <si>
    <t>Achot Lanu Ktana</t>
  </si>
  <si>
    <t>Achoti</t>
  </si>
  <si>
    <t>Achoti Kala</t>
  </si>
  <si>
    <t>David Edery</t>
  </si>
  <si>
    <t>Achre Hanetsach</t>
  </si>
  <si>
    <t>Achrei Shloshim Ze Yofi</t>
  </si>
  <si>
    <t>Amnon Amram</t>
  </si>
  <si>
    <t>Achrey Esrim Shana</t>
  </si>
  <si>
    <t>Achron Shiraich</t>
  </si>
  <si>
    <t>Achshav</t>
  </si>
  <si>
    <t>American</t>
  </si>
  <si>
    <t>Sara Kletter</t>
  </si>
  <si>
    <t>Kobi Michaeli</t>
  </si>
  <si>
    <t>Dudu Barzilay</t>
  </si>
  <si>
    <t>Achshav Ani Af</t>
  </si>
  <si>
    <t>Oren Bachar</t>
  </si>
  <si>
    <t>Achshav Ani Chozer</t>
  </si>
  <si>
    <t>Michael Barzelai</t>
  </si>
  <si>
    <t>Achshav Ani Kan (Chelek Mimeni)</t>
  </si>
  <si>
    <t>Achshav At Yoda'at</t>
  </si>
  <si>
    <t>Achshav Halev Patuach</t>
  </si>
  <si>
    <t>Sagi Azran</t>
  </si>
  <si>
    <t>Achshav Hator Le'ahava</t>
  </si>
  <si>
    <t>Achshav Hator Le'ahava (Achshav Hator Le'ahavah)</t>
  </si>
  <si>
    <t>Achshav Hazman</t>
  </si>
  <si>
    <t>Achshav Hi Sham (Achshav Hi)</t>
  </si>
  <si>
    <t>Achshav Karov</t>
  </si>
  <si>
    <t>Achshav Kulam Rokdim</t>
  </si>
  <si>
    <t>Achshav Linshom</t>
  </si>
  <si>
    <t>Tuvia Tishler</t>
  </si>
  <si>
    <t>Achshav Machar</t>
  </si>
  <si>
    <t>Achshav O Le'olam</t>
  </si>
  <si>
    <t>Yaron Ben Simhon, Orly Setareh</t>
  </si>
  <si>
    <t>Achshav Torcha</t>
  </si>
  <si>
    <t>Achshav Tori</t>
  </si>
  <si>
    <t>Achshav Tov</t>
  </si>
  <si>
    <t>Sharon Elkaslassy, Dudu Barzilay</t>
  </si>
  <si>
    <t>Across Texas (Some one Must Feel Like a Fool ..)</t>
  </si>
  <si>
    <t>Ad Ashuv</t>
  </si>
  <si>
    <t>Ilai Szpiezak</t>
  </si>
  <si>
    <t>Ad Bechi</t>
  </si>
  <si>
    <t>Victor Gabbay</t>
  </si>
  <si>
    <t>Ad Bli Dai</t>
  </si>
  <si>
    <t>Ad Chatsi Hamalchut</t>
  </si>
  <si>
    <t>Ad Chatsot Rokedet</t>
  </si>
  <si>
    <t>Ad Elai</t>
  </si>
  <si>
    <t>Ma'or Gabbay</t>
  </si>
  <si>
    <t>Ad Elayich</t>
  </si>
  <si>
    <t>Avi Levy</t>
  </si>
  <si>
    <t>Ad Emtsa Makom</t>
  </si>
  <si>
    <t>Sara Kelter</t>
  </si>
  <si>
    <t>Ad Hachatuna</t>
  </si>
  <si>
    <t>Ad Hachatuna Ze Ya'avor</t>
  </si>
  <si>
    <t>Mike Varon</t>
  </si>
  <si>
    <t>Ad Halom</t>
  </si>
  <si>
    <t>Ad Hamidbar</t>
  </si>
  <si>
    <t>Ad Hanekuda</t>
  </si>
  <si>
    <t>Shimon Assor</t>
  </si>
  <si>
    <t>Ad Hapa'am Haba'a (Lifnei Shnifradim)</t>
  </si>
  <si>
    <t>Yankale Levy</t>
  </si>
  <si>
    <t>Ad Hasof</t>
  </si>
  <si>
    <t>Ad Hasof Beyachad</t>
  </si>
  <si>
    <t>Ad Hena</t>
  </si>
  <si>
    <t>Ilan Swisa</t>
  </si>
  <si>
    <t>Ad Kama Ahavtich</t>
  </si>
  <si>
    <t>Naftaly Kadosh</t>
  </si>
  <si>
    <t>Ad Klot</t>
  </si>
  <si>
    <t>Ad Klot Haneshima</t>
  </si>
  <si>
    <t>Moshe Tawily</t>
  </si>
  <si>
    <t>Ad Matai</t>
  </si>
  <si>
    <t>Nona Malki</t>
  </si>
  <si>
    <t>Ad Matai (Lev Cholech)</t>
  </si>
  <si>
    <t>Ad Matai Elohai</t>
  </si>
  <si>
    <t>Ad Neshimati Ha'achrona</t>
  </si>
  <si>
    <t>Ad Olam</t>
  </si>
  <si>
    <t>Ad Or Haboker</t>
  </si>
  <si>
    <t>Moshe Eskayo</t>
  </si>
  <si>
    <t>Ad She'achzor</t>
  </si>
  <si>
    <t>Ad She'Ta'azov</t>
  </si>
  <si>
    <t>Avi Mosaiyev</t>
  </si>
  <si>
    <t>Ad Shebata</t>
  </si>
  <si>
    <t>Ad Sheharitspa Tipol</t>
  </si>
  <si>
    <t>Ad Sheharuach</t>
  </si>
  <si>
    <t>Ad Shehigat</t>
  </si>
  <si>
    <t>Ad SheHigat</t>
  </si>
  <si>
    <t>Maayan Manor &amp; Gadi Bitton</t>
  </si>
  <si>
    <t>Ad Shelo</t>
  </si>
  <si>
    <t>Yael Twito</t>
  </si>
  <si>
    <t>Ad Shenitorer</t>
  </si>
  <si>
    <t>Ad Shetigdal</t>
  </si>
  <si>
    <t>Adi Wainberg Lerch</t>
  </si>
  <si>
    <t>Ad Shetitragli Elay</t>
  </si>
  <si>
    <t>Ad Sheyafuach Yom</t>
  </si>
  <si>
    <t>Ad Sof Ha'ahava</t>
  </si>
  <si>
    <t>Ad Sof Ha'olam</t>
  </si>
  <si>
    <t>Ad Sof Hakayits</t>
  </si>
  <si>
    <t>Yaron Ben Simhon</t>
  </si>
  <si>
    <t>Adaber Itcha</t>
  </si>
  <si>
    <t>Adam</t>
  </si>
  <si>
    <t>Eyal Bar Kayma (Eyal Levy)</t>
  </si>
  <si>
    <t>Adam Acher</t>
  </si>
  <si>
    <t>Yoram Bargil, Dina Zaitman</t>
  </si>
  <si>
    <t>Adam Hu Adam</t>
  </si>
  <si>
    <t>Adam Le'adam</t>
  </si>
  <si>
    <t>Adam Nolad Sachkan</t>
  </si>
  <si>
    <t>Adam Tsover Zichronot</t>
  </si>
  <si>
    <t>Adama</t>
  </si>
  <si>
    <t>Yossi Rozilio</t>
  </si>
  <si>
    <t>Adama Admati</t>
  </si>
  <si>
    <t>Yonatan Karmon</t>
  </si>
  <si>
    <t>Adama Admati (Al Givot Sheikh Abrek)</t>
  </si>
  <si>
    <t>Se'adia Amishai</t>
  </si>
  <si>
    <t>Dani Dassa</t>
  </si>
  <si>
    <t>Adama Veshamayim</t>
  </si>
  <si>
    <t>Adanim</t>
  </si>
  <si>
    <t>Gabi Tiram</t>
  </si>
  <si>
    <t>Adaniya</t>
  </si>
  <si>
    <t>Adarim</t>
  </si>
  <si>
    <t>Tamar Alyagor</t>
  </si>
  <si>
    <t>Adayim</t>
  </si>
  <si>
    <t>Adayin Achshav</t>
  </si>
  <si>
    <t>Arthur Lerer</t>
  </si>
  <si>
    <t>Adayin Kan</t>
  </si>
  <si>
    <t>Adayn Po (Y Yo Sigo Aqui)</t>
  </si>
  <si>
    <t>Carina Saslavsky</t>
  </si>
  <si>
    <t>Addicted to You</t>
  </si>
  <si>
    <t>Karina Lambert</t>
  </si>
  <si>
    <t>Aderabe</t>
  </si>
  <si>
    <t>Gabo Mirkin</t>
  </si>
  <si>
    <t>Adif Ahava</t>
  </si>
  <si>
    <t>Adif Kevar Levad</t>
  </si>
  <si>
    <t>Tzidki Arami</t>
  </si>
  <si>
    <t>Adios Muchachos</t>
  </si>
  <si>
    <t>Itzik Lezebnic</t>
  </si>
  <si>
    <t>Adir Adirim</t>
  </si>
  <si>
    <t>Admati</t>
  </si>
  <si>
    <t>Adon Hakol</t>
  </si>
  <si>
    <t>Eli Segal, Sefi Aviv</t>
  </si>
  <si>
    <t>Adon Haslichot</t>
  </si>
  <si>
    <t>Shlomo Bachar</t>
  </si>
  <si>
    <t>Avner Naim</t>
  </si>
  <si>
    <t>Bonny Piha, Yoram Sasson</t>
  </si>
  <si>
    <t>Adon Kimat Ugeveret Kevar (Balada Al Adon Kimat..)</t>
  </si>
  <si>
    <t>Adon Menahel</t>
  </si>
  <si>
    <t>Naftaly Chayat</t>
  </si>
  <si>
    <t>Adon Olam</t>
  </si>
  <si>
    <t>Adoni HaShofet</t>
  </si>
  <si>
    <t>Adraba</t>
  </si>
  <si>
    <t>Eli Ronen</t>
  </si>
  <si>
    <t>Af Achat</t>
  </si>
  <si>
    <t>Eden Giliad Tzaidi</t>
  </si>
  <si>
    <t>Nourit Grinfeld &amp; Eden Gilad Tzaidi</t>
  </si>
  <si>
    <t>Af Achat Acheret</t>
  </si>
  <si>
    <t>Af Echad</t>
  </si>
  <si>
    <t>Tamir Shalev</t>
  </si>
  <si>
    <t>Af Pa'am Lo Omer</t>
  </si>
  <si>
    <t>Af Pa'am Lo Ted'i</t>
  </si>
  <si>
    <t>Ofer Alfasi</t>
  </si>
  <si>
    <t>Af Pam Lo Levad</t>
  </si>
  <si>
    <t>Af Tsemach</t>
  </si>
  <si>
    <t>Moshe Cafri</t>
  </si>
  <si>
    <t>Afa Al Kulam</t>
  </si>
  <si>
    <t>Afilu (cherev)</t>
  </si>
  <si>
    <t>Connie L. Katz</t>
  </si>
  <si>
    <t>Afilu She'ahavti</t>
  </si>
  <si>
    <t>Afilu Shesreifot</t>
  </si>
  <si>
    <t>Ran Hirsh</t>
  </si>
  <si>
    <t>Afim Alai</t>
  </si>
  <si>
    <t>Afous</t>
  </si>
  <si>
    <t>Fred Lerouge</t>
  </si>
  <si>
    <t>Afrita</t>
  </si>
  <si>
    <t>Afrokai</t>
  </si>
  <si>
    <t>Oren Ashkenazi, Lena Ashkenazi</t>
  </si>
  <si>
    <t>Agada</t>
  </si>
  <si>
    <t>Adi Atiram</t>
  </si>
  <si>
    <t>Agada Armenit</t>
  </si>
  <si>
    <t>Bonny Piha</t>
  </si>
  <si>
    <t>Agada Avuda</t>
  </si>
  <si>
    <t>Agada Midbarit</t>
  </si>
  <si>
    <t>Nir Dor</t>
  </si>
  <si>
    <t>Agada Midbarit Ksuma</t>
  </si>
  <si>
    <t>Agadat Deshe</t>
  </si>
  <si>
    <t>Israel Shabtai</t>
  </si>
  <si>
    <t>Agadat Hamapuchit</t>
  </si>
  <si>
    <t>Marco Ben Shimon</t>
  </si>
  <si>
    <t>Agadat Hashemesh Vehayare'ach</t>
  </si>
  <si>
    <t>Elad Perl</t>
  </si>
  <si>
    <t>Agadat Hasultan</t>
  </si>
  <si>
    <t>Agadat Laila (Agada Leylit)</t>
  </si>
  <si>
    <t>Oren Shmuel</t>
  </si>
  <si>
    <t>Agadat Shabazi</t>
  </si>
  <si>
    <t>Agadat Shalom Shabazi</t>
  </si>
  <si>
    <t>Agadelcha</t>
  </si>
  <si>
    <t>Agala Retuma Lesusim</t>
  </si>
  <si>
    <t>Avi Amsalam</t>
  </si>
  <si>
    <t>Agan Hayam Hatichon</t>
  </si>
  <si>
    <t>Ira Weisburd</t>
  </si>
  <si>
    <t>Agilei Damar</t>
  </si>
  <si>
    <t>Agir Halay</t>
  </si>
  <si>
    <t>Ahmet Luleci</t>
  </si>
  <si>
    <t>Ahalan Vesahalan</t>
  </si>
  <si>
    <t>Ahalel Lecha El</t>
  </si>
  <si>
    <t>Ahava</t>
  </si>
  <si>
    <t>Ahava (Eifo At Ahavati)</t>
  </si>
  <si>
    <t>Ahava (Ha'ahava Einena Gara Kan Yoter)</t>
  </si>
  <si>
    <t>Ahava Acheret</t>
  </si>
  <si>
    <t>Ahava Asura (Benativ Meurpal)</t>
  </si>
  <si>
    <t>Ahava Asura-Wh.Chair</t>
  </si>
  <si>
    <t>PW</t>
  </si>
  <si>
    <t>Ahava Atika</t>
  </si>
  <si>
    <t>Eliyahu Gamliel</t>
  </si>
  <si>
    <t>Ahava Atsuma (Amour est Blue)</t>
  </si>
  <si>
    <t>Ya'ir Harel</t>
  </si>
  <si>
    <t>Ahava Aza</t>
  </si>
  <si>
    <t>Shoshana Dudai</t>
  </si>
  <si>
    <t>Ahava Bachoresh</t>
  </si>
  <si>
    <t>Ahava Bageshem (Hageshem)</t>
  </si>
  <si>
    <t>Ahava Bamidbar</t>
  </si>
  <si>
    <t>Ahava Bat Esrim</t>
  </si>
  <si>
    <t>Ahava Be'eynaich</t>
  </si>
  <si>
    <t>Ahava Bechat</t>
  </si>
  <si>
    <t>Chayim Ochayon, Shirli Omer</t>
  </si>
  <si>
    <t>Ahava Bechol Safa</t>
  </si>
  <si>
    <t>Ahava Bekachol</t>
  </si>
  <si>
    <t>Itzik Appleboim</t>
  </si>
  <si>
    <t>Ahava Bermazim</t>
  </si>
  <si>
    <t>Yom Tov Ochayon</t>
  </si>
  <si>
    <t>Ahava Besof Haka'its</t>
  </si>
  <si>
    <t>Ahava Betochi</t>
  </si>
  <si>
    <t>Yoram Sasson</t>
  </si>
  <si>
    <t>Ahava Betucha</t>
  </si>
  <si>
    <t>Ahava Bishnayim (Bishnayim)</t>
  </si>
  <si>
    <t>Ahava Bo'eret</t>
  </si>
  <si>
    <t>Ahava Chola</t>
  </si>
  <si>
    <t>Ahava Efsharit Sheli (Le'atsmi Sheli)</t>
  </si>
  <si>
    <t>Josee Vincelette</t>
  </si>
  <si>
    <t>Ahava Ein Sofit</t>
  </si>
  <si>
    <t>Nourit Grinfeld</t>
  </si>
  <si>
    <t>Ahava Elohit (Ha'ahava Hi Elohit)</t>
  </si>
  <si>
    <t>Ahava Emet Pshuta</t>
  </si>
  <si>
    <t>Ahava Gdola</t>
  </si>
  <si>
    <t>Ahava Hamon</t>
  </si>
  <si>
    <t>Ahava Hi Perach (Ha'ahava Hi Perach)</t>
  </si>
  <si>
    <t>Ahava Iveret</t>
  </si>
  <si>
    <t>Moshany A. Shemesh</t>
  </si>
  <si>
    <t>Ahava Kazo</t>
  </si>
  <si>
    <t>Sagi Azran, Sharon Elkaslassy</t>
  </si>
  <si>
    <t>Ahava Kena</t>
  </si>
  <si>
    <t>Ahava Ktsara</t>
  </si>
  <si>
    <t>Ahava Ktsara-Wh.Chair</t>
  </si>
  <si>
    <t>Ahava Lanetsach</t>
  </si>
  <si>
    <t>Ahava Lanetsach (Ve'at Yafa Nishart Yafa)</t>
  </si>
  <si>
    <t>Ahava Lelo Gvulot</t>
  </si>
  <si>
    <t>Ahava Lelo Milim</t>
  </si>
  <si>
    <t>Ahava Lemerchakim Arukim</t>
  </si>
  <si>
    <t>Ahava Leylit</t>
  </si>
  <si>
    <t>Ahava Me'ever Lapina</t>
  </si>
  <si>
    <t>Ahava Mesanveret</t>
  </si>
  <si>
    <t>Ahava Meshuga'at (Hazaya)</t>
  </si>
  <si>
    <t>Ahava Mesovevet Hakol</t>
  </si>
  <si>
    <t>Ahava Midor Ledor</t>
  </si>
  <si>
    <t>Ahava Mimabat Rishon</t>
  </si>
  <si>
    <t>Ahava Nishberet</t>
  </si>
  <si>
    <t>Yossi Nakav</t>
  </si>
  <si>
    <t>Ahava Noshana</t>
  </si>
  <si>
    <t>Ahava Parsit</t>
  </si>
  <si>
    <t>Ahava Pshuta (Yesh Li Ahava)</t>
  </si>
  <si>
    <t>Roni Siman Tov</t>
  </si>
  <si>
    <t>Ahava Pshuta - Wh.Chair</t>
  </si>
  <si>
    <t>Ahava Rechoka</t>
  </si>
  <si>
    <t>Ahava Rishona</t>
  </si>
  <si>
    <t>Amir Katz</t>
  </si>
  <si>
    <t>Ahava Rishona (Kerem Or)</t>
  </si>
  <si>
    <t>Yaron Malihi, Dudu Barzilay</t>
  </si>
  <si>
    <t>Ahava Shel Pa'am Bechaim</t>
  </si>
  <si>
    <t>Elad Shtamer</t>
  </si>
  <si>
    <t>Ahava Shelanu</t>
  </si>
  <si>
    <t>Chayim Shiryon</t>
  </si>
  <si>
    <t>Ahava Sheli</t>
  </si>
  <si>
    <t>Raanan Mor</t>
  </si>
  <si>
    <t>Ahava Shelo Nigmeret</t>
  </si>
  <si>
    <t>Ahava Tamid Nisheret</t>
  </si>
  <si>
    <t>Ahava Tenatse'ach</t>
  </si>
  <si>
    <t>Ahava Tseira (Chazara Lamutav)</t>
  </si>
  <si>
    <t>Ahava Yam Tichonit (Laila Yam Yichoni)</t>
  </si>
  <si>
    <t>Ahava Yomyomit</t>
  </si>
  <si>
    <t>Robin Starr</t>
  </si>
  <si>
    <t>Ahava Zmanit</t>
  </si>
  <si>
    <t>Ahava Zo Ahava</t>
  </si>
  <si>
    <t>Ahava Zo Hapo'enta</t>
  </si>
  <si>
    <t>Ahavat Aviv</t>
  </si>
  <si>
    <t>Ahavat Bat Teman (Bat Teman)</t>
  </si>
  <si>
    <t>Ahavat Chayai (Nostalgia)</t>
  </si>
  <si>
    <t>Sharon Elkaslassy</t>
  </si>
  <si>
    <t>Ahavat Chayay</t>
  </si>
  <si>
    <t>Ahavat Chinam</t>
  </si>
  <si>
    <t>Ahavat Emet</t>
  </si>
  <si>
    <t>Ahavat Erev</t>
  </si>
  <si>
    <t>Ahavat Hachayalim (Shir Ahava Chayali)</t>
  </si>
  <si>
    <t>Ahavat Hadassa</t>
  </si>
  <si>
    <t>Rivka Sturman</t>
  </si>
  <si>
    <t>Ahavat Hagvarim</t>
  </si>
  <si>
    <t>Ahavat Itamar (Ahavat Itamar Ben Avi)</t>
  </si>
  <si>
    <t>Ahavat Kayits</t>
  </si>
  <si>
    <t>Gideon Dan</t>
  </si>
  <si>
    <t>Ahavat Ne'uray</t>
  </si>
  <si>
    <t>Ahavat Neurim</t>
  </si>
  <si>
    <t>Ami Ben Shushan</t>
  </si>
  <si>
    <t>Ahavat Po'aley Habinyan</t>
  </si>
  <si>
    <t>Mussa Ashkenazi et al</t>
  </si>
  <si>
    <t>Ahavat Ra'aya</t>
  </si>
  <si>
    <t>Ahavat Ro'e</t>
  </si>
  <si>
    <t>Ahavat Shaday</t>
  </si>
  <si>
    <t>Ahavat Shamayim</t>
  </si>
  <si>
    <t>Ahavat Shlomo Et Shulamit</t>
  </si>
  <si>
    <t>Tzvi Fridhaber</t>
  </si>
  <si>
    <t>Ahavat Tsi'on (Shiru Na Hameshorerim)</t>
  </si>
  <si>
    <t>Ahavat Yaldut</t>
  </si>
  <si>
    <t>Ahavata Shel Theresa Dimon</t>
  </si>
  <si>
    <t>Ahavatcha</t>
  </si>
  <si>
    <t>Ahavateynu Hagdola</t>
  </si>
  <si>
    <t>Ahavati</t>
  </si>
  <si>
    <t>Ahavati Harishona</t>
  </si>
  <si>
    <t>Ahavati Shavuy</t>
  </si>
  <si>
    <t>Ahavnu</t>
  </si>
  <si>
    <t>Ahavot Lirkod</t>
  </si>
  <si>
    <t>Ahavti Et Yofyech</t>
  </si>
  <si>
    <t>Dudu Shitrit</t>
  </si>
  <si>
    <t>Ahavti Otach</t>
  </si>
  <si>
    <t>Moti Ben Ya'akov</t>
  </si>
  <si>
    <t>Ahavtiha (Pitom Achshav, Pitom Hayom)</t>
  </si>
  <si>
    <t>Ahavuni</t>
  </si>
  <si>
    <t>Nissim Ben Ami</t>
  </si>
  <si>
    <t>Ahaya (Eheye)</t>
  </si>
  <si>
    <t>Ahuv Besayeret Charuv (Yesh Li Ahuv Bes. Charuv)</t>
  </si>
  <si>
    <t>Ahuv Chayai</t>
  </si>
  <si>
    <t>Yaron Elfasy</t>
  </si>
  <si>
    <t>Ahuv Libi</t>
  </si>
  <si>
    <t>Ahuv Sheli (Habibi Ya Nour El Ain)</t>
  </si>
  <si>
    <t>Ahuv Yakar</t>
  </si>
  <si>
    <t>Ahuva</t>
  </si>
  <si>
    <t>Ahuva Sheli</t>
  </si>
  <si>
    <t>Ahuvat Hamatador</t>
  </si>
  <si>
    <t>Ahuvat Levavi</t>
  </si>
  <si>
    <t>Ya'ir Menashe</t>
  </si>
  <si>
    <t>Ahuvati</t>
  </si>
  <si>
    <t>Ahuvati Bat Chamishim</t>
  </si>
  <si>
    <t>Ahuvati Yael</t>
  </si>
  <si>
    <t>Ahuvi</t>
  </si>
  <si>
    <t>Ahuvi Chazor (Hilauyi Veyaheli)</t>
  </si>
  <si>
    <t>Ai Kerida Miya</t>
  </si>
  <si>
    <t>Ain't Nobody</t>
  </si>
  <si>
    <t>Akeida</t>
  </si>
  <si>
    <t>Akevot Bachol</t>
  </si>
  <si>
    <t>Akordion Yashan</t>
  </si>
  <si>
    <t>Akut Sheri (Ecute Cheri)</t>
  </si>
  <si>
    <t>Ohad Atia</t>
  </si>
  <si>
    <t>Al Ahava</t>
  </si>
  <si>
    <t>Al Andalus</t>
  </si>
  <si>
    <t>Lena Ashkenazi</t>
  </si>
  <si>
    <t>Al Anfei Shita</t>
  </si>
  <si>
    <t>Al Be'er</t>
  </si>
  <si>
    <t>Yaakov Dekel</t>
  </si>
  <si>
    <t>Al Chevel Dak</t>
  </si>
  <si>
    <t>Yaniv Zairi</t>
  </si>
  <si>
    <t>Al Em Haderech</t>
  </si>
  <si>
    <t>Rachel Waitzman</t>
  </si>
  <si>
    <t>Al Fuhara</t>
  </si>
  <si>
    <t>Al Gag Ha'olam</t>
  </si>
  <si>
    <t>Al Gemali</t>
  </si>
  <si>
    <t>Al Gvul Hayam Ha'acharon</t>
  </si>
  <si>
    <t>Al Ha'ir Afot Yonim (Teivat Vezimra Nifredet)</t>
  </si>
  <si>
    <t>Al Hachof Be Saloniki (Salonika)</t>
  </si>
  <si>
    <t>Al Haderech (Shir Haderech)</t>
  </si>
  <si>
    <t>Al Hadvash</t>
  </si>
  <si>
    <t>Chaim Livneh</t>
  </si>
  <si>
    <t>Al Hadvash Ve'al Ha'okets</t>
  </si>
  <si>
    <t>Al Hamapa</t>
  </si>
  <si>
    <t>Al Hanisim</t>
  </si>
  <si>
    <t>Al Har Hamori'a</t>
  </si>
  <si>
    <t>Yossi Azulai</t>
  </si>
  <si>
    <t>Al Harasi</t>
  </si>
  <si>
    <t>Gadi Bitton &amp; Bar Mizrachi</t>
  </si>
  <si>
    <t>Al Harim</t>
  </si>
  <si>
    <t>Hadassah Badoch</t>
  </si>
  <si>
    <t>Al Hasafsal</t>
  </si>
  <si>
    <t>Al Hayam</t>
  </si>
  <si>
    <t>Shimshon Weinstein</t>
  </si>
  <si>
    <t>Al Kanfei Hakesef</t>
  </si>
  <si>
    <t>Al Kanfei Ruach</t>
  </si>
  <si>
    <t>Al Kapav Yavi</t>
  </si>
  <si>
    <t>Al Kav Hazinuk</t>
  </si>
  <si>
    <t>Al Knaf Ha'ahava</t>
  </si>
  <si>
    <t>Al Kol Ele</t>
  </si>
  <si>
    <t>Al Ktsot Ha'etsba'ot</t>
  </si>
  <si>
    <t>Al Lanu</t>
  </si>
  <si>
    <t>Al Levavi</t>
  </si>
  <si>
    <t>Al Na Telchi</t>
  </si>
  <si>
    <t>Al Na Telchi-Wh.Chair</t>
  </si>
  <si>
    <t>Al Na Tishal</t>
  </si>
  <si>
    <t>Al Na Tivki</t>
  </si>
  <si>
    <t>Al Na Tomar Li Shalom</t>
  </si>
  <si>
    <t>Ruth Motes</t>
  </si>
  <si>
    <t>Al Neharot Bavel</t>
  </si>
  <si>
    <t>Al Nevakesh</t>
  </si>
  <si>
    <t>Al Pi Tnuat Harakavot</t>
  </si>
  <si>
    <t>Al Pisgat Ha'olam (Hop Hop)</t>
  </si>
  <si>
    <t>Al Rosh Hahar</t>
  </si>
  <si>
    <t>Oren Halaly</t>
  </si>
  <si>
    <t>Al Sade Veya'ar</t>
  </si>
  <si>
    <t>Al Sadeinu (Shir Hasadeh)</t>
  </si>
  <si>
    <t>Bentzi Tiram</t>
  </si>
  <si>
    <t>Al Saf Beitech</t>
  </si>
  <si>
    <t>Al Saf Daltech</t>
  </si>
  <si>
    <t>Al Saf Daltech - Wh.Chair</t>
  </si>
  <si>
    <t>Al Salsalim</t>
  </si>
  <si>
    <t>Al Shemesh Veyam</t>
  </si>
  <si>
    <t>Al Ta'avri Levad Yalda Barech.</t>
  </si>
  <si>
    <t>Al Ta'azvi</t>
  </si>
  <si>
    <t>Al Ta'azvi Oti</t>
  </si>
  <si>
    <t>Al Ta'azvi Yadayim</t>
  </si>
  <si>
    <t>Chagit Fuchs</t>
  </si>
  <si>
    <t>Al Ta'azvini</t>
  </si>
  <si>
    <t>Al Ta'iri Et Hachalom</t>
  </si>
  <si>
    <t>Al Tafriu Li Lirkod</t>
  </si>
  <si>
    <t>Al Tafsik</t>
  </si>
  <si>
    <t>Al Tagidi Li Bo</t>
  </si>
  <si>
    <t>Al Tashlicheini</t>
  </si>
  <si>
    <t>Al Te'acher Lavo</t>
  </si>
  <si>
    <t>Al Te'almi</t>
  </si>
  <si>
    <t>Al Techabi Oti</t>
  </si>
  <si>
    <t>Al Tefached Lauf</t>
  </si>
  <si>
    <t>Al Tegali</t>
  </si>
  <si>
    <t>Tamar Shabtai</t>
  </si>
  <si>
    <t>Al Telchi</t>
  </si>
  <si>
    <t>Al Telchi Li</t>
  </si>
  <si>
    <t>Al Telchi Miriam</t>
  </si>
  <si>
    <t>Al Telchi Rahok Midai</t>
  </si>
  <si>
    <t>Al Temaher</t>
  </si>
  <si>
    <t>Al Teshage'i Oti</t>
  </si>
  <si>
    <t>Ofer Tzofi</t>
  </si>
  <si>
    <t>Al Teshate Ba'ahava</t>
  </si>
  <si>
    <t>Al Tevater (Eheye Lach Osher)</t>
  </si>
  <si>
    <t>Dana Monet, Hadar Jibli</t>
  </si>
  <si>
    <t>Al Tevatri</t>
  </si>
  <si>
    <t>Al Tevatri Alenu</t>
  </si>
  <si>
    <t>Al Tichasi Ze Lo Ason</t>
  </si>
  <si>
    <t>Mario Siegel &amp; Sigal Neswardishi</t>
  </si>
  <si>
    <t>Al Tid'ag</t>
  </si>
  <si>
    <t>Al Tidagi Li Imma</t>
  </si>
  <si>
    <t>Al Tig'u Ba'ahava</t>
  </si>
  <si>
    <t>Yehuda Emanuel</t>
  </si>
  <si>
    <t>Al Tihiye Li Gibor</t>
  </si>
  <si>
    <t>Al Tikchu Mimeni Et Hatango</t>
  </si>
  <si>
    <t>Al Tikechi Li Et Ha'ahava</t>
  </si>
  <si>
    <t>Al Tila'gu Li</t>
  </si>
  <si>
    <t>Al Tir'uni (Sheharhoret Mehanahal)</t>
  </si>
  <si>
    <t>Ze'ev Chavatzelet</t>
  </si>
  <si>
    <t>Al Tira</t>
  </si>
  <si>
    <t>Al Tira Israel (Ya'akov Hatamim)</t>
  </si>
  <si>
    <t>Al Tirlay</t>
  </si>
  <si>
    <t>Al Tisgeri Li Tadelet</t>
  </si>
  <si>
    <t>Avi Palvari</t>
  </si>
  <si>
    <t>Al Tishal Oti</t>
  </si>
  <si>
    <t>Al Tishal Yeled</t>
  </si>
  <si>
    <t>Nir Dan</t>
  </si>
  <si>
    <t>Al Tishali</t>
  </si>
  <si>
    <t>Al Tishavri</t>
  </si>
  <si>
    <t>Al Tishkach</t>
  </si>
  <si>
    <t>Al Tishkechi</t>
  </si>
  <si>
    <t>Dana Monet</t>
  </si>
  <si>
    <t>Al Tishkechi Et Halaila</t>
  </si>
  <si>
    <t>Al Tishkechi Otanu</t>
  </si>
  <si>
    <t>Al Tishpeti Oti</t>
  </si>
  <si>
    <t>Al Tisregi Lo Sveder</t>
  </si>
  <si>
    <t>Shimon Shuker</t>
  </si>
  <si>
    <t>Al Titni Lo</t>
  </si>
  <si>
    <t>Al Titschak Alay</t>
  </si>
  <si>
    <t>Al Tityaesh</t>
  </si>
  <si>
    <t>Al Tivki</t>
  </si>
  <si>
    <t>Al Tivki Yalda</t>
  </si>
  <si>
    <t>Al Tomar</t>
  </si>
  <si>
    <t>Al Tomar Lanetsach</t>
  </si>
  <si>
    <t>Yael Sbti</t>
  </si>
  <si>
    <t>Al Tomri</t>
  </si>
  <si>
    <t>Al Yadil</t>
  </si>
  <si>
    <t>Ala Salamtek</t>
  </si>
  <si>
    <t>Alai</t>
  </si>
  <si>
    <t>Chayim Ochayon</t>
  </si>
  <si>
    <t>Alai Shalechet</t>
  </si>
  <si>
    <t>Alane (Helena)</t>
  </si>
  <si>
    <t>Eyal Eliyahu</t>
  </si>
  <si>
    <t>Albi</t>
  </si>
  <si>
    <t>Alcohol is free</t>
  </si>
  <si>
    <t>Zmira Shchar</t>
  </si>
  <si>
    <t>Ale Katan Sheli</t>
  </si>
  <si>
    <t>Alecha Ve'alai</t>
  </si>
  <si>
    <t>Alef Ba Ta</t>
  </si>
  <si>
    <t>Yael Yaakovee</t>
  </si>
  <si>
    <t>Alef Bet Be'ahava</t>
  </si>
  <si>
    <t>Alegeria-Kanibal</t>
  </si>
  <si>
    <t>Aleinu Leshabe'ach</t>
  </si>
  <si>
    <t>Shlomo Avraham</t>
  </si>
  <si>
    <t>Aleinu Ve'al Ohalenu</t>
  </si>
  <si>
    <t>Alesh (She'at Im Haruach)</t>
  </si>
  <si>
    <t>Alexeia</t>
  </si>
  <si>
    <t>Aley Giva</t>
  </si>
  <si>
    <t>Alf Mabruk</t>
  </si>
  <si>
    <t>Ali Baba</t>
  </si>
  <si>
    <t>Ali Li</t>
  </si>
  <si>
    <t>Alinu Leshabe'ach</t>
  </si>
  <si>
    <t>Alishane</t>
  </si>
  <si>
    <t>Alit Li Bazikaron (Halaila Lo)</t>
  </si>
  <si>
    <t>Alizut</t>
  </si>
  <si>
    <t>All That She Wants</t>
  </si>
  <si>
    <t>Shlomi Nagarin</t>
  </si>
  <si>
    <t>All Together</t>
  </si>
  <si>
    <t>Alla Ma'ak</t>
  </si>
  <si>
    <t>Alma</t>
  </si>
  <si>
    <t>Almachiba</t>
  </si>
  <si>
    <t>Almat Chen</t>
  </si>
  <si>
    <t>Alonei Mamre</t>
  </si>
  <si>
    <t>Pnina Klein, Gadi Bitton</t>
  </si>
  <si>
    <t>Alouetta (Promise This)</t>
  </si>
  <si>
    <t>Bar Mizrachi</t>
  </si>
  <si>
    <t>Alpayim Shana</t>
  </si>
  <si>
    <t>Alpayim Ve'eser Ze Eser</t>
  </si>
  <si>
    <t>Aluf Ha'olam</t>
  </si>
  <si>
    <t>Aluma Aluma</t>
  </si>
  <si>
    <t>Alumim</t>
  </si>
  <si>
    <t>Daniel Edwin</t>
  </si>
  <si>
    <t>Am Echad</t>
  </si>
  <si>
    <t>Eran Bitton, Gadi Bitton</t>
  </si>
  <si>
    <t>Am Echad Lev Echad (Kol Israel)</t>
  </si>
  <si>
    <t>Boaz Cohen</t>
  </si>
  <si>
    <t>Am Echad Shir Echad</t>
  </si>
  <si>
    <t>Am Israel Chai</t>
  </si>
  <si>
    <t>Sam (Shmuel) Ashkenazi</t>
  </si>
  <si>
    <t>Shulamit Rada</t>
  </si>
  <si>
    <t>Am Segula</t>
  </si>
  <si>
    <t>Amalel Shir (Ayuma Behar Hamor)</t>
  </si>
  <si>
    <t>Amarin</t>
  </si>
  <si>
    <t>Amaroto Mio (Amoro Mio)</t>
  </si>
  <si>
    <t>Amazonas (Vem Meu Amor)</t>
  </si>
  <si>
    <t>Amcha Israel</t>
  </si>
  <si>
    <t>Amen</t>
  </si>
  <si>
    <t>Amen Al HaYeladim</t>
  </si>
  <si>
    <t>Eli Segal, Gadi Bitton</t>
  </si>
  <si>
    <t>Amen Haleluya (Shalom Ve'ahava)</t>
  </si>
  <si>
    <t>Vardit Bar-Nes</t>
  </si>
  <si>
    <t>Amen Lamilim</t>
  </si>
  <si>
    <t>Amenu Israel</t>
  </si>
  <si>
    <t>Amerika Sheli</t>
  </si>
  <si>
    <t>Amichay</t>
  </si>
  <si>
    <t>Amnaeito</t>
  </si>
  <si>
    <t>Amnon VeTamar</t>
  </si>
  <si>
    <t>Amok Ba'Tal</t>
  </si>
  <si>
    <t>CK</t>
  </si>
  <si>
    <t>Amok Balev (Ahibak)</t>
  </si>
  <si>
    <t>Amor Li</t>
  </si>
  <si>
    <t>Orly Shemesh</t>
  </si>
  <si>
    <t>Amore</t>
  </si>
  <si>
    <t>Amour Fou</t>
  </si>
  <si>
    <t>Ariane Butel</t>
  </si>
  <si>
    <t>Amour Tu Jours (You Make My Heart Go)</t>
  </si>
  <si>
    <t>Amru Li</t>
  </si>
  <si>
    <t>Amru Lo</t>
  </si>
  <si>
    <t>Amshich Lindod (Ahava Hamon)</t>
  </si>
  <si>
    <t>An'im Zmirot (Shir Hakavod)</t>
  </si>
  <si>
    <t>Jonathan Gabay</t>
  </si>
  <si>
    <t>Ana</t>
  </si>
  <si>
    <t>Chen Blum</t>
  </si>
  <si>
    <t>Ana Ana</t>
  </si>
  <si>
    <t>Ana Aref (Azerix)</t>
  </si>
  <si>
    <t>Ana Bachlam Bik</t>
  </si>
  <si>
    <t>Ana Beko'ach</t>
  </si>
  <si>
    <t>Ana Delu</t>
  </si>
  <si>
    <t>Ana Dodi</t>
  </si>
  <si>
    <t>Dorit Meshi</t>
  </si>
  <si>
    <t>Ana Eli</t>
  </si>
  <si>
    <t>Ana Elohai</t>
  </si>
  <si>
    <t>Ana Halach Dodech (Ana Pana Dodech)</t>
  </si>
  <si>
    <t>Ana Kurdi</t>
  </si>
  <si>
    <t>Ana Lak</t>
  </si>
  <si>
    <t>Ana Magnuna</t>
  </si>
  <si>
    <t>Daniela Welch &amp; Sharon Elkaslassy</t>
  </si>
  <si>
    <t>Ana Pana Dodech</t>
  </si>
  <si>
    <t>Sara Levi Tanai</t>
  </si>
  <si>
    <t>Ana Weyak</t>
  </si>
  <si>
    <t>Ana Yamani</t>
  </si>
  <si>
    <t>Anabelina</t>
  </si>
  <si>
    <t>Anachnu</t>
  </si>
  <si>
    <t>Or Balilti</t>
  </si>
  <si>
    <t>Anachnu Haroim</t>
  </si>
  <si>
    <t>Anachnu Kan</t>
  </si>
  <si>
    <t>Anachnu Kmo Kulam</t>
  </si>
  <si>
    <t>Anachnu Ma'aminim</t>
  </si>
  <si>
    <t>Orly Setareh</t>
  </si>
  <si>
    <t>PL</t>
  </si>
  <si>
    <t>Anachnu Nisharim Ba'arets</t>
  </si>
  <si>
    <t>Anachnu Po</t>
  </si>
  <si>
    <t>Anachnu Shneinu Me'oto Hakfar</t>
  </si>
  <si>
    <t>Anahiya</t>
  </si>
  <si>
    <t>Anana</t>
  </si>
  <si>
    <t>Ananim</t>
  </si>
  <si>
    <t>Anashim Anashim</t>
  </si>
  <si>
    <t>Anashim Ba'olam</t>
  </si>
  <si>
    <t>Anashim Ohavim Lashir</t>
  </si>
  <si>
    <t>Anashim Smechim BeCuba</t>
  </si>
  <si>
    <t>Anashim Tovim</t>
  </si>
  <si>
    <t>Uri Grafit</t>
  </si>
  <si>
    <t>Gadi Bitton, Revital Golan</t>
  </si>
  <si>
    <t>Anatse'ach Itach</t>
  </si>
  <si>
    <t>Anavai</t>
  </si>
  <si>
    <t>Anavim</t>
  </si>
  <si>
    <t>Anavim Metukim</t>
  </si>
  <si>
    <t>Anavim Yafim Bakayits</t>
  </si>
  <si>
    <t>Barry Avidan</t>
  </si>
  <si>
    <t>Anchnu Shnayim</t>
  </si>
  <si>
    <t>Aneim Zmirot</t>
  </si>
  <si>
    <t>Aneni</t>
  </si>
  <si>
    <t>Aneni Aneni</t>
  </si>
  <si>
    <t>Aneni Bashirim</t>
  </si>
  <si>
    <t>Aneni Na (Aneni Nay Nay)</t>
  </si>
  <si>
    <t>Ani Af</t>
  </si>
  <si>
    <t>Ani Af Elayich</t>
  </si>
  <si>
    <t>Ani Ashir Lach Shir</t>
  </si>
  <si>
    <t>Oren Ashkenazi, Ohad Atia</t>
  </si>
  <si>
    <t>Ani Atsmi Ve'emuna</t>
  </si>
  <si>
    <t>Ani Ba</t>
  </si>
  <si>
    <t>Ani Bach Shavu'i</t>
  </si>
  <si>
    <t>Ani Batov</t>
  </si>
  <si>
    <t>Shimon Vered</t>
  </si>
  <si>
    <t>Ani Ben Adam</t>
  </si>
  <si>
    <t>Eyal Ozeri</t>
  </si>
  <si>
    <t>Ani Chai</t>
  </si>
  <si>
    <t>Ani Chay Kesev Bar</t>
  </si>
  <si>
    <t>Ani Chofshi</t>
  </si>
  <si>
    <t>Ani Chozer</t>
  </si>
  <si>
    <t>Ani Chozer Habaita</t>
  </si>
  <si>
    <t>Ani Ektof Lach Et Hayare'ach</t>
  </si>
  <si>
    <t>Eyal Levi 2</t>
  </si>
  <si>
    <t>Ani Esh</t>
  </si>
  <si>
    <t>Erez Tabul</t>
  </si>
  <si>
    <t>Ani Eshtage'a</t>
  </si>
  <si>
    <t>Ani Eten Lach</t>
  </si>
  <si>
    <t>Ani Etsbot Lach</t>
  </si>
  <si>
    <t>Ani Gedalia (Gedalia Reva Ish)</t>
  </si>
  <si>
    <t>Ani Gitara</t>
  </si>
  <si>
    <t>Tzion Sahar</t>
  </si>
  <si>
    <t>Ani Ha'eved</t>
  </si>
  <si>
    <t>Ani Holech Lama'arav (Holech Lama'arav)</t>
  </si>
  <si>
    <t>Ani Holech Levit Sha'am</t>
  </si>
  <si>
    <t>PK</t>
  </si>
  <si>
    <t>Levi Bar Gil</t>
  </si>
  <si>
    <t>Ani Holech Uva</t>
  </si>
  <si>
    <t>Ani Hu Zoro</t>
  </si>
  <si>
    <t>Ilanit Ben Meir &amp; Nir Agam</t>
  </si>
  <si>
    <t>Ani Kam Ve'ozev</t>
  </si>
  <si>
    <t>Gila Solomon</t>
  </si>
  <si>
    <t>Ani Kan Bishvilech</t>
  </si>
  <si>
    <t>Pazit Lahav</t>
  </si>
  <si>
    <t>Ani Kashur Elayich</t>
  </si>
  <si>
    <t>Karlien Vanderperre</t>
  </si>
  <si>
    <t>Ani Kmo Dag (Kshe'ani Itach Ani Kmo Dag)</t>
  </si>
  <si>
    <t>Ani kore Bishmech</t>
  </si>
  <si>
    <t>Ani Kvar Lo Tinok</t>
  </si>
  <si>
    <t>Alberto Zirlinger</t>
  </si>
  <si>
    <t>Ani Ledodi</t>
  </si>
  <si>
    <t>Ani Ledodi Vedodi Li (Elul)</t>
  </si>
  <si>
    <t>Ani Li</t>
  </si>
  <si>
    <t>Ani Lihiyot Levad</t>
  </si>
  <si>
    <t>Ani Lo Eshkach</t>
  </si>
  <si>
    <t>Dudu Barzilay, Moti Menahem</t>
  </si>
  <si>
    <t>Ani Lo Mafsik Lehitragesh</t>
  </si>
  <si>
    <t>Ani Lo Malach</t>
  </si>
  <si>
    <t>Ani Lo Me'ohav</t>
  </si>
  <si>
    <t>Ani Lo Mevin</t>
  </si>
  <si>
    <t>Ani Lo Rak</t>
  </si>
  <si>
    <t>Ani Lo Yachol (Kvar Lo Yachol)</t>
  </si>
  <si>
    <t>Ani Lo Yachol - Wh.Chair</t>
  </si>
  <si>
    <t>Ani Lo Zamin</t>
  </si>
  <si>
    <t>Ilan Benedict</t>
  </si>
  <si>
    <t>Ani Ma'amin</t>
  </si>
  <si>
    <t>Ani Machur Rak Lach</t>
  </si>
  <si>
    <t>Ani Mamshich Lashir</t>
  </si>
  <si>
    <t>Rom Dganit</t>
  </si>
  <si>
    <t>Ani Margish</t>
  </si>
  <si>
    <t>Ani Mavti'ach</t>
  </si>
  <si>
    <t>Ani Met</t>
  </si>
  <si>
    <t>Ani Met Alayich</t>
  </si>
  <si>
    <t>Ani Met Lada'at</t>
  </si>
  <si>
    <t>Ani Met Lichiyot</t>
  </si>
  <si>
    <t>Ani Midbar</t>
  </si>
  <si>
    <t>Ani Misham</t>
  </si>
  <si>
    <t>Becca Rausch</t>
  </si>
  <si>
    <t>Itzik Cohen</t>
  </si>
  <si>
    <t>Ani Mode</t>
  </si>
  <si>
    <t>Ani Mode Lach</t>
  </si>
  <si>
    <t>Ani Nishar</t>
  </si>
  <si>
    <t>Ani Nishba</t>
  </si>
  <si>
    <t>Ani Nishba (Miriam)</t>
  </si>
  <si>
    <t>Ani Nishba Lach</t>
  </si>
  <si>
    <t>Ani Nisheret Kan</t>
  </si>
  <si>
    <t>Ani Nose Imi</t>
  </si>
  <si>
    <t>Ani Ohev Chocolat</t>
  </si>
  <si>
    <t>Ani Ohev Et Hachayim Haele</t>
  </si>
  <si>
    <t>Ani Ohev Otach</t>
  </si>
  <si>
    <t>Ani Ohev Otach Le'a (Otach Le'a)</t>
  </si>
  <si>
    <t>Ani Ohev Otach Yalda</t>
  </si>
  <si>
    <t>Ani Ole Liyerushalayim</t>
  </si>
  <si>
    <t>Ani Ose Li Manginot</t>
  </si>
  <si>
    <t>Eddy Sasson</t>
  </si>
  <si>
    <t>Silvio Berlfein</t>
  </si>
  <si>
    <t>Tata F., Alberto Zirlinger</t>
  </si>
  <si>
    <t>Ani Ose Li Manginot (Ani Ose Manginot)</t>
  </si>
  <si>
    <t>Ani Rotse</t>
  </si>
  <si>
    <t>Ani Rotse Lazuz</t>
  </si>
  <si>
    <t>Ani Same'ach Bach</t>
  </si>
  <si>
    <t>Ani Sha'iyach Le'am</t>
  </si>
  <si>
    <t>Ani Shar Ani Kayam</t>
  </si>
  <si>
    <t>Ani Shar Bishvilech</t>
  </si>
  <si>
    <t>Ani Shar Lach</t>
  </si>
  <si>
    <t>Ani Shar Lazman</t>
  </si>
  <si>
    <t>Ani Shata</t>
  </si>
  <si>
    <t>Ani Shelach</t>
  </si>
  <si>
    <t>Ani Shuv Mitahev</t>
  </si>
  <si>
    <t>Ani Temani</t>
  </si>
  <si>
    <t>Ani Ve'at Az</t>
  </si>
  <si>
    <t>Hela Emanuel</t>
  </si>
  <si>
    <t>Ani Ve'at Baya'ar (Tsoheket Tsameret Hayar)</t>
  </si>
  <si>
    <t>Ani Ve'ata</t>
  </si>
  <si>
    <t>Ani Vehabuzuki</t>
  </si>
  <si>
    <t>Ani Vehasavta (Savta Banegev)</t>
  </si>
  <si>
    <t>Ani Veshiri</t>
  </si>
  <si>
    <t>Ani Vesimon Umo'iz Hakatan</t>
  </si>
  <si>
    <t>David Ben David</t>
  </si>
  <si>
    <t>Ani Yoda</t>
  </si>
  <si>
    <t>Ani Yode'a</t>
  </si>
  <si>
    <t>Ani Ze Ani</t>
  </si>
  <si>
    <t>Eran Bitton, Avi Levy</t>
  </si>
  <si>
    <t>Ani Zechariya (Zachariya Ben Ezra)</t>
  </si>
  <si>
    <t>Ani Zocher</t>
  </si>
  <si>
    <t>Ani Zoher</t>
  </si>
  <si>
    <t>Anor Anor</t>
  </si>
  <si>
    <t>Anshei Hadmama</t>
  </si>
  <si>
    <t>Anshei Hageshem</t>
  </si>
  <si>
    <t>Ansi Dize La Novia</t>
  </si>
  <si>
    <t>Mitch Ginsburgh</t>
  </si>
  <si>
    <t>Anti Albe</t>
  </si>
  <si>
    <t>Roi Fridman</t>
  </si>
  <si>
    <t>April</t>
  </si>
  <si>
    <t>Shani Asor</t>
  </si>
  <si>
    <t>Arabica</t>
  </si>
  <si>
    <t>Arasando (Arrasando)</t>
  </si>
  <si>
    <t>Emanuel Miranda</t>
  </si>
  <si>
    <t>Arava Arava (Shir Habokrim)</t>
  </si>
  <si>
    <t>David Paletz</t>
  </si>
  <si>
    <t>Gabi Swissa</t>
  </si>
  <si>
    <t>Arayot</t>
  </si>
  <si>
    <t>Arba Dakot</t>
  </si>
  <si>
    <t>Ariel Coral</t>
  </si>
  <si>
    <t>Arba Lifnot Boker</t>
  </si>
  <si>
    <t>Arba Onot</t>
  </si>
  <si>
    <t>Arba Onot Veshir</t>
  </si>
  <si>
    <t>Arbaim</t>
  </si>
  <si>
    <t>Yoni Carr</t>
  </si>
  <si>
    <t>Arbaim Veshnayim Yom</t>
  </si>
  <si>
    <t>Ari Ara</t>
  </si>
  <si>
    <t>Ari Baba</t>
  </si>
  <si>
    <t>Aviv Ben Ishay</t>
  </si>
  <si>
    <t>Ariel</t>
  </si>
  <si>
    <t>Arim Roshi</t>
  </si>
  <si>
    <t>Aris</t>
  </si>
  <si>
    <t>Armon Zahav</t>
  </si>
  <si>
    <t>Aromimcha</t>
  </si>
  <si>
    <t>David Zakay</t>
  </si>
  <si>
    <t>Aromimcha Hashem</t>
  </si>
  <si>
    <t>Artsa Alinu</t>
  </si>
  <si>
    <t>Yaakov Mariyoma</t>
  </si>
  <si>
    <t>Artsi (Od Lo Tamu Kol Pileich)</t>
  </si>
  <si>
    <t>Artsi Artsi</t>
  </si>
  <si>
    <t>Artsi Sheli</t>
  </si>
  <si>
    <t>Arvei Bolonya</t>
  </si>
  <si>
    <t>Arzenu Haktantonet</t>
  </si>
  <si>
    <t>Asal</t>
  </si>
  <si>
    <t>Asashi'ana</t>
  </si>
  <si>
    <t>Ase Imi Chesed</t>
  </si>
  <si>
    <t>Ase Lema'anacha</t>
  </si>
  <si>
    <t>Asereje</t>
  </si>
  <si>
    <t>Ashbi'acha (Kiri'a Yifefia)</t>
  </si>
  <si>
    <t>Ashdod</t>
  </si>
  <si>
    <t>Didi Dosh</t>
  </si>
  <si>
    <t>Asher</t>
  </si>
  <si>
    <t>Asher Bara</t>
  </si>
  <si>
    <t>Asher Malach</t>
  </si>
  <si>
    <t>Ashir Beshirati</t>
  </si>
  <si>
    <t>Ashir Lachem (Shir Ashir Lachem)</t>
  </si>
  <si>
    <t>Ashira La'Ha'Shem</t>
  </si>
  <si>
    <t>Ashlayot</t>
  </si>
  <si>
    <t>Ashlayot Rabot</t>
  </si>
  <si>
    <t>Ashorer Shir</t>
  </si>
  <si>
    <t>Ashrei Ha'ish</t>
  </si>
  <si>
    <t>Ashreichem Israel</t>
  </si>
  <si>
    <t>Ashrey</t>
  </si>
  <si>
    <t>Ashuri</t>
  </si>
  <si>
    <t>Asi'ach Levavi</t>
  </si>
  <si>
    <t>Asi Es La Vida</t>
  </si>
  <si>
    <t>Asinu Histori'a</t>
  </si>
  <si>
    <t>Yaron Ben Simhon, Gadi Bitton</t>
  </si>
  <si>
    <t>Asiti</t>
  </si>
  <si>
    <t>Tamir Scherzer</t>
  </si>
  <si>
    <t>Aspra Peristeri</t>
  </si>
  <si>
    <t>Asufim</t>
  </si>
  <si>
    <t>At</t>
  </si>
  <si>
    <t>At Adama</t>
  </si>
  <si>
    <t>At Ahavati</t>
  </si>
  <si>
    <t>At Ani Veharu'ach (At Va'ani Veharu'ach)</t>
  </si>
  <si>
    <t>At Bali Tov</t>
  </si>
  <si>
    <t>At Baneshama</t>
  </si>
  <si>
    <t>At Bat 16 (At Bat Shesh Esrey)</t>
  </si>
  <si>
    <t>At Bat Shesh Esrey (Your'e 16)</t>
  </si>
  <si>
    <t>At Belibi</t>
  </si>
  <si>
    <t>At Bemachshavotai (Eifo At)</t>
  </si>
  <si>
    <t>At Benishmati</t>
  </si>
  <si>
    <t>At Cheruti</t>
  </si>
  <si>
    <t>At Doma Li</t>
  </si>
  <si>
    <t>Pnina Klein</t>
  </si>
  <si>
    <t>At Einech</t>
  </si>
  <si>
    <t>At Ha'achat Sheli</t>
  </si>
  <si>
    <t>At Ha'isha Sheli (Haisha Sheli)</t>
  </si>
  <si>
    <t>At Ha'or (Or)</t>
  </si>
  <si>
    <t>At Ha'osher</t>
  </si>
  <si>
    <t>At Ha'osher Sheli</t>
  </si>
  <si>
    <t>At Hachalom</t>
  </si>
  <si>
    <t>Yoram Sasson, Eli Segal</t>
  </si>
  <si>
    <t>At Haketsev Shel Chayay</t>
  </si>
  <si>
    <t>At Halahit Sheli</t>
  </si>
  <si>
    <t>U</t>
  </si>
  <si>
    <t>Yossi Cohen</t>
  </si>
  <si>
    <t>Leslie Asaraf, Yosi Cohen</t>
  </si>
  <si>
    <t>At Hamachar Sheli</t>
  </si>
  <si>
    <t>At Haperach</t>
  </si>
  <si>
    <t>At Harei Yoda'at</t>
  </si>
  <si>
    <t>At Hasiba</t>
  </si>
  <si>
    <t>At Hayechida (At)</t>
  </si>
  <si>
    <t>At Holechet</t>
  </si>
  <si>
    <t>At Horeset Oti</t>
  </si>
  <si>
    <t>At Kineret (Kineret)</t>
  </si>
  <si>
    <t>At Kmo Esh</t>
  </si>
  <si>
    <t>At Kmo Haru'ach</t>
  </si>
  <si>
    <t>At Kmo Shir</t>
  </si>
  <si>
    <t>At Kol Chayai</t>
  </si>
  <si>
    <t>At Kvar Lo Iti</t>
  </si>
  <si>
    <t>At Li Habayit</t>
  </si>
  <si>
    <t>At Li Or</t>
  </si>
  <si>
    <t>At Lo Mevina</t>
  </si>
  <si>
    <t>At Lo Nisheret Levad</t>
  </si>
  <si>
    <t>At Lo Ona (Lama Ma)</t>
  </si>
  <si>
    <t>At Lo Po</t>
  </si>
  <si>
    <t>At Lo Yadat</t>
  </si>
  <si>
    <t>Moshe Shem Tov &amp; Tamar Epstein</t>
  </si>
  <si>
    <t>At Malach</t>
  </si>
  <si>
    <t>At Malach -Wh.Chair</t>
  </si>
  <si>
    <t>At Matrifa</t>
  </si>
  <si>
    <t>At Matsila Oti</t>
  </si>
  <si>
    <t>At Me'iuchedet</t>
  </si>
  <si>
    <t>At Nisheret</t>
  </si>
  <si>
    <t>At Noga'at Beneshama</t>
  </si>
  <si>
    <t>Oren Ashkenazi, Victor Gabbay</t>
  </si>
  <si>
    <t>At Omeret</t>
  </si>
  <si>
    <t>Rafi Subara</t>
  </si>
  <si>
    <t>At Oti Shofetet</t>
  </si>
  <si>
    <t>At Rak Sheli</t>
  </si>
  <si>
    <t>At Rechoka</t>
  </si>
  <si>
    <t>Yossi Azani</t>
  </si>
  <si>
    <t>At Shehalacht</t>
  </si>
  <si>
    <t>At Sheli Ani Shelach</t>
  </si>
  <si>
    <t>At Sheli Ani Shelach - Wh.Chair</t>
  </si>
  <si>
    <t>At Shigat</t>
  </si>
  <si>
    <t>At Shir (Acharei Hakol At Shir)</t>
  </si>
  <si>
    <t>At Shoma'at</t>
  </si>
  <si>
    <t>Shari Moreno</t>
  </si>
  <si>
    <t>At Telchi Basade (Ha'omnam)</t>
  </si>
  <si>
    <t>At Va'ani</t>
  </si>
  <si>
    <t>Danny Uziel</t>
  </si>
  <si>
    <t>At Va'ani Veharu'ach</t>
  </si>
  <si>
    <t>PT</t>
  </si>
  <si>
    <t>At Yafa</t>
  </si>
  <si>
    <t>At Yafa (Griz)</t>
  </si>
  <si>
    <t>Ata Achi</t>
  </si>
  <si>
    <t>Ata Af Pa'am</t>
  </si>
  <si>
    <t>David Dassa</t>
  </si>
  <si>
    <t>Ata Belibi</t>
  </si>
  <si>
    <t>Ata Ha'ehad</t>
  </si>
  <si>
    <t>Ata Hakochav</t>
  </si>
  <si>
    <t>Ata Hamelech</t>
  </si>
  <si>
    <t>Ata Holech Lishon Mukdam</t>
  </si>
  <si>
    <t>Ata Imadi</t>
  </si>
  <si>
    <t>Ata Kadosh</t>
  </si>
  <si>
    <t>Ata korehLi</t>
  </si>
  <si>
    <t>Ata Li Erets</t>
  </si>
  <si>
    <t>Peri Shachaf</t>
  </si>
  <si>
    <t>Ata Od Yeled</t>
  </si>
  <si>
    <t>Ata Ose Li Tov</t>
  </si>
  <si>
    <t>Shlomi Mordechai</t>
  </si>
  <si>
    <t>Ata Po Chaser Li</t>
  </si>
  <si>
    <t>Ata Shebashamaim (Bore Olam)</t>
  </si>
  <si>
    <t>Ata Shenatata (Hadvarim Hayafim Ba'olam)</t>
  </si>
  <si>
    <t>Ata Shomer</t>
  </si>
  <si>
    <t>Ata Totach</t>
  </si>
  <si>
    <t>Nili Etzioni</t>
  </si>
  <si>
    <t>Zmira Shachar</t>
  </si>
  <si>
    <t>Ata Ve'ani</t>
  </si>
  <si>
    <t>Nili El Gazar</t>
  </si>
  <si>
    <t>Atalef Iver</t>
  </si>
  <si>
    <t>Atari</t>
  </si>
  <si>
    <t>Atem Rokdim</t>
  </si>
  <si>
    <t>Mona Goldstein</t>
  </si>
  <si>
    <t>Atira Hu</t>
  </si>
  <si>
    <t>Itzchak Atira</t>
  </si>
  <si>
    <t>Atsei Hazaftsafot (Zer Shel Narkasim)</t>
  </si>
  <si>
    <t>Atsei Hazaftsafot - Wh.Chair</t>
  </si>
  <si>
    <t>Atsey Hagez</t>
  </si>
  <si>
    <t>Atsey Shitim Omdim</t>
  </si>
  <si>
    <t>Corinne Chochem</t>
  </si>
  <si>
    <t>Dvora Lapson</t>
  </si>
  <si>
    <t>Atsmaut</t>
  </si>
  <si>
    <t>Atuf Berachamim</t>
  </si>
  <si>
    <t>Karmela Shloma</t>
  </si>
  <si>
    <t>Av Harachaman</t>
  </si>
  <si>
    <t>Avadim Hayinu</t>
  </si>
  <si>
    <t>Avak Hadrachim</t>
  </si>
  <si>
    <t>Avak Shel Hachayim</t>
  </si>
  <si>
    <t>Aval Ahava</t>
  </si>
  <si>
    <t>Aval At</t>
  </si>
  <si>
    <t>Aval Machar Achazor</t>
  </si>
  <si>
    <t>Avarti Rak Kedei Lirot</t>
  </si>
  <si>
    <t>Avdabak</t>
  </si>
  <si>
    <t>Avi</t>
  </si>
  <si>
    <t>Avi (Eynaich Mesaprot)</t>
  </si>
  <si>
    <t>Avi Avi</t>
  </si>
  <si>
    <t>Avi Hatov Shebashamayim</t>
  </si>
  <si>
    <t>Avigail</t>
  </si>
  <si>
    <t>Avinu Malkenu</t>
  </si>
  <si>
    <t>Avishag</t>
  </si>
  <si>
    <t>Aviv</t>
  </si>
  <si>
    <t>Aviv Balev</t>
  </si>
  <si>
    <t>Aviv Israeli</t>
  </si>
  <si>
    <t>Avivim</t>
  </si>
  <si>
    <t>Avney Hahoshen</t>
  </si>
  <si>
    <t>Avram Avinu (Avraham Avinu)</t>
  </si>
  <si>
    <t>Avre Tu</t>
  </si>
  <si>
    <t>Avremale Melamed</t>
  </si>
  <si>
    <t>Avshalom</t>
  </si>
  <si>
    <t>Ay</t>
  </si>
  <si>
    <t>Ay Ahava (Ay Ha'avah)</t>
  </si>
  <si>
    <t>Ay Didi Dy</t>
  </si>
  <si>
    <t>Ay Mama Que Paso (El Cuarto de Tula )</t>
  </si>
  <si>
    <t>Aya</t>
  </si>
  <si>
    <t>Ayala (Ostaj Mi Zbogom Ljubavi)</t>
  </si>
  <si>
    <t>Ayale - King of Israel</t>
  </si>
  <si>
    <t>Ayeka</t>
  </si>
  <si>
    <t>Ayelet Ahavim</t>
  </si>
  <si>
    <t>Ayelet Chen</t>
  </si>
  <si>
    <t>Ayelet Hachen</t>
  </si>
  <si>
    <t>Ayelet Hashahar (Re'u Be'ori Shezore'ach)</t>
  </si>
  <si>
    <t>Ayelet Bukai</t>
  </si>
  <si>
    <t>Ayuma</t>
  </si>
  <si>
    <t>Ayuma Behar Hamor</t>
  </si>
  <si>
    <t>Amnon Sha'uli</t>
  </si>
  <si>
    <t>Ayumati</t>
  </si>
  <si>
    <t>Az Ani Holechet</t>
  </si>
  <si>
    <t>Az Bar Nadam</t>
  </si>
  <si>
    <t>Az Ma</t>
  </si>
  <si>
    <t>Az Ma Im Hahu</t>
  </si>
  <si>
    <t>Az Ma Im Hi Ohevet</t>
  </si>
  <si>
    <t>Az Tirketi (Tirkedi)</t>
  </si>
  <si>
    <t>Az Tit'anag</t>
  </si>
  <si>
    <t>Az Yalla</t>
  </si>
  <si>
    <t>Azkir Shevach La'el</t>
  </si>
  <si>
    <t>Azov Et Haego</t>
  </si>
  <si>
    <t>Azov Oti</t>
  </si>
  <si>
    <t>Karina Lambert, Ariadna Faerstein</t>
  </si>
  <si>
    <t>Ba'a Elai</t>
  </si>
  <si>
    <t>Aiyala Bumshtein</t>
  </si>
  <si>
    <t>Ba'a Elechem</t>
  </si>
  <si>
    <t>Ba'a Me'ahava</t>
  </si>
  <si>
    <t>Ba'a Menucha</t>
  </si>
  <si>
    <t>Ba'a Menucha (Shir Ha'emek)</t>
  </si>
  <si>
    <t>Ba'aliyati Sham Yafati</t>
  </si>
  <si>
    <t>Ba'arets Hazot</t>
  </si>
  <si>
    <t>Ba'avar Hayu Zmanim (Hayu Zmanim)</t>
  </si>
  <si>
    <t>Ba'aviv Tashuvi Chazara</t>
  </si>
  <si>
    <t>Ba'ayara</t>
  </si>
  <si>
    <t>Ba'u Hazlilim</t>
  </si>
  <si>
    <t>Ba Habaita</t>
  </si>
  <si>
    <t>Ba Haboker</t>
  </si>
  <si>
    <t>Ba Im Chiyuch</t>
  </si>
  <si>
    <t>Ba Kalil (Bakalil)</t>
  </si>
  <si>
    <t>Ba La</t>
  </si>
  <si>
    <t>PM</t>
  </si>
  <si>
    <t>Ba La Lirkod</t>
  </si>
  <si>
    <t>Ba La, Ba La (Bala Bala)</t>
  </si>
  <si>
    <t>Ba Lehatsiya Et Libi</t>
  </si>
  <si>
    <t>Ba Li</t>
  </si>
  <si>
    <t>Ba Li (Machol Ha'amim)</t>
  </si>
  <si>
    <t>Ba Li Aleicha</t>
  </si>
  <si>
    <t>Elron Reuveni</t>
  </si>
  <si>
    <t>Ba li Lirkod</t>
  </si>
  <si>
    <t>Chen Shporen, Ilai Szpiezak</t>
  </si>
  <si>
    <t>Ba Lo Halaila</t>
  </si>
  <si>
    <t>Ba Lo Halaila (Bo Nipagesh)</t>
  </si>
  <si>
    <t>Eran Cheruti</t>
  </si>
  <si>
    <t>Ba Min Hashtika</t>
  </si>
  <si>
    <t>Baba Kosmi</t>
  </si>
  <si>
    <t>Babel (Torre De Babel)</t>
  </si>
  <si>
    <t>Babustanim</t>
  </si>
  <si>
    <t>Baby</t>
  </si>
  <si>
    <t>Chagig Podmaski</t>
  </si>
  <si>
    <t>Baby Baby</t>
  </si>
  <si>
    <t>Baby One More Time</t>
  </si>
  <si>
    <t>Bach Lo Noge'a</t>
  </si>
  <si>
    <t>Bachalom</t>
  </si>
  <si>
    <t>Bachalomot Sheli</t>
  </si>
  <si>
    <t>Bachalomot Sheli Yesh Yam</t>
  </si>
  <si>
    <t>Bachatsotsros</t>
  </si>
  <si>
    <t>Bachayim Hakol Over</t>
  </si>
  <si>
    <t>Bachof Shel Portugal</t>
  </si>
  <si>
    <t>Bachof Shel Trapatoni</t>
  </si>
  <si>
    <t>Bacholot</t>
  </si>
  <si>
    <t>Bachom Shel Tel Aviv</t>
  </si>
  <si>
    <t>Bachorsha</t>
  </si>
  <si>
    <t>Raaya Spivak</t>
  </si>
  <si>
    <t>Bachulsha Shelcha</t>
  </si>
  <si>
    <t>Bachur Bayshan</t>
  </si>
  <si>
    <t>Bachur Chadash</t>
  </si>
  <si>
    <t>Bachur Ragish</t>
  </si>
  <si>
    <t>Bachur Same'ach</t>
  </si>
  <si>
    <t>Bachur Yafe Barchov</t>
  </si>
  <si>
    <t>Bachuts Yored Ha'Geshem</t>
  </si>
  <si>
    <t>Backazz</t>
  </si>
  <si>
    <t>Carmit Ben Chaim</t>
  </si>
  <si>
    <t>Bada Lata</t>
  </si>
  <si>
    <t>Badad</t>
  </si>
  <si>
    <t>Baderech (Haderech)</t>
  </si>
  <si>
    <t>Baderech Chazara</t>
  </si>
  <si>
    <t>Baderech Efrata (Rachel)</t>
  </si>
  <si>
    <t>Eli Ronen, Israel Shiker</t>
  </si>
  <si>
    <t>Baderech El Ha'eir</t>
  </si>
  <si>
    <t>Baderech El Ha'osher</t>
  </si>
  <si>
    <t>Baderech El Hayam</t>
  </si>
  <si>
    <t>Baderech El Libi</t>
  </si>
  <si>
    <t>Baderech Elayich</t>
  </si>
  <si>
    <t>Baderech Ha'ola Lirushalayim</t>
  </si>
  <si>
    <t>Baderech Hanechona</t>
  </si>
  <si>
    <t>Baderech Latavor</t>
  </si>
  <si>
    <t>Baderech Leveitech</t>
  </si>
  <si>
    <t>Badma'ot She'at Bocha</t>
  </si>
  <si>
    <t>Badrachim Shelach</t>
  </si>
  <si>
    <t>Bagoren Beleyl Levana</t>
  </si>
  <si>
    <t>Bahafla</t>
  </si>
  <si>
    <t>Bahazayot Hakesem</t>
  </si>
  <si>
    <t>Baila Baila</t>
  </si>
  <si>
    <t>Nurit Mendelson, Carina Saslavsky, Anne Milgram</t>
  </si>
  <si>
    <t>Bailamos</t>
  </si>
  <si>
    <t>Bailando</t>
  </si>
  <si>
    <t>Bakafe Shel Stelios</t>
  </si>
  <si>
    <t>Bakahal Hachi Gadol</t>
  </si>
  <si>
    <t>Itzik Azran</t>
  </si>
  <si>
    <t>Bakapayim</t>
  </si>
  <si>
    <t>Bakerem</t>
  </si>
  <si>
    <t>Bakramim</t>
  </si>
  <si>
    <t>Baktum</t>
  </si>
  <si>
    <t>Balada Al Esterika</t>
  </si>
  <si>
    <t>Balada Al Sus</t>
  </si>
  <si>
    <t>Lior Cohen, Doron Cohen</t>
  </si>
  <si>
    <t>Balada Al Yo'el</t>
  </si>
  <si>
    <t>Balada Bo'a</t>
  </si>
  <si>
    <t>Balada Lama'ayan (Balada Al Mayan Veyam)</t>
  </si>
  <si>
    <t>Balada Lanaeivit</t>
  </si>
  <si>
    <t>Balada Lane'ehevet</t>
  </si>
  <si>
    <t>Moshe Shem Tov</t>
  </si>
  <si>
    <t>Balada Lase'ar Ha'aroch</t>
  </si>
  <si>
    <t>Yigal Triki</t>
  </si>
  <si>
    <t>Balada Lashoter</t>
  </si>
  <si>
    <t>Balada LeDon Kishot</t>
  </si>
  <si>
    <t>Balada Lenaeivit</t>
  </si>
  <si>
    <t>Balagan</t>
  </si>
  <si>
    <t>Balaila</t>
  </si>
  <si>
    <t>Moshe Cohen</t>
  </si>
  <si>
    <t>Balaila Al Hadeshe</t>
  </si>
  <si>
    <t>Balaila Bachatsot</t>
  </si>
  <si>
    <t>Beber Shushan</t>
  </si>
  <si>
    <t>Balaila Shekaze</t>
  </si>
  <si>
    <t>Balaila Uvayom (Ani Ohev Otach)</t>
  </si>
  <si>
    <t>Balalaika</t>
  </si>
  <si>
    <t>Balbale</t>
  </si>
  <si>
    <t>Balbeli Oto</t>
  </si>
  <si>
    <t>Baleilot</t>
  </si>
  <si>
    <t>Baleilot Ani Roked</t>
  </si>
  <si>
    <t>Balev</t>
  </si>
  <si>
    <t>Balkan</t>
  </si>
  <si>
    <t>Ballando (Nuovo Mambo)</t>
  </si>
  <si>
    <t>Balonim</t>
  </si>
  <si>
    <t>Arthur Hammer</t>
  </si>
  <si>
    <t>Bamakom Haze</t>
  </si>
  <si>
    <t>Bamboleo</t>
  </si>
  <si>
    <t>Bamboleo Oh Ya Ya</t>
  </si>
  <si>
    <t>Bamechonit Leyad Hayam</t>
  </si>
  <si>
    <t>Bamishol</t>
  </si>
  <si>
    <t>Bamsila Libe'er Sheva</t>
  </si>
  <si>
    <t>Banana</t>
  </si>
  <si>
    <t>Bandari</t>
  </si>
  <si>
    <t>Banot Banot</t>
  </si>
  <si>
    <t>Banti Alayich</t>
  </si>
  <si>
    <t>Banu Choshech Legaresh</t>
  </si>
  <si>
    <t>Shira Waitzman</t>
  </si>
  <si>
    <t>Banu La'asot Same'ach</t>
  </si>
  <si>
    <t>Banu Leha'ir Et Ha'ir</t>
  </si>
  <si>
    <t>Banu Shuv</t>
  </si>
  <si>
    <t>Yona Darf</t>
  </si>
  <si>
    <t>Bapardes Leyad Hashoket (Bapardes)</t>
  </si>
  <si>
    <t>Aaron Raphaeli</t>
  </si>
  <si>
    <t>Bar David David</t>
  </si>
  <si>
    <t>Bar Yochai</t>
  </si>
  <si>
    <t>Baraka</t>
  </si>
  <si>
    <t>Baraki'a Hashvi'I (Haraki'a Hashvi'i)</t>
  </si>
  <si>
    <t>Baraye</t>
  </si>
  <si>
    <t>Orly Star Setareh</t>
  </si>
  <si>
    <t>Barbarim</t>
  </si>
  <si>
    <t>Barbie</t>
  </si>
  <si>
    <t>Tzipi Cohen</t>
  </si>
  <si>
    <t>Barbie Girl</t>
  </si>
  <si>
    <t>Barcelona</t>
  </si>
  <si>
    <t>Barcha Lakibuts</t>
  </si>
  <si>
    <t>Barcheni</t>
  </si>
  <si>
    <t>Barchenu</t>
  </si>
  <si>
    <t>Barchi Nafshi</t>
  </si>
  <si>
    <t>Giora Kadmon</t>
  </si>
  <si>
    <t>barchi nafshi</t>
  </si>
  <si>
    <t>Barech</t>
  </si>
  <si>
    <t>Barech Aleinu</t>
  </si>
  <si>
    <t>Barech Et Ha'adam</t>
  </si>
  <si>
    <t>Barech Et Ha'olam</t>
  </si>
  <si>
    <t>Barega Hamachri'a</t>
  </si>
  <si>
    <t>Barn Dance</t>
  </si>
  <si>
    <t>Baroch Ehehi'a</t>
  </si>
  <si>
    <t>Baruch Ehiye</t>
  </si>
  <si>
    <t>Baruch Ha'Ba Geshem</t>
  </si>
  <si>
    <t>Baruch Haba Le Israel</t>
  </si>
  <si>
    <r>
      <rPr>
        <sz val="10"/>
        <rFont val="Arial"/>
        <family val="2"/>
      </rPr>
      <t>Levi bar Gil, Andr</t>
    </r>
    <r>
      <rPr>
        <sz val="10"/>
        <rFont val="Lucida Sans"/>
        <family val="2"/>
      </rPr>
      <t>ֳ</t>
    </r>
    <r>
      <rPr>
        <sz val="10"/>
        <rFont val="Arial"/>
        <family val="2"/>
      </rPr>
      <t>e Luis Schor</t>
    </r>
  </si>
  <si>
    <t>Baruch Habah Labalagan</t>
  </si>
  <si>
    <t>Baruch Hashem</t>
  </si>
  <si>
    <t>Chen Blum, Nurit Melamed</t>
  </si>
  <si>
    <t>Basadot Hayerukim</t>
  </si>
  <si>
    <t>Basadot Hayerukim (Sadot Yerukim)</t>
  </si>
  <si>
    <t>Basadot Shel Hamoshav</t>
  </si>
  <si>
    <t>Moti Danino</t>
  </si>
  <si>
    <t>Basar VaDam</t>
  </si>
  <si>
    <t>Baschuna (Rosh Ha'ayin)</t>
  </si>
  <si>
    <t>Baseret Hatamim</t>
  </si>
  <si>
    <t>Nurit Melamed, Shlomi Mordechai</t>
  </si>
  <si>
    <t>Bashana Haba'a</t>
  </si>
  <si>
    <t>Bashavil El Habreichot</t>
  </si>
  <si>
    <t>Bashir Noge'a</t>
  </si>
  <si>
    <t>Bashniya Harishona</t>
  </si>
  <si>
    <t>Bashura Hatachtona</t>
  </si>
  <si>
    <t>Bashvilim</t>
  </si>
  <si>
    <t>Bassa Sababa</t>
  </si>
  <si>
    <t>Bastav</t>
  </si>
  <si>
    <t>Bat Arad</t>
  </si>
  <si>
    <t>Bat Argaman</t>
  </si>
  <si>
    <t>Bat Chemed</t>
  </si>
  <si>
    <t>Bat Chen</t>
  </si>
  <si>
    <t>Bat Hachen</t>
  </si>
  <si>
    <t>Bat Hadayag</t>
  </si>
  <si>
    <t>Fredie Cohen</t>
  </si>
  <si>
    <t>Gadi Bitton, Victor Gabbay</t>
  </si>
  <si>
    <t>Bat Hakarmel</t>
  </si>
  <si>
    <t>Bat Hakfar</t>
  </si>
  <si>
    <t>Bat Hamidbar</t>
  </si>
  <si>
    <t>Bat Harim</t>
  </si>
  <si>
    <t>Shalom Hermon</t>
  </si>
  <si>
    <t>Bat Hasultan</t>
  </si>
  <si>
    <t>Bat Hazman</t>
  </si>
  <si>
    <t>Bat Israel</t>
  </si>
  <si>
    <t>Bat Kdei Lalechet</t>
  </si>
  <si>
    <t>Bat Li Mi'Shamayim</t>
  </si>
  <si>
    <t>Bat Li Pitom</t>
  </si>
  <si>
    <t>Gadi Bitton, Dror Davidi</t>
  </si>
  <si>
    <t>Bat Melachim (Tsur Manoti)</t>
  </si>
  <si>
    <t>Bat Melech</t>
  </si>
  <si>
    <t>Yuliya Michaeliyan</t>
  </si>
  <si>
    <t>Bat Melech (Na'ara Bat Melech)</t>
  </si>
  <si>
    <t>Bat Melech (Tfilat Hayalda)</t>
  </si>
  <si>
    <t>Bat Shel Melech</t>
  </si>
  <si>
    <t>Marcos Abulafia</t>
  </si>
  <si>
    <t>Bat Shishim</t>
  </si>
  <si>
    <t>Bat Shishim Lamedina</t>
  </si>
  <si>
    <t>CL</t>
  </si>
  <si>
    <t>Chayim Shiryon, Gadi Bitton</t>
  </si>
  <si>
    <t>Bat Shivim</t>
  </si>
  <si>
    <t>Bat Shlomo (Lital)</t>
  </si>
  <si>
    <t>Bat Teiyman (Sifri)</t>
  </si>
  <si>
    <t>Bat Tso'ana - Wh.Chair</t>
  </si>
  <si>
    <t>Bat Tso'aniya</t>
  </si>
  <si>
    <t>Bat Tsurim</t>
  </si>
  <si>
    <t>Bat Yiftach</t>
  </si>
  <si>
    <t>Bat Yonim</t>
  </si>
  <si>
    <t>Batachana</t>
  </si>
  <si>
    <t>Tamir David</t>
  </si>
  <si>
    <t>Batata</t>
  </si>
  <si>
    <t>Batayelet (Hop Hop)</t>
  </si>
  <si>
    <t>Shimon David</t>
  </si>
  <si>
    <t>Yoram Rachmany</t>
  </si>
  <si>
    <t>Batfilot Sheli</t>
  </si>
  <si>
    <t>Oren Ashkenazi, Nurit Melamed</t>
  </si>
  <si>
    <t>Bati Elecha</t>
  </si>
  <si>
    <t>Batu'ach</t>
  </si>
  <si>
    <t>Bayamim Sheya'avru Aleinu</t>
  </si>
  <si>
    <t>Bayit Biktse Hakeshet</t>
  </si>
  <si>
    <t>Beber Shushan, Mishael Barzilay, Shimon Assor</t>
  </si>
  <si>
    <t>Bayit Cham (Shabbat Menucha)</t>
  </si>
  <si>
    <t>Bayit Ze Itach</t>
  </si>
  <si>
    <t>Baz Al Hamirpeset</t>
  </si>
  <si>
    <t>Bazman Ha'acharon</t>
  </si>
  <si>
    <t>Be'ahava Uvemila Tova</t>
  </si>
  <si>
    <t>Be'atsvut Shketa</t>
  </si>
  <si>
    <t>Be'elef Ahava</t>
  </si>
  <si>
    <t>Be'emtsa Hachayim</t>
  </si>
  <si>
    <t>Be'er Basade</t>
  </si>
  <si>
    <t>Arye Fros</t>
  </si>
  <si>
    <t>Be'erets Ahavati</t>
  </si>
  <si>
    <t>Be'ezrat Hashem</t>
  </si>
  <si>
    <t>Be'ikvotav</t>
  </si>
  <si>
    <t>Be'ikvotayich</t>
  </si>
  <si>
    <t>Be'ikvotayich Ahtse (Be'ikvotayich)</t>
  </si>
  <si>
    <t>Be'ikvoteicha</t>
  </si>
  <si>
    <t>Be'ohel Avraham</t>
  </si>
  <si>
    <t>Be'osher Uve'oni</t>
  </si>
  <si>
    <t>Be'shalom Tevorchu</t>
  </si>
  <si>
    <t>Beat It</t>
  </si>
  <si>
    <t>Yoland Valency</t>
  </si>
  <si>
    <t>Beautiful</t>
  </si>
  <si>
    <t>Bebor Atik Yomin (El Adamot Lechish)</t>
  </si>
  <si>
    <t>Becha Mivtachi</t>
  </si>
  <si>
    <t>Bechadrei Libi</t>
  </si>
  <si>
    <t>Bechalof Hazman</t>
  </si>
  <si>
    <t>Bechamesh Shniyot</t>
  </si>
  <si>
    <t>Bechayai</t>
  </si>
  <si>
    <t>Becheik Hateva (Lihyot Becheik Hateva)</t>
  </si>
  <si>
    <t>Becherem Teyman (Al Tifchadi Tamar)</t>
  </si>
  <si>
    <t>Bechets Ha'ahava</t>
  </si>
  <si>
    <t>Tzlil Shuker</t>
  </si>
  <si>
    <t>Bechi Kinor</t>
  </si>
  <si>
    <t>Bechol Asher Telchi</t>
  </si>
  <si>
    <t>Bechol Haleilot</t>
  </si>
  <si>
    <t>Bechol Kayits</t>
  </si>
  <si>
    <t>Bechol Libi</t>
  </si>
  <si>
    <t>Bechutsot Yerushalayim</t>
  </si>
  <si>
    <t>Bedam Ahavati</t>
  </si>
  <si>
    <t>Bedamayich Chayi</t>
  </si>
  <si>
    <t>Bedarki</t>
  </si>
  <si>
    <t>Bedi'avad</t>
  </si>
  <si>
    <t>Bediyuk Kmo Hayare'ach</t>
  </si>
  <si>
    <t>Bedumiya</t>
  </si>
  <si>
    <t>Beer Sheva Eiri</t>
  </si>
  <si>
    <t>Beginat Prachim</t>
  </si>
  <si>
    <t>Erez, Lilach Afjin</t>
  </si>
  <si>
    <t>Behar Hagilbo'a</t>
  </si>
  <si>
    <t>Behnaz</t>
  </si>
  <si>
    <t>Sagiv Shaul</t>
  </si>
  <si>
    <t>Beile Luchya</t>
  </si>
  <si>
    <t>Bein Broshim (Lifnot Erev)</t>
  </si>
  <si>
    <t>Bein Chiyuch Ledima</t>
  </si>
  <si>
    <t>Bein Chomot Ha'arets</t>
  </si>
  <si>
    <t>Bein Ha'anafim</t>
  </si>
  <si>
    <t>Bein Ha'arbayim</t>
  </si>
  <si>
    <t>Bein Ha'arbayim (Ben Arbayim,Sha'ot Bein Ha'arbaim)</t>
  </si>
  <si>
    <t>Bein Ha'arbayim (Sha'ot Bein Ha'arbaim)</t>
  </si>
  <si>
    <t>Bein Ha'eitsim</t>
  </si>
  <si>
    <t>Bein Ha'esh Uvein Hamayim</t>
  </si>
  <si>
    <t>Bein Ha'etsba'ot</t>
  </si>
  <si>
    <t>Gadi Bitton, Ro'i Fridman</t>
  </si>
  <si>
    <t>Bein Ha'Tipot</t>
  </si>
  <si>
    <t>Jack Ochayon</t>
  </si>
  <si>
    <t>Bein Hachomot (Rikud Bein Hahomot)</t>
  </si>
  <si>
    <t>Bein Hair Lakfar</t>
  </si>
  <si>
    <t>Bein Haptsi'ot</t>
  </si>
  <si>
    <t>Bein Harei Chevron (Agadat Hala</t>
  </si>
  <si>
    <t>Bein Harim Ubein Sla'im</t>
  </si>
  <si>
    <t>Yossi Abuhav</t>
  </si>
  <si>
    <t>Bein Hasimanim</t>
  </si>
  <si>
    <t>Chana Shuvaly</t>
  </si>
  <si>
    <t>Bein Hatslilim</t>
  </si>
  <si>
    <t>Noya Gabay</t>
  </si>
  <si>
    <t>Bein Karmel Layam</t>
  </si>
  <si>
    <t>Bein Keshet Le'anan</t>
  </si>
  <si>
    <t>Bein Kirot Beiti</t>
  </si>
  <si>
    <t>Bein Ko Vacho</t>
  </si>
  <si>
    <t>Bein Kodesh Lechol</t>
  </si>
  <si>
    <t>Bein Kol Hare'ashim</t>
  </si>
  <si>
    <t>Bein Migrashim</t>
  </si>
  <si>
    <t>Bein Nehar Prat Vechidekel</t>
  </si>
  <si>
    <t>Bein New York Legivataim</t>
  </si>
  <si>
    <t>Bein Orot Halaila</t>
  </si>
  <si>
    <t>Bein Pirchy Hagan</t>
  </si>
  <si>
    <t>Bein Rebbe Tish</t>
  </si>
  <si>
    <t>Jewish Folk</t>
  </si>
  <si>
    <t>Bein Shney Levavot</t>
  </si>
  <si>
    <t>Bein Yadecha Halaila</t>
  </si>
  <si>
    <t>Beinataim Roked</t>
  </si>
  <si>
    <t>Beini Leveinech</t>
  </si>
  <si>
    <t>Roberto Haddon</t>
  </si>
  <si>
    <t>Beini Ubeinech</t>
  </si>
  <si>
    <t>Beit Avi</t>
  </si>
  <si>
    <t>Beit Avi (Bat Teyman)</t>
  </si>
  <si>
    <t>Beit Chalomotay</t>
  </si>
  <si>
    <t>Beit Charoshet Koffi</t>
  </si>
  <si>
    <t>Debbi Agazada</t>
  </si>
  <si>
    <t>Beit Ha'arava</t>
  </si>
  <si>
    <t>Beit Hamarze'ach</t>
  </si>
  <si>
    <t>Beit Hayayin</t>
  </si>
  <si>
    <t>Beit Kaffe Katan</t>
  </si>
  <si>
    <t>Beit Meshugayim</t>
  </si>
  <si>
    <t>Beitenu</t>
  </si>
  <si>
    <t>Beiti Bacarmel</t>
  </si>
  <si>
    <t>Bekarov</t>
  </si>
  <si>
    <t>Bekerem Teman (Al Tifchadi Tamar)</t>
  </si>
  <si>
    <t>Chanan Dadon</t>
  </si>
  <si>
    <t>Beketsev Hachayim</t>
  </si>
  <si>
    <t>Beketsev Hatupim</t>
  </si>
  <si>
    <t>Beketsev Timani</t>
  </si>
  <si>
    <t>Bekivun Hazrima</t>
  </si>
  <si>
    <t>Beklilut</t>
  </si>
  <si>
    <t>Belaila Kar (At Einech)</t>
  </si>
  <si>
    <t>Belechti Bamidbar</t>
  </si>
  <si>
    <t>Beleilot Afelim</t>
  </si>
  <si>
    <t>Beleilot Hakayits Hachamim</t>
  </si>
  <si>
    <t>Ron Nistal</t>
  </si>
  <si>
    <t>Beleilotai (Shir Leleilotay)</t>
  </si>
  <si>
    <t>Belev Echad</t>
  </si>
  <si>
    <t>Shmuel (Vicki) Cohen</t>
  </si>
  <si>
    <t>Belev Haleil</t>
  </si>
  <si>
    <t>Belev Haya'ar</t>
  </si>
  <si>
    <t>Belev Kaved</t>
  </si>
  <si>
    <t>Belev Same'ach</t>
  </si>
  <si>
    <t>Beli Shebikashti</t>
  </si>
  <si>
    <t>Belibech</t>
  </si>
  <si>
    <t>Belibi</t>
  </si>
  <si>
    <t>Bella Ciao</t>
  </si>
  <si>
    <t>Bematos Silon</t>
  </si>
  <si>
    <t>Bemazal</t>
  </si>
  <si>
    <t>Bemerchak Negi'a</t>
  </si>
  <si>
    <t>Ben (Shechav Beni)</t>
  </si>
  <si>
    <t>Ben Adam</t>
  </si>
  <si>
    <t>Sarah Sylvie Kremer</t>
  </si>
  <si>
    <t>Ben Adam (Kadima Benadam)</t>
  </si>
  <si>
    <t>Ben Basat</t>
  </si>
  <si>
    <t>Lior Tavori</t>
  </si>
  <si>
    <t>Ben Binyamin</t>
  </si>
  <si>
    <t>Yaron Malihi, Meir Shem Tov</t>
  </si>
  <si>
    <t>Ben Hatov Vehara</t>
  </si>
  <si>
    <t>Ben Shel Melech</t>
  </si>
  <si>
    <t>Yossi Miyara</t>
  </si>
  <si>
    <t>Ben Ya</t>
  </si>
  <si>
    <t>Ben Yakar Sheli</t>
  </si>
  <si>
    <t>Moshe Pe'er</t>
  </si>
  <si>
    <t>Benayich</t>
  </si>
  <si>
    <t>Benenu</t>
  </si>
  <si>
    <t>Benni Yeled Ra (Yeled Ra)</t>
  </si>
  <si>
    <t>Benny Boom (Yeled Ra)</t>
  </si>
  <si>
    <t>Benny Hameshuga (Crazy Benny)</t>
  </si>
  <si>
    <t>Sagi Azran, Doron Valenci</t>
  </si>
  <si>
    <t>Benof Yaldut</t>
  </si>
  <si>
    <t>Benshel</t>
  </si>
  <si>
    <t>Sandra Libaber</t>
  </si>
  <si>
    <t>Bepundak El Mul Beiti</t>
  </si>
  <si>
    <t>Bepundak Katan</t>
  </si>
  <si>
    <t>Bereishit Bara</t>
  </si>
  <si>
    <t>Bereshit</t>
  </si>
  <si>
    <r>
      <rPr>
        <sz val="10"/>
        <rFont val="Arial"/>
        <family val="2"/>
      </rPr>
      <t>Bereshit</t>
    </r>
    <r>
      <rPr>
        <sz val="10"/>
        <rFont val="Lucida Sans"/>
        <family val="2"/>
      </rPr>
      <t>ט</t>
    </r>
    <r>
      <rPr>
        <sz val="10"/>
        <rFont val="Arial"/>
        <family val="2"/>
      </rPr>
      <t>µ·</t>
    </r>
    <r>
      <rPr>
        <sz val="10"/>
        <rFont val="Lucida Sans"/>
        <family val="2"/>
      </rPr>
      <t>ו</t>
    </r>
    <r>
      <rPr>
        <sz val="10"/>
        <rFont val="Arial"/>
        <family val="2"/>
      </rPr>
      <t>ˆ</t>
    </r>
  </si>
  <si>
    <t>Ilai Szpiezak, Sharon Elkaslassy</t>
  </si>
  <si>
    <t>Bereshit Olam</t>
  </si>
  <si>
    <t>Berina Yiktsoru</t>
  </si>
  <si>
    <t>Beru’ach Kayits</t>
  </si>
  <si>
    <t>Besabesi</t>
  </si>
  <si>
    <t>Besade Yarok</t>
  </si>
  <si>
    <t>Besadot Yerukim</t>
  </si>
  <si>
    <t>Besandalim Al Gesher Hayarkon (Shesh Esreh)</t>
  </si>
  <si>
    <t>Besha'a Achat</t>
  </si>
  <si>
    <t>Gila Solomon Levi</t>
  </si>
  <si>
    <t>Besha'a Shekazot</t>
  </si>
  <si>
    <t>Reuben Partock</t>
  </si>
  <si>
    <t>Besheket Besheket</t>
  </si>
  <si>
    <t>Besheket Kaze</t>
  </si>
  <si>
    <t>Gila Paz</t>
  </si>
  <si>
    <t>Besheket Kimat Besod</t>
  </si>
  <si>
    <t>Beshel Tapu’ach</t>
  </si>
  <si>
    <t>Beshem Ha'ahava</t>
  </si>
  <si>
    <t>Beshivche Hasamba</t>
  </si>
  <si>
    <t>Beshuvech</t>
  </si>
  <si>
    <t>Marcos Abulafia &amp; Oren Ashkenazi</t>
  </si>
  <si>
    <t>Besimla Aduma</t>
  </si>
  <si>
    <t>Besof Hayom</t>
  </si>
  <si>
    <t>Moti Menachem</t>
  </si>
  <si>
    <t>Besof Kol Yom</t>
  </si>
  <si>
    <t>Besof Ma'agal</t>
  </si>
  <si>
    <t>Besorot Tovot</t>
  </si>
  <si>
    <t>Bestie</t>
  </si>
  <si>
    <t>Beti Bam</t>
  </si>
  <si>
    <t>Betikva Lemachar</t>
  </si>
  <si>
    <t>Betoch</t>
  </si>
  <si>
    <t>Betoch Hakesem</t>
  </si>
  <si>
    <t>Betoch Halev</t>
  </si>
  <si>
    <t>Betoch Kol Habalagan</t>
  </si>
  <si>
    <t>Betoch Niyar Iton</t>
  </si>
  <si>
    <t>Betocheinu Ahava (Ani Af)</t>
  </si>
  <si>
    <t>Betof Utslil</t>
  </si>
  <si>
    <t>Betsel Atsey Ha’oren</t>
  </si>
  <si>
    <t>Betsel Kanfe Shechina</t>
  </si>
  <si>
    <t>Betsel Kapot Tamar</t>
  </si>
  <si>
    <t>Betset Chatan</t>
  </si>
  <si>
    <t>Betset Israel</t>
  </si>
  <si>
    <t>Betset Israel Mimitsrayim</t>
  </si>
  <si>
    <t>Betupim Uvimcholot</t>
  </si>
  <si>
    <t>Bevakasha Mimech</t>
  </si>
  <si>
    <t>Beveiti Hana’ul</t>
  </si>
  <si>
    <t>Bevo Hazman</t>
  </si>
  <si>
    <t>Bevo Yomi</t>
  </si>
  <si>
    <t>Beyachad</t>
  </si>
  <si>
    <t>Beyachad Latov Velara</t>
  </si>
  <si>
    <t>Beyamim Ka’ele</t>
  </si>
  <si>
    <t>Beyom Shishi</t>
  </si>
  <si>
    <t>Bezochri Yamim Yamina</t>
  </si>
  <si>
    <t>Bgadim Vematanot</t>
  </si>
  <si>
    <t>Bgida</t>
  </si>
  <si>
    <t>Bi Yadati</t>
  </si>
  <si>
    <t>Bidiyuk Kmo Sha'at</t>
  </si>
  <si>
    <t>Bidyuk Kmo Shehi</t>
  </si>
  <si>
    <t>Bifa'at Hakfar</t>
  </si>
  <si>
    <t>Tzvi Hillman</t>
  </si>
  <si>
    <t>Bifrot Nevel Veugav</t>
  </si>
  <si>
    <t>Biglal Ha'ahava</t>
  </si>
  <si>
    <t>Biglal Ha'ahava (Hakol Biglal Ha'ahava)</t>
  </si>
  <si>
    <t>Biglal Ha'ahava (Im Ani Stam Meshuga)</t>
  </si>
  <si>
    <t>Biglal Haru'ach</t>
  </si>
  <si>
    <t>Biglal Haru'ach 1</t>
  </si>
  <si>
    <t>Biglal Haru'ach 2</t>
  </si>
  <si>
    <t>Biglalech</t>
  </si>
  <si>
    <t>Biglalech Lo Yashanti Halaila</t>
  </si>
  <si>
    <t>Biglali At Sheli</t>
  </si>
  <si>
    <t>Bijo</t>
  </si>
  <si>
    <t>Biktse Hahar</t>
  </si>
  <si>
    <t>Biktse Hayam</t>
  </si>
  <si>
    <t>Bikurei Aviv</t>
  </si>
  <si>
    <t>Bila Yanas</t>
  </si>
  <si>
    <t>Biladayich</t>
  </si>
  <si>
    <t>Beber Shushan, Yuhudit Shushan</t>
  </si>
  <si>
    <t>Eli Segal, Eli Ronen</t>
  </si>
  <si>
    <t>Biladayich Ani Avud (Margish Avud)</t>
  </si>
  <si>
    <t>Biladecha</t>
  </si>
  <si>
    <t>Bilti Menutsach</t>
  </si>
  <si>
    <t>Bilti Nishkach</t>
  </si>
  <si>
    <t>Bilti Nishkachat</t>
  </si>
  <si>
    <t>Bim Bam Bom (Shnei Haverim Yatsu Laderech)</t>
  </si>
  <si>
    <t>CP</t>
  </si>
  <si>
    <t>Bimkom Preida</t>
  </si>
  <si>
    <t>Bimtsiltayim Uvetupim</t>
  </si>
  <si>
    <t>Gurit Kadman</t>
  </si>
  <si>
    <t>Bint Aliman</t>
  </si>
  <si>
    <t>Eden Cohen Seri</t>
  </si>
  <si>
    <t>Binti Nas (Ya Bint E Nass)</t>
  </si>
  <si>
    <t>Binti Nes</t>
  </si>
  <si>
    <t>Bintivey Avi</t>
  </si>
  <si>
    <t>Birchov Haneshamot Hatehorot</t>
  </si>
  <si>
    <t>Birchovot Ha'ir</t>
  </si>
  <si>
    <t>Birchovot Marrakesh</t>
  </si>
  <si>
    <t>Birchovot Paris (Birchovot Pariz)</t>
  </si>
  <si>
    <t>Birkat Elohim</t>
  </si>
  <si>
    <t>Birkat Ha'arets</t>
  </si>
  <si>
    <t>Michal Shami</t>
  </si>
  <si>
    <t>Birkat Ha'el</t>
  </si>
  <si>
    <t>Birkat Haderech</t>
  </si>
  <si>
    <t>Birkat HaKohanim</t>
  </si>
  <si>
    <t>Birkat Hamazon (Tsur Mishelo Achalnu)</t>
  </si>
  <si>
    <t>Birkat Hamelech</t>
  </si>
  <si>
    <t>Bisde Tiltan (Pagashtich Bisde tiltan)</t>
  </si>
  <si>
    <t>Bisdot Beit Lechem</t>
  </si>
  <si>
    <t>Bishvil Ktsat Me'ahavatech (Regaim Shel Ashlayot)</t>
  </si>
  <si>
    <t>Bishvila Ata Melech Ha'olam</t>
  </si>
  <si>
    <t>Bishvilcha</t>
  </si>
  <si>
    <t>Bishvilech</t>
  </si>
  <si>
    <t>Bishvilech Notsarti</t>
  </si>
  <si>
    <t>Levi Bargil, Eli Segal</t>
  </si>
  <si>
    <t>Bishvili</t>
  </si>
  <si>
    <t>Bishvili At Nehederet</t>
  </si>
  <si>
    <t>Bitfila</t>
  </si>
  <si>
    <t>Biti</t>
  </si>
  <si>
    <t>Biti Sheli</t>
  </si>
  <si>
    <t>Bizchut Hasalsa</t>
  </si>
  <si>
    <t>Chagi Frank, Ro'i Fridman</t>
  </si>
  <si>
    <t>Bizchut Itschak</t>
  </si>
  <si>
    <t>Bizchutech</t>
  </si>
  <si>
    <t>Bizmam Acher</t>
  </si>
  <si>
    <t>Black Or White</t>
  </si>
  <si>
    <t>Dede Luski, Ya'el Anijar</t>
  </si>
  <si>
    <t>Bladi Bladi</t>
  </si>
  <si>
    <t>Bli Ayin Hara</t>
  </si>
  <si>
    <t>Bli Milim</t>
  </si>
  <si>
    <t>Bli Milot Preda</t>
  </si>
  <si>
    <t>Blue Jeans</t>
  </si>
  <si>
    <t>Blues Lemadregot Haraban.</t>
  </si>
  <si>
    <t>Siman Tov Sfaradi</t>
  </si>
  <si>
    <t>Blumend Prachim</t>
  </si>
  <si>
    <t>BMW Shchora</t>
  </si>
  <si>
    <t>Yossi Perez</t>
  </si>
  <si>
    <t>Bne Tsion</t>
  </si>
  <si>
    <t>Bni Eli'av (Ben Yakar)</t>
  </si>
  <si>
    <t>Bnot Gilad</t>
  </si>
  <si>
    <t>Bnot Hamidbar (Fatamorgana)</t>
  </si>
  <si>
    <t>Bnot Mire (Bada Era'e Tsoni)</t>
  </si>
  <si>
    <t>Bnot Teyman</t>
  </si>
  <si>
    <t>Bo</t>
  </si>
  <si>
    <t>Bo'er Bo'er</t>
  </si>
  <si>
    <t>Ya'ir Ankri</t>
  </si>
  <si>
    <t>Bo'i</t>
  </si>
  <si>
    <t>Dalia Maktubi, Shlomi Ochayon</t>
  </si>
  <si>
    <t>Bo'i Achake Rak Lach</t>
  </si>
  <si>
    <t>Bo'i Beshalom</t>
  </si>
  <si>
    <t>Bo'I Beshalom</t>
  </si>
  <si>
    <t>Bo'i Halaila</t>
  </si>
  <si>
    <t>Bo'i Ima</t>
  </si>
  <si>
    <t>Bo'i Iti</t>
  </si>
  <si>
    <t>Bo'i Kala</t>
  </si>
  <si>
    <t>Yoram Siman Tov</t>
  </si>
  <si>
    <t>Bo'i Lagoren</t>
  </si>
  <si>
    <t>Bo'i Lanu'ach</t>
  </si>
  <si>
    <t>Batya Kronenberg, Itsik Lezebnic</t>
  </si>
  <si>
    <t>Bo'i Layam</t>
  </si>
  <si>
    <t>Bo'i Le'ehov</t>
  </si>
  <si>
    <t>Bo'i Le'Eilat</t>
  </si>
  <si>
    <t>Bo'i Lirkod</t>
  </si>
  <si>
    <t>Bo'i Malka</t>
  </si>
  <si>
    <t>Bo'i Motek</t>
  </si>
  <si>
    <t>Liron Cohen</t>
  </si>
  <si>
    <t>Bo'i Na'ara</t>
  </si>
  <si>
    <t>Bo'i Na'ase Lanu Chag</t>
  </si>
  <si>
    <t>Bo'i Na'ase Shalom</t>
  </si>
  <si>
    <t>Galia Buaron</t>
  </si>
  <si>
    <t>Bo'i Na'azov</t>
  </si>
  <si>
    <t>Bo'i Nashuv El Hatango</t>
  </si>
  <si>
    <t>Bo'i Ne'ehevet</t>
  </si>
  <si>
    <t>Bo'i Nedaber</t>
  </si>
  <si>
    <t>Bo'i Nedaber Al Ze</t>
  </si>
  <si>
    <t>Bo'i Nered El Hayam</t>
  </si>
  <si>
    <t>Bo'i Nesicha (Umlala-la)</t>
  </si>
  <si>
    <t>Bo'i Nirkod Halaila</t>
  </si>
  <si>
    <t>Bo'i Nitchabek</t>
  </si>
  <si>
    <t>Bo'i Nitchaten</t>
  </si>
  <si>
    <t>Yaron Carmel, Tom Goris</t>
  </si>
  <si>
    <t>Bo'i Nivrach</t>
  </si>
  <si>
    <t>Bo'i Nohav</t>
  </si>
  <si>
    <t>Bo'i Shoshana</t>
  </si>
  <si>
    <t>Bo'i Tama</t>
  </si>
  <si>
    <t>Bo'i Venirkod</t>
  </si>
  <si>
    <t>Bo'i Verikdi Iti</t>
  </si>
  <si>
    <t>Bo'i Vetihi Iti</t>
  </si>
  <si>
    <t>Orly Shemesh, Shlomo Avraham</t>
  </si>
  <si>
    <t>Bo'i Yalda</t>
  </si>
  <si>
    <t>Bo'u Bo'u</t>
  </si>
  <si>
    <t>Bo'u Lefanai</t>
  </si>
  <si>
    <t>Bo'u Na'amin</t>
  </si>
  <si>
    <t>Bo'u Nashir Le'erets Yafa</t>
  </si>
  <si>
    <t>Bo'u Nirkod (Vamos A Bailar)</t>
  </si>
  <si>
    <t>Bo'u Venashir</t>
  </si>
  <si>
    <t>Mishael Barzilay, Yankale Levy, Mussa Ashkenazi, Yehuda Emanuel</t>
  </si>
  <si>
    <t>Bo'u Venashira</t>
  </si>
  <si>
    <t>Bo'u Venivne</t>
  </si>
  <si>
    <t>Bo’i</t>
  </si>
  <si>
    <t>Bo’i Bo’i (1st)</t>
  </si>
  <si>
    <t>Dani Lansky</t>
  </si>
  <si>
    <t>Bo’i Hayom</t>
  </si>
  <si>
    <t>Bo’i Nirkod</t>
  </si>
  <si>
    <t>Bo Beshalom</t>
  </si>
  <si>
    <t>Bo Dodi</t>
  </si>
  <si>
    <t>Bo El Hachatuna</t>
  </si>
  <si>
    <t>Bo El Hamofa (Fata Morgana)</t>
  </si>
  <si>
    <t>Bo Elay</t>
  </si>
  <si>
    <t>Bo Elay (Hinach Yafa Ra'ayati)</t>
  </si>
  <si>
    <t>Bo Eleynu Layam</t>
  </si>
  <si>
    <t>Bo Habaita</t>
  </si>
  <si>
    <t>Galia Buaron &amp; Gadi Bitton</t>
  </si>
  <si>
    <t>Bo Iti El Hagalil</t>
  </si>
  <si>
    <t>Bo Lerio</t>
  </si>
  <si>
    <t>Bo Lirkod Lashalom</t>
  </si>
  <si>
    <t>Bo Lo Nevater</t>
  </si>
  <si>
    <t>Bo Na’uf</t>
  </si>
  <si>
    <t>Bo Nachzor Habaiyta Beshalom</t>
  </si>
  <si>
    <t>Rotem Shmueli</t>
  </si>
  <si>
    <t>Bo Nadlik Taesh</t>
  </si>
  <si>
    <t>Bo Nered Lakerem</t>
  </si>
  <si>
    <t>Bo Nipagesh</t>
  </si>
  <si>
    <t>Bo Nire (Bo Nireh)</t>
  </si>
  <si>
    <t>Sarah Rodin</t>
  </si>
  <si>
    <t>Bo Nirkod</t>
  </si>
  <si>
    <t>Bo Nirkod Halayla</t>
  </si>
  <si>
    <t>Bo Nisa</t>
  </si>
  <si>
    <t>Bo Nitschak</t>
  </si>
  <si>
    <t>Dov Orbach</t>
  </si>
  <si>
    <t>Bo Shir Ivri</t>
  </si>
  <si>
    <t>Bo Takir Et Aba</t>
  </si>
  <si>
    <t>Shoshana Chanuka</t>
  </si>
  <si>
    <t>Bo Tirkod Achi</t>
  </si>
  <si>
    <t>Bo Ve Nirkod</t>
  </si>
  <si>
    <t>David Dassa, Karina Lambert</t>
  </si>
  <si>
    <t>Bo Vehitkase Bi</t>
  </si>
  <si>
    <t>Bocha Baseter</t>
  </si>
  <si>
    <t>Bocha Beseter-Wh.Chair</t>
  </si>
  <si>
    <t>Bocha Vetsocheket</t>
  </si>
  <si>
    <t>Boche El Hakirot</t>
  </si>
  <si>
    <t>DJ Niedober</t>
  </si>
  <si>
    <t>Boche Vegam Tsochek</t>
  </si>
  <si>
    <t>Avi Elgazi</t>
  </si>
  <si>
    <t>Bocher Mechadash</t>
  </si>
  <si>
    <t>Boker</t>
  </si>
  <si>
    <t>Boker Aviv</t>
  </si>
  <si>
    <t>Boker Tov</t>
  </si>
  <si>
    <t>Boker Tov Erets</t>
  </si>
  <si>
    <t>Boker Tov Olam</t>
  </si>
  <si>
    <t>Boker Tov Yeled</t>
  </si>
  <si>
    <t>Boker Ya'ale</t>
  </si>
  <si>
    <t>Boker Yom Rishon</t>
  </si>
  <si>
    <t>Bollywood</t>
  </si>
  <si>
    <t>Roselien Buys</t>
  </si>
  <si>
    <t>Bombata (La Bomba)</t>
  </si>
  <si>
    <t>Bombay</t>
  </si>
  <si>
    <t>Bona Habanot</t>
  </si>
  <si>
    <t>Boni Li</t>
  </si>
  <si>
    <t>Bonsoir</t>
  </si>
  <si>
    <t>Boom Shibom</t>
  </si>
  <si>
    <t>Bora Dance (Bora Bora)</t>
  </si>
  <si>
    <t>Borat (Eu Vin Acasa Cu Drag)</t>
  </si>
  <si>
    <t>Bore’ach Mike’ev</t>
  </si>
  <si>
    <t>Bore Olam</t>
  </si>
  <si>
    <t>Bore Olam (Bore Olam)</t>
  </si>
  <si>
    <t>Boro Boro</t>
  </si>
  <si>
    <t>Bosem Tsarfati</t>
  </si>
  <si>
    <t>Bosmat</t>
  </si>
  <si>
    <t>Bossa Nouveau</t>
  </si>
  <si>
    <t>Bou Venirkod Achshav</t>
  </si>
  <si>
    <t>Bracha</t>
  </si>
  <si>
    <t>Brachot LeHavdala</t>
  </si>
  <si>
    <t>Braham</t>
  </si>
  <si>
    <t>Eyal Ozeri, Nurit Melamed</t>
  </si>
  <si>
    <t>Brazil Cha</t>
  </si>
  <si>
    <t>Meyia Meron</t>
  </si>
  <si>
    <t>Bricha</t>
  </si>
  <si>
    <t>Brit Hashnayim (Hachnasat Chatan Vekala)</t>
  </si>
  <si>
    <t>Brit Olam</t>
  </si>
  <si>
    <t>Broigez Tanz</t>
  </si>
  <si>
    <t>Lilian Shapiro</t>
  </si>
  <si>
    <t>Brosh</t>
  </si>
  <si>
    <t>Buba Mara</t>
  </si>
  <si>
    <t>Buba Zehava</t>
  </si>
  <si>
    <t>Bubble It</t>
  </si>
  <si>
    <t>Bubim Bubot</t>
  </si>
  <si>
    <t>Tibi, Asya</t>
  </si>
  <si>
    <t>Buchara Hayafa</t>
  </si>
  <si>
    <t>Bucharest</t>
  </si>
  <si>
    <t>Buki Dalale</t>
  </si>
  <si>
    <t>Bukra (Hely Meli)</t>
  </si>
  <si>
    <t>Bularia (Beluria)</t>
  </si>
  <si>
    <t>C'est La Vie</t>
  </si>
  <si>
    <t>Caballero</t>
  </si>
  <si>
    <t>Cada Dia</t>
  </si>
  <si>
    <t>Caf? Al Gechalim</t>
  </si>
  <si>
    <t>Caliente</t>
  </si>
  <si>
    <t>Hadar Jibli</t>
  </si>
  <si>
    <t>Call Me</t>
  </si>
  <si>
    <t>Calypso</t>
  </si>
  <si>
    <t>Daniela Welch</t>
  </si>
  <si>
    <t>Campione</t>
  </si>
  <si>
    <t>Candela</t>
  </si>
  <si>
    <t>Candida</t>
  </si>
  <si>
    <t>Candyman</t>
  </si>
  <si>
    <t>Yossi Schwartz</t>
  </si>
  <si>
    <t>Caramela (Karmela)</t>
  </si>
  <si>
    <t>Avi Levy, Yaron Ben Simhon</t>
  </si>
  <si>
    <t>Caravan Bamidbar</t>
  </si>
  <si>
    <t>Carnavalera</t>
  </si>
  <si>
    <t>Casablanca</t>
  </si>
  <si>
    <t>Avi Levy, Gadi Bitton</t>
  </si>
  <si>
    <t>Cassa Da Luna</t>
  </si>
  <si>
    <t>Cassanova</t>
  </si>
  <si>
    <t>Celtic Festival (Mehdi) (Festival Kelti)</t>
  </si>
  <si>
    <t>Cha Cha</t>
  </si>
  <si>
    <t>Cha Cha Espana (Gozar La Vida)</t>
  </si>
  <si>
    <t>Ira Weisburd, Moti Kotzir</t>
  </si>
  <si>
    <t>Cha Cha Mo (Rebeca)</t>
  </si>
  <si>
    <t>Cha Cha Muchacha</t>
  </si>
  <si>
    <t>La Mona Myriam Ekhauzer</t>
  </si>
  <si>
    <t>Cha Cha Terreza</t>
  </si>
  <si>
    <t>Moti Kotsir</t>
  </si>
  <si>
    <t>Chabek Oti</t>
  </si>
  <si>
    <t>Chabek Oti Le'at</t>
  </si>
  <si>
    <t>Chabib Galbi</t>
  </si>
  <si>
    <t>Chabibale (Chavivale)</t>
  </si>
  <si>
    <t>Chabibi</t>
  </si>
  <si>
    <t>Chabki Oti</t>
  </si>
  <si>
    <t>Chachanela (Aquante Campeon)</t>
  </si>
  <si>
    <t>Chad Gadiya</t>
  </si>
  <si>
    <t>Chad Mecherev (Shibolim)</t>
  </si>
  <si>
    <t>Chadarim Shebalev</t>
  </si>
  <si>
    <t>Chafets Chaim</t>
  </si>
  <si>
    <t>Chag Asif Same'ach</t>
  </si>
  <si>
    <t>Chag Asor (Shir Lechag Ha'asor)</t>
  </si>
  <si>
    <t>Chag Ha'ahava</t>
  </si>
  <si>
    <t>Chag Hagez</t>
  </si>
  <si>
    <t>Chag Li</t>
  </si>
  <si>
    <t>Chag Purim</t>
  </si>
  <si>
    <t>Chag Same'ach Ahavat Chayai</t>
  </si>
  <si>
    <t>Chag Yovel</t>
  </si>
  <si>
    <t>Chagiga</t>
  </si>
  <si>
    <t>Chagiga Bakfar</t>
  </si>
  <si>
    <t>Dina Levi</t>
  </si>
  <si>
    <t>Chagiga Be'Israel</t>
  </si>
  <si>
    <t>Chagiga Be Odesa (Marakdim Be Odesa)</t>
  </si>
  <si>
    <t>Chagiga Israelit (Chagiga Israelit)</t>
  </si>
  <si>
    <t>Chagiga Kurdit</t>
  </si>
  <si>
    <t>Chagiga La'einayim</t>
  </si>
  <si>
    <t>Chagiga Yevanit</t>
  </si>
  <si>
    <t>Chagigat Aviv</t>
  </si>
  <si>
    <t>Shauli Rosenfeld</t>
  </si>
  <si>
    <t>Chagigat Aviv - Wh.Chair</t>
  </si>
  <si>
    <t>Chagigat Moledet</t>
  </si>
  <si>
    <t>Chagigat Ne'urim</t>
  </si>
  <si>
    <t>Chagigaya</t>
  </si>
  <si>
    <t>Chai</t>
  </si>
  <si>
    <t>Avi Eliram</t>
  </si>
  <si>
    <t>David Swissa</t>
  </si>
  <si>
    <t>Chai Et Ma Sheyesh</t>
  </si>
  <si>
    <t>Chai Lema'anech</t>
  </si>
  <si>
    <t>Chai Umechayech</t>
  </si>
  <si>
    <t>Chaki</t>
  </si>
  <si>
    <t>Chaki Li</t>
  </si>
  <si>
    <t>Chaki Li (Haraki’a Hashve’e)</t>
  </si>
  <si>
    <t>Chaki Li Ahuva</t>
  </si>
  <si>
    <t>Chaki Li She'echezor</t>
  </si>
  <si>
    <t>Chaki Li She'echezor (Machar Ani Babait)</t>
  </si>
  <si>
    <t>Chaki Me'at</t>
  </si>
  <si>
    <t>Chaki Od Rega</t>
  </si>
  <si>
    <t>Chaki Od Rega - Wh.Chair</t>
  </si>
  <si>
    <t>Chaleo (Jaleo)</t>
  </si>
  <si>
    <t>Chalil Mikne Suf</t>
  </si>
  <si>
    <t>Nissim Ben Na'im</t>
  </si>
  <si>
    <t>Chalili</t>
  </si>
  <si>
    <t>Chalom</t>
  </si>
  <si>
    <t>Chalom Behagshama</t>
  </si>
  <si>
    <t>Chalom Matok</t>
  </si>
  <si>
    <t>Chalom Nifla</t>
  </si>
  <si>
    <t>Chalom O Shanayim (Ma Nishar Li)</t>
  </si>
  <si>
    <t>Chalom Tso’ani (Bedema’ot)</t>
  </si>
  <si>
    <t>Chalom Utfila</t>
  </si>
  <si>
    <t>Chalom Yashan (Al Hakol)</t>
  </si>
  <si>
    <t>Chalomot</t>
  </si>
  <si>
    <t>Chalomot Ha'etmol</t>
  </si>
  <si>
    <t>Chalomot Mitgashmim (Lifamim Chalomot Mitgashim)</t>
  </si>
  <si>
    <t>Chalomot Shefisfasta</t>
  </si>
  <si>
    <t>Chalomot Shel Acherim</t>
  </si>
  <si>
    <t>Chalomot Shel Etmol</t>
  </si>
  <si>
    <t>Nir Harris</t>
  </si>
  <si>
    <t>Chalon La'ahava</t>
  </si>
  <si>
    <t>Chalon Mashkif Layam Hatichon</t>
  </si>
  <si>
    <t>Effi Tirosh</t>
  </si>
  <si>
    <t>Chalonot</t>
  </si>
  <si>
    <t>Cham Baneshama</t>
  </si>
  <si>
    <t>Chamam Turki</t>
  </si>
  <si>
    <t>Chamaniyot Mul Hashemesh</t>
  </si>
  <si>
    <t>Chamesh Lifnot Boker</t>
  </si>
  <si>
    <t>Chamesh Milim</t>
  </si>
  <si>
    <t>Chamisha Reva'im</t>
  </si>
  <si>
    <t>Chamishim Dakot Mechaifa</t>
  </si>
  <si>
    <t>Chamishim Drachim Lomar Shalom</t>
  </si>
  <si>
    <t>Chamishim Shkalim</t>
  </si>
  <si>
    <t>Chamoti</t>
  </si>
  <si>
    <t>Chamsa</t>
  </si>
  <si>
    <t>Chanale Hitbalbela</t>
  </si>
  <si>
    <t>Lior Cohen</t>
  </si>
  <si>
    <t>Chananya</t>
  </si>
  <si>
    <t>Chanita</t>
  </si>
  <si>
    <t>Chanse La'Shalom</t>
  </si>
  <si>
    <t>Chapes Et Hamachar</t>
  </si>
  <si>
    <t>Chapes Oti (Machboim)</t>
  </si>
  <si>
    <t>Charasho</t>
  </si>
  <si>
    <t>Charasho Charasho</t>
  </si>
  <si>
    <t>Debora Rubin David &amp; Ariella Donnelly</t>
  </si>
  <si>
    <t>Charchesh</t>
  </si>
  <si>
    <t>Charlie</t>
  </si>
  <si>
    <t>Michael Barzelai &amp; Sharon Elkaslassy</t>
  </si>
  <si>
    <t>Chasake</t>
  </si>
  <si>
    <t>Chasdei Yerushalayim</t>
  </si>
  <si>
    <t>Naom Amsalam</t>
  </si>
  <si>
    <t>Chaser La Pilpel (Pilpel)</t>
  </si>
  <si>
    <t>Chasera Li</t>
  </si>
  <si>
    <t>Chashavti She</t>
  </si>
  <si>
    <t>Chashavti Sheyehe Romanti</t>
  </si>
  <si>
    <t>Chashmal Ba'avir</t>
  </si>
  <si>
    <t>Oren Ashkenazi, Shlomi Mordechai</t>
  </si>
  <si>
    <t>Chasida Tschora</t>
  </si>
  <si>
    <t>Chasidance (Hatsemach Tsedek)</t>
  </si>
  <si>
    <t>Chassene Tanz</t>
  </si>
  <si>
    <t>Chassidei Dagan</t>
  </si>
  <si>
    <t>Chassidic Dance</t>
  </si>
  <si>
    <t>PQ</t>
  </si>
  <si>
    <t>Chassidic Gestures</t>
  </si>
  <si>
    <t>Chassidic Melodies</t>
  </si>
  <si>
    <t>Chatan Bar Mitsva</t>
  </si>
  <si>
    <t>Chatan HaBar Mitsva</t>
  </si>
  <si>
    <t>Chatan Na'eim</t>
  </si>
  <si>
    <t>Chatan Vekala</t>
  </si>
  <si>
    <t>Chatanim</t>
  </si>
  <si>
    <t>Chatsaeim</t>
  </si>
  <si>
    <t>Chatsi Adam</t>
  </si>
  <si>
    <t>Chatsi Chayim</t>
  </si>
  <si>
    <t>Chatsi Spanioli Chatsi Temani</t>
  </si>
  <si>
    <t>Chatul Rechov</t>
  </si>
  <si>
    <t>Chatum Binshika (Sealed With A Kiss)</t>
  </si>
  <si>
    <t>Chatuna</t>
  </si>
  <si>
    <t>Chatuna Hodit (Chatuna Hodit)</t>
  </si>
  <si>
    <t>Chatuna Shel Hasmachot</t>
  </si>
  <si>
    <t>Chatuna Teymanit</t>
  </si>
  <si>
    <t>Chatunat Hashana (Chatunat Hashanah)</t>
  </si>
  <si>
    <t>Chaval Al Hazman</t>
  </si>
  <si>
    <t>Chaval Laharos Ahava</t>
  </si>
  <si>
    <t>Chaval She'at Lo Kan</t>
  </si>
  <si>
    <t>Chavatselet Sharonim</t>
  </si>
  <si>
    <t>Chaver</t>
  </si>
  <si>
    <t>Chaver Karov (Mechapes Chaver Karov)</t>
  </si>
  <si>
    <t>Chaver Shel Pa'am</t>
  </si>
  <si>
    <t>Chaverim</t>
  </si>
  <si>
    <t>Chaverim Mikol Miney Tsva.</t>
  </si>
  <si>
    <t>Chaya Betochi</t>
  </si>
  <si>
    <t>Chaya Bishvilcha</t>
  </si>
  <si>
    <t>Chaya Li Miyom Leyom (Ani Chaya Li Miyom Leyom)</t>
  </si>
  <si>
    <t>Chayal Shel Ima</t>
  </si>
  <si>
    <t>Chayat Mesibot</t>
  </si>
  <si>
    <t>Anat Matiash</t>
  </si>
  <si>
    <t>Chayav Lamut Alai</t>
  </si>
  <si>
    <t>Chayayich Vechayay</t>
  </si>
  <si>
    <t>Chaychi Elai (Milim)</t>
  </si>
  <si>
    <t>Mimi Kogan</t>
  </si>
  <si>
    <t>Chaychi Li Bashirim</t>
  </si>
  <si>
    <t>Yifat Argaman</t>
  </si>
  <si>
    <t>Chaychi Li Shemesh</t>
  </si>
  <si>
    <t>Chayech El Hachayim</t>
  </si>
  <si>
    <t>Chayim Gnuvim</t>
  </si>
  <si>
    <t>Chayim Meshuga'im</t>
  </si>
  <si>
    <t>Chayim Mishel Atsmi</t>
  </si>
  <si>
    <t>Shlomi Ochayon</t>
  </si>
  <si>
    <t>Chayim Pshutim</t>
  </si>
  <si>
    <t>Chayim Sheli</t>
  </si>
  <si>
    <t>Chayim Shlemim</t>
  </si>
  <si>
    <t>Chayim Yafim (It’s a Beautiful Life)</t>
  </si>
  <si>
    <t>Chaymke Sheli</t>
  </si>
  <si>
    <t>Chazak</t>
  </si>
  <si>
    <t>Chazak Gam Biladayich</t>
  </si>
  <si>
    <t>Eitan Aloush</t>
  </si>
  <si>
    <t>Chazak Ve'emats (Rak Chazak)</t>
  </si>
  <si>
    <t>Chazaka Meharu'ach</t>
  </si>
  <si>
    <t>Chazara Lamutav</t>
  </si>
  <si>
    <t>Chazon Yechzkel</t>
  </si>
  <si>
    <t>Chazor Eleyha</t>
  </si>
  <si>
    <t>Che Che Re Re</t>
  </si>
  <si>
    <t>Chedva Veshlomik (Habalada Al Chedva Veshlomik)</t>
  </si>
  <si>
    <t>Chedvat Ne'urim</t>
  </si>
  <si>
    <t>Menashe Perez</t>
  </si>
  <si>
    <t>Chedvat Yomi</t>
  </si>
  <si>
    <t>Cheerleader</t>
  </si>
  <si>
    <t>Anke Baeten</t>
  </si>
  <si>
    <t>Cheil Parashim</t>
  </si>
  <si>
    <t>David Ben Naim</t>
  </si>
  <si>
    <t>Chelek Mechayay (Chelek Mimeni)</t>
  </si>
  <si>
    <t>Chelek Mehazman</t>
  </si>
  <si>
    <t>Chelek Migufi</t>
  </si>
  <si>
    <t>Chelek Mimeni</t>
  </si>
  <si>
    <t>Chelkat Elohim</t>
  </si>
  <si>
    <t>Eli Segal, Meir Shem Tov</t>
  </si>
  <si>
    <t>Chemdati</t>
  </si>
  <si>
    <t>Chen Ha'ahava</t>
  </si>
  <si>
    <t>Chen Hakochavim</t>
  </si>
  <si>
    <t>Eitan Krol</t>
  </si>
  <si>
    <t>Chen Hatal</t>
  </si>
  <si>
    <t>Cherkessiya Kfula</t>
  </si>
  <si>
    <t>Pioneer</t>
  </si>
  <si>
    <t>Cherut</t>
  </si>
  <si>
    <t>Cheruti</t>
  </si>
  <si>
    <t>Chesed</t>
  </si>
  <si>
    <t>Chesed Matok</t>
  </si>
  <si>
    <t>Ze'ev Benedict</t>
  </si>
  <si>
    <t>Chesed Ne'uraich</t>
  </si>
  <si>
    <t>Chevle Mashi'ach</t>
  </si>
  <si>
    <t>Chevlei Ne'urim</t>
  </si>
  <si>
    <t>Chi Balla</t>
  </si>
  <si>
    <t>Chi Ke'esev Bar</t>
  </si>
  <si>
    <t>Chibarti Manginot</t>
  </si>
  <si>
    <t>Chibuk Bachashecha</t>
  </si>
  <si>
    <t>Chibuk Leyaldi</t>
  </si>
  <si>
    <t>Effy Kashri</t>
  </si>
  <si>
    <t>Chichane</t>
  </si>
  <si>
    <t>Chida Gedola</t>
  </si>
  <si>
    <t>Chidon Zahav</t>
  </si>
  <si>
    <t>Yair Harel</t>
  </si>
  <si>
    <t>Chikidam (Chverot Shelach)</t>
  </si>
  <si>
    <t>Chikitan (Que Viva La Vida)</t>
  </si>
  <si>
    <t>Carina Saslavsky, Alberto Zirlinger</t>
  </si>
  <si>
    <t>Chikiti Lach</t>
  </si>
  <si>
    <t>Chikiti Shetagiya</t>
  </si>
  <si>
    <t>Chikolata Chikita</t>
  </si>
  <si>
    <t>Pablo Scornik</t>
  </si>
  <si>
    <t>Chile Columbia</t>
  </si>
  <si>
    <t>Chily</t>
  </si>
  <si>
    <t>Chiorba Romanit (Tsorba Romanit)</t>
  </si>
  <si>
    <t>Chipasti (J'ai Cerche)</t>
  </si>
  <si>
    <t>Chipasti Shirim</t>
  </si>
  <si>
    <t>Malka Ravit Raichbach</t>
  </si>
  <si>
    <t>Chiribim</t>
  </si>
  <si>
    <t>Chishguzim</t>
  </si>
  <si>
    <t>Chiwawa (Chihuahua)</t>
  </si>
  <si>
    <t>Chiyuch Shel Yeled</t>
  </si>
  <si>
    <t>Chiyuchim</t>
  </si>
  <si>
    <t>Chana Levy</t>
  </si>
  <si>
    <t>Chiyuchim Baboker</t>
  </si>
  <si>
    <t>Chizbat (Tshizbat)</t>
  </si>
  <si>
    <t>Chizri Elay</t>
  </si>
  <si>
    <t>Chizurim</t>
  </si>
  <si>
    <t>Chodesh Biladayich</t>
  </si>
  <si>
    <t>Chof Azuv Me'ahavot</t>
  </si>
  <si>
    <t>Chof El Chof</t>
  </si>
  <si>
    <t>Chof Ha'osher</t>
  </si>
  <si>
    <t>Chof Miklat</t>
  </si>
  <si>
    <t>Chof Shaket</t>
  </si>
  <si>
    <t>Chofesh</t>
  </si>
  <si>
    <t>Chofim</t>
  </si>
  <si>
    <t>Chofshi</t>
  </si>
  <si>
    <t>Chofshi (Free)</t>
  </si>
  <si>
    <t>Chofshi Ume'ushar</t>
  </si>
  <si>
    <t>Chofshi Ume'ushar (Shir Lanu Shir)</t>
  </si>
  <si>
    <t>Chofshi Ze Legamre Levad</t>
  </si>
  <si>
    <t>Bar Mizrachi, Roi Freeman</t>
  </si>
  <si>
    <t>Chol Gva'ot</t>
  </si>
  <si>
    <t>Cholat Ahava</t>
  </si>
  <si>
    <t>Chole Al Mizrachit</t>
  </si>
  <si>
    <t>Cholef Ben Hayamim</t>
  </si>
  <si>
    <t>Cholem Ahava</t>
  </si>
  <si>
    <t>Cholem Al Hayare'ach</t>
  </si>
  <si>
    <t>Gidi Eiko</t>
  </si>
  <si>
    <t>Cholem Alayich</t>
  </si>
  <si>
    <t>Cholem Bisfaradit</t>
  </si>
  <si>
    <t>Cholem Kmo Yosef</t>
  </si>
  <si>
    <t>Dalia Maktubi &amp; Ronit Vegringold</t>
  </si>
  <si>
    <t>Cholem Otach (Uvaleilot Ani Cholem Otach)</t>
  </si>
  <si>
    <t>Ro'i Fridman</t>
  </si>
  <si>
    <t>Cholemet</t>
  </si>
  <si>
    <t>David Dassa, Alisha Sela</t>
  </si>
  <si>
    <t>Cholemet Eden</t>
  </si>
  <si>
    <t>Cholot Lohatim</t>
  </si>
  <si>
    <t>Cholot Midbar (Tiul Leyli)</t>
  </si>
  <si>
    <t>Cholot Nodenim</t>
  </si>
  <si>
    <t>Chom July August</t>
  </si>
  <si>
    <t>Eli Segal, Yuval Tabashi</t>
  </si>
  <si>
    <t>Chomot Chemar</t>
  </si>
  <si>
    <t>Chomot Shel Tikva</t>
  </si>
  <si>
    <t>Chon Tachon</t>
  </si>
  <si>
    <t>Choneni</t>
  </si>
  <si>
    <t>Choref</t>
  </si>
  <si>
    <t>Chori Chori</t>
  </si>
  <si>
    <t>Choron Turki</t>
  </si>
  <si>
    <t>Eden Cohen</t>
  </si>
  <si>
    <t>Chorshat Ha'ecalyptus</t>
  </si>
  <si>
    <t>Boaz Gadasi</t>
  </si>
  <si>
    <t>Choshev Alayich</t>
  </si>
  <si>
    <t>Choshev Aleha</t>
  </si>
  <si>
    <t>Choshevet Al Hapizmon</t>
  </si>
  <si>
    <t>Chotam Ba'olam</t>
  </si>
  <si>
    <t>Choveket Olam (Choveket Bachalom)</t>
  </si>
  <si>
    <t>Choze Lech Brach</t>
  </si>
  <si>
    <t>Chozer Habaita</t>
  </si>
  <si>
    <t>Meir Amsalam</t>
  </si>
  <si>
    <t>Chozrim Habaita</t>
  </si>
  <si>
    <t>Chozrim Habayta</t>
  </si>
  <si>
    <t>Chozrim Lirkod</t>
  </si>
  <si>
    <t>Chrifi Chrifi Chif</t>
  </si>
  <si>
    <t>Chufsha Beyava</t>
  </si>
  <si>
    <t>Chug Lerikudey Am</t>
  </si>
  <si>
    <t>Chupchik</t>
  </si>
  <si>
    <t>Circle From Sarid</t>
  </si>
  <si>
    <t>Folk</t>
  </si>
  <si>
    <t>Colombiana</t>
  </si>
  <si>
    <t>Comina</t>
  </si>
  <si>
    <t>Comme Ci Comme Ca</t>
  </si>
  <si>
    <t>Como Baila</t>
  </si>
  <si>
    <t>Como Manana</t>
  </si>
  <si>
    <t>Alberto Zirlinger, Dafne Zirlinger</t>
  </si>
  <si>
    <t>Cotton Eye Joe</t>
  </si>
  <si>
    <t>Lital Luski</t>
  </si>
  <si>
    <t>Cotton Shlomo (Cotton Eye Joe)</t>
  </si>
  <si>
    <t>Country Whirled (Let's Give It A Try)</t>
  </si>
  <si>
    <t>Culpa</t>
  </si>
  <si>
    <t>Cumbia Amore (Dulce Amore)</t>
  </si>
  <si>
    <t>Cumbia Cichitica</t>
  </si>
  <si>
    <t>Cumbia Semana (Fin De Semana)</t>
  </si>
  <si>
    <t>Da'asa</t>
  </si>
  <si>
    <t>Da'ase</t>
  </si>
  <si>
    <t>Daber Elai Bifrachim</t>
  </si>
  <si>
    <t>Shoshana Kopelevitch</t>
  </si>
  <si>
    <t>Daber Elay Bifrachim</t>
  </si>
  <si>
    <t>Daber Elay Yaldi</t>
  </si>
  <si>
    <t>Dabri Elay</t>
  </si>
  <si>
    <t>Dabri Iti</t>
  </si>
  <si>
    <t>Daddy Cool</t>
  </si>
  <si>
    <t>Mike Yuli</t>
  </si>
  <si>
    <t>Dadia Bia</t>
  </si>
  <si>
    <t>Daf Chadash</t>
  </si>
  <si>
    <t>Dagidi (Tagidi)</t>
  </si>
  <si>
    <t>Dahu Ha'otiyot</t>
  </si>
  <si>
    <t>Dai Lach</t>
  </si>
  <si>
    <t>Belinda Arber</t>
  </si>
  <si>
    <t>Dai Lake'ev</t>
  </si>
  <si>
    <t>Dai Li Dai</t>
  </si>
  <si>
    <t>Dai Maspik</t>
  </si>
  <si>
    <t>Dalale</t>
  </si>
  <si>
    <t>Dalit</t>
  </si>
  <si>
    <t>Dam Cham</t>
  </si>
  <si>
    <t>Dam Dam</t>
  </si>
  <si>
    <t>Dam Hageffen</t>
  </si>
  <si>
    <t>Dame Fiesta (Demy Fiesta)</t>
  </si>
  <si>
    <t>Dan VeDanna</t>
  </si>
  <si>
    <t>Dance Little Lady</t>
  </si>
  <si>
    <t>Dance Me to the End of Love</t>
  </si>
  <si>
    <t>Dance Monkey</t>
  </si>
  <si>
    <t>Chen Shporen &amp; Levy Bargil</t>
  </si>
  <si>
    <t>Dancing Fool (Hello Dolly)</t>
  </si>
  <si>
    <t>Dancing Heart (Cuore Ballerino)</t>
  </si>
  <si>
    <t>Daniel</t>
  </si>
  <si>
    <t>Danielle</t>
  </si>
  <si>
    <t>Dansando Lambada</t>
  </si>
  <si>
    <t>Levy Bargil &amp; Andre Schor</t>
  </si>
  <si>
    <t>Danse</t>
  </si>
  <si>
    <t>Danza Kuduro</t>
  </si>
  <si>
    <t>Daraje</t>
  </si>
  <si>
    <t>Darbashiya</t>
  </si>
  <si>
    <t>Dudu Barzilay, Yankale Ziv</t>
  </si>
  <si>
    <t>Darkenu</t>
  </si>
  <si>
    <t>Davar Li Elayich</t>
  </si>
  <si>
    <t>Davar Matschik Kara Li</t>
  </si>
  <si>
    <t>David Hamelech Ba Lamesiba</t>
  </si>
  <si>
    <t>David Melech Israel</t>
  </si>
  <si>
    <t>David Vegoliyat</t>
  </si>
  <si>
    <t>David Veyehonatan</t>
  </si>
  <si>
    <t>David Yafe Einayim</t>
  </si>
  <si>
    <t>Davka</t>
  </si>
  <si>
    <t>Gertrud Kraus</t>
  </si>
  <si>
    <t>Daw Da Hiya</t>
  </si>
  <si>
    <t>Dayagim</t>
  </si>
  <si>
    <t>Dayagim (Shir Dayagim)</t>
  </si>
  <si>
    <t>Dayenu</t>
  </si>
  <si>
    <t>De Ba</t>
  </si>
  <si>
    <t>Omer Cohen</t>
  </si>
  <si>
    <t>De Ladhino</t>
  </si>
  <si>
    <t>Debka</t>
  </si>
  <si>
    <t>Debka Acco</t>
  </si>
  <si>
    <t>Debka Achva</t>
  </si>
  <si>
    <t>Debka Adi (Debkat Adi)</t>
  </si>
  <si>
    <t>Debka Algier</t>
  </si>
  <si>
    <t>Debka Allon</t>
  </si>
  <si>
    <t>Debka Amit</t>
  </si>
  <si>
    <t>Debka Argaman</t>
  </si>
  <si>
    <t>Debka Ariel</t>
  </si>
  <si>
    <t>Debka Ariella (Yam Shel Ahava)</t>
  </si>
  <si>
    <t>Debka Asaf</t>
  </si>
  <si>
    <t>Debka Aviv</t>
  </si>
  <si>
    <t>Debka Ayil</t>
  </si>
  <si>
    <t>Debka Ayla (Debka Ela)</t>
  </si>
  <si>
    <t>Debka Baba</t>
  </si>
  <si>
    <t>Debka Balkanit</t>
  </si>
  <si>
    <t>Debka Bar Or</t>
  </si>
  <si>
    <t>Debka Bedu'it</t>
  </si>
  <si>
    <t>Debka Binyamin (RakHora)</t>
  </si>
  <si>
    <t>Debka Bnot Hakfar</t>
  </si>
  <si>
    <t>Debka Chabibi</t>
  </si>
  <si>
    <t>Guy Haskell</t>
  </si>
  <si>
    <t>Debka Chag</t>
  </si>
  <si>
    <t>Debka Chasidit</t>
  </si>
  <si>
    <t>Debka Chatuna</t>
  </si>
  <si>
    <t>Debka Chayim</t>
  </si>
  <si>
    <t>Debka Chayim (Oz Vehadar)</t>
  </si>
  <si>
    <t>Debka Chayim (Raqsat Al-Manadil)</t>
  </si>
  <si>
    <t>Debka Chida</t>
  </si>
  <si>
    <t>Debka Dalia</t>
  </si>
  <si>
    <t>Debka Daluna</t>
  </si>
  <si>
    <t>Debka Dassa</t>
  </si>
  <si>
    <t>Debka David</t>
  </si>
  <si>
    <t>Yaacov Eden</t>
  </si>
  <si>
    <t>Debka Dayagim</t>
  </si>
  <si>
    <t>Debka Debka (Debka Meshuleshet)</t>
  </si>
  <si>
    <t>Debka Dikla</t>
  </si>
  <si>
    <t>Debka Dor</t>
  </si>
  <si>
    <t>Debka Dror (Dror Yikra)</t>
  </si>
  <si>
    <t>David Alfassy</t>
  </si>
  <si>
    <t>Debka Druz</t>
  </si>
  <si>
    <t>Debka Eden</t>
  </si>
  <si>
    <t>Chilik Jano</t>
  </si>
  <si>
    <t>Debka Eileen</t>
  </si>
  <si>
    <t>Debka Eilon (Debka Ayalon)</t>
  </si>
  <si>
    <t>Debka El Arish</t>
  </si>
  <si>
    <t>Debka Eli</t>
  </si>
  <si>
    <t>Miri Biton</t>
  </si>
  <si>
    <t>Debka Emanuel</t>
  </si>
  <si>
    <t>Debka Esh (Debka Li Lach)</t>
  </si>
  <si>
    <t>Debka Esh (Esh)</t>
  </si>
  <si>
    <t>Meir Ovadya</t>
  </si>
  <si>
    <t>Debka Eti (Ya Habibi)</t>
  </si>
  <si>
    <t>Debka Gabis</t>
  </si>
  <si>
    <t>Debka Gevurot</t>
  </si>
  <si>
    <t>Debka Gid</t>
  </si>
  <si>
    <t>Debka Gilbo'a</t>
  </si>
  <si>
    <t>Debka Gur</t>
  </si>
  <si>
    <t>Debka Habanim (Bedaliyat El Carmel)</t>
  </si>
  <si>
    <t>Debka Habanot</t>
  </si>
  <si>
    <t>Debka Habotsrim</t>
  </si>
  <si>
    <t>Debka Hachamor</t>
  </si>
  <si>
    <t>Debka Hakef</t>
  </si>
  <si>
    <t>Debka Halel</t>
  </si>
  <si>
    <t>Debka Hanegbit</t>
  </si>
  <si>
    <t>Debka Haro'im</t>
  </si>
  <si>
    <t>Debka HeChalil (Shney Chalilim)</t>
  </si>
  <si>
    <t>Matti Goldschmidt</t>
  </si>
  <si>
    <t>Debka Hilit (Hashir Ha'acharon)</t>
  </si>
  <si>
    <t>Debka Hilula</t>
  </si>
  <si>
    <t>Debka Idan</t>
  </si>
  <si>
    <t>Debka Inbar (Kmo Ba'agadot)</t>
  </si>
  <si>
    <t>Debka Irit (Simchat Hakatsir)</t>
  </si>
  <si>
    <t>Debka Israelit (Debka Bat Zmanenu)</t>
  </si>
  <si>
    <t>Debka Italiana</t>
  </si>
  <si>
    <t>Debka Kafrit (Debka Majnun)</t>
  </si>
  <si>
    <t>Debka Karkur (Karkur)</t>
  </si>
  <si>
    <t>Debka Karmiel</t>
  </si>
  <si>
    <t>Debka Katsir (Debka Hakatsir)</t>
  </si>
  <si>
    <t>Debka Keff</t>
  </si>
  <si>
    <t>Debka Kna'an</t>
  </si>
  <si>
    <t>Debka Kochav</t>
  </si>
  <si>
    <t>Edo Israely</t>
  </si>
  <si>
    <t>Debka Kurdit</t>
  </si>
  <si>
    <t>Debka La'adama</t>
  </si>
  <si>
    <t>Debka La'emek</t>
  </si>
  <si>
    <t>Debka Lahat (Another One Bites The Dust)</t>
  </si>
  <si>
    <t>Debka Lahat (Mechol Halahat)</t>
  </si>
  <si>
    <t>Debka Larden</t>
  </si>
  <si>
    <t>Debka Lashalom</t>
  </si>
  <si>
    <t>Debka Le'ichud</t>
  </si>
  <si>
    <t>Debka Le'oshri</t>
  </si>
  <si>
    <t>Debka Ledavid</t>
  </si>
  <si>
    <t>Debka LeMoshe</t>
  </si>
  <si>
    <t>Debka Lev</t>
  </si>
  <si>
    <t>Debka Levanonit</t>
  </si>
  <si>
    <t>Morris Amar</t>
  </si>
  <si>
    <t>Debka Leyakir</t>
  </si>
  <si>
    <t>Debka Li'el</t>
  </si>
  <si>
    <t>Debka Lihi</t>
  </si>
  <si>
    <t>Debka Ma'or</t>
  </si>
  <si>
    <t>Debka Magen</t>
  </si>
  <si>
    <t>Debka Mami</t>
  </si>
  <si>
    <t>Idan Achvan</t>
  </si>
  <si>
    <t>Debka Medabeket</t>
  </si>
  <si>
    <t>Debka Medura</t>
  </si>
  <si>
    <t>Debka Meital (Malach Sheli)</t>
  </si>
  <si>
    <t>Debka Merachef Baru'ach (Merachef Baru'ach)</t>
  </si>
  <si>
    <t>Debka Mexico (Mexico)</t>
  </si>
  <si>
    <t>Memo Treistman</t>
  </si>
  <si>
    <t>Debka Mica (Micka)</t>
  </si>
  <si>
    <t>Debka Michal</t>
  </si>
  <si>
    <t>Debka Midbarit</t>
  </si>
  <si>
    <t>Debka Migdal</t>
  </si>
  <si>
    <t>Debka Mimuna (Mimuna)</t>
  </si>
  <si>
    <t>Debka Mizrachit</t>
  </si>
  <si>
    <t>Debka Mona</t>
  </si>
  <si>
    <t>Roy Rotenberg</t>
  </si>
  <si>
    <t>Debka Mor</t>
  </si>
  <si>
    <t>Debka Moshe</t>
  </si>
  <si>
    <t>Debka Moshiko</t>
  </si>
  <si>
    <t>Debka Musa</t>
  </si>
  <si>
    <t>Debka Ne'eman</t>
  </si>
  <si>
    <t>Debka Nufar (Ahava Shel Yom Hadash)</t>
  </si>
  <si>
    <t>Debka Ofarim</t>
  </si>
  <si>
    <t>Debka Onot</t>
  </si>
  <si>
    <t>Raful Malka</t>
  </si>
  <si>
    <t>Debka Or Chayim</t>
  </si>
  <si>
    <t>Debka Or David (Tsotso Vehapatish)</t>
  </si>
  <si>
    <t>Debka Oud</t>
  </si>
  <si>
    <t>Debka Oz</t>
  </si>
  <si>
    <t>Debka Pnina</t>
  </si>
  <si>
    <t>Debka Pshuta</t>
  </si>
  <si>
    <t>Debka Ra'am</t>
  </si>
  <si>
    <t>Debka Rafi'ach</t>
  </si>
  <si>
    <t>Moshe Presser</t>
  </si>
  <si>
    <t>Debka Ramot</t>
  </si>
  <si>
    <t>Debka Ru'ach</t>
  </si>
  <si>
    <t>Debka Ruth</t>
  </si>
  <si>
    <t>Debka Sagie</t>
  </si>
  <si>
    <t>Dubi Tal</t>
  </si>
  <si>
    <t>Debka Shachar (Shiru, Shiru)</t>
  </si>
  <si>
    <t>Debka Shalom</t>
  </si>
  <si>
    <t>Debka Shekazot</t>
  </si>
  <si>
    <t>Rachel Waizman</t>
  </si>
  <si>
    <t>Debka Shmuliko (Mi Yishmor Aleinu)</t>
  </si>
  <si>
    <t>Noni Gordon</t>
  </si>
  <si>
    <t>Debka Simonne (Harvey)</t>
  </si>
  <si>
    <t>Debka Skayo</t>
  </si>
  <si>
    <t>Debka Snir</t>
  </si>
  <si>
    <t>Debka Sumart</t>
  </si>
  <si>
    <t>Debka Tamir</t>
  </si>
  <si>
    <t>Debka Tamnun</t>
  </si>
  <si>
    <t>Debka Tapudim</t>
  </si>
  <si>
    <t>Debka Tomer</t>
  </si>
  <si>
    <t>Debka Tsafar</t>
  </si>
  <si>
    <t>Debka Tsin</t>
  </si>
  <si>
    <t>Debka Tslil</t>
  </si>
  <si>
    <t>Debka Turkit (Azar Azar)</t>
  </si>
  <si>
    <t>Debka Turuk</t>
  </si>
  <si>
    <t>Debka Uri'a (Debkat Habir)</t>
  </si>
  <si>
    <t>Debka Vered</t>
  </si>
  <si>
    <t>Debka Yaffo</t>
  </si>
  <si>
    <t>Debka Yaniv</t>
  </si>
  <si>
    <t>Debka Yayin</t>
  </si>
  <si>
    <t>Debka Zakiya</t>
  </si>
  <si>
    <t>Debkat Gabis</t>
  </si>
  <si>
    <t>Debkat Ha'amelim</t>
  </si>
  <si>
    <t>Debkat Ha'amelim (Shir Amelim)</t>
  </si>
  <si>
    <t>Debkat Haru'ach (Ma Yavi Ito Haru'ach)</t>
  </si>
  <si>
    <t>Debkat Hashalom</t>
  </si>
  <si>
    <t>Decale Gwada</t>
  </si>
  <si>
    <t>Frederic Lerouge</t>
  </si>
  <si>
    <t>December (Detsember)</t>
  </si>
  <si>
    <t>Dechilak</t>
  </si>
  <si>
    <t>Dedi (Hu Yigal Otanu)</t>
  </si>
  <si>
    <t>Deja Vu</t>
  </si>
  <si>
    <t>Delou Jan (Dilahu Jan)</t>
  </si>
  <si>
    <t>Der Becher</t>
  </si>
  <si>
    <t>Der Flax Tants</t>
  </si>
  <si>
    <t>Derech</t>
  </si>
  <si>
    <t>Derech - Wh.Chair</t>
  </si>
  <si>
    <t>Derech Aruka</t>
  </si>
  <si>
    <t>Derech Chadasha</t>
  </si>
  <si>
    <t>Derech El Ha'osher</t>
  </si>
  <si>
    <t>Derech Erets Hashaked</t>
  </si>
  <si>
    <t>Derech Hakurkar</t>
  </si>
  <si>
    <t>Derech Halev</t>
  </si>
  <si>
    <t>Derech Hameshi</t>
  </si>
  <si>
    <t>Derech Hamilim</t>
  </si>
  <si>
    <t>Derech Hashalom</t>
  </si>
  <si>
    <t>Derech Hashirim</t>
  </si>
  <si>
    <t>Derech Hassimcha</t>
  </si>
  <si>
    <t>Derech Lachayim</t>
  </si>
  <si>
    <t>Derech Shir</t>
  </si>
  <si>
    <t>Derech Yeshana</t>
  </si>
  <si>
    <t>Despazaltov</t>
  </si>
  <si>
    <t>Ira Weisburd &amp; Raymond Sarlemijn</t>
  </si>
  <si>
    <t>Devek</t>
  </si>
  <si>
    <t>Dganiya Sheli</t>
  </si>
  <si>
    <t>Di Yomtovdik Teg</t>
  </si>
  <si>
    <t>Dianna</t>
  </si>
  <si>
    <t>Yaakov Sassi</t>
  </si>
  <si>
    <t>Diaspora</t>
  </si>
  <si>
    <t>Didi</t>
  </si>
  <si>
    <t>Digdugim</t>
  </si>
  <si>
    <t>Dikar Almachiba</t>
  </si>
  <si>
    <t>Diki Diki</t>
  </si>
  <si>
    <t>Dilam Bazan</t>
  </si>
  <si>
    <t>Dimati Hachama</t>
  </si>
  <si>
    <t>Dimayon Chofshi</t>
  </si>
  <si>
    <t>Ayala Bumstein</t>
  </si>
  <si>
    <t>Dimdumim</t>
  </si>
  <si>
    <t>Dina Dina</t>
  </si>
  <si>
    <t>Dinata Dinata</t>
  </si>
  <si>
    <t>Dineros (Tavi Ketsat Dineros)</t>
  </si>
  <si>
    <t>Nitza Raz</t>
  </si>
  <si>
    <t>Dira 26</t>
  </si>
  <si>
    <t>Disco Buzuki</t>
  </si>
  <si>
    <t>Disco Mizrahit</t>
  </si>
  <si>
    <t>Balazs Breuer</t>
  </si>
  <si>
    <t>Diva</t>
  </si>
  <si>
    <t>Diwan</t>
  </si>
  <si>
    <t>Dixie</t>
  </si>
  <si>
    <t>Diyo Diyo</t>
  </si>
  <si>
    <t>Dlatot Niftachot</t>
  </si>
  <si>
    <t>Dma'ot</t>
  </si>
  <si>
    <t>Dma'ot Ahava</t>
  </si>
  <si>
    <t>Dma'ot Shchorot</t>
  </si>
  <si>
    <t>Dmut Acheret</t>
  </si>
  <si>
    <t>Do Re Mi</t>
  </si>
  <si>
    <t>Doctor Jones</t>
  </si>
  <si>
    <t>Doda Tova</t>
  </si>
  <si>
    <t>Dodi Dodi (Dodi Tsach Ve'adom)</t>
  </si>
  <si>
    <t>Dodi Li</t>
  </si>
  <si>
    <t>Dodi Tsach Va'adom</t>
  </si>
  <si>
    <t>Sonny Newman</t>
  </si>
  <si>
    <t>Doharim Susim (Al Gdt Hadnyeper)</t>
  </si>
  <si>
    <t>Doher Letoch Hapkak</t>
  </si>
  <si>
    <t>Dola Vezorna</t>
  </si>
  <si>
    <t>Domino</t>
  </si>
  <si>
    <t>Don't Leave Me This Way (Al Ta'azvi Oti)</t>
  </si>
  <si>
    <t>Jerry</t>
  </si>
  <si>
    <t>Don't Let Me Go</t>
  </si>
  <si>
    <t>Don't Stop</t>
  </si>
  <si>
    <t>Don Kichote</t>
  </si>
  <si>
    <t>Dona Dona</t>
  </si>
  <si>
    <t>Dor</t>
  </si>
  <si>
    <t>Dorchei No'am</t>
  </si>
  <si>
    <t>Dos Amantes</t>
  </si>
  <si>
    <t>Dos Tsigale</t>
  </si>
  <si>
    <t>Dossa Dossa</t>
  </si>
  <si>
    <t>Double Hora</t>
  </si>
  <si>
    <t>Drachim La'ahava (Yesh Li Drachim)</t>
  </si>
  <si>
    <t>Dreydel Tanz</t>
  </si>
  <si>
    <t>Drishat Shalom (Ru'ach Yam)</t>
  </si>
  <si>
    <t>Drive My Car</t>
  </si>
  <si>
    <t>Tamar Halperin</t>
  </si>
  <si>
    <t>Dror</t>
  </si>
  <si>
    <t>Dror Yikra</t>
  </si>
  <si>
    <t>Du Da Hy</t>
  </si>
  <si>
    <t>Dublin</t>
  </si>
  <si>
    <t>Dudayit</t>
  </si>
  <si>
    <t>Dudu</t>
  </si>
  <si>
    <t>Duet Parsi Hodi</t>
  </si>
  <si>
    <t>Duet Preida</t>
  </si>
  <si>
    <t>Dugit</t>
  </si>
  <si>
    <t>Dunday</t>
  </si>
  <si>
    <t>Duni Duniya</t>
  </si>
  <si>
    <t>Dunya Dunya</t>
  </si>
  <si>
    <t>Dunyi'a</t>
  </si>
  <si>
    <t>Duom Tak Tak</t>
  </si>
  <si>
    <t>Duvdevan</t>
  </si>
  <si>
    <t>Dvarim Ktanim</t>
  </si>
  <si>
    <t>Dvarim Sheratsiti Lomar</t>
  </si>
  <si>
    <t>Dvarim Yaffim (Hadvarim Hayafim Ba'olam)</t>
  </si>
  <si>
    <t>Dvarim Yafim Lirot</t>
  </si>
  <si>
    <t>Dvash Basfatayim</t>
  </si>
  <si>
    <t>Sagi Azran, Thai Avnaim</t>
  </si>
  <si>
    <t>Dvash Uprachim</t>
  </si>
  <si>
    <t>Dvash Vechalav</t>
  </si>
  <si>
    <t>Dynamite Dance</t>
  </si>
  <si>
    <t>Ech Efshar Shelo</t>
  </si>
  <si>
    <t>Echad (Echad Mi Yode'a)</t>
  </si>
  <si>
    <t>Echad Mi Yode'a</t>
  </si>
  <si>
    <t>Echad Mitoch Kulam</t>
  </si>
  <si>
    <t>Ecute Cheri (Akut Sheri)</t>
  </si>
  <si>
    <t>Eddy</t>
  </si>
  <si>
    <t>Eden</t>
  </si>
  <si>
    <t>Efo Itai</t>
  </si>
  <si>
    <t>Oren Ashkenazi &amp; Lena Ashkenazi</t>
  </si>
  <si>
    <t>Efrayim</t>
  </si>
  <si>
    <t>Efshar Acheret</t>
  </si>
  <si>
    <t>Egley Tal</t>
  </si>
  <si>
    <t>Ego</t>
  </si>
  <si>
    <t>Hadari Jibli, Chagit Podmaski</t>
  </si>
  <si>
    <t>Ego Trip</t>
  </si>
  <si>
    <t>Eh Oh</t>
  </si>
  <si>
    <t>Eh Oh Brazil (Chiclete Com Banana)</t>
  </si>
  <si>
    <t>Eheye Asher Eheye</t>
  </si>
  <si>
    <t>Eheye Bechol Makom</t>
  </si>
  <si>
    <t>Eheye Lach</t>
  </si>
  <si>
    <t>Ehov</t>
  </si>
  <si>
    <t>Ehye Lach Osher</t>
  </si>
  <si>
    <t>Ei Shel Ahava</t>
  </si>
  <si>
    <t>Ei Yarok Bayam</t>
  </si>
  <si>
    <t>Eich Af Hazman</t>
  </si>
  <si>
    <t>Eich Ahava</t>
  </si>
  <si>
    <t>Eich Ani Nichna Lach</t>
  </si>
  <si>
    <t>Eich At (Eich Ani)</t>
  </si>
  <si>
    <t>Eich At Holechet</t>
  </si>
  <si>
    <t>Shani Asor &amp; Gadi Bitton</t>
  </si>
  <si>
    <t>Eich At Lo Ro'a</t>
  </si>
  <si>
    <t>Eich At Mesovevet Oti</t>
  </si>
  <si>
    <t>Eich At Muchana</t>
  </si>
  <si>
    <t>Gila Solomon, Cheli Livne</t>
  </si>
  <si>
    <t>Eich At Ohevet</t>
  </si>
  <si>
    <t>Eich At Osa Et Ze</t>
  </si>
  <si>
    <t>Eich Efshar</t>
  </si>
  <si>
    <t>Eich Efshar Lishon</t>
  </si>
  <si>
    <t>Eich Hayamim Ovrim</t>
  </si>
  <si>
    <t>Eich Hi Rokedet (Kmo Sfina Al Mayim)</t>
  </si>
  <si>
    <t>Eich Hu Shar</t>
  </si>
  <si>
    <t>Eich Laga'at Be'eynayich</t>
  </si>
  <si>
    <t>Eich Lehasbir Ga'agu'a</t>
  </si>
  <si>
    <t>Eich Lo Yadati</t>
  </si>
  <si>
    <t>Eich Masbirim Ga'agu'a</t>
  </si>
  <si>
    <t>Eich Olam Mamshich Lanu'a</t>
  </si>
  <si>
    <t>Eich Pitom</t>
  </si>
  <si>
    <t>Eich She'at</t>
  </si>
  <si>
    <t>Eich She'at Meshaga'at Li Tayom</t>
  </si>
  <si>
    <t>Eich SheBat</t>
  </si>
  <si>
    <t>Eich Shir Nolad</t>
  </si>
  <si>
    <t>Eich Ze At</t>
  </si>
  <si>
    <t>Eich Ze Shekochav</t>
  </si>
  <si>
    <t>Eid El Yaman</t>
  </si>
  <si>
    <t>Israel Yakove &amp; Eyal Eliyahu</t>
  </si>
  <si>
    <t>Eifo At</t>
  </si>
  <si>
    <t>Eifo At Ahuva</t>
  </si>
  <si>
    <t>Eifo At Hayom</t>
  </si>
  <si>
    <t>Moshe Tawily, Gadi Bitton</t>
  </si>
  <si>
    <t>Eifo Ata</t>
  </si>
  <si>
    <t>Eifo Haprachim Kulam</t>
  </si>
  <si>
    <t>Eifo Hayamim</t>
  </si>
  <si>
    <t>Eifo Hayit</t>
  </si>
  <si>
    <t>Eifo Hen Bachurot</t>
  </si>
  <si>
    <t>Eifo Hen Habachurot</t>
  </si>
  <si>
    <t>Eifo Omri</t>
  </si>
  <si>
    <t>Eifo Shetihi</t>
  </si>
  <si>
    <t>Eilat</t>
  </si>
  <si>
    <t>Ein Adir</t>
  </si>
  <si>
    <t>Ein Af Achat Kamoha</t>
  </si>
  <si>
    <t>Ein Ahava</t>
  </si>
  <si>
    <t>Ein Ani</t>
  </si>
  <si>
    <t>Ein Davar</t>
  </si>
  <si>
    <t>Ein Gedi</t>
  </si>
  <si>
    <t>Ein Gvulot</t>
  </si>
  <si>
    <t>Ein Higayon Ba'ahava</t>
  </si>
  <si>
    <t>Ein Kamoch</t>
  </si>
  <si>
    <t>Ein Kamoch Li Ba'olam</t>
  </si>
  <si>
    <t>Ein Kamocha</t>
  </si>
  <si>
    <t>Ein Kmo Ahava</t>
  </si>
  <si>
    <t>Ein Kmo Babayit</t>
  </si>
  <si>
    <t>Ein Kmo Ima</t>
  </si>
  <si>
    <t>Ein Kmo Yaffo</t>
  </si>
  <si>
    <t>Ein Kvar Stam</t>
  </si>
  <si>
    <t>Peretz Ratson</t>
  </si>
  <si>
    <t>Ein La</t>
  </si>
  <si>
    <t>Ein Lanu Teshuvot</t>
  </si>
  <si>
    <t>Ein Li Davar</t>
  </si>
  <si>
    <t>Ein Li Erets Acheret</t>
  </si>
  <si>
    <t>Ein Li Ish Milvadi</t>
  </si>
  <si>
    <t>Ein Li Ko'ach Lamischakim</t>
  </si>
  <si>
    <t>Ein Li Milim</t>
  </si>
  <si>
    <t>Ein Li Otcha</t>
  </si>
  <si>
    <t>Ein Li Sheket</t>
  </si>
  <si>
    <t>Ein Li Yom</t>
  </si>
  <si>
    <t>Ein Li Yoter Ma Lomar</t>
  </si>
  <si>
    <t>Ein Makom Acher</t>
  </si>
  <si>
    <t>Ein Maspik Zman</t>
  </si>
  <si>
    <t>Tamir Scherzer &amp; Fran Amkraut</t>
  </si>
  <si>
    <t>Ein Mechir La'ahava</t>
  </si>
  <si>
    <t>Ein Medina Le'ahava</t>
  </si>
  <si>
    <t>Ein Meushar Mimeni</t>
  </si>
  <si>
    <t>Ein Mushlam</t>
  </si>
  <si>
    <t>Ein Od Milvado</t>
  </si>
  <si>
    <t>Ein Od Yom</t>
  </si>
  <si>
    <t>Ein Shalva</t>
  </si>
  <si>
    <t>Ein Yafa Mimena</t>
  </si>
  <si>
    <t>Einav</t>
  </si>
  <si>
    <t>Einayich Be'enay</t>
  </si>
  <si>
    <t>Einayich Hachumot</t>
  </si>
  <si>
    <t>Einayich Hachumot 2</t>
  </si>
  <si>
    <t>Einayich Mesaprot</t>
  </si>
  <si>
    <t>David Sabag</t>
  </si>
  <si>
    <t>Einayich Yonim</t>
  </si>
  <si>
    <t>Einayim</t>
  </si>
  <si>
    <t>Einayim (Beinaim)</t>
  </si>
  <si>
    <t>Einayim Chumot</t>
  </si>
  <si>
    <t>Einayim Yerukot</t>
  </si>
  <si>
    <t>Einech Yechola</t>
  </si>
  <si>
    <t>Eineha Karu Li</t>
  </si>
  <si>
    <t>Eipi Tombi (Halochem)</t>
  </si>
  <si>
    <t>Eize Balagan</t>
  </si>
  <si>
    <t>Eize Chom</t>
  </si>
  <si>
    <t>Eize Eize Erev (Kama Tov)</t>
  </si>
  <si>
    <t>Eize Hafla</t>
  </si>
  <si>
    <t>Eize Keff Morena</t>
  </si>
  <si>
    <t>Eize Laila (Eize Laila)</t>
  </si>
  <si>
    <t>Eize Yom Yafe</t>
  </si>
  <si>
    <t>Eizo Medina</t>
  </si>
  <si>
    <t>Eizo Min Yalda</t>
  </si>
  <si>
    <t>Eizo Rakdanit</t>
  </si>
  <si>
    <t>Eizo Shemesh Mevorechet (Shir Lechet)</t>
  </si>
  <si>
    <t>El'ad Yarad El Hayarden</t>
  </si>
  <si>
    <t>El Adon</t>
  </si>
  <si>
    <t>El Adon Al Kol Hama'asim</t>
  </si>
  <si>
    <t>El Adon Nosach Ashkenaz</t>
  </si>
  <si>
    <t>El Ali (Debka El Ali)</t>
  </si>
  <si>
    <t>El Asher Telchi Elech</t>
  </si>
  <si>
    <t>Alon Malka</t>
  </si>
  <si>
    <t>El Borot Hamayim</t>
  </si>
  <si>
    <t>El Chalomi</t>
  </si>
  <si>
    <t>El Chay Vekayam</t>
  </si>
  <si>
    <t>El Chayay</t>
  </si>
  <si>
    <t>El Cuchipe (Kuchita)</t>
  </si>
  <si>
    <t>El Elohei Shamayim</t>
  </si>
  <si>
    <t>El Ginat Egoz</t>
  </si>
  <si>
    <t>El Ha'ayin</t>
  </si>
  <si>
    <t>El Ha'olam Shelach</t>
  </si>
  <si>
    <t>El Ha'or</t>
  </si>
  <si>
    <t>El Hachofesh</t>
  </si>
  <si>
    <t>El Hadag</t>
  </si>
  <si>
    <t>El Haderech</t>
  </si>
  <si>
    <t>El Hagan</t>
  </si>
  <si>
    <t>El Hage'ula</t>
  </si>
  <si>
    <t>El Hahora</t>
  </si>
  <si>
    <t>El Hakochavim</t>
  </si>
  <si>
    <t>El Hakramim</t>
  </si>
  <si>
    <t>El Hamayim</t>
  </si>
  <si>
    <t>El Hanachal</t>
  </si>
  <si>
    <t>El Hapeleg</t>
  </si>
  <si>
    <t>Hagai Ramati</t>
  </si>
  <si>
    <t>El Hasade</t>
  </si>
  <si>
    <t>El Hayam</t>
  </si>
  <si>
    <t>El Hazemer</t>
  </si>
  <si>
    <t>El Metador</t>
  </si>
  <si>
    <t>El Midbari</t>
  </si>
  <si>
    <t>El Mistater</t>
  </si>
  <si>
    <t>El Toch Halev Shelach</t>
  </si>
  <si>
    <t>El Yishmereini</t>
  </si>
  <si>
    <t>Elaich Ba</t>
  </si>
  <si>
    <t>Elat Ha'ahava (Ella)</t>
  </si>
  <si>
    <t>Elay</t>
  </si>
  <si>
    <t>Elayich</t>
  </si>
  <si>
    <t>Elayich Hatama</t>
  </si>
  <si>
    <t>Elayich Moledet (Hasiri Tsel)</t>
  </si>
  <si>
    <t>Elayich Tfilati</t>
  </si>
  <si>
    <t>Elayich Umimech</t>
  </si>
  <si>
    <t>Ele Chamda Libi</t>
  </si>
  <si>
    <t>Ele Hachayim</t>
  </si>
  <si>
    <t>Elech Itach (Kmo Tsipor)</t>
  </si>
  <si>
    <t>Elecha Ekra Ya</t>
  </si>
  <si>
    <t>Electric Slide</t>
  </si>
  <si>
    <t>Elef Dinar</t>
  </si>
  <si>
    <t>Elef Dor</t>
  </si>
  <si>
    <t>Elef Laila</t>
  </si>
  <si>
    <t>Elef Laila Velaila</t>
  </si>
  <si>
    <t>Elef Layla Velayla</t>
  </si>
  <si>
    <t>Elef Mechazrim</t>
  </si>
  <si>
    <t>Elef Neshikot</t>
  </si>
  <si>
    <t>Elef Pe'amim</t>
  </si>
  <si>
    <t>Sophie Sumner</t>
  </si>
  <si>
    <t>Elef Shir</t>
  </si>
  <si>
    <t>Elef Yadayim</t>
  </si>
  <si>
    <t>Elem Chamudot</t>
  </si>
  <si>
    <t>Elem Chen</t>
  </si>
  <si>
    <t>Elem Ve'alma (Manginat Hatso'ani)</t>
  </si>
  <si>
    <t>Elem Ve'alma - Wh.Chair</t>
  </si>
  <si>
    <t>Elem Vesusato (Haelem Vesusato)</t>
  </si>
  <si>
    <t>Elem Zaken Vana'ar</t>
  </si>
  <si>
    <t>Eli Eli (Eligibor)</t>
  </si>
  <si>
    <t>Eli Shebashamayim</t>
  </si>
  <si>
    <t>Yehuda Lorlin, Lorlin</t>
  </si>
  <si>
    <t>Eli Sheli</t>
  </si>
  <si>
    <t>Eli Ya</t>
  </si>
  <si>
    <t>Eliezer Ben Yehuda</t>
  </si>
  <si>
    <t>Elilat Ha'agam</t>
  </si>
  <si>
    <t>Elinor</t>
  </si>
  <si>
    <t>Eliran</t>
  </si>
  <si>
    <t>Moshe Avisar</t>
  </si>
  <si>
    <t>Eliya</t>
  </si>
  <si>
    <t>Eliyahu</t>
  </si>
  <si>
    <t>Eliyahu Eli Ya</t>
  </si>
  <si>
    <t>Eliyahu Hanavi</t>
  </si>
  <si>
    <t>Ella</t>
  </si>
  <si>
    <t>Ella Ella</t>
  </si>
  <si>
    <t>Ella Ella - Wh.Chair</t>
  </si>
  <si>
    <t>Elohai</t>
  </si>
  <si>
    <t>Elohai Ad Matai</t>
  </si>
  <si>
    <t>Elohai She'Ba'Shameim</t>
  </si>
  <si>
    <t>Elohey Tsion (Rak Eleicha Elohai)</t>
  </si>
  <si>
    <t>Elohim Natan Lecha</t>
  </si>
  <si>
    <t>Shirley Smith</t>
  </si>
  <si>
    <t>Elohim Shebashamayim</t>
  </si>
  <si>
    <t>Elohim Ta'ase Shenigdal</t>
  </si>
  <si>
    <t>Elohim Ten Li Ko'ach</t>
  </si>
  <si>
    <t>Elokim Shebashamaiym</t>
  </si>
  <si>
    <t>Elokim Sheli</t>
  </si>
  <si>
    <t>Em Achat Erets Achat</t>
  </si>
  <si>
    <t>Emanuel</t>
  </si>
  <si>
    <t>Emek Dotan</t>
  </si>
  <si>
    <t>Emek Haprachim</t>
  </si>
  <si>
    <t>Yosef Mehaleil</t>
  </si>
  <si>
    <t>Emek Sheli</t>
  </si>
  <si>
    <t>Emet Achat</t>
  </si>
  <si>
    <t>Emtsa Halaila Bakfar</t>
  </si>
  <si>
    <t>Emtsa September</t>
  </si>
  <si>
    <t>Emtsa Shum Makom</t>
  </si>
  <si>
    <t>Emuna</t>
  </si>
  <si>
    <t>Orly Goldshtein</t>
  </si>
  <si>
    <t>En De Troua - Hamesiba</t>
  </si>
  <si>
    <t>Enatsel (Anatsel)</t>
  </si>
  <si>
    <t>Enayim Mul Enayim</t>
  </si>
  <si>
    <t>Enchat Ha'adama</t>
  </si>
  <si>
    <t>Enecha</t>
  </si>
  <si>
    <t>Enigma</t>
  </si>
  <si>
    <t>Equador</t>
  </si>
  <si>
    <t>Erets Achat</t>
  </si>
  <si>
    <t>Erets Acheret</t>
  </si>
  <si>
    <t>Yuval Ma'ayan</t>
  </si>
  <si>
    <t>Erets Ahuva</t>
  </si>
  <si>
    <t>Erets Avuda</t>
  </si>
  <si>
    <t>Erets Bereshit</t>
  </si>
  <si>
    <t>Erets Bereshit - Wh.Chair</t>
  </si>
  <si>
    <t>Erets Chadasha</t>
  </si>
  <si>
    <t>Erets Erets (Erets)</t>
  </si>
  <si>
    <t>Yankale Levy, Shlomo Bachar</t>
  </si>
  <si>
    <t>Erets Esh Ve'erets Yam</t>
  </si>
  <si>
    <t>Erets Gagu'a</t>
  </si>
  <si>
    <t>Erets Hachidot</t>
  </si>
  <si>
    <t>Erets Hatsabar</t>
  </si>
  <si>
    <t>Erets Israel</t>
  </si>
  <si>
    <t>Erets Israel Yafa</t>
  </si>
  <si>
    <t>Erets Ktana</t>
  </si>
  <si>
    <t>Yuval Tabashi &amp; Osnat Sandrosi</t>
  </si>
  <si>
    <t>Erets Lanu</t>
  </si>
  <si>
    <t>Erets Lev</t>
  </si>
  <si>
    <t>Erets Lo Mayim (Lech Lamidbar)</t>
  </si>
  <si>
    <t>Erets Me'usheret</t>
  </si>
  <si>
    <t>Erets Mechora</t>
  </si>
  <si>
    <t>Erets Mezameret</t>
  </si>
  <si>
    <t>Erets Moledet Erets Bo'eret</t>
  </si>
  <si>
    <t>Erets Muvtachat</t>
  </si>
  <si>
    <t>Erets Nehederet</t>
  </si>
  <si>
    <t>Erets Shel Prachim</t>
  </si>
  <si>
    <t>Erets Shivat Haminim</t>
  </si>
  <si>
    <t>Erets Tropit Yafa (Yesh Li)</t>
  </si>
  <si>
    <t>Erets Zavat Chalav</t>
  </si>
  <si>
    <t>Erev Ba</t>
  </si>
  <si>
    <t>Erev Bachermon</t>
  </si>
  <si>
    <t>Goel Kamri</t>
  </si>
  <si>
    <t>Erev Bli Telefon</t>
  </si>
  <si>
    <t>Erev Chag</t>
  </si>
  <si>
    <t>Erev Erev (Zug O Peret)</t>
  </si>
  <si>
    <t>Erev Hachag (Chozeret ErevHachag)</t>
  </si>
  <si>
    <t>Erev Ka'its Veyonim</t>
  </si>
  <si>
    <t>Erev Kachol Amok</t>
  </si>
  <si>
    <t>Erev Kaits Cham</t>
  </si>
  <si>
    <t>Erev Mul Hagilad</t>
  </si>
  <si>
    <t>Erev Mul Kochav (Kochavim Lo Meshakrim)</t>
  </si>
  <si>
    <t>Erev Nigunim</t>
  </si>
  <si>
    <t>Erev Rad Al Kfar</t>
  </si>
  <si>
    <t>Erev Shabbat</t>
  </si>
  <si>
    <t>Erev Shach</t>
  </si>
  <si>
    <t>Erev Shel Shoshanim (Yarus)</t>
  </si>
  <si>
    <t>Erev Shuk</t>
  </si>
  <si>
    <t>Erev Tov</t>
  </si>
  <si>
    <t>Erev Yom Shishi (Rikud Shabat)</t>
  </si>
  <si>
    <t>Erkod Lema'anech</t>
  </si>
  <si>
    <t>Esa Einai</t>
  </si>
  <si>
    <t>Esa Otach (Osa Otach)</t>
  </si>
  <si>
    <t>Victor Gabbay, Ma'or Gabbay</t>
  </si>
  <si>
    <t>Esev Bar (Ma'agal)</t>
  </si>
  <si>
    <t>Esh</t>
  </si>
  <si>
    <t>Naftaly Kadosh, Eitan Aloush</t>
  </si>
  <si>
    <t>Esh Ali</t>
  </si>
  <si>
    <t>Esh Be'enayich</t>
  </si>
  <si>
    <t>Esh Bi Yokedet</t>
  </si>
  <si>
    <t>Esh Bo'eret (Ahavat Hayay)</t>
  </si>
  <si>
    <t>Esh Esh Al Kol Tel</t>
  </si>
  <si>
    <t>Levy Bargil &amp; Chana Nitzan</t>
  </si>
  <si>
    <t>Esh Ha'ahava</t>
  </si>
  <si>
    <t>Esh Hachayim</t>
  </si>
  <si>
    <t>Esh Vazemer</t>
  </si>
  <si>
    <t>Eshal</t>
  </si>
  <si>
    <t>Eshal Elohai</t>
  </si>
  <si>
    <t>Eshalech</t>
  </si>
  <si>
    <t>Eshebo</t>
  </si>
  <si>
    <t>Eshet Chayil</t>
  </si>
  <si>
    <t>Avi Perez, Victor Gabbay</t>
  </si>
  <si>
    <t>Eshet Chayil Sheli</t>
  </si>
  <si>
    <t>Eshet Lot</t>
  </si>
  <si>
    <t>Eshkolit</t>
  </si>
  <si>
    <t>Eshmera Shabbat (Shir Shabbat)</t>
  </si>
  <si>
    <t>Eshmor Alaeich</t>
  </si>
  <si>
    <t>Eskabukim Lele</t>
  </si>
  <si>
    <t>Espaniola</t>
  </si>
  <si>
    <t>Espera (La Nave Del Olvido )</t>
  </si>
  <si>
    <t>Esperanza</t>
  </si>
  <si>
    <t>Essof Et Hama'asim</t>
  </si>
  <si>
    <t>Estader Levad</t>
  </si>
  <si>
    <t>Et Ashir</t>
  </si>
  <si>
    <t>Et Dodim</t>
  </si>
  <si>
    <t>Et Dodim Kala</t>
  </si>
  <si>
    <t>Pierre Hassoun</t>
  </si>
  <si>
    <t>Et Dodim Kala Fantasy</t>
  </si>
  <si>
    <t>Et Eshan</t>
  </si>
  <si>
    <t>Et Hageshem (Anachnu Lo Tsrichim)</t>
  </si>
  <si>
    <t>Et Halaila Shelach</t>
  </si>
  <si>
    <t>David HaRe'uveni</t>
  </si>
  <si>
    <t>Et Kol Hakochavim</t>
  </si>
  <si>
    <t>Et Linto'a</t>
  </si>
  <si>
    <t>Et Lirkod</t>
  </si>
  <si>
    <t>Et Mi At Ohevet</t>
  </si>
  <si>
    <t>Et Ratson</t>
  </si>
  <si>
    <t>Et She'ahava Nafshi</t>
  </si>
  <si>
    <t>Et Ya'ale Yare'ach</t>
  </si>
  <si>
    <t>Eten Bamidbar</t>
  </si>
  <si>
    <t>Eten Hakol Bishvilech (Hakol Bishvilech)</t>
  </si>
  <si>
    <t>Eten Lach Shanim</t>
  </si>
  <si>
    <t>Etgar</t>
  </si>
  <si>
    <t>Etmol</t>
  </si>
  <si>
    <t>Ets Alon</t>
  </si>
  <si>
    <t>Ets Chayim Hee</t>
  </si>
  <si>
    <t>Ets Hakochavim</t>
  </si>
  <si>
    <t>Ets Hamishalot</t>
  </si>
  <si>
    <t>Ets Harimon</t>
  </si>
  <si>
    <t>Ets Hashikma</t>
  </si>
  <si>
    <t>Ets Hatapu'ach</t>
  </si>
  <si>
    <t>Ets Hazayit</t>
  </si>
  <si>
    <t>Ets Shatul Al Mayim</t>
  </si>
  <si>
    <t>Ets Zaken Ba'arava</t>
  </si>
  <si>
    <t>Etsba’ot Shokolad</t>
  </si>
  <si>
    <t>Etse Li Hachuka</t>
  </si>
  <si>
    <t>Etse Li Hashuka</t>
  </si>
  <si>
    <t>Etse Li HaShuka</t>
  </si>
  <si>
    <t>Etslech Ba'olam</t>
  </si>
  <si>
    <t>Shiran Barazani</t>
  </si>
  <si>
    <t>Etslech Kmo Tamid</t>
  </si>
  <si>
    <t>Etsleinu Ba'emek</t>
  </si>
  <si>
    <t>Etsleinu Bachatser (Orchim Lakayits)</t>
  </si>
  <si>
    <t>Etslenu Bagan</t>
  </si>
  <si>
    <t>Nadav Natan</t>
  </si>
  <si>
    <t>Etslenu Bashchuna</t>
  </si>
  <si>
    <t>Etsli Hakol Beseder</t>
  </si>
  <si>
    <t>Eved Avraham</t>
  </si>
  <si>
    <t>Even Al Even</t>
  </si>
  <si>
    <t>Michael Barzelai &amp; Ilai Szpiezak</t>
  </si>
  <si>
    <t>Everybody</t>
  </si>
  <si>
    <t>Eyal Malach</t>
  </si>
  <si>
    <t>Ey Hatal</t>
  </si>
  <si>
    <t>Ey Sham</t>
  </si>
  <si>
    <t>Ey Sham Babika</t>
  </si>
  <si>
    <t>Ey Sham Balev</t>
  </si>
  <si>
    <t>Ez Vakeves</t>
  </si>
  <si>
    <t>Ezkor Et Haderech</t>
  </si>
  <si>
    <t>Chayim Tzemach</t>
  </si>
  <si>
    <t>Ezrach Barchov</t>
  </si>
  <si>
    <t>Yair Harel &amp; Maurice Peretz</t>
  </si>
  <si>
    <t>Faith</t>
  </si>
  <si>
    <t>Fake ID</t>
  </si>
  <si>
    <t>Thomas Call</t>
  </si>
  <si>
    <t>Falafel (Shir Hafalafel)</t>
  </si>
  <si>
    <t>Fame</t>
  </si>
  <si>
    <t>Clear Mind Inc.</t>
  </si>
  <si>
    <t>Fanan</t>
  </si>
  <si>
    <t>Netanel Shimoni</t>
  </si>
  <si>
    <t>Fantasia</t>
  </si>
  <si>
    <t>Farahtini (Parachtani)</t>
  </si>
  <si>
    <t>Farcha</t>
  </si>
  <si>
    <t>Farha Farha</t>
  </si>
  <si>
    <t>Fasulya</t>
  </si>
  <si>
    <t>Tibi</t>
  </si>
  <si>
    <t>Fata Morgana</t>
  </si>
  <si>
    <t>Ilai Szpiezak &amp; Orly Star</t>
  </si>
  <si>
    <t>FBI</t>
  </si>
  <si>
    <t>Feel the Magic</t>
  </si>
  <si>
    <t>Ilai Szpiezak, Sophie Sumner</t>
  </si>
  <si>
    <t>Feels Like Home</t>
  </si>
  <si>
    <t>Fever (You Give Me Fever)</t>
  </si>
  <si>
    <t>Fiesta</t>
  </si>
  <si>
    <t>Finally</t>
  </si>
  <si>
    <t>Finjan</t>
  </si>
  <si>
    <t>Florence Freehof</t>
  </si>
  <si>
    <t>Fireball</t>
  </si>
  <si>
    <t>First Be A Woman</t>
  </si>
  <si>
    <t>Fiszer</t>
  </si>
  <si>
    <t>Flash Gordon</t>
  </si>
  <si>
    <t>Florantin</t>
  </si>
  <si>
    <t>Follow</t>
  </si>
  <si>
    <t>Footloose (Slapping Leather)</t>
  </si>
  <si>
    <t>Gayle Brandon</t>
  </si>
  <si>
    <t>Freestyle Festival</t>
  </si>
  <si>
    <t>Revital Golan</t>
  </si>
  <si>
    <t>Frelach Shell Tras</t>
  </si>
  <si>
    <t>Fresh</t>
  </si>
  <si>
    <t>Orpaz Porgas</t>
  </si>
  <si>
    <t>Freylach</t>
  </si>
  <si>
    <t>Friends</t>
  </si>
  <si>
    <t>Roni, Ilana</t>
  </si>
  <si>
    <t>Fuego</t>
  </si>
  <si>
    <t>Fuga Ktana</t>
  </si>
  <si>
    <t>Funny Face</t>
  </si>
  <si>
    <t>Fusae Ko</t>
  </si>
  <si>
    <t>Ga'agu'a</t>
  </si>
  <si>
    <t>Ga'agu'a Baru'ach</t>
  </si>
  <si>
    <t>Ga'agu'a Insofi</t>
  </si>
  <si>
    <t>Ga'agu'ai</t>
  </si>
  <si>
    <t>Ilai Szpiezak, Yuval Tabashi</t>
  </si>
  <si>
    <t>Ga'agu'ai Lega'agu'im</t>
  </si>
  <si>
    <t>Ga'agu'ay Chalom</t>
  </si>
  <si>
    <t>Ga'agu'im</t>
  </si>
  <si>
    <t>Farida Gutvich</t>
  </si>
  <si>
    <t>Ga'agu'im Baneshama (Ish Lo Yire Oti Bocha)</t>
  </si>
  <si>
    <t>Ga'agu'im L'Shoshana</t>
  </si>
  <si>
    <t>Ga'agu'im Ladimiyon</t>
  </si>
  <si>
    <t>Ga'agu'im Le'Aba</t>
  </si>
  <si>
    <t>Ga'agu'im Le'Paris</t>
  </si>
  <si>
    <t>Ga'agu'im LeSkayo</t>
  </si>
  <si>
    <t>Gachliliyot</t>
  </si>
  <si>
    <t>Gadol Hashem</t>
  </si>
  <si>
    <t>Galbi</t>
  </si>
  <si>
    <t>Galby</t>
  </si>
  <si>
    <t>Galei Hamizrach</t>
  </si>
  <si>
    <t>Galgal Hamazal</t>
  </si>
  <si>
    <t>Galgal Hamazal (Galgal Anak)</t>
  </si>
  <si>
    <t>Galgal Mistovev</t>
  </si>
  <si>
    <t>Galgalei Hashanim</t>
  </si>
  <si>
    <t>Shimon Shuker, Tzlil Shuker</t>
  </si>
  <si>
    <t>Galgalim</t>
  </si>
  <si>
    <t>Galim</t>
  </si>
  <si>
    <t>Galim Galim (Vehu Yoshieni)</t>
  </si>
  <si>
    <t>Galut Teman</t>
  </si>
  <si>
    <t>Gam Ani</t>
  </si>
  <si>
    <t>Gam Ani (Lochem)</t>
  </si>
  <si>
    <t>Gam Ani Ben Adam</t>
  </si>
  <si>
    <t>Gam Ani Rotse (Ani Rotse Gam)</t>
  </si>
  <si>
    <t>Gam Balaila</t>
  </si>
  <si>
    <t>Gam Balaila, Gam Bayom</t>
  </si>
  <si>
    <t>Gam Gam</t>
  </si>
  <si>
    <t>Gam Ki Elech</t>
  </si>
  <si>
    <t>Gam Li El</t>
  </si>
  <si>
    <t>Gamba</t>
  </si>
  <si>
    <t>Gamla</t>
  </si>
  <si>
    <t>Gan Chorpi</t>
  </si>
  <si>
    <t>Gan Eden</t>
  </si>
  <si>
    <t>Gan Eden Russi</t>
  </si>
  <si>
    <t>Gan Eden Shel Ahava</t>
  </si>
  <si>
    <t>Gan Ha'eden (Gan Eden)</t>
  </si>
  <si>
    <t>Gan Ha'eden Ha'asur (Nachash Ha'ir)</t>
  </si>
  <si>
    <t>Gan Hashikmim</t>
  </si>
  <si>
    <t>Gan Hashikmim - Wh.Chair</t>
  </si>
  <si>
    <t>Gan Hastav</t>
  </si>
  <si>
    <t>Gan Naul</t>
  </si>
  <si>
    <t>Gan Naul (Ahava Gan Naul Hi)</t>
  </si>
  <si>
    <t>Gan Sagur</t>
  </si>
  <si>
    <t>Gan Shel Shoshanim</t>
  </si>
  <si>
    <t>Ganav</t>
  </si>
  <si>
    <t>Ganenu</t>
  </si>
  <si>
    <t>Gangnam Style</t>
  </si>
  <si>
    <t>Gara Mul Hamayim</t>
  </si>
  <si>
    <t>Garsona</t>
  </si>
  <si>
    <t>Garzona</t>
  </si>
  <si>
    <t>Gavoha</t>
  </si>
  <si>
    <t>Ronit Fuks</t>
  </si>
  <si>
    <t>Gavriel</t>
  </si>
  <si>
    <t>Ge'ula</t>
  </si>
  <si>
    <t>Oren Ashkenazi, Eli Segal</t>
  </si>
  <si>
    <t>Ge'ulim (Eshal Elohai)</t>
  </si>
  <si>
    <t>Geshem Ahava</t>
  </si>
  <si>
    <t>Geshem Al Hamayim</t>
  </si>
  <si>
    <t>Geshem Al Panai</t>
  </si>
  <si>
    <t>Geshem Bemay</t>
  </si>
  <si>
    <t>Geshem Bo</t>
  </si>
  <si>
    <t>Geshem Sheyavo</t>
  </si>
  <si>
    <t>Geshem Yored</t>
  </si>
  <si>
    <t>Gesher Tsar Me'od</t>
  </si>
  <si>
    <t>Get Funky</t>
  </si>
  <si>
    <t>Get Lucky</t>
  </si>
  <si>
    <t>Gever Lalaila (A Man After Midnight)</t>
  </si>
  <si>
    <t>Yehudit Shushan</t>
  </si>
  <si>
    <t>Gever Le'enyan</t>
  </si>
  <si>
    <t>Gever Meshuchrar</t>
  </si>
  <si>
    <t>Gever Mishtage'a</t>
  </si>
  <si>
    <t>Geveret Megunderet</t>
  </si>
  <si>
    <t>Gibor</t>
  </si>
  <si>
    <t>Eli Rachamim</t>
  </si>
  <si>
    <t>Gibor Hamidbar</t>
  </si>
  <si>
    <t>Gibor Shel Ahava</t>
  </si>
  <si>
    <t>Gibor Shel Ima (Go'el Shel Ima)</t>
  </si>
  <si>
    <t>Avi Levy, Dudu Barzilay</t>
  </si>
  <si>
    <t>Gigolo</t>
  </si>
  <si>
    <t>Gilu Hagalilim</t>
  </si>
  <si>
    <t>Gitara Kilvavi (Kochvei Laila)</t>
  </si>
  <si>
    <t>Gitara Vekinor</t>
  </si>
  <si>
    <t>Giva Achat</t>
  </si>
  <si>
    <t>Givat Chalfon</t>
  </si>
  <si>
    <t>Givat Hakurkar</t>
  </si>
  <si>
    <t>Go Go Go (The Cup of Life)</t>
  </si>
  <si>
    <t>Goblin</t>
  </si>
  <si>
    <t>Goca Dunya</t>
  </si>
  <si>
    <t>Tamir Scherzer &amp; Gadi Bitton</t>
  </si>
  <si>
    <t>Gogli Gogli</t>
  </si>
  <si>
    <t>Going Down To Cairo</t>
  </si>
  <si>
    <t>Menahem Menachem</t>
  </si>
  <si>
    <t>Golani Sheli</t>
  </si>
  <si>
    <t>Golden Boy</t>
  </si>
  <si>
    <t>Gole Gandom - Perach Hachita</t>
  </si>
  <si>
    <t>Gole Sangam</t>
  </si>
  <si>
    <t>Gonev Halevavot (Thief of Hearts)</t>
  </si>
  <si>
    <t>Goral Echad</t>
  </si>
  <si>
    <t>Gordoni'a</t>
  </si>
  <si>
    <t>Goren (Hagoren)</t>
  </si>
  <si>
    <t>Gozi Li</t>
  </si>
  <si>
    <t>Grease (You're the one that I want)</t>
  </si>
  <si>
    <t>Yaron Medan, Dede Luski</t>
  </si>
  <si>
    <t>Greenfields</t>
  </si>
  <si>
    <t>Gumot</t>
  </si>
  <si>
    <t>Guns (Gangsters) Paradise</t>
  </si>
  <si>
    <t>Gvanim</t>
  </si>
  <si>
    <t>Gvulot Higayon</t>
  </si>
  <si>
    <t>Ha'achat</t>
  </si>
  <si>
    <t>Ha'achat Mibein Kulan</t>
  </si>
  <si>
    <t>Ha'agurim</t>
  </si>
  <si>
    <t>Ha'ahat sheli</t>
  </si>
  <si>
    <t>Ha'ahava Ha'atsuva Hake’uva</t>
  </si>
  <si>
    <t>Ha'ahava Hayeshana</t>
  </si>
  <si>
    <t>Ha'ahava Hayeshana Sheli</t>
  </si>
  <si>
    <t>Yaron Carmel &amp; Gadi Bitton</t>
  </si>
  <si>
    <t>Ha'ahava Hi Elohit</t>
  </si>
  <si>
    <t>Ha'ahava Sheli</t>
  </si>
  <si>
    <t>Ha'ahava Shelo Zo'at Lo Hahava Sheli</t>
  </si>
  <si>
    <t>Ha'ahavot Hayeshanot</t>
  </si>
  <si>
    <t>Ha'alma</t>
  </si>
  <si>
    <t>Ha'alma (Hayo Hayta Alma)</t>
  </si>
  <si>
    <t>Ha'amini Yom Yavo</t>
  </si>
  <si>
    <t>Ha'amiti</t>
  </si>
  <si>
    <t>Ha'arets Hamuvtachat</t>
  </si>
  <si>
    <t>Ha'arpad (Danca Do Vampiro)</t>
  </si>
  <si>
    <t>Unknown</t>
  </si>
  <si>
    <t>Ha'asir</t>
  </si>
  <si>
    <t>Ha'aviv</t>
  </si>
  <si>
    <t>Ha'aviv Tsochek (Aviv Tsochek)</t>
  </si>
  <si>
    <t>Ha'ayara</t>
  </si>
  <si>
    <t>Ha'ayara Shel Tuvia</t>
  </si>
  <si>
    <t>Ha'ayara Sheli</t>
  </si>
  <si>
    <t>Ha'Chamtsan Sheli (Chamtsan)</t>
  </si>
  <si>
    <t>Ha'elim Hachadashim</t>
  </si>
  <si>
    <t>Ha'emek Hu Chalom</t>
  </si>
  <si>
    <t>Ha'ets Ha'atik</t>
  </si>
  <si>
    <t>Ha'ets Hu Gavoha</t>
  </si>
  <si>
    <t>Ha'ikar Romantika (Ha'ikar Ze Haromantikah)</t>
  </si>
  <si>
    <t>Adi Asulin</t>
  </si>
  <si>
    <t>Ha'ikar She'ani Shar</t>
  </si>
  <si>
    <t>Ha'im Amru Lach Pa'am</t>
  </si>
  <si>
    <t>Ha'im At Kan</t>
  </si>
  <si>
    <t>Ha'im Ata Rotse Oti</t>
  </si>
  <si>
    <t>Ha'im Odech Yafa</t>
  </si>
  <si>
    <t>Ha'im Taskimi</t>
  </si>
  <si>
    <t>Ha'ir</t>
  </si>
  <si>
    <t>Ha'ir Be'afor</t>
  </si>
  <si>
    <t>Ha'ir Hazot (Ba'ir Hazot)</t>
  </si>
  <si>
    <t>Ha'ish Hahu</t>
  </si>
  <si>
    <t>Kobi Michaeli, Gadi Bitton</t>
  </si>
  <si>
    <t>Ha'ish Haze</t>
  </si>
  <si>
    <t>Nona Malki &amp; Avi Malki</t>
  </si>
  <si>
    <t>Ha'ish Min Habika</t>
  </si>
  <si>
    <t>Ha'isha Shel Chayay</t>
  </si>
  <si>
    <t>Ha'Lev Shel Eima</t>
  </si>
  <si>
    <t>Ha'olam Hametukan</t>
  </si>
  <si>
    <t>Ofer Yehosua</t>
  </si>
  <si>
    <t>Ha'olam Same'ach</t>
  </si>
  <si>
    <t>Ha'omnam (Al Telchi Basadeh)</t>
  </si>
  <si>
    <t>Ha'or</t>
  </si>
  <si>
    <t>Ha'or Min Heharim</t>
  </si>
  <si>
    <t>Ha'or Sheba’enayim</t>
  </si>
  <si>
    <t>Ha'or Shebiktse Hamisdaron</t>
  </si>
  <si>
    <t>Moshe tawily, Shlomo Maman</t>
  </si>
  <si>
    <t>Ha'or Yizrach</t>
  </si>
  <si>
    <t>Ha'ore'ach</t>
  </si>
  <si>
    <t>Ha'orot Hazolgim</t>
  </si>
  <si>
    <t>Ha'oto Sheli Hayofi Shelach</t>
  </si>
  <si>
    <t>Ha'ud Sheli</t>
  </si>
  <si>
    <t>Ha'ud Vehatarbuka</t>
  </si>
  <si>
    <t>Haba'al Shem Tov</t>
  </si>
  <si>
    <t>Habachur Habaishan (Bachur Baishan)</t>
  </si>
  <si>
    <t>Habaita</t>
  </si>
  <si>
    <t>Habaita Haloch Chazor</t>
  </si>
  <si>
    <t>Habaita Lachazor</t>
  </si>
  <si>
    <t>Habalada Al Yo'el Moshe Solomon</t>
  </si>
  <si>
    <t>Habat Shel Hashchena</t>
  </si>
  <si>
    <t>Habatim Shenigmeru Leyad</t>
  </si>
  <si>
    <t>Haben Yakir Li</t>
  </si>
  <si>
    <t>Habet Bi Ahuvi</t>
  </si>
  <si>
    <t>Habib Galbi</t>
  </si>
  <si>
    <t>Habibi Ya Le Le</t>
  </si>
  <si>
    <t>Habilbul</t>
  </si>
  <si>
    <t>Habiti Mi Chazar</t>
  </si>
  <si>
    <t>Haboker (Haboker at Holechet)</t>
  </si>
  <si>
    <t>Chayim Vaknin</t>
  </si>
  <si>
    <t>Haboker Ya'ale</t>
  </si>
  <si>
    <t>Danielle Shkop</t>
  </si>
  <si>
    <t>Habozuki</t>
  </si>
  <si>
    <t>Hach Baregel</t>
  </si>
  <si>
    <t>Hachagiga Nigmeret</t>
  </si>
  <si>
    <t>Hachalom Sheli</t>
  </si>
  <si>
    <t>Hachan Shel Otman</t>
  </si>
  <si>
    <t>Or Balelilti</t>
  </si>
  <si>
    <t>Hachaticha Merechov Panorama (Rechov Panorama)</t>
  </si>
  <si>
    <t>Hachatuna</t>
  </si>
  <si>
    <t>Hachayal Sheli Chazar</t>
  </si>
  <si>
    <t>Hachayim</t>
  </si>
  <si>
    <t>Hachayim Ha'acherim</t>
  </si>
  <si>
    <t>Yardena Leib</t>
  </si>
  <si>
    <t>Hachayim Hayafim</t>
  </si>
  <si>
    <t>Hachayim Hem Rikud</t>
  </si>
  <si>
    <t>Hachayim Lakchu Oti</t>
  </si>
  <si>
    <t>Hachayim Shelanu Tutim</t>
  </si>
  <si>
    <t>Hachayim Yafim</t>
  </si>
  <si>
    <t>Hachevra Lehaganat Hateva</t>
  </si>
  <si>
    <t>Hachi Israeli</t>
  </si>
  <si>
    <t>Hachi Karov</t>
  </si>
  <si>
    <t>Hachi Karov Elayich</t>
  </si>
  <si>
    <t>Andre Schor, Arthur Lerer</t>
  </si>
  <si>
    <t>Hachi Rachok</t>
  </si>
  <si>
    <t>Hachi Tova Ba'olam</t>
  </si>
  <si>
    <t>Hachi Yafa</t>
  </si>
  <si>
    <t>Hachinanit</t>
  </si>
  <si>
    <t>Hachita Tsomachat Shuv</t>
  </si>
  <si>
    <t>Pnina Dickman</t>
  </si>
  <si>
    <t>Hachiyuch Shebeinayich</t>
  </si>
  <si>
    <t>Hachlafot</t>
  </si>
  <si>
    <t>Hachnisini Tachat Knafech</t>
  </si>
  <si>
    <t>Hachol Yizkor (Machol Yizkor)</t>
  </si>
  <si>
    <t>Hacholmim Achar Hashemesh</t>
  </si>
  <si>
    <t>Hachoref Male Ga'agu'im</t>
  </si>
  <si>
    <t>Haci Bari</t>
  </si>
  <si>
    <t>Haci Karov</t>
  </si>
  <si>
    <t>Hada Lack Ya Binti</t>
  </si>
  <si>
    <t>Hadar</t>
  </si>
  <si>
    <t>Hadarim</t>
  </si>
  <si>
    <t>Hadassa Esther</t>
  </si>
  <si>
    <t>Hadavar Ha'amiti</t>
  </si>
  <si>
    <t>Hadavar Haba</t>
  </si>
  <si>
    <t>Hadayag</t>
  </si>
  <si>
    <t>Yaron Meishar</t>
  </si>
  <si>
    <t>Hadegel Sheli</t>
  </si>
  <si>
    <t>Haderech Aruka</t>
  </si>
  <si>
    <t>Haderech El Hakfar (Baderech El Hakfar)</t>
  </si>
  <si>
    <t>Haderech Habaita</t>
  </si>
  <si>
    <t>Haderech Habrucha</t>
  </si>
  <si>
    <t>Haderech Hatova (Nigudim)</t>
  </si>
  <si>
    <t>Haderech Le'ey Sham</t>
  </si>
  <si>
    <t>Haderech Lelibech</t>
  </si>
  <si>
    <t>Haderech Mitmashechet</t>
  </si>
  <si>
    <t>Haderech Shelcha</t>
  </si>
  <si>
    <t>Hadimyon Sheli</t>
  </si>
  <si>
    <t>Hadma'ot Shebe'enaich</t>
  </si>
  <si>
    <t>Hadoda Vehadod (Etsel Hadoda Vehadod)</t>
  </si>
  <si>
    <t>Hadorchim Baga'at</t>
  </si>
  <si>
    <t>Hadrat Chatanim</t>
  </si>
  <si>
    <t>Hadudaim</t>
  </si>
  <si>
    <t>Haduni</t>
  </si>
  <si>
    <t>Hadvarim Hachi Pshutim</t>
  </si>
  <si>
    <t>Hadwaja (Chadoza)</t>
  </si>
  <si>
    <t>Hafanana</t>
  </si>
  <si>
    <t>Hafinali</t>
  </si>
  <si>
    <t>Chanan Cohen</t>
  </si>
  <si>
    <t>Hafinjan</t>
  </si>
  <si>
    <t>Hafla</t>
  </si>
  <si>
    <t>Hafla Parsit</t>
  </si>
  <si>
    <t>Hafuch</t>
  </si>
  <si>
    <t>Hafuch al Hafuch</t>
  </si>
  <si>
    <t>Hafuch Mehayekum</t>
  </si>
  <si>
    <t>Hafuchim</t>
  </si>
  <si>
    <t>Hagadol Haze</t>
  </si>
  <si>
    <t>Roi Fridman, Rinat Rozen</t>
  </si>
  <si>
    <t>Hagalshan</t>
  </si>
  <si>
    <t>Hagan Ha'Biladi</t>
  </si>
  <si>
    <t>Hagashashim</t>
  </si>
  <si>
    <t>Hagavi'a</t>
  </si>
  <si>
    <t>Danny Hayman</t>
  </si>
  <si>
    <t>Hage'ula</t>
  </si>
  <si>
    <t>Hageshem</t>
  </si>
  <si>
    <t>Hageshem Be'eynayich</t>
  </si>
  <si>
    <t>Hageshem Metofet</t>
  </si>
  <si>
    <t>Hagitara</t>
  </si>
  <si>
    <t>Hagiva Porachat</t>
  </si>
  <si>
    <t>Hagola Hashkula</t>
  </si>
  <si>
    <t>Hagshama Atsmit</t>
  </si>
  <si>
    <t>Hagva'ot Hakchulot</t>
  </si>
  <si>
    <t>Hagvarim Bochim Balaila</t>
  </si>
  <si>
    <t>Hagvul Hu Hashamayim</t>
  </si>
  <si>
    <t>Hahar Hayarok</t>
  </si>
  <si>
    <t>Hahatsaga Nigmeret</t>
  </si>
  <si>
    <t>Hahelech</t>
  </si>
  <si>
    <t>Hahilula Matchila</t>
  </si>
  <si>
    <t>Hahipochonder</t>
  </si>
  <si>
    <t>Hahora Habilti Tsfuya</t>
  </si>
  <si>
    <t>Hahora Sheli</t>
  </si>
  <si>
    <t>Hai Li</t>
  </si>
  <si>
    <t>Haidel Haidel</t>
  </si>
  <si>
    <t>Haifa</t>
  </si>
  <si>
    <t>Haim Ata Ohev Oti</t>
  </si>
  <si>
    <t>Hair (Se'ar, Zumbai Adoma )</t>
  </si>
  <si>
    <t>Haish Im Hakova</t>
  </si>
  <si>
    <t>Haiyu Zmanim</t>
  </si>
  <si>
    <t>Hajiveret (Tsur Manati)</t>
  </si>
  <si>
    <t>Hakanadi (Rikud Hakanadi)</t>
  </si>
  <si>
    <t>Hakarmel Sheli</t>
  </si>
  <si>
    <t>Hakatar Mibe'er Sheva</t>
  </si>
  <si>
    <t>Hakatar Mibe'er Sheva (Hakatar)</t>
  </si>
  <si>
    <t>Hakayits Chalaf</t>
  </si>
  <si>
    <t>Hake'ev Haze</t>
  </si>
  <si>
    <t>Hakerem</t>
  </si>
  <si>
    <t>Shaul Malkiel</t>
  </si>
  <si>
    <t>Haketsev Shel Chayay (At Haketsev Shel Chayay)</t>
  </si>
  <si>
    <t>Hakina</t>
  </si>
  <si>
    <t>Hakinor</t>
  </si>
  <si>
    <t>Hakinor Hane'eman</t>
  </si>
  <si>
    <t>Hakivsa Halevana</t>
  </si>
  <si>
    <t>Haklezmerim Bitsfat</t>
  </si>
  <si>
    <t>Hakna'anit</t>
  </si>
  <si>
    <t>Hako'ach Be'ahavatech</t>
  </si>
  <si>
    <t>Hako'ach Shebalev</t>
  </si>
  <si>
    <t>Hakochav (Saper Li Kochav)</t>
  </si>
  <si>
    <t>Hakochav Migush Dan</t>
  </si>
  <si>
    <t>Hakochav Sheli</t>
  </si>
  <si>
    <t>Hakol Ad Kan</t>
  </si>
  <si>
    <t>Hakol Be'ahava</t>
  </si>
  <si>
    <t>Hakol Beseder</t>
  </si>
  <si>
    <t>Hakol Biglal Ha'ahava</t>
  </si>
  <si>
    <t>Hakol Bishvilech</t>
  </si>
  <si>
    <t>Hakol Diburim</t>
  </si>
  <si>
    <t>Hakol Dvash</t>
  </si>
  <si>
    <t>Hakol Efshari</t>
  </si>
  <si>
    <t>Hakol Hafuch</t>
  </si>
  <si>
    <t>Hakol Hishtana Li</t>
  </si>
  <si>
    <t>Hakol Itach Dvash</t>
  </si>
  <si>
    <t>Hakol Kvar Shelach</t>
  </si>
  <si>
    <t>Hakol Letova</t>
  </si>
  <si>
    <t>Randy and Roni</t>
  </si>
  <si>
    <t>Hakol Mazkir Otach</t>
  </si>
  <si>
    <t>Hakol Me'ahava</t>
  </si>
  <si>
    <t>Hakol Mehakol</t>
  </si>
  <si>
    <t>Hakol O Klum</t>
  </si>
  <si>
    <t>Hakol Od Efshari</t>
  </si>
  <si>
    <t>Hakol Od Lefanay</t>
  </si>
  <si>
    <t>Hakol Od Yistader</t>
  </si>
  <si>
    <t>Hakol Omed Bamakom</t>
  </si>
  <si>
    <t>Hakol Over</t>
  </si>
  <si>
    <t>Hakol Patu'ach</t>
  </si>
  <si>
    <t>Hakol Sagur</t>
  </si>
  <si>
    <t>Hakol Tov</t>
  </si>
  <si>
    <t>Hakol Zahav</t>
  </si>
  <si>
    <t>Hakolot Shel Pireus (Pireus)</t>
  </si>
  <si>
    <t>Beber Shushan, Chayim Guetta</t>
  </si>
  <si>
    <t>Hakorason Sheli (Korason)</t>
  </si>
  <si>
    <t>Hakormim</t>
  </si>
  <si>
    <t>Leah Bergstein</t>
  </si>
  <si>
    <t>Hakos Hakchula</t>
  </si>
  <si>
    <t>Hakotsrim</t>
  </si>
  <si>
    <t>Hakshivi Lakol</t>
  </si>
  <si>
    <t>Yaron Carmel</t>
  </si>
  <si>
    <t>Haktanot Shebaktanot</t>
  </si>
  <si>
    <t>Haktantana Hismika (Tsipor Hayofi)</t>
  </si>
  <si>
    <t>Hala</t>
  </si>
  <si>
    <t>Halachta Li Chaver (Hu Chazar Bitshuva)</t>
  </si>
  <si>
    <t>Halaila</t>
  </si>
  <si>
    <t>Halaila (Balagan)</t>
  </si>
  <si>
    <t>Halaila Bachatsot</t>
  </si>
  <si>
    <t>Halaila Ha'acharon (La Ultima Noche)</t>
  </si>
  <si>
    <t>Halaila Holech Basderot</t>
  </si>
  <si>
    <t>Halaila Hu Shirim</t>
  </si>
  <si>
    <t>Halaila Margush Et Ze</t>
  </si>
  <si>
    <t>Uziel Shaer</t>
  </si>
  <si>
    <t>Halaila Mesiba</t>
  </si>
  <si>
    <t>Halaila Shelach</t>
  </si>
  <si>
    <t>Avi Ben Avraham</t>
  </si>
  <si>
    <t>Halaila Tirkedi</t>
  </si>
  <si>
    <t>Rachel Edri Cohen</t>
  </si>
  <si>
    <t>Halaila Tov Le'ahava (Laila Tov Le'ahava)</t>
  </si>
  <si>
    <t>Halaila Yesh Chagiga</t>
  </si>
  <si>
    <t>Halaila Ze Hazman</t>
  </si>
  <si>
    <t>Halaila Ze Ykre</t>
  </si>
  <si>
    <t>Halani</t>
  </si>
  <si>
    <t>Halayla Haze</t>
  </si>
  <si>
    <t>Halayla shelach</t>
  </si>
  <si>
    <t>Halehaka (Shir Halehaka)</t>
  </si>
  <si>
    <t>Halel Haleluya</t>
  </si>
  <si>
    <t>Halel Haleluya (Haleluya)</t>
  </si>
  <si>
    <t>Haleli</t>
  </si>
  <si>
    <t>Haleli Nafshi</t>
  </si>
  <si>
    <t>Haleli Or</t>
  </si>
  <si>
    <t>Haleli Yerushalayim</t>
  </si>
  <si>
    <t>Halellu</t>
  </si>
  <si>
    <t>Halelot Bichna'an</t>
  </si>
  <si>
    <t>Halelu</t>
  </si>
  <si>
    <t>Halelu Et Hadonai</t>
  </si>
  <si>
    <t>Sara Calzetti</t>
  </si>
  <si>
    <t>Halelu Haleluya</t>
  </si>
  <si>
    <t>Halelu Hazemer</t>
  </si>
  <si>
    <t>Haleluya</t>
  </si>
  <si>
    <t>LM</t>
  </si>
  <si>
    <t>Haleluya Betsiltslei Shama (Haleluya)</t>
  </si>
  <si>
    <t>Haleluya Legal</t>
  </si>
  <si>
    <t>Haleluya Leshabat</t>
  </si>
  <si>
    <t>Haleluya Leshalom</t>
  </si>
  <si>
    <t>Haleluya Leshalom (Haleluya)</t>
  </si>
  <si>
    <t>Haleluya shabbat Shalom</t>
  </si>
  <si>
    <t>Halev</t>
  </si>
  <si>
    <t>Batya Kronenberg</t>
  </si>
  <si>
    <t>Halev Hapatu'ach</t>
  </si>
  <si>
    <t>Halev Nitpas</t>
  </si>
  <si>
    <t>Halev Patsu'a</t>
  </si>
  <si>
    <t>Halev Shel Ha'olam</t>
  </si>
  <si>
    <t>Halev Sheli</t>
  </si>
  <si>
    <t>Halev Tsame</t>
  </si>
  <si>
    <t>Halev Vehama'ayan</t>
  </si>
  <si>
    <t>Tamar Epstein &amp; Federico Brunstein</t>
  </si>
  <si>
    <t>Halev Yodei'a</t>
  </si>
  <si>
    <t>Halevai</t>
  </si>
  <si>
    <t>Halevai Alay</t>
  </si>
  <si>
    <t>Halha</t>
  </si>
  <si>
    <t>Halicha (Walk - Holiday Rap)</t>
  </si>
  <si>
    <t>Halil Bamidbar (Shir Amami)</t>
  </si>
  <si>
    <t>Halila Chatuna</t>
  </si>
  <si>
    <t>Halla</t>
  </si>
  <si>
    <t>Halleluhu</t>
  </si>
  <si>
    <t>Hallo</t>
  </si>
  <si>
    <t>Halo Noda</t>
  </si>
  <si>
    <t>Halochem</t>
  </si>
  <si>
    <t>Shelly Baram</t>
  </si>
  <si>
    <t>Halvai Shekvar Yavo</t>
  </si>
  <si>
    <t>Hamachar</t>
  </si>
  <si>
    <t>Hamachar Mechake Lach</t>
  </si>
  <si>
    <t>Hamachshava Al HaMayim</t>
  </si>
  <si>
    <t>Rina Rinkewich</t>
  </si>
  <si>
    <t>Hamagafayim Shel Baruch</t>
  </si>
  <si>
    <t>Hamagzimanim</t>
  </si>
  <si>
    <t>Hamakom Sheli</t>
  </si>
  <si>
    <t>Hamalach</t>
  </si>
  <si>
    <t>Hamalach Hago'el Oti</t>
  </si>
  <si>
    <t>Hamalach Haitalki</t>
  </si>
  <si>
    <t>Hamalach Hatov</t>
  </si>
  <si>
    <t>Luskin</t>
  </si>
  <si>
    <t>Hamalach Hatov Yofi'a</t>
  </si>
  <si>
    <t>Hamalach Sheli</t>
  </si>
  <si>
    <t>Hamalachim Holchim Al Behonot</t>
  </si>
  <si>
    <t>Hamalka Shel Hashchuna</t>
  </si>
  <si>
    <t>Hamangina Hayeshana (Zo Ota Hamanginah)</t>
  </si>
  <si>
    <t>Hamangina Hazot</t>
  </si>
  <si>
    <t>Hamangina Sheli</t>
  </si>
  <si>
    <t>Hamasa Miyam El Yam</t>
  </si>
  <si>
    <t>Hamashi'ach</t>
  </si>
  <si>
    <t>Hamatilda Sheli</t>
  </si>
  <si>
    <t>Hamavdil</t>
  </si>
  <si>
    <t>Hamavdil Bein Kodesh Lechol</t>
  </si>
  <si>
    <t>HaMazal</t>
  </si>
  <si>
    <t>Hamazalot</t>
  </si>
  <si>
    <t>Hame'amrim</t>
  </si>
  <si>
    <t>Hame'antezet</t>
  </si>
  <si>
    <t>Hame'oreset (Hafla)</t>
  </si>
  <si>
    <t>Hame’a Ha’esrim Va’achat</t>
  </si>
  <si>
    <t>Hamechazrim</t>
  </si>
  <si>
    <t>Hamecholelet</t>
  </si>
  <si>
    <t>Hamedina Shelanu</t>
  </si>
  <si>
    <t>Hamelech Nimrod</t>
  </si>
  <si>
    <t>Hamenatsech Loke'ach Hakol</t>
  </si>
  <si>
    <t>Ya'ir Bino</t>
  </si>
  <si>
    <t>Hameshiba</t>
  </si>
  <si>
    <t>Hameshulach</t>
  </si>
  <si>
    <t>Edwin Daniel</t>
  </si>
  <si>
    <t>Hamesiba Shel Hachaim</t>
  </si>
  <si>
    <t>Hamesiba Sheli</t>
  </si>
  <si>
    <t>Hametsiut Shelach</t>
  </si>
  <si>
    <t>Hamifras Shel Baru'ach</t>
  </si>
  <si>
    <t>Hamilim Hachaserot</t>
  </si>
  <si>
    <t>Hamischak Nigmar</t>
  </si>
  <si>
    <t>Hamistikanim Hasinim (Ma'avir Daf)</t>
  </si>
  <si>
    <t>Hamitsad</t>
  </si>
  <si>
    <t>Hamizrach (Bamizrach Shelanu)</t>
  </si>
  <si>
    <t>hamizrach hatichon</t>
  </si>
  <si>
    <t>Hadar Galnor &amp; Eli Segal</t>
  </si>
  <si>
    <t>Hamo'aviya</t>
  </si>
  <si>
    <t>Hamshorer</t>
  </si>
  <si>
    <t>Yoram Cohen</t>
  </si>
  <si>
    <t>Hana'arim Hasapanim</t>
  </si>
  <si>
    <t>Hana'ava Babanot</t>
  </si>
  <si>
    <t>Simcha Levine</t>
  </si>
  <si>
    <t>Hanachash Began Eden</t>
  </si>
  <si>
    <t>Hanahar</t>
  </si>
  <si>
    <t>Hanamal</t>
  </si>
  <si>
    <t>Hanasich Halavan</t>
  </si>
  <si>
    <t>Hanasich Hamadlik (Prince of Bel Air)</t>
  </si>
  <si>
    <t>Hanava</t>
  </si>
  <si>
    <t>Hanavi Ha'acharon</t>
  </si>
  <si>
    <t>Hanavie Yechezkel</t>
  </si>
  <si>
    <t>Hane'urim Ha'avudim</t>
  </si>
  <si>
    <t>Hanechalim</t>
  </si>
  <si>
    <t>Hanechalim Roshmim</t>
  </si>
  <si>
    <t>Haneshama (Ma Ma Ma!)</t>
  </si>
  <si>
    <t>Avner Naim, Yoram Sasson</t>
  </si>
  <si>
    <t>Hanesharim</t>
  </si>
  <si>
    <t>Haneshika</t>
  </si>
  <si>
    <t>Haneshika Harishona</t>
  </si>
  <si>
    <t>Hanesicha Hashvuya</t>
  </si>
  <si>
    <t>Hanesicha Sheli</t>
  </si>
  <si>
    <t>Hanesicha Veharu'ach</t>
  </si>
  <si>
    <t>Hanetsach Hu Katsar</t>
  </si>
  <si>
    <t>Hanevel</t>
  </si>
  <si>
    <t>Hanichi Li</t>
  </si>
  <si>
    <t>Hanigun</t>
  </si>
  <si>
    <t>Hanigun Lebar</t>
  </si>
  <si>
    <t>Hanigun Shebaderech</t>
  </si>
  <si>
    <t>Hanigun Shebalev</t>
  </si>
  <si>
    <t>Hanigun Shelcha</t>
  </si>
  <si>
    <t>Hanigun Shelcha-Wh.Chair</t>
  </si>
  <si>
    <t>Hanitsan Hu Perach</t>
  </si>
  <si>
    <t>Hanky Panky</t>
  </si>
  <si>
    <t>Hanoded</t>
  </si>
  <si>
    <t>Hanokdim (Shir Hanokdim)</t>
  </si>
  <si>
    <t>Hanshama Bekirbi</t>
  </si>
  <si>
    <t>Hapa'am</t>
  </si>
  <si>
    <t>Haparpar (Parpar)</t>
  </si>
  <si>
    <t>Hapatent Miteyman</t>
  </si>
  <si>
    <t>Hapaytan (Tikvot Yamai)</t>
  </si>
  <si>
    <t>Haperach Begani</t>
  </si>
  <si>
    <t>Haperach Halavan</t>
  </si>
  <si>
    <t>Yossi Laila</t>
  </si>
  <si>
    <t>Hapetsa Shegaram Ha'osher</t>
  </si>
  <si>
    <t>Hapetsa Shegaram Ha'Osher-Wh.Chair</t>
  </si>
  <si>
    <t>Hapilpel (Rak Halaila)</t>
  </si>
  <si>
    <t>Hapitsa Shebalev</t>
  </si>
  <si>
    <t>Happy</t>
  </si>
  <si>
    <t>Happy Birthday</t>
  </si>
  <si>
    <t>Hapri Shelach</t>
  </si>
  <si>
    <t>Hapruta Vehayare'ach</t>
  </si>
  <si>
    <t>Hapsanter</t>
  </si>
  <si>
    <t>Har Hatsofim (Me'al Pisgat Har Hatsofim)</t>
  </si>
  <si>
    <t>Har Vakar</t>
  </si>
  <si>
    <t>Harabbi Elimelech (Der Rebe Elimelech)</t>
  </si>
  <si>
    <t>Harabbi Hameraked</t>
  </si>
  <si>
    <t>Harabbi Holech</t>
  </si>
  <si>
    <t>Harabi Joe Kapara</t>
  </si>
  <si>
    <t>Harachaman</t>
  </si>
  <si>
    <t>Haradio Hayashan</t>
  </si>
  <si>
    <t>Harakdan Ha'automati</t>
  </si>
  <si>
    <t>Haraki'a Hashvi'i (Chaki Li)</t>
  </si>
  <si>
    <t>Harashut</t>
  </si>
  <si>
    <t>Margalit Oved</t>
  </si>
  <si>
    <t>Harbe Mimech Nishar</t>
  </si>
  <si>
    <t>Harbe Panim</t>
  </si>
  <si>
    <t>Harbe Zman</t>
  </si>
  <si>
    <t>Harbi Tovech</t>
  </si>
  <si>
    <t>Hardufim</t>
  </si>
  <si>
    <t>Harechov Hagadol</t>
  </si>
  <si>
    <t>Harei At Mekudeshet Li</t>
  </si>
  <si>
    <t>David Dassa, Orly Setareh</t>
  </si>
  <si>
    <t>Harei Gilad</t>
  </si>
  <si>
    <t>Hareni Mekabel</t>
  </si>
  <si>
    <t>Harikud Ha'achron Sheli</t>
  </si>
  <si>
    <t>Harikud Hamuzar Shel Halev</t>
  </si>
  <si>
    <t>Harikud Harishon</t>
  </si>
  <si>
    <t>Harikud Hayevani</t>
  </si>
  <si>
    <t>Harikud Hu Shelach</t>
  </si>
  <si>
    <t>Harikud Shebalev</t>
  </si>
  <si>
    <t>Harikud Shel Pnina</t>
  </si>
  <si>
    <t>Harikud Sheli</t>
  </si>
  <si>
    <t>Harimon</t>
  </si>
  <si>
    <t>Harishona</t>
  </si>
  <si>
    <t>Harishut</t>
  </si>
  <si>
    <t>Harmoni'a Le'olam</t>
  </si>
  <si>
    <t>Harmonica</t>
  </si>
  <si>
    <t>Haro'a Haktana (Haro’a Min Hagai)</t>
  </si>
  <si>
    <t>Haro'a Miteman</t>
  </si>
  <si>
    <t>Haro’e Bashoshanim</t>
  </si>
  <si>
    <t>Moshe Telem, Mottti Elfasy, Se'adia Amishai</t>
  </si>
  <si>
    <t>Haro’e Bashoshanim (David Yafe Einayim)</t>
  </si>
  <si>
    <t>Haru'ach Hazo</t>
  </si>
  <si>
    <t>Oren Ashkenazi &amp; Adi Wainberg Lerch</t>
  </si>
  <si>
    <t>Haru'ach Teshane Et Kivuna</t>
  </si>
  <si>
    <t>Harumba</t>
  </si>
  <si>
    <t>Mona Goldstein, Moshany A. Shemesh</t>
  </si>
  <si>
    <t>Harumba (Rumba)</t>
  </si>
  <si>
    <t>Hasade Sheli Pore'ach</t>
  </si>
  <si>
    <t>Hasaga Hashem</t>
  </si>
  <si>
    <t>Hasapanim (Shir Hasapanim)</t>
  </si>
  <si>
    <t>Hasapico Iti</t>
  </si>
  <si>
    <t>Hasapico Mahir</t>
  </si>
  <si>
    <t>Hasapico Mozart</t>
  </si>
  <si>
    <t>Eli Ronen, Ira Weisburd</t>
  </si>
  <si>
    <t>Hasapico Ton Dromo</t>
  </si>
  <si>
    <t>Hasar Montifiory</t>
  </si>
  <si>
    <t>Levi Bargil &amp; Inat Cohen</t>
  </si>
  <si>
    <t>Hasela Ha'adom</t>
  </si>
  <si>
    <t>Yaron Carmel, Gadi Bitton</t>
  </si>
  <si>
    <t>Haser De'aga Milibcha</t>
  </si>
  <si>
    <t>Hashabat Kvar Nichneset</t>
  </si>
  <si>
    <t>Hashabat Shelanu</t>
  </si>
  <si>
    <t>Hashabat Sheli</t>
  </si>
  <si>
    <t>Hashachar</t>
  </si>
  <si>
    <t>Hashaked</t>
  </si>
  <si>
    <t>Hashana</t>
  </si>
  <si>
    <t>Hashana Hachadasha Sheli</t>
  </si>
  <si>
    <t>Hashana Inshala</t>
  </si>
  <si>
    <t>Hashcharchoret Mehanach.</t>
  </si>
  <si>
    <t>Hasheket Shel Shabat</t>
  </si>
  <si>
    <t>Hashemesh</t>
  </si>
  <si>
    <t>Hashemesh Tizrach La'ahava</t>
  </si>
  <si>
    <t>Hashevach La'el</t>
  </si>
  <si>
    <t>Hashir Al Erets Sinai</t>
  </si>
  <si>
    <t>Hashir Al Ha'arets</t>
  </si>
  <si>
    <t>Hashir Ha'acharon</t>
  </si>
  <si>
    <t>Hashir Haze Nichtav Alayich</t>
  </si>
  <si>
    <t>Hashir Noten Li</t>
  </si>
  <si>
    <t>Hashir She'at Ohevet</t>
  </si>
  <si>
    <t>Hashir Shehu Shar Li Bageshem</t>
  </si>
  <si>
    <t>Berain Rachler</t>
  </si>
  <si>
    <t>Hashir Shel Aba</t>
  </si>
  <si>
    <t>Hashir Shel Miriam</t>
  </si>
  <si>
    <t>Itzik Ben Dahan, Yaron Elfasy</t>
  </si>
  <si>
    <t>Hashir Shelach</t>
  </si>
  <si>
    <t>Hashir Shelanu</t>
  </si>
  <si>
    <t>Chana Nitzan</t>
  </si>
  <si>
    <t>Hashir Sheli</t>
  </si>
  <si>
    <t>Hashir Shelo He'azti Lashir</t>
  </si>
  <si>
    <t>Hashir Shelo Nigmar</t>
  </si>
  <si>
    <t>Hashir Sheyavi Lacha Ahava</t>
  </si>
  <si>
    <t>Hashirim Ha'ele</t>
  </si>
  <si>
    <t>Hashivenu</t>
  </si>
  <si>
    <t>Hashkedi'ot</t>
  </si>
  <si>
    <t>Hashkini Yayin</t>
  </si>
  <si>
    <t>Hashkiya Basede (Acharei Hashkiya Basedeh)</t>
  </si>
  <si>
    <t>Hashofar</t>
  </si>
  <si>
    <t>Hashoshana Porachat</t>
  </si>
  <si>
    <t>Hashoter Azulai</t>
  </si>
  <si>
    <t>Hashrika</t>
  </si>
  <si>
    <t>Hashulamit</t>
  </si>
  <si>
    <t>Hashvi'i Beseptember</t>
  </si>
  <si>
    <t>Hasimcha Shebetochi</t>
  </si>
  <si>
    <t>Hasimcha Shelanu</t>
  </si>
  <si>
    <t>Hasimcha Sheli (At Hasimcha Sheli)</t>
  </si>
  <si>
    <t>Hasimla Has'gula</t>
  </si>
  <si>
    <t>Hasimla Hatchelet</t>
  </si>
  <si>
    <t>Hasod</t>
  </si>
  <si>
    <t>Moshe Kugman</t>
  </si>
  <si>
    <t>Hasod (Sod)</t>
  </si>
  <si>
    <t>Hasof Hatov Haze</t>
  </si>
  <si>
    <t>Hasof Shelo Nigmar</t>
  </si>
  <si>
    <t>Hata'am Hayashan</t>
  </si>
  <si>
    <t>Chen Shporen &amp; Michael Barzelai</t>
  </si>
  <si>
    <t>Hata'am Shenishar</t>
  </si>
  <si>
    <t>Hatachana Hayeshana</t>
  </si>
  <si>
    <t>Hatango Sheli (Habalada Al Tonio)</t>
  </si>
  <si>
    <t>Hatavass Hazahav</t>
  </si>
  <si>
    <t>Hatchala Chadasha</t>
  </si>
  <si>
    <t>Hatchalot</t>
  </si>
  <si>
    <t>Hatelefon</t>
  </si>
  <si>
    <t>Hatikva</t>
  </si>
  <si>
    <t>Hatikva Chozeret Lalev</t>
  </si>
  <si>
    <t>Hatikva Leshalom</t>
  </si>
  <si>
    <t>Hatinasei Li Ahuva</t>
  </si>
  <si>
    <t>Hatishma Koli</t>
  </si>
  <si>
    <t>Hatishmach Lashay (Shai)</t>
  </si>
  <si>
    <t>Hatmunot Sheba'albom</t>
  </si>
  <si>
    <t>Hatmunot Sheba'album</t>
  </si>
  <si>
    <t>Hatsad Hamu'ar</t>
  </si>
  <si>
    <t>Hatsafon Haporeyach</t>
  </si>
  <si>
    <t>Hatsaim</t>
  </si>
  <si>
    <t>Hatsartsarim Bakayits</t>
  </si>
  <si>
    <t>Hatschok Shehaya Lach Baenayim</t>
  </si>
  <si>
    <t>Hatschok Shel Ela (Shabbat Bachalon)</t>
  </si>
  <si>
    <t>Sharon Elkaslassy, Gadi Bitton</t>
  </si>
  <si>
    <t>Hatschok Shelach</t>
  </si>
  <si>
    <t>Yaron Ben Simhon, Dudu Barzilay</t>
  </si>
  <si>
    <t>Hatsel Ve'ani</t>
  </si>
  <si>
    <t>Hatso'ani</t>
  </si>
  <si>
    <t>Hatso'ani Hazaken</t>
  </si>
  <si>
    <t>Hatso'anim</t>
  </si>
  <si>
    <t>Hatsrif Hakatan</t>
  </si>
  <si>
    <t>Hatsrif Harau'a (Hatsrif Hakatan)</t>
  </si>
  <si>
    <t>Hatssiltsulim</t>
  </si>
  <si>
    <t>Hatustus (Pushbike Song)</t>
  </si>
  <si>
    <t>Hava Levenim</t>
  </si>
  <si>
    <t>Hava Nagila</t>
  </si>
  <si>
    <t>Jeff Subeck</t>
  </si>
  <si>
    <t>Hava Nashira (Bo'u Venashira)</t>
  </si>
  <si>
    <t>Hava Netse Bemachol</t>
  </si>
  <si>
    <t>Havals Ha'acharon</t>
  </si>
  <si>
    <t>Havals Harishon</t>
  </si>
  <si>
    <t>Havals Hasheini</t>
  </si>
  <si>
    <t>Have Alenu</t>
  </si>
  <si>
    <t>Have Fun Go Mad</t>
  </si>
  <si>
    <t>Havelay Ha'olam Haze</t>
  </si>
  <si>
    <t>Havered</t>
  </si>
  <si>
    <t>Havtachot</t>
  </si>
  <si>
    <t>Asher Ellazam</t>
  </si>
  <si>
    <t>Havu Kankan</t>
  </si>
  <si>
    <t>Havu Lanu Yayin</t>
  </si>
  <si>
    <t>Havu Levenim</t>
  </si>
  <si>
    <t>Havu Zemer</t>
  </si>
  <si>
    <t>Haya Chalom (Mashehu Etslenu Hishtabesh)</t>
  </si>
  <si>
    <t>Haya Hu Afor</t>
  </si>
  <si>
    <t>Hertzel Swissa</t>
  </si>
  <si>
    <t>Haya Kedai</t>
  </si>
  <si>
    <t>Haya Kedai 2</t>
  </si>
  <si>
    <t>Hayachtsan Shel Hamedina</t>
  </si>
  <si>
    <t>Hayad Hachama</t>
  </si>
  <si>
    <t>Hayadata Et Haderech</t>
  </si>
  <si>
    <t>Hayafa Banashim</t>
  </si>
  <si>
    <t>Hayam Ha'acharon (Al Gvul Hayam Ha'acharon)</t>
  </si>
  <si>
    <t>Hayam Shaket (Sherak Hiye Hayam Shaket)</t>
  </si>
  <si>
    <t>Hayamim Haba'im (Hanesharim)</t>
  </si>
  <si>
    <t>Hayamim Hem Yafim (Yamim Yafim)</t>
  </si>
  <si>
    <t>Hayamim Ovrim</t>
  </si>
  <si>
    <t>Hayamim Zormim</t>
  </si>
  <si>
    <t>Hayde</t>
  </si>
  <si>
    <t>Hayechida</t>
  </si>
  <si>
    <t>Hayechida Sheli</t>
  </si>
  <si>
    <t>Hayeladim Shel Sivan</t>
  </si>
  <si>
    <t>Hayeled Shebikashti</t>
  </si>
  <si>
    <t>Hayeled Sheli</t>
  </si>
  <si>
    <t>Hayinu Kecholmim</t>
  </si>
  <si>
    <t>Hayinu Shnayim</t>
  </si>
  <si>
    <t>Hayit Iti</t>
  </si>
  <si>
    <t>Hayiti Perach</t>
  </si>
  <si>
    <t>Shari Moreno &amp; Daniela Welch</t>
  </si>
  <si>
    <t>Hayiti Rotse</t>
  </si>
  <si>
    <t>Hayiti Shar</t>
  </si>
  <si>
    <t>Hayo Haya Li Tango</t>
  </si>
  <si>
    <t>Hayo Hayta Alma</t>
  </si>
  <si>
    <t>Hayom</t>
  </si>
  <si>
    <t>Hayom At Shona</t>
  </si>
  <si>
    <t>Hayom Efshar Lashir</t>
  </si>
  <si>
    <t>Hayom Haba</t>
  </si>
  <si>
    <t>Hayom Harat Olam</t>
  </si>
  <si>
    <t>Hayom Hayom</t>
  </si>
  <si>
    <t>Hayom Haze (Hayom Hayom)</t>
  </si>
  <si>
    <t>Hayoshevet Baganim</t>
  </si>
  <si>
    <t>Ayalah Goren</t>
  </si>
  <si>
    <t>Hayoshevet Bashura Harishona</t>
  </si>
  <si>
    <t>Hayta Bechaf Yadi (Hi Hayta Bechaf Yadi)</t>
  </si>
  <si>
    <t>Hayu Leilot</t>
  </si>
  <si>
    <t>Hayu Yamim Chaver (Shuli Ha'or)</t>
  </si>
  <si>
    <t>Hazevuv Vehazira</t>
  </si>
  <si>
    <t>Hazman Ose Et Shelo</t>
  </si>
  <si>
    <t>Ohad Atia, Elad Shtamer</t>
  </si>
  <si>
    <t>Hazman Shelanu Yachad (Limchok et Hazman)</t>
  </si>
  <si>
    <t>Hazman Shelcha Le'ehov</t>
  </si>
  <si>
    <t>Hazmana Lachatuna</t>
  </si>
  <si>
    <t>Hazmana Lechatuna</t>
  </si>
  <si>
    <t>Hazmana Lemachol</t>
  </si>
  <si>
    <t>Hazon Hertsel</t>
  </si>
  <si>
    <t>Hazorim Bedima</t>
  </si>
  <si>
    <t>Hazug Haze</t>
  </si>
  <si>
    <t>He Omeret</t>
  </si>
  <si>
    <t>Hechalil</t>
  </si>
  <si>
    <t>Hechatul Vehachbar</t>
  </si>
  <si>
    <t>Hed Kolech</t>
  </si>
  <si>
    <t>Hee Lo Yoda'at</t>
  </si>
  <si>
    <t>Heh O</t>
  </si>
  <si>
    <t>Hei Shketa</t>
  </si>
  <si>
    <t>Heichan Ahuvi (Ahuv Libi)</t>
  </si>
  <si>
    <t>Heichan Ha'ahava</t>
  </si>
  <si>
    <t>Helle Dekale</t>
  </si>
  <si>
    <t>Dudu Barzilay, Eyal Eliyahu</t>
  </si>
  <si>
    <t>Hello Africa</t>
  </si>
  <si>
    <t>Helwa Ya Baladi</t>
  </si>
  <si>
    <t>Hen Ba'ot (Vehen Ba'ot)</t>
  </si>
  <si>
    <t>Hen Efshar</t>
  </si>
  <si>
    <t>Hen Ted'i</t>
  </si>
  <si>
    <t>Hen Yerunan</t>
  </si>
  <si>
    <t>Hertsel (Herzl)</t>
  </si>
  <si>
    <t>Hevenu Shalom</t>
  </si>
  <si>
    <t>Eli Ronen &amp; Ira Weisburd</t>
  </si>
  <si>
    <t>Hevi'ani El Beit Hayayin</t>
  </si>
  <si>
    <t>Hevley Ha'olam Haze</t>
  </si>
  <si>
    <t>Hey</t>
  </si>
  <si>
    <t>Hey Baby</t>
  </si>
  <si>
    <t>Hey Daroma</t>
  </si>
  <si>
    <t>Hey Hey</t>
  </si>
  <si>
    <t>Hey Yo Ya</t>
  </si>
  <si>
    <t>Heya Heya</t>
  </si>
  <si>
    <t>Heychan Yediday (Imru Li Heychan Yediday)</t>
  </si>
  <si>
    <t>Heye Chazak</t>
  </si>
  <si>
    <t>Heye Iti</t>
  </si>
  <si>
    <t>Heye Li Chaver</t>
  </si>
  <si>
    <t>Heye Same'ach</t>
  </si>
  <si>
    <t>Heyi Shalom Yaldonet</t>
  </si>
  <si>
    <t>Hi At</t>
  </si>
  <si>
    <t>Hi DJ</t>
  </si>
  <si>
    <t>Jeremy Abrams</t>
  </si>
  <si>
    <t>Hi Kol Kach yafa</t>
  </si>
  <si>
    <t>Hi Kol Kach Yafa (Hi Kol Kach yafah)</t>
  </si>
  <si>
    <t>Hi Lo At</t>
  </si>
  <si>
    <t>Hi Lo Doma Le'af Achat</t>
  </si>
  <si>
    <t>Hi Lo Doma Le'af Achat (Hi Lo Doma)</t>
  </si>
  <si>
    <t>Hi Lo Nirdemet</t>
  </si>
  <si>
    <t>Hi Lo Tashuv</t>
  </si>
  <si>
    <t>Hi Lo Tavo</t>
  </si>
  <si>
    <t>Hi Lo Tavo (Yanu'ar)</t>
  </si>
  <si>
    <t>Hi Lo Yada'at Ma Over Alai</t>
  </si>
  <si>
    <t>Hi Meshag'at</t>
  </si>
  <si>
    <t>Hi Rak Rotsa Lirkod</t>
  </si>
  <si>
    <t>Hi Rokedet</t>
  </si>
  <si>
    <t>Hi She'amda</t>
  </si>
  <si>
    <t>Hi Tikach Otcha (He Tikach Otcha)</t>
  </si>
  <si>
    <t>Hi Yoshva Lachalon</t>
  </si>
  <si>
    <t>Hidlakta Kochav</t>
  </si>
  <si>
    <t>Hie Yoshva Lachalon</t>
  </si>
  <si>
    <t>Hila At Li (Chida at Li)</t>
  </si>
  <si>
    <t>Hiluch Chozer</t>
  </si>
  <si>
    <t>Hilula</t>
  </si>
  <si>
    <t>Hilula Latsadik</t>
  </si>
  <si>
    <t>Hilulat Bar Yochai</t>
  </si>
  <si>
    <t>Hilulim</t>
  </si>
  <si>
    <t>Gadi Bitton, Shlomi Ochayon</t>
  </si>
  <si>
    <t>Hinach Yafa</t>
  </si>
  <si>
    <t>Hinach Yafa Rayatti</t>
  </si>
  <si>
    <t>Hine Achalela</t>
  </si>
  <si>
    <t>Hine Ani Kuli Shelach</t>
  </si>
  <si>
    <t>Hine Hastav Avar</t>
  </si>
  <si>
    <t>Shalom Amar, Bentzi Tiram</t>
  </si>
  <si>
    <t>Hine Hi Ba'a</t>
  </si>
  <si>
    <t>Hine Hine</t>
  </si>
  <si>
    <t>Cheli Livne</t>
  </si>
  <si>
    <t>Hine Hine Kuli Shelcha</t>
  </si>
  <si>
    <t>Hine Lo Yanum</t>
  </si>
  <si>
    <t>Hine Ma Tov</t>
  </si>
  <si>
    <t>Hine Moshi'ach Ba</t>
  </si>
  <si>
    <t>Hine Shana Overet</t>
  </si>
  <si>
    <t>Hine Yamim Ba'im</t>
  </si>
  <si>
    <t>Hine Ze Ba</t>
  </si>
  <si>
    <t>Hineini Kan</t>
  </si>
  <si>
    <t>Hineni Matshir Bazot</t>
  </si>
  <si>
    <t>Hips Don't Lie</t>
  </si>
  <si>
    <t>Hishtagea Ha'olam</t>
  </si>
  <si>
    <t>Histakel Bakankan</t>
  </si>
  <si>
    <t>Histakli Elai</t>
  </si>
  <si>
    <t>Histovevi</t>
  </si>
  <si>
    <t>Hit The Road Jack</t>
  </si>
  <si>
    <t>Hita Meshaga'at</t>
  </si>
  <si>
    <t>Hitahavti</t>
  </si>
  <si>
    <t>Hitahavti Bazemer (Yo M'namori D'un Aire)</t>
  </si>
  <si>
    <t>Hitahavti Bezemer</t>
  </si>
  <si>
    <t>Hitamlut Boker</t>
  </si>
  <si>
    <t>Hitchayvut</t>
  </si>
  <si>
    <t>Hitchil Hachom</t>
  </si>
  <si>
    <t>Hitgagati LeMichal</t>
  </si>
  <si>
    <t>Hitgashmi Li</t>
  </si>
  <si>
    <t>Hitgashmut (Sim Shalom)</t>
  </si>
  <si>
    <t>Hitkadamti</t>
  </si>
  <si>
    <t>Hitmakrut</t>
  </si>
  <si>
    <t>Hitmazgut</t>
  </si>
  <si>
    <t>Hitoreri</t>
  </si>
  <si>
    <t>Hitrag'ut</t>
  </si>
  <si>
    <t>Hivtacht</t>
  </si>
  <si>
    <t>Hizdamnut Achat</t>
  </si>
  <si>
    <t>Hizdamnut Shniya</t>
  </si>
  <si>
    <t>Ho Ma Yihye</t>
  </si>
  <si>
    <t>Hodu Lashem</t>
  </si>
  <si>
    <t>Hofa'at Bechayai</t>
  </si>
  <si>
    <t>Hoi Artsi Moladeti</t>
  </si>
  <si>
    <t>Holchim Lehishtage'a</t>
  </si>
  <si>
    <t>Holech Adam</t>
  </si>
  <si>
    <t>Holech Adam 2</t>
  </si>
  <si>
    <t>Holech Al Mayim</t>
  </si>
  <si>
    <t>Holech Kadima</t>
  </si>
  <si>
    <t>Oren Ashkenazi &amp; Nurit Melamed</t>
  </si>
  <si>
    <t>Holech Le'ibud</t>
  </si>
  <si>
    <t>Holech Lesham</t>
  </si>
  <si>
    <t>Holech Uva (Ya Sala'am)</t>
  </si>
  <si>
    <t>David Shimon</t>
  </si>
  <si>
    <t>Holech Veshar</t>
  </si>
  <si>
    <t>Gil Shimon</t>
  </si>
  <si>
    <t>Holechet Elayich</t>
  </si>
  <si>
    <t>Holechet Eleicha</t>
  </si>
  <si>
    <t>Holechet Itcha</t>
  </si>
  <si>
    <t>Andre Schor &amp; Marina Helsman</t>
  </si>
  <si>
    <t>Holly Dolly</t>
  </si>
  <si>
    <t>Homi'a</t>
  </si>
  <si>
    <t>Homiya Sheli</t>
  </si>
  <si>
    <t>Hop Chazak</t>
  </si>
  <si>
    <t>Hopa Hopa</t>
  </si>
  <si>
    <t>Hora</t>
  </si>
  <si>
    <t>Amnon Chen</t>
  </si>
  <si>
    <t>Hora Acheret</t>
  </si>
  <si>
    <t>Hora Adama</t>
  </si>
  <si>
    <t>Hora Afek</t>
  </si>
  <si>
    <t>Hora Agadati</t>
  </si>
  <si>
    <t>Baruch Agadati</t>
  </si>
  <si>
    <t>Hora Ahava</t>
  </si>
  <si>
    <t>Hora Am</t>
  </si>
  <si>
    <t>Hora Am Echad</t>
  </si>
  <si>
    <t>Hora Arabi (Debka Hora)</t>
  </si>
  <si>
    <t>Hora Aviva</t>
  </si>
  <si>
    <t>Benny Assouline</t>
  </si>
  <si>
    <t>Hora Ben</t>
  </si>
  <si>
    <t>Hora Bi'alik</t>
  </si>
  <si>
    <t>Hora Bracha</t>
  </si>
  <si>
    <t>Hora Chadasha</t>
  </si>
  <si>
    <t>Hora Chadera</t>
  </si>
  <si>
    <t>Hora Chalutsit</t>
  </si>
  <si>
    <t>Hora Chasidit</t>
  </si>
  <si>
    <t>Hora Chatuna (Shir Hachatuna)</t>
  </si>
  <si>
    <t>Hora Chefer</t>
  </si>
  <si>
    <t>Hora Chemed</t>
  </si>
  <si>
    <t>Hora Chen</t>
  </si>
  <si>
    <t>Hora Dikla</t>
  </si>
  <si>
    <t>Hora Efrat</t>
  </si>
  <si>
    <t>Hora Eilat (Haderech Le'Eilat)</t>
  </si>
  <si>
    <t>Hora Emanuel</t>
  </si>
  <si>
    <t>Hora Esh</t>
  </si>
  <si>
    <t>Hora Europa</t>
  </si>
  <si>
    <t>Hora Gal</t>
  </si>
  <si>
    <t>Liran Michaeli</t>
  </si>
  <si>
    <t>Hora Galil (Hora HaGalil)</t>
  </si>
  <si>
    <t>Hora Gaya</t>
  </si>
  <si>
    <t>Hora Gesher (Gesher Bailey)</t>
  </si>
  <si>
    <t>Avner Daniel</t>
  </si>
  <si>
    <t>Hora Gilad</t>
  </si>
  <si>
    <t>Hora Habanim</t>
  </si>
  <si>
    <t>Hora Habika (Nahal Na'aran)</t>
  </si>
  <si>
    <t>Hora Hano'ar</t>
  </si>
  <si>
    <t>Hora Haprachim</t>
  </si>
  <si>
    <t>Hora Harim</t>
  </si>
  <si>
    <t>Hora Hatasha</t>
  </si>
  <si>
    <t>Hora Hava Nagila</t>
  </si>
  <si>
    <t>Hora He'achzut</t>
  </si>
  <si>
    <t>Hora Hitva'adut</t>
  </si>
  <si>
    <t>Hora Ilan</t>
  </si>
  <si>
    <t>Hora Inbal</t>
  </si>
  <si>
    <t>Oren Ashkenazi, Ofer Alfasi</t>
  </si>
  <si>
    <t>Hora Israel</t>
  </si>
  <si>
    <t>Hora Israel (Ein Kvar Derech Chazara)</t>
  </si>
  <si>
    <t>Mishael Barzilay</t>
  </si>
  <si>
    <t>Hora Israelit</t>
  </si>
  <si>
    <t>Hora Itim (Itim)</t>
  </si>
  <si>
    <t>Hora Keff</t>
  </si>
  <si>
    <t>Hora Klila</t>
  </si>
  <si>
    <t>Hora Kochav</t>
  </si>
  <si>
    <t>Hora La'emek (Ilu)</t>
  </si>
  <si>
    <t>Hora Lach</t>
  </si>
  <si>
    <t>Hora Le'atid (Mashich)</t>
  </si>
  <si>
    <t>Hora Le'aviv</t>
  </si>
  <si>
    <t>Hora Le'erets Israel</t>
  </si>
  <si>
    <t>Hora Le'omer</t>
  </si>
  <si>
    <t>Hora LeBen Gurion</t>
  </si>
  <si>
    <t>Noam Amsalem</t>
  </si>
  <si>
    <t>Hora Lezamir</t>
  </si>
  <si>
    <t>Hora Li</t>
  </si>
  <si>
    <t>Hora Li'ad</t>
  </si>
  <si>
    <t>Hora Libertata</t>
  </si>
  <si>
    <t>Hora Machol</t>
  </si>
  <si>
    <t>Hora Mamtera (Sovi Mamtera)</t>
  </si>
  <si>
    <t>Hora Mayim</t>
  </si>
  <si>
    <t>Hora Me'a (Hora 100)</t>
  </si>
  <si>
    <t>Hora Mechona</t>
  </si>
  <si>
    <t>Gil Ophir</t>
  </si>
  <si>
    <t>Hora Mechudeshet</t>
  </si>
  <si>
    <t>Hora Medley</t>
  </si>
  <si>
    <t>Hora Medura</t>
  </si>
  <si>
    <t>Hora Meir</t>
  </si>
  <si>
    <t>Andre Luiz Schor</t>
  </si>
  <si>
    <t>Hora Merchavi'a</t>
  </si>
  <si>
    <t>Hora Metsuyan</t>
  </si>
  <si>
    <t>Hora Meyasdim</t>
  </si>
  <si>
    <t>Rali Ben Goren</t>
  </si>
  <si>
    <t>Hora Michal</t>
  </si>
  <si>
    <t>Hora Moledet (Hey Hopa)</t>
  </si>
  <si>
    <t>Hora Nadav</t>
  </si>
  <si>
    <t>Hora Nadlanim</t>
  </si>
  <si>
    <t>Hora Nagila</t>
  </si>
  <si>
    <t>Hora Nahalal (Mishtamet Tamid Hayiti)</t>
  </si>
  <si>
    <t>Hora Nahariya (Shane)</t>
  </si>
  <si>
    <t>Hora Ne'urim</t>
  </si>
  <si>
    <t>Hora Negev</t>
  </si>
  <si>
    <t>Hora Nirkoda</t>
  </si>
  <si>
    <t>Hora Nitgaber</t>
  </si>
  <si>
    <t>Hora Noya</t>
  </si>
  <si>
    <t>Hora Ofri (Shir Hahatuna)</t>
  </si>
  <si>
    <t>Hora Or</t>
  </si>
  <si>
    <t>Hora Oz</t>
  </si>
  <si>
    <t>Hora Pa'am (Pa'am Pa'am Pa'am)</t>
  </si>
  <si>
    <t>Hora Perach (Moher Prachim)</t>
  </si>
  <si>
    <t>Hora Rotem</t>
  </si>
  <si>
    <t>Hora Secharchoret</t>
  </si>
  <si>
    <t>Etti Kadmi</t>
  </si>
  <si>
    <t>Hora Secharchoret (Lo Al Shecher)</t>
  </si>
  <si>
    <t>Hora Sfaradit (Hora Gil)</t>
  </si>
  <si>
    <t>Hora Shalhevet</t>
  </si>
  <si>
    <t>Hora Shalom</t>
  </si>
  <si>
    <t>Hora Shani</t>
  </si>
  <si>
    <t>Hora Sheli</t>
  </si>
  <si>
    <t>Hora Shemesh</t>
  </si>
  <si>
    <t>Hora Shoham</t>
  </si>
  <si>
    <t>Hora Shovava</t>
  </si>
  <si>
    <t>Hora So'eret</t>
  </si>
  <si>
    <t>Hora Talbiya</t>
  </si>
  <si>
    <t>Or Balilty</t>
  </si>
  <si>
    <t>Hora Tel Aviv</t>
  </si>
  <si>
    <t>Hora Telem</t>
  </si>
  <si>
    <t>Hora Toronto</t>
  </si>
  <si>
    <t>Avi Levy, Rafi Ziv</t>
  </si>
  <si>
    <t>Hora Ts'chok (Shir Hatshok)</t>
  </si>
  <si>
    <t>Hora Yam (Ilu)</t>
  </si>
  <si>
    <t>Aviva Hadar</t>
  </si>
  <si>
    <t>Hora Yamit</t>
  </si>
  <si>
    <t>Hora Yayin</t>
  </si>
  <si>
    <t>Hora Yehudit</t>
  </si>
  <si>
    <t>Hora Yerushalayim (Lashanan Haba'a)</t>
  </si>
  <si>
    <t>Hora Yisur</t>
  </si>
  <si>
    <t>Hora Yovel</t>
  </si>
  <si>
    <t>Hora Zehut</t>
  </si>
  <si>
    <t>Alain Sinai &amp; Guilermo Ceitlin &amp; Paty Knoplech</t>
  </si>
  <si>
    <t>Hora Zeman</t>
  </si>
  <si>
    <t>Hora Zemer (Hem Bazemer Haze)</t>
  </si>
  <si>
    <t>Hora Ziv</t>
  </si>
  <si>
    <t>Horatenu</t>
  </si>
  <si>
    <t>Horati</t>
  </si>
  <si>
    <t>Horoscope</t>
  </si>
  <si>
    <t>Hosa Hosa</t>
  </si>
  <si>
    <t>Hosha'ana</t>
  </si>
  <si>
    <t>Hoshet Li Yad</t>
  </si>
  <si>
    <t>Osnat Sandrusi</t>
  </si>
  <si>
    <t>Hoshienu</t>
  </si>
  <si>
    <t>Hotel California</t>
  </si>
  <si>
    <t>Hoy Ahuvati (O Ahuvati)</t>
  </si>
  <si>
    <t>Hoze Otach Muli</t>
  </si>
  <si>
    <t>Shlomo Arussi</t>
  </si>
  <si>
    <t>Hu</t>
  </si>
  <si>
    <t>Hu Yevarchecha</t>
  </si>
  <si>
    <t>Hu Yigal Otanu</t>
  </si>
  <si>
    <t>Hully Gully Dreamin (Cantare E Sognare)</t>
  </si>
  <si>
    <t>Hulu</t>
  </si>
  <si>
    <t>Hunda (Tesouro Do Pirata)</t>
  </si>
  <si>
    <t>I'm Walking</t>
  </si>
  <si>
    <t>I've Been Thinking About You</t>
  </si>
  <si>
    <t>I'ye Ma She'I'ye</t>
  </si>
  <si>
    <t>I Cry Every Night</t>
  </si>
  <si>
    <t>I Get a Feeling</t>
  </si>
  <si>
    <t>I Love To Love</t>
  </si>
  <si>
    <t>I Will Survive</t>
  </si>
  <si>
    <t>Ichulim</t>
  </si>
  <si>
    <t>Itzik Biton</t>
  </si>
  <si>
    <t>If I Had A Hammer</t>
  </si>
  <si>
    <t>Ilan</t>
  </si>
  <si>
    <t>Ilarie</t>
  </si>
  <si>
    <t>Ilu Kol Ha'ohavim</t>
  </si>
  <si>
    <t>Ilu Tsiporim</t>
  </si>
  <si>
    <t>Ilu Yacholti (Ima)</t>
  </si>
  <si>
    <t>Im Ani Ohevet</t>
  </si>
  <si>
    <t>Im At Adayin Ohevet Oti</t>
  </si>
  <si>
    <t>Im At Holechet</t>
  </si>
  <si>
    <t>Im Ata Rak Basviva</t>
  </si>
  <si>
    <t>Im Ata Tsair Balev</t>
  </si>
  <si>
    <t>Im Ba'arazim</t>
  </si>
  <si>
    <t>Im Ba Lach</t>
  </si>
  <si>
    <t>Im Balaila</t>
  </si>
  <si>
    <t>Im Betoch Ha'esh</t>
  </si>
  <si>
    <t>Im Ein Ani Li Mi Li</t>
  </si>
  <si>
    <t>Im Eshkachech Yerushalayim</t>
  </si>
  <si>
    <t>Im Eshmera Shabbat</t>
  </si>
  <si>
    <t>Im Ha'olam</t>
  </si>
  <si>
    <t>Im Ha'olam Yithapech</t>
  </si>
  <si>
    <t>Im Hashachar</t>
  </si>
  <si>
    <t>Im Hatof Vehachalil</t>
  </si>
  <si>
    <t>Im Hazman</t>
  </si>
  <si>
    <t>Im Hupalnu</t>
  </si>
  <si>
    <t>Im Kashe Lalechet</t>
  </si>
  <si>
    <t>Im Kol Habalgan</t>
  </si>
  <si>
    <t>Im Lo (Lau Ma Al Mahaba)</t>
  </si>
  <si>
    <t>Im Lo Elech Achshav</t>
  </si>
  <si>
    <t>Im Lo Lihiyot Shelach</t>
  </si>
  <si>
    <t>Im Lo Matti Etmol</t>
  </si>
  <si>
    <t>Im Lo Ted'i Lach</t>
  </si>
  <si>
    <t>Im Milim</t>
  </si>
  <si>
    <t>Im Ninalu</t>
  </si>
  <si>
    <t>Tzion Nuriel</t>
  </si>
  <si>
    <t>Im Rak Efshar</t>
  </si>
  <si>
    <t>Im Rak Tagidi</t>
  </si>
  <si>
    <t>Im Rak Tagidi Ken</t>
  </si>
  <si>
    <t>Im Rak Taskimi</t>
  </si>
  <si>
    <t>Im Rak Tavini</t>
  </si>
  <si>
    <t>Im Rak Tavoi</t>
  </si>
  <si>
    <t>Zev Maluch</t>
  </si>
  <si>
    <t>Im Rak Tavoi Bechamesh</t>
  </si>
  <si>
    <t>Im Rotsim</t>
  </si>
  <si>
    <t>Im Tachzor</t>
  </si>
  <si>
    <t>Im Tagidu</t>
  </si>
  <si>
    <t>Im Tavo</t>
  </si>
  <si>
    <t>Ayelet, Dror Bukai</t>
  </si>
  <si>
    <t>Im Tavo'i</t>
  </si>
  <si>
    <t>Im Techaki Li</t>
  </si>
  <si>
    <t>Im Techfetsa</t>
  </si>
  <si>
    <t>Im Telchi</t>
  </si>
  <si>
    <t>Im Telech</t>
  </si>
  <si>
    <t>Im Tirtsi Lada'at</t>
  </si>
  <si>
    <t>Im Tirzi</t>
  </si>
  <si>
    <t>Dalia Maktubi</t>
  </si>
  <si>
    <t>Im Tohavi Oti</t>
  </si>
  <si>
    <t>Im Yertse Hashem</t>
  </si>
  <si>
    <t>Im Yesh Gan Eden</t>
  </si>
  <si>
    <t>Im Yipol Goralech</t>
  </si>
  <si>
    <t>Yaniv Zairi, Beber Shushan</t>
  </si>
  <si>
    <t>Ima</t>
  </si>
  <si>
    <t>Ima Aba Vekol Hashar</t>
  </si>
  <si>
    <t>Ima Adama</t>
  </si>
  <si>
    <t>Ima Adama (Adama)</t>
  </si>
  <si>
    <t>Ima Bracha</t>
  </si>
  <si>
    <t>Ima Im Hayiti Yachol</t>
  </si>
  <si>
    <t>Ima Ma'amina</t>
  </si>
  <si>
    <t>Ima Madu'a (Ima)</t>
  </si>
  <si>
    <t>Ima Mi'Teman</t>
  </si>
  <si>
    <t>Ima Poloniya</t>
  </si>
  <si>
    <t>Ima Sheli</t>
  </si>
  <si>
    <t>Ima Ve'aba</t>
  </si>
  <si>
    <t>Ima Yekara</t>
  </si>
  <si>
    <t>Ima, Tipa shel or</t>
  </si>
  <si>
    <t>Imale Ve'abale</t>
  </si>
  <si>
    <t>Imi Imi</t>
  </si>
  <si>
    <t>Reuma Nachum Abas</t>
  </si>
  <si>
    <t>Imi Yoladeti</t>
  </si>
  <si>
    <t>Imperia</t>
  </si>
  <si>
    <t>Imri Hapa'am Ken (Ken Ken)</t>
  </si>
  <si>
    <t>Imri Li</t>
  </si>
  <si>
    <t>Imri Li Ahuva (Imri Li )</t>
  </si>
  <si>
    <t>Inbal</t>
  </si>
  <si>
    <t>Inbalim</t>
  </si>
  <si>
    <t>Indiya (India)</t>
  </si>
  <si>
    <t>Infi'el</t>
  </si>
  <si>
    <t>Ruben Gendelman</t>
  </si>
  <si>
    <t>Inshalla</t>
  </si>
  <si>
    <t>Inshalla Hashana (Inshalla Hashanah)</t>
  </si>
  <si>
    <t>Inta Omri</t>
  </si>
  <si>
    <t>Inyan Shel Zman</t>
  </si>
  <si>
    <t>Ir Agada (Yesh Ir)</t>
  </si>
  <si>
    <t>Ir Ktana</t>
  </si>
  <si>
    <t>Ir Levana</t>
  </si>
  <si>
    <t>Ir Namal</t>
  </si>
  <si>
    <t>Eyal Bar Kayma-Levy</t>
  </si>
  <si>
    <t>Ir Shalom</t>
  </si>
  <si>
    <t>Ir Va'em (Jerusalem)</t>
  </si>
  <si>
    <t>Irish Bar</t>
  </si>
  <si>
    <t>Irisim</t>
  </si>
  <si>
    <t>Ish Hamapuchiyot</t>
  </si>
  <si>
    <t>Ish Sichi</t>
  </si>
  <si>
    <t>Ish Yakar</t>
  </si>
  <si>
    <t>Efraim Weinberg</t>
  </si>
  <si>
    <t>Ish Yakar Sheli (Morocan Line Dance)</t>
  </si>
  <si>
    <t>Isha Al Hachof (Tora Pou Pas Stin Xenitia)</t>
  </si>
  <si>
    <t>Isha Levada Bamidbar</t>
  </si>
  <si>
    <t>Isha Meusheret</t>
  </si>
  <si>
    <t>Isha Mihashamayim</t>
  </si>
  <si>
    <t>Ohad Atia, Gadi Bitton</t>
  </si>
  <si>
    <t>Isha Ne'emana</t>
  </si>
  <si>
    <t>Isha Sheli</t>
  </si>
  <si>
    <t>Isha Tso'ani'a (Shir Shel Pa'am)</t>
  </si>
  <si>
    <t>Isha Vegam Yalda</t>
  </si>
  <si>
    <t>Isha Yafa</t>
  </si>
  <si>
    <t>Isha Yafa Sheli</t>
  </si>
  <si>
    <t>Israel</t>
  </si>
  <si>
    <t>Amnon Eilat</t>
  </si>
  <si>
    <t>Israel Ahuvati</t>
  </si>
  <si>
    <t>Israel Balev</t>
  </si>
  <si>
    <t>Carolina Mosseri &amp; Daniela Mederdrut Milinov &amp; Sharon Bacal</t>
  </si>
  <si>
    <t>Israel Hayafa (Anshei Hatsait)</t>
  </si>
  <si>
    <t>Israel Sheli</t>
  </si>
  <si>
    <t>Israel Sheli Chogeget</t>
  </si>
  <si>
    <t>Israeli Disco</t>
  </si>
  <si>
    <t>Israelit</t>
  </si>
  <si>
    <t>Israpiko</t>
  </si>
  <si>
    <t>Istanbul</t>
  </si>
  <si>
    <t>Itach</t>
  </si>
  <si>
    <t>Itach Ad Sof Hazman</t>
  </si>
  <si>
    <t>Itach Ani Ha'eis</t>
  </si>
  <si>
    <t>Itach Be'ahava</t>
  </si>
  <si>
    <t>Itach Biladaich</t>
  </si>
  <si>
    <t>Itach Halaila</t>
  </si>
  <si>
    <t>Itach Letamid</t>
  </si>
  <si>
    <t>Itach O Biladayich</t>
  </si>
  <si>
    <t>Itcha Lalechet</t>
  </si>
  <si>
    <t>Itcha Ze Le'echov</t>
  </si>
  <si>
    <t>Iti At Yafa (Bay Mir Bist Du Shein)</t>
  </si>
  <si>
    <t>Iti Milvanon</t>
  </si>
  <si>
    <t>Ito Lanetsach</t>
  </si>
  <si>
    <t>Ivdo Et Hashem</t>
  </si>
  <si>
    <t>Ivdu Et Adonai Besimcha</t>
  </si>
  <si>
    <t>Ivdu Et Hashem Besimcha</t>
  </si>
  <si>
    <t>Ivri’a</t>
  </si>
  <si>
    <t>Ivri Anochi</t>
  </si>
  <si>
    <t>Izevel</t>
  </si>
  <si>
    <t>Izun</t>
  </si>
  <si>
    <t>J'aime</t>
  </si>
  <si>
    <t>Jaimale</t>
  </si>
  <si>
    <t>Jam</t>
  </si>
  <si>
    <t>Jama Bamidbar</t>
  </si>
  <si>
    <t>Janania (Chananya)</t>
  </si>
  <si>
    <t>Oren Ashkenazi &amp; Eli Segal</t>
  </si>
  <si>
    <t>Janantani</t>
  </si>
  <si>
    <t>Jankele</t>
  </si>
  <si>
    <t>Jayho (Jai Ho)</t>
  </si>
  <si>
    <t>Tzlil Elfasy</t>
  </si>
  <si>
    <t>Jayran</t>
  </si>
  <si>
    <t>Jealousy (Jalousie)</t>
  </si>
  <si>
    <t>Jeopardy</t>
  </si>
  <si>
    <t>Jerusalem Hashalom Vehayofi</t>
  </si>
  <si>
    <t>Jerusalema</t>
  </si>
  <si>
    <t>fenomenos do semba</t>
  </si>
  <si>
    <t>Jessika</t>
  </si>
  <si>
    <t>Jeti Li</t>
  </si>
  <si>
    <t>Joanna (Gimme Hope Joanna)</t>
  </si>
  <si>
    <t>Jonah</t>
  </si>
  <si>
    <t>Joshua</t>
  </si>
  <si>
    <t>Juliya</t>
  </si>
  <si>
    <t>Jumbo Jet (jumbo Jet Le'Europa)</t>
  </si>
  <si>
    <t>Jump</t>
  </si>
  <si>
    <t>Jungle</t>
  </si>
  <si>
    <t>Juntos</t>
  </si>
  <si>
    <t>Ka'its Ka'its</t>
  </si>
  <si>
    <t>Ka La Amsterdam</t>
  </si>
  <si>
    <t>Kabbalat Shabbat (Lecha Dodi)</t>
  </si>
  <si>
    <t>Kabel</t>
  </si>
  <si>
    <t>Kabli Oti</t>
  </si>
  <si>
    <t>Kabukim Lele</t>
  </si>
  <si>
    <t>Kach Elohim Bara Otanu</t>
  </si>
  <si>
    <t>Kach Hakol Be'ahava</t>
  </si>
  <si>
    <t>Kach Haya Kach Yihiye</t>
  </si>
  <si>
    <t>Kach Lecha Eisha</t>
  </si>
  <si>
    <t>Kach Oti</t>
  </si>
  <si>
    <t>Kacha Lo Ozvim</t>
  </si>
  <si>
    <t>Kacha Miyom Leyom</t>
  </si>
  <si>
    <t>Kacha Stam</t>
  </si>
  <si>
    <t>Kacha Tenatschi</t>
  </si>
  <si>
    <t>Kacha Vekacha</t>
  </si>
  <si>
    <t>Kacha Ze</t>
  </si>
  <si>
    <t>Kacha Ze Etslenu</t>
  </si>
  <si>
    <t>Kachalom (Kechalom)</t>
  </si>
  <si>
    <t>Kachol</t>
  </si>
  <si>
    <t>Kad El Kad</t>
  </si>
  <si>
    <t>Kad Hakemach</t>
  </si>
  <si>
    <t>Kad Yatbin</t>
  </si>
  <si>
    <t>Kadima</t>
  </si>
  <si>
    <t>Kadril Yoyaneke</t>
  </si>
  <si>
    <t>Jojanneke Van Hemert</t>
  </si>
  <si>
    <t>Kadru Pnei Hashamaim</t>
  </si>
  <si>
    <t>Kadur Regel (Chole Al Kadurregel)</t>
  </si>
  <si>
    <t>Avi Perez, Israel Yakovee, Eyal Eliyahu, Victor Gabbay, Nir Dor</t>
  </si>
  <si>
    <t>Kadurim Chayim</t>
  </si>
  <si>
    <t>Kadya</t>
  </si>
  <si>
    <t>Kaelu Milim</t>
  </si>
  <si>
    <t>Kafe Alhambra</t>
  </si>
  <si>
    <t>Kafe Etsel Berta</t>
  </si>
  <si>
    <t>Kafe Oh Te</t>
  </si>
  <si>
    <t>Itzik Kazmirski</t>
  </si>
  <si>
    <t>Kafe Shachor Chazak</t>
  </si>
  <si>
    <t>Ohad Atia, Michael Barzilay</t>
  </si>
  <si>
    <t>Kafe Turki</t>
  </si>
  <si>
    <t>Ariadna Faerstein</t>
  </si>
  <si>
    <t>Kafe Turki (Caf? Turki)</t>
  </si>
  <si>
    <t>Kafri</t>
  </si>
  <si>
    <t>Kakdila</t>
  </si>
  <si>
    <t>Kal Al Adib</t>
  </si>
  <si>
    <t>Kala</t>
  </si>
  <si>
    <t>Kala Temaniya</t>
  </si>
  <si>
    <t>Kalam Fadi</t>
  </si>
  <si>
    <t>Kalanit</t>
  </si>
  <si>
    <t>Kalaniyot</t>
  </si>
  <si>
    <t>Kalat Melech</t>
  </si>
  <si>
    <t>Kaliente Tambores</t>
  </si>
  <si>
    <t>Kalu Raglayim (Hi Nirkoda)</t>
  </si>
  <si>
    <t>Kama</t>
  </si>
  <si>
    <t>Kama Ahava</t>
  </si>
  <si>
    <t>Kama Ahava Yesh Baneshama</t>
  </si>
  <si>
    <t>Kama Ahava Yesh Be'einayich (Laila Mechushaf)</t>
  </si>
  <si>
    <t>Kama Ahavnu</t>
  </si>
  <si>
    <t>Kama At Yafa</t>
  </si>
  <si>
    <t>Kama At Yafa Kshe'at Tsocheket</t>
  </si>
  <si>
    <t>Kama At Yoda'at</t>
  </si>
  <si>
    <t>Kama Chaser</t>
  </si>
  <si>
    <t>Kama Dma'ot</t>
  </si>
  <si>
    <t>Kama Esh</t>
  </si>
  <si>
    <t>Kama Manginot</t>
  </si>
  <si>
    <t>Kama Mazal</t>
  </si>
  <si>
    <t>Kama Milim</t>
  </si>
  <si>
    <t>Kama Od Drachim</t>
  </si>
  <si>
    <t>Kama Od Efshar</t>
  </si>
  <si>
    <t>Kama She Rachok</t>
  </si>
  <si>
    <t>Kama Sutra (Yemei Haperch Ve'ahava)</t>
  </si>
  <si>
    <t>Kama Tov</t>
  </si>
  <si>
    <t>Kama Tov Babait</t>
  </si>
  <si>
    <t>Kama Tov Bishnayim (Halaila)</t>
  </si>
  <si>
    <t>Kama Tov Lashir</t>
  </si>
  <si>
    <t>Kama Tov Shebat</t>
  </si>
  <si>
    <t>Kama Tov Shenifgashnu</t>
  </si>
  <si>
    <t>Kama Yafim</t>
  </si>
  <si>
    <t>Kama Yofi</t>
  </si>
  <si>
    <t>Kama Zman</t>
  </si>
  <si>
    <t>Kamanje</t>
  </si>
  <si>
    <t>Kame'a</t>
  </si>
  <si>
    <t>Kan Badarom</t>
  </si>
  <si>
    <t>Kan Beyti</t>
  </si>
  <si>
    <t>Kan Habayit</t>
  </si>
  <si>
    <t>Kanfey Ru'ach (Al Kanfey Ru'ach)</t>
  </si>
  <si>
    <t>Kanibal</t>
  </si>
  <si>
    <t>Kanire</t>
  </si>
  <si>
    <t>Kanta Manini'a</t>
  </si>
  <si>
    <t>Kapaim</t>
  </si>
  <si>
    <t>Kapara</t>
  </si>
  <si>
    <t>Kapayim</t>
  </si>
  <si>
    <t>Kapenu Nisa El Marom</t>
  </si>
  <si>
    <t>Kapuera</t>
  </si>
  <si>
    <t>Kar Li Cham</t>
  </si>
  <si>
    <t>Kar Sham Bachuts</t>
  </si>
  <si>
    <t>Kara Ze Rak Hapa'am</t>
  </si>
  <si>
    <t>Karambuli</t>
  </si>
  <si>
    <t>Karata Li Ester</t>
  </si>
  <si>
    <t>Karev Yom</t>
  </si>
  <si>
    <t>Karir Yaldati</t>
  </si>
  <si>
    <t>Karmiel Rokedet</t>
  </si>
  <si>
    <t>Karnaval</t>
  </si>
  <si>
    <t>Bar Mizrahi &amp; Andre Schor</t>
  </si>
  <si>
    <t>Karnaval Ba'Nachal</t>
  </si>
  <si>
    <t>Karolina</t>
  </si>
  <si>
    <t>Karov</t>
  </si>
  <si>
    <t>Karov Beneinu</t>
  </si>
  <si>
    <t>Karov Elaich</t>
  </si>
  <si>
    <t>Karov Elayich</t>
  </si>
  <si>
    <t>Karov Et Libech</t>
  </si>
  <si>
    <t>Jeremy Abrams, Shir Sternberg</t>
  </si>
  <si>
    <t>Karov Lalev</t>
  </si>
  <si>
    <t>Karov Lanechama</t>
  </si>
  <si>
    <t>Kartis Lekivun Echad</t>
  </si>
  <si>
    <t>Kashe Li</t>
  </si>
  <si>
    <t>Kashkaval</t>
  </si>
  <si>
    <t>Kashur Elayich</t>
  </si>
  <si>
    <t>Katavti Lach Michtav</t>
  </si>
  <si>
    <t>Katonti</t>
  </si>
  <si>
    <t>Katsefet Im Tut</t>
  </si>
  <si>
    <t>Katuv Milemala</t>
  </si>
  <si>
    <t>Ilai Szpiezak &amp; Gadi Bitton</t>
  </si>
  <si>
    <t>Katyushka</t>
  </si>
  <si>
    <t>Liora Nishly</t>
  </si>
  <si>
    <t>Kav Ha'ahava</t>
  </si>
  <si>
    <t>Kav Hahatchala</t>
  </si>
  <si>
    <t>Kav Hatefer</t>
  </si>
  <si>
    <t>Kavim</t>
  </si>
  <si>
    <t>Kayits</t>
  </si>
  <si>
    <t>Kayits Al Ha’ir (Kayits Ehad Shel Osher)</t>
  </si>
  <si>
    <t>Kayits Asa Li Tov</t>
  </si>
  <si>
    <t>Kayits Israeli</t>
  </si>
  <si>
    <t>Kchi Et Libi</t>
  </si>
  <si>
    <t>Kchi Lach</t>
  </si>
  <si>
    <t>Michael Barzelai, Ariela Grisario</t>
  </si>
  <si>
    <t>Kchi Oti</t>
  </si>
  <si>
    <t>Kchi Oto</t>
  </si>
  <si>
    <t>Kdushat Hashabat</t>
  </si>
  <si>
    <t>Ke'agadat Rivka</t>
  </si>
  <si>
    <t>Ke'arot Shel Ahava</t>
  </si>
  <si>
    <t>Ke'ayal Te'erog</t>
  </si>
  <si>
    <t>Dan, Marieke Assouline</t>
  </si>
  <si>
    <t>Ke'ev Rosh</t>
  </si>
  <si>
    <t>Ke'ilu Sof</t>
  </si>
  <si>
    <t>Ke Me Kieras</t>
  </si>
  <si>
    <t>Kecholmim Niheye</t>
  </si>
  <si>
    <t>Kechula Kachalom</t>
  </si>
  <si>
    <t>Kedai Lo</t>
  </si>
  <si>
    <t>Kedat Moshe Ve'Israel</t>
  </si>
  <si>
    <t>Kedey She'elech</t>
  </si>
  <si>
    <t>Kefel</t>
  </si>
  <si>
    <t>Keff Temani</t>
  </si>
  <si>
    <t>Keitsat Merakdin</t>
  </si>
  <si>
    <t>Keivan She'ein Lada'at</t>
  </si>
  <si>
    <t>Kelim Shluvim</t>
  </si>
  <si>
    <t>Ken Achshav</t>
  </si>
  <si>
    <t>Ken Bakodesh</t>
  </si>
  <si>
    <t>Ken Ken (Imri Hapa'am Ken)</t>
  </si>
  <si>
    <t>Ken Ken At Yafa (At Yafa)</t>
  </si>
  <si>
    <t>Ken Latsipor</t>
  </si>
  <si>
    <t>Ken Shel Ahava</t>
  </si>
  <si>
    <t>Ken Yovdu</t>
  </si>
  <si>
    <t>Kerachem Av Al Banim</t>
  </si>
  <si>
    <t>Kerem Teyman</t>
  </si>
  <si>
    <t>Keren Or</t>
  </si>
  <si>
    <t>Keren Or (Keren Or Chama)</t>
  </si>
  <si>
    <t>Keren Or Ktana</t>
  </si>
  <si>
    <t>Keren Rishona</t>
  </si>
  <si>
    <t>Keren Shachar (Keren Ya'ar)</t>
  </si>
  <si>
    <t>Keren Shemesh</t>
  </si>
  <si>
    <t>Keren Shemesh (Alni Bat Almavet)</t>
  </si>
  <si>
    <t>Kereshme</t>
  </si>
  <si>
    <t>Kerido (Corrido)</t>
  </si>
  <si>
    <t>Kesef</t>
  </si>
  <si>
    <t>Kesem Al Yam Kineret</t>
  </si>
  <si>
    <t>Kesem Chalili (Kol Lashalom)</t>
  </si>
  <si>
    <t>Kesem Hanshama</t>
  </si>
  <si>
    <t>Sima Shaul</t>
  </si>
  <si>
    <t>Keshem She'ani</t>
  </si>
  <si>
    <t>Keshemaritsa Medaberet</t>
  </si>
  <si>
    <t>Keshenavo (Shekshenavo)</t>
  </si>
  <si>
    <t>Keshet Ashuv</t>
  </si>
  <si>
    <t>Keshetachzeri</t>
  </si>
  <si>
    <t>Keshetigdal</t>
  </si>
  <si>
    <t>Keshoshana Bein Hachochim</t>
  </si>
  <si>
    <t>Kesi</t>
  </si>
  <si>
    <t>Kesi Keno (Que Si, Que No)</t>
  </si>
  <si>
    <t>Patya Perez</t>
  </si>
  <si>
    <t>Kessem Hamizrach</t>
  </si>
  <si>
    <t>Kessem Kalanit La'ad</t>
  </si>
  <si>
    <t>Kessem Midbari</t>
  </si>
  <si>
    <t>Kessem Shel Yam Kineret</t>
  </si>
  <si>
    <t>Kessem Shir</t>
  </si>
  <si>
    <t>Kessem Temani</t>
  </si>
  <si>
    <t>Ketem Hapri</t>
  </si>
  <si>
    <t>Ketero</t>
  </si>
  <si>
    <t>Ketse Hayom</t>
  </si>
  <si>
    <t>Ketsev Hachayim</t>
  </si>
  <si>
    <t>Ketsev Hadarbuka</t>
  </si>
  <si>
    <t>Kfar Beteman</t>
  </si>
  <si>
    <t>Kfar Todra</t>
  </si>
  <si>
    <t>Ki Avad Asher Avar</t>
  </si>
  <si>
    <t>Ki Besimcha Tetse'u</t>
  </si>
  <si>
    <t>Ki Besimcha Tetse'un</t>
  </si>
  <si>
    <t>Ki Cholat Ahava</t>
  </si>
  <si>
    <t>Ki El Aser Telchi</t>
  </si>
  <si>
    <t>Ki Eleicha (Anim Zmirot)</t>
  </si>
  <si>
    <t>PC</t>
  </si>
  <si>
    <t>Ki Eshmera</t>
  </si>
  <si>
    <t>Ki Eshmera Shabbat</t>
  </si>
  <si>
    <t>Ki Hirbeita</t>
  </si>
  <si>
    <t>Ki Hivshilu Eshkolot</t>
  </si>
  <si>
    <t>Ki Ki Ri Bu</t>
  </si>
  <si>
    <t>Ki Le'olam Chasdo</t>
  </si>
  <si>
    <t>Ki Lecha</t>
  </si>
  <si>
    <t>Ki Mi Tsiyon</t>
  </si>
  <si>
    <t>Ki Rav Lehoshi'a</t>
  </si>
  <si>
    <t>Ki Tavo'u El Ha'arets</t>
  </si>
  <si>
    <t>Ki Tinam</t>
  </si>
  <si>
    <t>Ki Yadata</t>
  </si>
  <si>
    <t>Kichlot Yeyni</t>
  </si>
  <si>
    <t>Kikar Hamedina ( Kikar Hamedinah)</t>
  </si>
  <si>
    <t>Kim'at Shir Ahava</t>
  </si>
  <si>
    <t>Kimat</t>
  </si>
  <si>
    <t>Louis Burdmann Manna</t>
  </si>
  <si>
    <t>Kimat Kvar Noge'a</t>
  </si>
  <si>
    <t>Kimat Shehitragalti</t>
  </si>
  <si>
    <t>Kimbala</t>
  </si>
  <si>
    <t>Kimbara (Quimbara)</t>
  </si>
  <si>
    <t>Alberto Zirlinger, Ariadna Faerstein</t>
  </si>
  <si>
    <t>Kina</t>
  </si>
  <si>
    <t>Kineret</t>
  </si>
  <si>
    <t>Kineret Acheret</t>
  </si>
  <si>
    <t>Kineret Sheli (Ne'ara Veshema Kineret)</t>
  </si>
  <si>
    <t>Kino's Dance</t>
  </si>
  <si>
    <t>Kinor David</t>
  </si>
  <si>
    <t>Kinori</t>
  </si>
  <si>
    <t>Kintot Hayom</t>
  </si>
  <si>
    <t>Kipodim</t>
  </si>
  <si>
    <t>Kirya</t>
  </si>
  <si>
    <t>Kirya Yefefiya</t>
  </si>
  <si>
    <t>Kishe'ani Mitahev</t>
  </si>
  <si>
    <t>Kishlomo Et Shulamit</t>
  </si>
  <si>
    <t>Kismei Hadarbuka</t>
  </si>
  <si>
    <t>Kismei Shaul (Shaul Veba'alat Ha'ov)</t>
  </si>
  <si>
    <t>Kiss Kiss</t>
  </si>
  <si>
    <t>Kissufim</t>
  </si>
  <si>
    <t>Kivsahti</t>
  </si>
  <si>
    <t>Kivun Acher</t>
  </si>
  <si>
    <t>Daniel Valensi</t>
  </si>
  <si>
    <t>Kleizmer</t>
  </si>
  <si>
    <t>Klik (Haklik)</t>
  </si>
  <si>
    <t>Klilat Hod</t>
  </si>
  <si>
    <t>Klum Lo Ozer Li</t>
  </si>
  <si>
    <t>Klum Lo Shave Biladayich</t>
  </si>
  <si>
    <t>Klum Lo Taim</t>
  </si>
  <si>
    <t>Klum Lo Ya'atsor</t>
  </si>
  <si>
    <t>Kmo Achshav</t>
  </si>
  <si>
    <t>Kmo Az</t>
  </si>
  <si>
    <t>Kmo Balada</t>
  </si>
  <si>
    <t>Kmo BeRio</t>
  </si>
  <si>
    <t>Kmo Chalom</t>
  </si>
  <si>
    <t>Kmo Dag (Ani Kmo Dag)</t>
  </si>
  <si>
    <t>Kmo Galgal (Shir Ahava)</t>
  </si>
  <si>
    <t>Kmo Hagalim (Ein Davar)</t>
  </si>
  <si>
    <t>Kmo Haru'ach (Lifamim)</t>
  </si>
  <si>
    <t>Kmo Hasheket</t>
  </si>
  <si>
    <t>Kmo Kfafa</t>
  </si>
  <si>
    <t>Kmo Kol Yom</t>
  </si>
  <si>
    <t>Kmo Lise'ara</t>
  </si>
  <si>
    <t>Kmo Mayim</t>
  </si>
  <si>
    <t>Kmo Me'Esh</t>
  </si>
  <si>
    <t>Kmo Pa'am</t>
  </si>
  <si>
    <t>Kmo Shalechet</t>
  </si>
  <si>
    <t>Gary Rom, Chaim Vaaknin</t>
  </si>
  <si>
    <t>Kmo She'ani Ohev Otach</t>
  </si>
  <si>
    <t>Kmo She'at</t>
  </si>
  <si>
    <t>Kmo She'ata Ohev</t>
  </si>
  <si>
    <t>Kmo She'ata Yode'a</t>
  </si>
  <si>
    <t>Kmo Shebateva</t>
  </si>
  <si>
    <t>Kmo Shelaila</t>
  </si>
  <si>
    <t>Kmo Shikor</t>
  </si>
  <si>
    <t>Kmo Shnei Zarim</t>
  </si>
  <si>
    <t>Kmo Shokolad</t>
  </si>
  <si>
    <t>Eyal Ozeri and Eli Segal</t>
  </si>
  <si>
    <t>Kmo Sinderela</t>
  </si>
  <si>
    <t>Kmo Sira Trufa (Bein Hagalim)</t>
  </si>
  <si>
    <t>Kmo Sufa</t>
  </si>
  <si>
    <t>Kmo Tfila (Mimoshe Ve'ad Mochamad)</t>
  </si>
  <si>
    <t>Kmo Tsipor</t>
  </si>
  <si>
    <t>Kmo Tsipor Chofshit</t>
  </si>
  <si>
    <t>Kmo Tso'ani</t>
  </si>
  <si>
    <t>Kmo Tso'ani im Gitara</t>
  </si>
  <si>
    <t>Kmo Yayin</t>
  </si>
  <si>
    <t>Noam Chaver</t>
  </si>
  <si>
    <t>Knockout</t>
  </si>
  <si>
    <t>Ko'ach Lehamshich</t>
  </si>
  <si>
    <t>Ko'ev Veshar</t>
  </si>
  <si>
    <t>Kocha Shel Ahava</t>
  </si>
  <si>
    <t>Kochav Batchelet</t>
  </si>
  <si>
    <t>Kochav Echad</t>
  </si>
  <si>
    <t>Kochav Ha'Mazal Sheli</t>
  </si>
  <si>
    <t>Kochav Haru'ach</t>
  </si>
  <si>
    <t>Kochav Hashabbat</t>
  </si>
  <si>
    <t>Kochav Ne'elam</t>
  </si>
  <si>
    <t>Kochav Nofel (Shir Bedu’i)</t>
  </si>
  <si>
    <t>Kochav Shel Layla</t>
  </si>
  <si>
    <t>Kochavi</t>
  </si>
  <si>
    <t>Kochavim</t>
  </si>
  <si>
    <t>Chayim Tzubari</t>
  </si>
  <si>
    <t>Kochavim Balaila</t>
  </si>
  <si>
    <t>Kochavim Lo Meshakrim</t>
  </si>
  <si>
    <t>Kochavim Notsezim</t>
  </si>
  <si>
    <t>Kochecha Haram</t>
  </si>
  <si>
    <t>Kochevet</t>
  </si>
  <si>
    <t>Kochot</t>
  </si>
  <si>
    <t>Carmit De Kalo</t>
  </si>
  <si>
    <t>Koko Jambo</t>
  </si>
  <si>
    <t>Ohad Atia, Dede Luski</t>
  </si>
  <si>
    <t>Kokus</t>
  </si>
  <si>
    <t>Yo'av Bashan</t>
  </si>
  <si>
    <t>Kol Barama</t>
  </si>
  <si>
    <t>Kol Boker</t>
  </si>
  <si>
    <t>Kol Chayai</t>
  </si>
  <si>
    <t>Kol Dodi</t>
  </si>
  <si>
    <t>Kol Echad</t>
  </si>
  <si>
    <t>Sari Goldwaser</t>
  </si>
  <si>
    <t>Kol Echad Yachol</t>
  </si>
  <si>
    <t>Kol Galgal</t>
  </si>
  <si>
    <t>Kol Ha'anashim Hasmechim</t>
  </si>
  <si>
    <t>Kol ha'atchalot</t>
  </si>
  <si>
    <t>Kol Ha'olam</t>
  </si>
  <si>
    <t>Andrias Bibar</t>
  </si>
  <si>
    <t>Kol Ha'olam Kulo (Miksha Achat Zahav)</t>
  </si>
  <si>
    <t>Kol Habachurim (Habachurim Hachi Tovim)</t>
  </si>
  <si>
    <t>Kol Habanot (2nd)</t>
  </si>
  <si>
    <t>Michele Pikman &amp; Elisa Nigri</t>
  </si>
  <si>
    <t>Kol Habesorot</t>
  </si>
  <si>
    <t>Kol Hachalomot</t>
  </si>
  <si>
    <t>Kol Haderech</t>
  </si>
  <si>
    <t>Kol Haderech Chazara</t>
  </si>
  <si>
    <t>Kol Hadror (Kumi Tsei)</t>
  </si>
  <si>
    <t>Kol Hakavod</t>
  </si>
  <si>
    <t>Kol Hako'ach</t>
  </si>
  <si>
    <t>Kol Hakochavim</t>
  </si>
  <si>
    <t>Kol Halaila</t>
  </si>
  <si>
    <t>Michal Pellach</t>
  </si>
  <si>
    <t>Kol Halaila (Eich)</t>
  </si>
  <si>
    <t>Kol Halaila Nirkod</t>
  </si>
  <si>
    <t>Kol Hama'alot</t>
  </si>
  <si>
    <t>Kol Hamedina</t>
  </si>
  <si>
    <t>Adi Wainberg</t>
  </si>
  <si>
    <t>Kol Hamilim</t>
  </si>
  <si>
    <t>Kol Hanachalim Zormim Leyam</t>
  </si>
  <si>
    <t>Kol Hanechalim (Shir Stav)</t>
  </si>
  <si>
    <t>Noah Rimon</t>
  </si>
  <si>
    <t>Kol Haneshama</t>
  </si>
  <si>
    <t>Kol Hashavu'a Lach</t>
  </si>
  <si>
    <t>Kol Haslichot Sheli</t>
  </si>
  <si>
    <t>Kol Hatov Haya Sheli</t>
  </si>
  <si>
    <t>Kol Hatsiporim</t>
  </si>
  <si>
    <t>Kol Hayeter Holef</t>
  </si>
  <si>
    <t>Kol Hayom</t>
  </si>
  <si>
    <t>Tamir Shalev &amp; Mitch Ginsburgh</t>
  </si>
  <si>
    <t>Kol Hazman</t>
  </si>
  <si>
    <t>Kol Kach Ksuma</t>
  </si>
  <si>
    <t>Kol Kach Mitga'ge'a</t>
  </si>
  <si>
    <t>Kol Kach Mukar</t>
  </si>
  <si>
    <t>Kol Kach Yafa</t>
  </si>
  <si>
    <t>Kol Kach Yaffe Lach</t>
  </si>
  <si>
    <t>Kol Ma'ayanay</t>
  </si>
  <si>
    <t>Kol Ma Shebikashti</t>
  </si>
  <si>
    <t>Kol Ma Shekadam</t>
  </si>
  <si>
    <t>Kol Ma Shetirtsi</t>
  </si>
  <si>
    <t>Kol Ma Shetirze</t>
  </si>
  <si>
    <t>Kol Ma Sheyesh Bach</t>
  </si>
  <si>
    <t>Kol Mi She'ohev Yode'a</t>
  </si>
  <si>
    <t>Kol Mila</t>
  </si>
  <si>
    <t>Kol Mimidronot</t>
  </si>
  <si>
    <t>Kol Mishehu</t>
  </si>
  <si>
    <t>Kol Mukar</t>
  </si>
  <si>
    <t>Kol Nedarai</t>
  </si>
  <si>
    <t>Kol Od</t>
  </si>
  <si>
    <t>Kol Od Haner Dolek</t>
  </si>
  <si>
    <t>Kol Orlogin</t>
  </si>
  <si>
    <t>Kol Otam Zmanim</t>
  </si>
  <si>
    <t>Kol Pa'am Mechadash</t>
  </si>
  <si>
    <t>Kol Pa'aminim</t>
  </si>
  <si>
    <t>Kol Rina Vishu'a</t>
  </si>
  <si>
    <t>Kol Sason Vekol Simcha</t>
  </si>
  <si>
    <t>Kol Sha'a Neshika</t>
  </si>
  <si>
    <t>Kol Shana</t>
  </si>
  <si>
    <t>Kol Sheni Vechamishi</t>
  </si>
  <si>
    <t>Levi Bargil, Chana Nitzan</t>
  </si>
  <si>
    <t>Kol Shniya</t>
  </si>
  <si>
    <t>Kol Shoshana</t>
  </si>
  <si>
    <t>Kol Tse'adav</t>
  </si>
  <si>
    <t>Kol Yachol</t>
  </si>
  <si>
    <t>Kol Yom</t>
  </si>
  <si>
    <t>Levi Bargil, Gadi Bitton</t>
  </si>
  <si>
    <t>Kol Yom Ani Kan Bishvilech</t>
  </si>
  <si>
    <t>Kol Yom Matchila Shana</t>
  </si>
  <si>
    <t>Kol Yom Nolad Shetachzeri</t>
  </si>
  <si>
    <t>Kol Yom Yoter</t>
  </si>
  <si>
    <t>Kol Zikaron</t>
  </si>
  <si>
    <t>Kol Zikaron Chazer</t>
  </si>
  <si>
    <t>Kolena (Ne Grem Na Kolena)</t>
  </si>
  <si>
    <t>Kolot</t>
  </si>
  <si>
    <t>Kolot Halev</t>
  </si>
  <si>
    <t>Kolot Hashomron</t>
  </si>
  <si>
    <t>Kolot Me'andelusia</t>
  </si>
  <si>
    <t>Kontsert Chayai</t>
  </si>
  <si>
    <t>Koparoche</t>
  </si>
  <si>
    <t>Kora Kora</t>
  </si>
  <si>
    <t>Korason</t>
  </si>
  <si>
    <t>Korason-Wh.Chair</t>
  </si>
  <si>
    <t>Kore Hazemer</t>
  </si>
  <si>
    <t>Kore Lach</t>
  </si>
  <si>
    <t>Korim Lanu Lalechet</t>
  </si>
  <si>
    <t>Kos Shel Yayin</t>
  </si>
  <si>
    <t>Kotel Bi'rushalayim</t>
  </si>
  <si>
    <t>Kotel Bi'rushalyaim</t>
  </si>
  <si>
    <t>Kotel Hamizrach</t>
  </si>
  <si>
    <t>Israel Shiker, Avner Naim</t>
  </si>
  <si>
    <t>Kotev Shirim</t>
  </si>
  <si>
    <t>Kotsim</t>
  </si>
  <si>
    <t>Kova Shel Kash</t>
  </si>
  <si>
    <t>Mussa Ashkenazi</t>
  </si>
  <si>
    <t>Koveshet</t>
  </si>
  <si>
    <t>Koypak Moyak Kaput</t>
  </si>
  <si>
    <t>Krakowiak - Polka</t>
  </si>
  <si>
    <t>Krapuleo</t>
  </si>
  <si>
    <t>Krav Shtiya</t>
  </si>
  <si>
    <t>Kritiko Serviko</t>
  </si>
  <si>
    <t>Ksamim</t>
  </si>
  <si>
    <t>Kshe'ani Itach</t>
  </si>
  <si>
    <t>Kshe'ani Mitahev</t>
  </si>
  <si>
    <t>Kshe'at Atsuva</t>
  </si>
  <si>
    <t>Kshe'at Bocha At Lo Yafa</t>
  </si>
  <si>
    <t>Israel Shiker, Nir Dor</t>
  </si>
  <si>
    <t>Kshe'at Halacht</t>
  </si>
  <si>
    <t>Kshe'at Iti</t>
  </si>
  <si>
    <t>Kshe'at Ito</t>
  </si>
  <si>
    <t>Kshe'at Lo Al Yadi</t>
  </si>
  <si>
    <t>Kshe'at Noga'at Bi</t>
  </si>
  <si>
    <t>Kshe'at Omeret Lo</t>
  </si>
  <si>
    <t>Kshe'at Rokedet</t>
  </si>
  <si>
    <t>Kshe'at Rokedet (Keshe'at Megaredet)</t>
  </si>
  <si>
    <t>Kshe'at Shava Elay</t>
  </si>
  <si>
    <t>Shiela Eizensharf</t>
  </si>
  <si>
    <t>Kshe'at Shoteket</t>
  </si>
  <si>
    <t>Kshe'at Tsocheket</t>
  </si>
  <si>
    <t>Kshe'at Yotset Larechov</t>
  </si>
  <si>
    <t>Kshe'ata</t>
  </si>
  <si>
    <t>Daniel Valensy</t>
  </si>
  <si>
    <t>Kshe'ata Bakarmiel</t>
  </si>
  <si>
    <t>Kshe'ata Ze Ani</t>
  </si>
  <si>
    <t>Kshe'elohim Amar</t>
  </si>
  <si>
    <t>Kshe'hashemesh Ola</t>
  </si>
  <si>
    <t>Kshe'hashir Yigamer</t>
  </si>
  <si>
    <t>Kshe'hayinu Yeladim</t>
  </si>
  <si>
    <t>Kshe'or Dolek</t>
  </si>
  <si>
    <t>Kshe'or Dolek Bachalonech</t>
  </si>
  <si>
    <t>Kshe’at Lo Leyadi</t>
  </si>
  <si>
    <t>Ksheacher</t>
  </si>
  <si>
    <t>Ksheba Haga'agu'a</t>
  </si>
  <si>
    <t>Ksheeheye Zaken</t>
  </si>
  <si>
    <t>Kshegever Me'ohav</t>
  </si>
  <si>
    <t>Kshehagvarim Rokdim</t>
  </si>
  <si>
    <t>Ruti Weinberger</t>
  </si>
  <si>
    <t>Kshehakol Yigamer</t>
  </si>
  <si>
    <t>Kshehalachta</t>
  </si>
  <si>
    <t>Kshehalev Mitga'age'a</t>
  </si>
  <si>
    <t>Kshehalev Niftach</t>
  </si>
  <si>
    <t>Ilanit Ben Meir</t>
  </si>
  <si>
    <t>Kshehamazal Noge'a</t>
  </si>
  <si>
    <t>Kshehatal Notsets</t>
  </si>
  <si>
    <t>Kshehayit Iti</t>
  </si>
  <si>
    <t>Kshehi'e Rokedet</t>
  </si>
  <si>
    <t>KsheKiblu Et Hatora</t>
  </si>
  <si>
    <t>Kshelo Holech</t>
  </si>
  <si>
    <t>Kshemaritsa Medaberet</t>
  </si>
  <si>
    <t>Kshenagi'a Habyita</t>
  </si>
  <si>
    <t>Kshenigmeret Hasufa</t>
  </si>
  <si>
    <t>Kshera'iti Otach</t>
  </si>
  <si>
    <t>Kshetachzeri Elai</t>
  </si>
  <si>
    <t>Kshetavo Tire</t>
  </si>
  <si>
    <t>Kshetavo Tire - Wh.Chair</t>
  </si>
  <si>
    <t>Ktana (Ktanah)</t>
  </si>
  <si>
    <t>Ktantana</t>
  </si>
  <si>
    <t>Ktsara Ve'aruka</t>
  </si>
  <si>
    <t>Ktsat Acheret</t>
  </si>
  <si>
    <t>Ktsat Ahava - Wh.Chair</t>
  </si>
  <si>
    <t>Ktsat Ahava(Kchi Ktsat Ahava)</t>
  </si>
  <si>
    <t>Ktsat Meshuga'at</t>
  </si>
  <si>
    <t>Ktsat Mozar (Omer Hakol)</t>
  </si>
  <si>
    <t>Ktse Hayom</t>
  </si>
  <si>
    <t>Kubayo (Un Gaou a Oran)</t>
  </si>
  <si>
    <t>Kukuriku</t>
  </si>
  <si>
    <t>Adi Weinberg Lerch &amp; Sharon Elkaslassy</t>
  </si>
  <si>
    <t>Kul She Kalam</t>
  </si>
  <si>
    <t>Kulam Al Hashulchan</t>
  </si>
  <si>
    <t>Kulam Be'elat</t>
  </si>
  <si>
    <t>Kulam Chozrim Habayta</t>
  </si>
  <si>
    <t>Kulam Oto Davar</t>
  </si>
  <si>
    <t>Kulam Sharim Verokdim</t>
  </si>
  <si>
    <t>Kulam Yagidu</t>
  </si>
  <si>
    <t>Kulanu Bamitsad (El Haderech)</t>
  </si>
  <si>
    <t>Kulanu Mechakim</t>
  </si>
  <si>
    <t>Kulanu Yad Beyad (Ba'ahava Nichbosh Et Ha'olam)</t>
  </si>
  <si>
    <t>Kuli Shela</t>
  </si>
  <si>
    <t>Kulili</t>
  </si>
  <si>
    <t>PCK</t>
  </si>
  <si>
    <t>Kululu</t>
  </si>
  <si>
    <t>Kum Ben Adam</t>
  </si>
  <si>
    <t>Kum Kum</t>
  </si>
  <si>
    <t>Kum Vehitalech Ba'arets</t>
  </si>
  <si>
    <t>Kum Vehithalech</t>
  </si>
  <si>
    <t>Kuma Echa</t>
  </si>
  <si>
    <t>Kumi</t>
  </si>
  <si>
    <t>Kumi Lach (Achoti)</t>
  </si>
  <si>
    <t>Kumi Lach (Ra'ayati)</t>
  </si>
  <si>
    <t>Kumi Ori</t>
  </si>
  <si>
    <t>Kumi Tsei</t>
  </si>
  <si>
    <t>Kumi Veneitse</t>
  </si>
  <si>
    <t>Kumi Vetsi'i</t>
  </si>
  <si>
    <t>Kumu Na'ale</t>
  </si>
  <si>
    <t>Kumu Vena'ale</t>
  </si>
  <si>
    <t>Kurdi Nash</t>
  </si>
  <si>
    <t>Kurdion (Oyla Menoyla)</t>
  </si>
  <si>
    <t>Kutonet Pasim (Kutnot Pasim)</t>
  </si>
  <si>
    <t>Se'adia Amishai, Itzik Sa'ada</t>
  </si>
  <si>
    <t>Kvar Acharei Chatsot</t>
  </si>
  <si>
    <t>Yaakov Sheharabani</t>
  </si>
  <si>
    <t>Kvar Avru Hashanim</t>
  </si>
  <si>
    <t>Kvar Lo Nihiye Yoter</t>
  </si>
  <si>
    <t>Miri Akuni</t>
  </si>
  <si>
    <t>Kvarnit (Hakvarnit)</t>
  </si>
  <si>
    <t>Kvish Hachof</t>
  </si>
  <si>
    <t>Kwaka</t>
  </si>
  <si>
    <t>Levi Bar Gil, Chana Nitzan</t>
  </si>
  <si>
    <t>La'atsor Et Hazman</t>
  </si>
  <si>
    <t>La'avoda</t>
  </si>
  <si>
    <t>La'uf Rachok</t>
  </si>
  <si>
    <t>La Boheme</t>
  </si>
  <si>
    <t>La Cucaracha (La Kukaracha)</t>
  </si>
  <si>
    <t>La Duena Del Swing</t>
  </si>
  <si>
    <t>La Fiesta Loca</t>
  </si>
  <si>
    <t>La La La</t>
  </si>
  <si>
    <t>La Promis (Havtacha)(Tu M'as Promis)</t>
  </si>
  <si>
    <t>La Tiboro (EL Tiburon)</t>
  </si>
  <si>
    <t>La Tortura</t>
  </si>
  <si>
    <t>Alana Grunspan, Mitch Ginsburgh</t>
  </si>
  <si>
    <t>La Trompata</t>
  </si>
  <si>
    <t>La Ultima Noche</t>
  </si>
  <si>
    <t>La Ventanita</t>
  </si>
  <si>
    <t>La Vuelta (Date La Vuelta)</t>
  </si>
  <si>
    <t>Lach</t>
  </si>
  <si>
    <t>Lach Be'ahava</t>
  </si>
  <si>
    <t>Lach Hashir</t>
  </si>
  <si>
    <t>Lach Meirim</t>
  </si>
  <si>
    <t>Lach Na'ara (Lech Na Re'e)</t>
  </si>
  <si>
    <t>Lach Yerushalayim</t>
  </si>
  <si>
    <t>Lacha Hakinneret</t>
  </si>
  <si>
    <t>Lacha Hashir</t>
  </si>
  <si>
    <t>Lachatuna Halachti</t>
  </si>
  <si>
    <t>Lachayim Yesh Ta'am</t>
  </si>
  <si>
    <t>Lachazor</t>
  </si>
  <si>
    <t>Lachazor Habaita (Habaita Lachazor)</t>
  </si>
  <si>
    <t>Ladila</t>
  </si>
  <si>
    <t>Ladino</t>
  </si>
  <si>
    <t>Ladma'ot Shelach Yesh</t>
  </si>
  <si>
    <t>Ladma'ot Shelach Yesh Pe</t>
  </si>
  <si>
    <t>Laga'at Ba'osher</t>
  </si>
  <si>
    <t>Laga'at Bamayim (Laga'at Bamayim Laga'at Baru'ach)</t>
  </si>
  <si>
    <t>Laga'at Bamayim Laga'at Baru'ach - Wh.Chair</t>
  </si>
  <si>
    <t>Laga'at Baritspa</t>
  </si>
  <si>
    <t>Ira Weisburd, Gadi Bitton</t>
  </si>
  <si>
    <t>Lagat Bashamayim</t>
  </si>
  <si>
    <t>Lago</t>
  </si>
  <si>
    <t>Lagur Itcha</t>
  </si>
  <si>
    <t>Lagur Ito</t>
  </si>
  <si>
    <t>Laila</t>
  </si>
  <si>
    <t>Laila Ba'arava</t>
  </si>
  <si>
    <t>Laila Badarom</t>
  </si>
  <si>
    <t>Laila Bechof Achziv</t>
  </si>
  <si>
    <t>Laila Bekahir</t>
  </si>
  <si>
    <t>Laila Bli Miklat</t>
  </si>
  <si>
    <t>Laila Gashum</t>
  </si>
  <si>
    <t>Laila Laila</t>
  </si>
  <si>
    <t>Laila Laila (Tni Yadech Li)</t>
  </si>
  <si>
    <t>Laila Ma Bel</t>
  </si>
  <si>
    <t>Laila Meshageya</t>
  </si>
  <si>
    <t>Laila Mileilot</t>
  </si>
  <si>
    <t>Laila Ratov</t>
  </si>
  <si>
    <t>Laila Shel Prechot</t>
  </si>
  <si>
    <t>Laila Shel Prichot</t>
  </si>
  <si>
    <t>Laila Tov</t>
  </si>
  <si>
    <t>Elli Falach</t>
  </si>
  <si>
    <t>Laila Tov Le'ahava</t>
  </si>
  <si>
    <t>Laila Zoher</t>
  </si>
  <si>
    <t>Lakachat Et Yadi Beyadech</t>
  </si>
  <si>
    <t>Lakotsrim Heidad</t>
  </si>
  <si>
    <t>Lakum Baboker</t>
  </si>
  <si>
    <t>Lakum Vela'amod</t>
  </si>
  <si>
    <t>Lakum Velalechet</t>
  </si>
  <si>
    <t>Lala Fatima</t>
  </si>
  <si>
    <t>Lala Isha</t>
  </si>
  <si>
    <t>Lala Land</t>
  </si>
  <si>
    <t>Erica Goldman</t>
  </si>
  <si>
    <t>Lalechet</t>
  </si>
  <si>
    <t>Lalechet Ad Hasof</t>
  </si>
  <si>
    <t>Lalechet Be'orech</t>
  </si>
  <si>
    <t>Lalechet El (Habalada Al Hedva Veshmulik)</t>
  </si>
  <si>
    <t>Lalechet Im Ha'or</t>
  </si>
  <si>
    <t>Lalechet O Lehisha'er</t>
  </si>
  <si>
    <t>Lalechet Shevi Acharayich</t>
  </si>
  <si>
    <t>Lalechet Yad Beyad</t>
  </si>
  <si>
    <t>Lama</t>
  </si>
  <si>
    <t>Lama Achshav</t>
  </si>
  <si>
    <t>Lama At Holechet</t>
  </si>
  <si>
    <t>Lama At Ko'eset</t>
  </si>
  <si>
    <t>Lama Bata</t>
  </si>
  <si>
    <t>Lama El</t>
  </si>
  <si>
    <t>Lama Halacht Mimeni</t>
  </si>
  <si>
    <t>Lama Hichnastini Leganech</t>
  </si>
  <si>
    <t>Lama Lanu Lirdof</t>
  </si>
  <si>
    <t>Eran Bitton, Dror Davidi</t>
  </si>
  <si>
    <t>Lama Li</t>
  </si>
  <si>
    <t>Lama Li Lama Lach</t>
  </si>
  <si>
    <t>Lama Libech Kmo Kerach</t>
  </si>
  <si>
    <t>Osrat Solomon Lupo</t>
  </si>
  <si>
    <t>Lama Lidog Hayom</t>
  </si>
  <si>
    <t>Lama Lo Ra'iti</t>
  </si>
  <si>
    <t>Lama Ma</t>
  </si>
  <si>
    <t>Lama Tamid At</t>
  </si>
  <si>
    <t>Michael Barzelai &amp; Gadi Bitton</t>
  </si>
  <si>
    <t>Lama Yashavta</t>
  </si>
  <si>
    <t>Lama Ze Magi'a Lanu</t>
  </si>
  <si>
    <t>Lama Ze Magi'a Li</t>
  </si>
  <si>
    <t>Lama Ze Tivki</t>
  </si>
  <si>
    <t>Lamdeni Elohai</t>
  </si>
  <si>
    <t>Lamdi Oti</t>
  </si>
  <si>
    <t>Lamenatse'ach</t>
  </si>
  <si>
    <t>Lamenatse'ach Shir Mizmor</t>
  </si>
  <si>
    <t>Lamidbar (Lech Lamidbar)</t>
  </si>
  <si>
    <t>Tova Tsimble</t>
  </si>
  <si>
    <t>Lamrot Hakol</t>
  </si>
  <si>
    <t>Lamuna</t>
  </si>
  <si>
    <t>Lamut Lema'anech</t>
  </si>
  <si>
    <t>Lamut Me'ahava</t>
  </si>
  <si>
    <t>Lamut Mikine'a</t>
  </si>
  <si>
    <t>Laner Velivsamim</t>
  </si>
  <si>
    <t>Lanetsach Achi (Livkot Lecha)</t>
  </si>
  <si>
    <t>Lanetsach At Sheli</t>
  </si>
  <si>
    <t>Lanetsach Bni</t>
  </si>
  <si>
    <t>Lanetsach Ohavim</t>
  </si>
  <si>
    <t>Lanetsach Tseirim</t>
  </si>
  <si>
    <t>Lanetsach Yachad</t>
  </si>
  <si>
    <t>Lanu Hako'ach</t>
  </si>
  <si>
    <t>Laregel Na'ale (Kapaim Layotser)</t>
  </si>
  <si>
    <t>LaShachaf</t>
  </si>
  <si>
    <t>Lashana Haba'a</t>
  </si>
  <si>
    <t>Lashir Al Hakineret (Gam Ani Rotse Lashir Al Hak.)</t>
  </si>
  <si>
    <t>Lashir Bekol Arev (Ana Bekol Arev)</t>
  </si>
  <si>
    <t>Lashir Beron</t>
  </si>
  <si>
    <t>Lashir Haleluya</t>
  </si>
  <si>
    <t>Lashir Itach</t>
  </si>
  <si>
    <t>Lashir Le'ima</t>
  </si>
  <si>
    <t>Lashir Lecha</t>
  </si>
  <si>
    <t>Lashir Velesme'ach</t>
  </si>
  <si>
    <t>Lashir Yalda</t>
  </si>
  <si>
    <t>Lashon Hara Lo Medaber Elai</t>
  </si>
  <si>
    <t>Mazal Tomer</t>
  </si>
  <si>
    <t>Lashuv El Hasamba (Samaba Carnaval)</t>
  </si>
  <si>
    <t>Lashuv Habaita</t>
  </si>
  <si>
    <t>Lashuv Habaita (Tslilei Kaseta Rechokim)</t>
  </si>
  <si>
    <t>Latet</t>
  </si>
  <si>
    <t>Latet Lach Ahava</t>
  </si>
  <si>
    <t>Itzik Ben-Ami</t>
  </si>
  <si>
    <t>Latet Ulekabel Be'ahava</t>
  </si>
  <si>
    <t>Latet Velakachat</t>
  </si>
  <si>
    <t>Latinos</t>
  </si>
  <si>
    <t>Latsafon Be'ahava</t>
  </si>
  <si>
    <t>Latset Laderech (Ten Li Ko'ach)</t>
  </si>
  <si>
    <t>Latset Latset</t>
  </si>
  <si>
    <t>Latsvi Yesh Be'aya</t>
  </si>
  <si>
    <t>Latuz Latuz (Laruts Laruts)</t>
  </si>
  <si>
    <t>Lauf</t>
  </si>
  <si>
    <t>Efrat Vardi</t>
  </si>
  <si>
    <t>Lauf Itach</t>
  </si>
  <si>
    <t>Idan Dadon</t>
  </si>
  <si>
    <t>Layalda Baya'ar</t>
  </si>
  <si>
    <t>Layam</t>
  </si>
  <si>
    <t>Orit Rozen</t>
  </si>
  <si>
    <t>Layeled Haze Hitpalalti</t>
  </si>
  <si>
    <t>Layil Ba (Kibu'i Orot)</t>
  </si>
  <si>
    <t>Layila BeSinai</t>
  </si>
  <si>
    <t>Layla Akum (Laila Akum)</t>
  </si>
  <si>
    <t>Layla Beli Kochav</t>
  </si>
  <si>
    <t>Layla Li</t>
  </si>
  <si>
    <t>Tamir Scherzer &amp; Hila Menachem</t>
  </si>
  <si>
    <t>Layla Shel Kochavim</t>
  </si>
  <si>
    <t>Liora Rabes</t>
  </si>
  <si>
    <t>Layla Yevani</t>
  </si>
  <si>
    <t>Allon Idelman</t>
  </si>
  <si>
    <t>Laz</t>
  </si>
  <si>
    <t>Le'a</t>
  </si>
  <si>
    <t>Le'a (Le'a Ganuv)</t>
  </si>
  <si>
    <t>Le'achad Hachayalim</t>
  </si>
  <si>
    <t>Le'agam Mayim</t>
  </si>
  <si>
    <t>Le'alef Namer</t>
  </si>
  <si>
    <t>Le'an</t>
  </si>
  <si>
    <t>Eini Dan</t>
  </si>
  <si>
    <t>Le'an Heganu</t>
  </si>
  <si>
    <t>Le'an Le'an Lalechet</t>
  </si>
  <si>
    <t>Le'an Le'an Le'an</t>
  </si>
  <si>
    <t>Le'an Noshevet Haru'ach</t>
  </si>
  <si>
    <t>Le'an Shelo Telchi</t>
  </si>
  <si>
    <t>Le'artsenu Ba'aviv</t>
  </si>
  <si>
    <t>Le'artsi Be'ahava (At Va'ani Noladnu Betashach)</t>
  </si>
  <si>
    <t>Le'artsi Yesh Yom Huledet</t>
  </si>
  <si>
    <t>Le'at</t>
  </si>
  <si>
    <t>Le'at Le'at</t>
  </si>
  <si>
    <t>Le'atsmecha</t>
  </si>
  <si>
    <t>Le'atsmi Bilvad</t>
  </si>
  <si>
    <t>Le'echov Bechinam</t>
  </si>
  <si>
    <t>Le'ehov Ba Li (Lo Normali)</t>
  </si>
  <si>
    <t>Le'ehov Im Efshar (Rechoka)</t>
  </si>
  <si>
    <t>Le'ehov Kmo Gadol</t>
  </si>
  <si>
    <t>Le'et Erev</t>
  </si>
  <si>
    <t>Mali and Moshe Lipson</t>
  </si>
  <si>
    <t>Le'eynaich Hakchulot</t>
  </si>
  <si>
    <t>Le'hatchil Mehatchala</t>
  </si>
  <si>
    <t>Le'hatsil Otach</t>
  </si>
  <si>
    <t>Le'He'achzut Ktana</t>
  </si>
  <si>
    <t>Le'hipared</t>
  </si>
  <si>
    <t>Le'hishtageya</t>
  </si>
  <si>
    <t>Le'hishtatot (Lehishtatot Lefa'amim)</t>
  </si>
  <si>
    <t>Le'hitra'ot</t>
  </si>
  <si>
    <t>Le'hitra'ot Matok</t>
  </si>
  <si>
    <t>Le'itim</t>
  </si>
  <si>
    <t>Le'Natse'ach Me'Chadash</t>
  </si>
  <si>
    <t>Le'olam</t>
  </si>
  <si>
    <t>Le'olam - Wh.Chair</t>
  </si>
  <si>
    <t>Le'olam Lo Me'uchar</t>
  </si>
  <si>
    <t>Le'or Chiyuchech</t>
  </si>
  <si>
    <t>Le'or Yare'ach</t>
  </si>
  <si>
    <t>Le'orech Hashdera</t>
  </si>
  <si>
    <t>Le'orech Hatayelet</t>
  </si>
  <si>
    <t>Teme Kernerman</t>
  </si>
  <si>
    <t>Le'orech Hayam (Elohai)</t>
  </si>
  <si>
    <t>Le Le</t>
  </si>
  <si>
    <t>Lean Lachzor</t>
  </si>
  <si>
    <t>Lebinyamin Amar</t>
  </si>
  <si>
    <t>Lech El Hateva</t>
  </si>
  <si>
    <t>Lech Im Ha'ahava</t>
  </si>
  <si>
    <t>Lech Lamidbar (Lamidbar)</t>
  </si>
  <si>
    <t>Lech Lech Lamidbar</t>
  </si>
  <si>
    <t>Lech Lisfat Hayam</t>
  </si>
  <si>
    <t>Lech Ma'arava (Hakivun Ma'arav - Go West)</t>
  </si>
  <si>
    <t>Lecha Dodi</t>
  </si>
  <si>
    <t>Lecha Eli</t>
  </si>
  <si>
    <t>Lecha Haleluya (Haleluya)</t>
  </si>
  <si>
    <t>Lecha Karati</t>
  </si>
  <si>
    <t>Lecha Shiran (Lach Shiran)</t>
  </si>
  <si>
    <t>Lecha Ve'alecha (Tsemer)</t>
  </si>
  <si>
    <t>Lecha Yahav (Lecha Yaldi)</t>
  </si>
  <si>
    <t>Lechabek Otach</t>
  </si>
  <si>
    <t>Lechabib</t>
  </si>
  <si>
    <t>Lechaye Ha'ahava</t>
  </si>
  <si>
    <t>Lechayech</t>
  </si>
  <si>
    <t>Lechayei Ha'am Haze</t>
  </si>
  <si>
    <t>Lechayim</t>
  </si>
  <si>
    <t>Noam Ben Lulu &amp; Tamir Scherzer</t>
  </si>
  <si>
    <t>Lechem Ha'ohavim</t>
  </si>
  <si>
    <t>Lechi Acharai</t>
  </si>
  <si>
    <t>Lechi Acharai Bamidbar</t>
  </si>
  <si>
    <t>Lechi Lach</t>
  </si>
  <si>
    <t>Lechisha Balaila</t>
  </si>
  <si>
    <t>Lechof Yarden</t>
  </si>
  <si>
    <t>Lechol Adam Kochav</t>
  </si>
  <si>
    <t>Lechol Adam Mala'ch</t>
  </si>
  <si>
    <t>Lechol Adam Yesh Shir</t>
  </si>
  <si>
    <t>Lechol Echad Yesh</t>
  </si>
  <si>
    <t>Lechu Neranena (Shir Shabbat)</t>
  </si>
  <si>
    <t>Ledaber</t>
  </si>
  <si>
    <t>Ledavid Hashem</t>
  </si>
  <si>
    <t>Leehov</t>
  </si>
  <si>
    <t>Leehov Mechadash</t>
  </si>
  <si>
    <t>Lefelach Harimon</t>
  </si>
  <si>
    <t>Lefeta</t>
  </si>
  <si>
    <t>Legalgel Chalom</t>
  </si>
  <si>
    <t>Leha'amin</t>
  </si>
  <si>
    <t>Leha'anik Lach Ahava</t>
  </si>
  <si>
    <t>Lehabed Baruach</t>
  </si>
  <si>
    <t>Lehagid Lecha Shalom</t>
  </si>
  <si>
    <t>Lehamshich Litsod</t>
  </si>
  <si>
    <t>Lehargish Otach</t>
  </si>
  <si>
    <t>Lehatsil Et Ha’olam</t>
  </si>
  <si>
    <t>Elian Cesarkas</t>
  </si>
  <si>
    <t>Lehinase Halaila</t>
  </si>
  <si>
    <t>Lehitkarev</t>
  </si>
  <si>
    <t>Lehiyot Zamar</t>
  </si>
  <si>
    <t>Lehodot Lecha Hashem</t>
  </si>
  <si>
    <t>Leil Aviv</t>
  </si>
  <si>
    <t>Leil Chalom (Siyamti Milu'im)</t>
  </si>
  <si>
    <t>Leil Chanaya</t>
  </si>
  <si>
    <t>Leil Emesh</t>
  </si>
  <si>
    <t>Leil Galil</t>
  </si>
  <si>
    <t>Leil Stav</t>
  </si>
  <si>
    <t>Leil Stav - Wh.Chair</t>
  </si>
  <si>
    <t>Leili</t>
  </si>
  <si>
    <t>Leilot</t>
  </si>
  <si>
    <t>Leilot Kayits</t>
  </si>
  <si>
    <t>Leilot Midbar</t>
  </si>
  <si>
    <t>Leilot Shel Ahava (Tni Yadech Li)</t>
  </si>
  <si>
    <t>Leish Chasdi</t>
  </si>
  <si>
    <t>Lekach Tov</t>
  </si>
  <si>
    <t>Lekadesh</t>
  </si>
  <si>
    <t>Lekolcha</t>
  </si>
  <si>
    <t>Lekulanu</t>
  </si>
  <si>
    <t>Lelo Mila</t>
  </si>
  <si>
    <t>Lelotai</t>
  </si>
  <si>
    <t>Lema'an Achai</t>
  </si>
  <si>
    <t>Lema'an Tsion</t>
  </si>
  <si>
    <t>Lema'ana</t>
  </si>
  <si>
    <t>Lema'anech</t>
  </si>
  <si>
    <t>Lema'anech Lehitorer</t>
  </si>
  <si>
    <t>Lemargelotecha</t>
  </si>
  <si>
    <t>Lemepalsei Netivot</t>
  </si>
  <si>
    <t>Lemi</t>
  </si>
  <si>
    <t>Lemi Ani Shayach</t>
  </si>
  <si>
    <t>Lemoladeti</t>
  </si>
  <si>
    <t>Lenatse'ach Mechadash</t>
  </si>
  <si>
    <t>Lesachek Baregashot</t>
  </si>
  <si>
    <t>Lesaper Lach Inyan</t>
  </si>
  <si>
    <t>Lesham</t>
  </si>
  <si>
    <t>Leshana Tova</t>
  </si>
  <si>
    <t>Let's Go</t>
  </si>
  <si>
    <t>Hadari Jibli, Shani Asor</t>
  </si>
  <si>
    <t>Let's Groove It</t>
  </si>
  <si>
    <t>Letsidech</t>
  </si>
  <si>
    <t>Lev Chatsu'i</t>
  </si>
  <si>
    <t>Lev Chofshi</t>
  </si>
  <si>
    <t>Lev Echad (Yachad)</t>
  </si>
  <si>
    <t>Oren Ashkenazi &amp; Melu Wesler</t>
  </si>
  <si>
    <t>Lev Hamasa</t>
  </si>
  <si>
    <t>Lev Patu'ach</t>
  </si>
  <si>
    <t>Lev Shavur</t>
  </si>
  <si>
    <t>Lev Shel Gever</t>
  </si>
  <si>
    <t>Lev Tahor</t>
  </si>
  <si>
    <t>Osnat Tanji</t>
  </si>
  <si>
    <t>Lev Tso'ani</t>
  </si>
  <si>
    <t>Lev Zahav</t>
  </si>
  <si>
    <t>Levad</t>
  </si>
  <si>
    <t>Levad Yoshevet</t>
  </si>
  <si>
    <t>Levadi</t>
  </si>
  <si>
    <t>Levantando Las Manos</t>
  </si>
  <si>
    <t>Levav Enosh</t>
  </si>
  <si>
    <t>Sara Eyni</t>
  </si>
  <si>
    <t>Li'am</t>
  </si>
  <si>
    <t>Li'at Li Li'at (Boom Boom)</t>
  </si>
  <si>
    <t>Li'hiyot Itach</t>
  </si>
  <si>
    <t>Li At Ahuva</t>
  </si>
  <si>
    <t>Li Lach</t>
  </si>
  <si>
    <t>Li Shani</t>
  </si>
  <si>
    <t>Li Shtai Eynayim</t>
  </si>
  <si>
    <t>Li Velach</t>
  </si>
  <si>
    <t>Li Zamri Moledet</t>
  </si>
  <si>
    <t>Libech Noge'a</t>
  </si>
  <si>
    <t>Libeinu halaila</t>
  </si>
  <si>
    <t>Libi</t>
  </si>
  <si>
    <t>Libi Bamidbar</t>
  </si>
  <si>
    <t>Libi Batsafon</t>
  </si>
  <si>
    <t>Libi Er</t>
  </si>
  <si>
    <t>Libi Itach</t>
  </si>
  <si>
    <t>Libi Libi</t>
  </si>
  <si>
    <t>Libi Od Ohev</t>
  </si>
  <si>
    <t>Libi Yotse Elayich</t>
  </si>
  <si>
    <t>Lichiyot B’New Zealand</t>
  </si>
  <si>
    <t>Lichiyot Otach</t>
  </si>
  <si>
    <t>Lichiyot Velamut Lezidcha</t>
  </si>
  <si>
    <t>Lichvod Hakayits</t>
  </si>
  <si>
    <t>Lichvod Shabbat (Likrat Shabbat)</t>
  </si>
  <si>
    <t>Lichyot Al Hayare'ach</t>
  </si>
  <si>
    <t>Lidiya Halohetet</t>
  </si>
  <si>
    <t>Sari Atiya</t>
  </si>
  <si>
    <t>Lifa'mim</t>
  </si>
  <si>
    <t>Life</t>
  </si>
  <si>
    <t>Lifnei She'at Holechet (Ahuva Sheli)</t>
  </si>
  <si>
    <t>Lifnei Sheyigamer</t>
  </si>
  <si>
    <t>Lifnei Ve'acharei</t>
  </si>
  <si>
    <t>Lifney Kama Dakot</t>
  </si>
  <si>
    <t>Lifney Shenifradim (Ad Hapa'am Haba'a)</t>
  </si>
  <si>
    <t>Lifnot Erev (Bein Broshim)</t>
  </si>
  <si>
    <t>Lifto'ach Et Halev</t>
  </si>
  <si>
    <t>Lihiyot Ani</t>
  </si>
  <si>
    <t>Lihiyot Babayit</t>
  </si>
  <si>
    <t>Lihiyot Levad (Rotse Lihiyot Levad)</t>
  </si>
  <si>
    <t>Ofer Alfasi, Hila Tavor</t>
  </si>
  <si>
    <t>Lihiyot Smecha</t>
  </si>
  <si>
    <t>Lihyot Besimha Tamid</t>
  </si>
  <si>
    <t>Like A Dancer</t>
  </si>
  <si>
    <t>Liknot Lach Yahalom</t>
  </si>
  <si>
    <t>Likrat Kala (Likrat Shabbat)</t>
  </si>
  <si>
    <t>Likrat Shabbat</t>
  </si>
  <si>
    <t>Likrat Shabbat (Lecha Dodi)</t>
  </si>
  <si>
    <t>Lili Sheli</t>
  </si>
  <si>
    <t>Limbo</t>
  </si>
  <si>
    <t>Limon Limonero</t>
  </si>
  <si>
    <t>Limonana</t>
  </si>
  <si>
    <t>Linda</t>
  </si>
  <si>
    <t>Linda Eh</t>
  </si>
  <si>
    <t>Linda Hey</t>
  </si>
  <si>
    <t>Linshom</t>
  </si>
  <si>
    <t>Linshom Ktsat</t>
  </si>
  <si>
    <t>Liora</t>
  </si>
  <si>
    <t>Ari'adna Faerstein</t>
  </si>
  <si>
    <t>Liorare</t>
  </si>
  <si>
    <t>Lipa Ha'eglon</t>
  </si>
  <si>
    <t>Lipol Im Hashkiot</t>
  </si>
  <si>
    <t>Lir'ot Et Hake'ev</t>
  </si>
  <si>
    <t>Lirkod Et Hachaim</t>
  </si>
  <si>
    <t>Michal Nadler</t>
  </si>
  <si>
    <t>Lirkod Ita Halaila</t>
  </si>
  <si>
    <t>Lirkod Itach</t>
  </si>
  <si>
    <t>Lirkod Levad</t>
  </si>
  <si>
    <t>Lirkod Nolda</t>
  </si>
  <si>
    <t>Lirkod Velazuz</t>
  </si>
  <si>
    <t>Lirot Et Ha'or</t>
  </si>
  <si>
    <t>Lirot Otach Tsocheket</t>
  </si>
  <si>
    <t>Lirushalayim (Li Yerushalayim Ircha)</t>
  </si>
  <si>
    <t>Lirushalayim Halachti (Yaffo)</t>
  </si>
  <si>
    <t>Lisa Lisa</t>
  </si>
  <si>
    <t>Lishmor Al Hatikva</t>
  </si>
  <si>
    <t>Lishmor Alai</t>
  </si>
  <si>
    <t>Lislo'ach Limchol</t>
  </si>
  <si>
    <t>Lislo'ach Velishko'ach</t>
  </si>
  <si>
    <t>Lismo'ach Velirkod</t>
  </si>
  <si>
    <t>Lital</t>
  </si>
  <si>
    <t>Livavtini</t>
  </si>
  <si>
    <t>Live It Up</t>
  </si>
  <si>
    <t>Livror Nachon</t>
  </si>
  <si>
    <t>Livshuna Oz</t>
  </si>
  <si>
    <t>Liya (Baishanim)</t>
  </si>
  <si>
    <t>Lo'i</t>
  </si>
  <si>
    <t>Ilai Spieziak</t>
  </si>
  <si>
    <t>Lo Alecha</t>
  </si>
  <si>
    <t>Lo Amarta Li Davar</t>
  </si>
  <si>
    <t>Lo Ani Hu Ha'ish</t>
  </si>
  <si>
    <t>Lo Avater Alayich</t>
  </si>
  <si>
    <t>Lo Chashuv</t>
  </si>
  <si>
    <t>Lo Chashuv Le'an</t>
  </si>
  <si>
    <t>Mati Avraham</t>
  </si>
  <si>
    <t>Lo Chashuv Li Le'an</t>
  </si>
  <si>
    <t>Lo Dibarnu (Lo Dibarnu Od Al Ahava)</t>
  </si>
  <si>
    <t>Lo Dimyanti</t>
  </si>
  <si>
    <t>Moti Marzuk</t>
  </si>
  <si>
    <t>Lo Doma Le'Af Achad</t>
  </si>
  <si>
    <t>Lo Eten Lach</t>
  </si>
  <si>
    <t>Lo Eten Laga'at (Vehapa'am Shir Ahava)</t>
  </si>
  <si>
    <t>Lo Evakesh Et Yadech</t>
  </si>
  <si>
    <t>Lo Gava Libi</t>
  </si>
  <si>
    <t>Lo Hakol Min Alla</t>
  </si>
  <si>
    <t>Lo Hefsakti</t>
  </si>
  <si>
    <t>Lo Hi</t>
  </si>
  <si>
    <t>Lo Ichpat Lachem Meitanu</t>
  </si>
  <si>
    <t>Lo Kol Hanotsets Zahav</t>
  </si>
  <si>
    <t>Lo Kol Yom Purim</t>
  </si>
  <si>
    <t>Lo Lakachat Lalev</t>
  </si>
  <si>
    <t>Lo Lakachti Lalev</t>
  </si>
  <si>
    <t>Lo Lakachti Shum Davar</t>
  </si>
  <si>
    <t>Lo Lehitya'esh</t>
  </si>
  <si>
    <t>Lo Levad</t>
  </si>
  <si>
    <t>Lo Lihiyot Levad</t>
  </si>
  <si>
    <t>Lo Mala'ach Velo Mushlam</t>
  </si>
  <si>
    <t>Lo Malachim</t>
  </si>
  <si>
    <t>Lo Matsati</t>
  </si>
  <si>
    <t>Lo Me'uchar</t>
  </si>
  <si>
    <t>Lo Me’uchar Leshnenu</t>
  </si>
  <si>
    <t>Lo Mechaka Yoter</t>
  </si>
  <si>
    <t>Lo Memaher</t>
  </si>
  <si>
    <t>Lo Meshachrer</t>
  </si>
  <si>
    <t>Vardit Chadad</t>
  </si>
  <si>
    <t>Lo Meshane Li</t>
  </si>
  <si>
    <t>Lo Mevater</t>
  </si>
  <si>
    <t>Lo Mevater Al Hachalom</t>
  </si>
  <si>
    <t>Lo Mevateret</t>
  </si>
  <si>
    <t>Lo Mevin Ma Kara Lach</t>
  </si>
  <si>
    <t>Lo Mitbayeshet Le'ehov</t>
  </si>
  <si>
    <t>Lo Mitcharet</t>
  </si>
  <si>
    <t>Lo Motse Et Atsmi</t>
  </si>
  <si>
    <t>Lo Na'atsor</t>
  </si>
  <si>
    <t>Lo Nafsik Lashir (Anachnu Lo Nafsik Lashir)</t>
  </si>
  <si>
    <t>Lo Nevater</t>
  </si>
  <si>
    <t>Lo Nikshar</t>
  </si>
  <si>
    <t>Lo Nirdemet Tel Aviv</t>
  </si>
  <si>
    <t>Lo Nishbar</t>
  </si>
  <si>
    <t>Lo Normali</t>
  </si>
  <si>
    <t>Lo Normaly (Biglalech)</t>
  </si>
  <si>
    <t>Lo Nutka Hashalshelet</t>
  </si>
  <si>
    <t>Lo Otseret</t>
  </si>
  <si>
    <t>Lo Ozev Et Ha'ir</t>
  </si>
  <si>
    <t>Lo Pa'am Baka'its</t>
  </si>
  <si>
    <t>Lo Pashut Lihyot Pashut</t>
  </si>
  <si>
    <t>Lo Rak Biglal</t>
  </si>
  <si>
    <t>Lo Rotsa Michtavim</t>
  </si>
  <si>
    <t>Yaakov Mirima</t>
  </si>
  <si>
    <t>Lo Shacharti Sham Klum</t>
  </si>
  <si>
    <t>Lo Sharti Lach Artsi</t>
  </si>
  <si>
    <t>Lo Tamid Pashut</t>
  </si>
  <si>
    <t>Lo Tedi Dima</t>
  </si>
  <si>
    <t>Lo Tedi Kama</t>
  </si>
  <si>
    <t>Lo Tehi Yoter Levadech</t>
  </si>
  <si>
    <t>Lo Tenatschu Oti</t>
  </si>
  <si>
    <t>Lo Tipol</t>
  </si>
  <si>
    <t>Lo Tsarich</t>
  </si>
  <si>
    <t>Lo Tsarich Harbe</t>
  </si>
  <si>
    <t>Lo Tsipiti</t>
  </si>
  <si>
    <t>Lo Uchal Bli Michal</t>
  </si>
  <si>
    <t>Lo Yachol Lehafsik (Ani Lo Yachol)</t>
  </si>
  <si>
    <t>Lo Yechola Biladecha</t>
  </si>
  <si>
    <t>Ze'ev Nisim</t>
  </si>
  <si>
    <t>Lo Yikchu Otach Mimeni</t>
  </si>
  <si>
    <t>Lo Yoda'at Eich Korim Li</t>
  </si>
  <si>
    <t>Lo Yode'a</t>
  </si>
  <si>
    <t>Lo Yoter Mishir</t>
  </si>
  <si>
    <t>Lo Ze Hayom</t>
  </si>
  <si>
    <t>Loca (Loka)</t>
  </si>
  <si>
    <t>Lochemet</t>
  </si>
  <si>
    <t>Lochesh Beleilotaich</t>
  </si>
  <si>
    <t>Lochesh Lach</t>
  </si>
  <si>
    <t>Locomotion</t>
  </si>
  <si>
    <t>Logem (Logem Logem)</t>
  </si>
  <si>
    <t>Loke'ach Et Hazman</t>
  </si>
  <si>
    <t>Lolita</t>
  </si>
  <si>
    <t>Lombelico Del Mondo</t>
  </si>
  <si>
    <t>Loquita</t>
  </si>
  <si>
    <t>Orly Star Setareh &amp; Daniella Welch</t>
  </si>
  <si>
    <t>Love Boat</t>
  </si>
  <si>
    <t>Love Boy</t>
  </si>
  <si>
    <t>Hila Emanuel</t>
  </si>
  <si>
    <t>Love Generation (Feel the Love)</t>
  </si>
  <si>
    <t>Crazy Chris</t>
  </si>
  <si>
    <t>Lu</t>
  </si>
  <si>
    <t>Lu Haiti</t>
  </si>
  <si>
    <t>Lu Haiti Yachol</t>
  </si>
  <si>
    <t>Lu Hayit Hana'ara</t>
  </si>
  <si>
    <t>Lu Hayiti Pirat</t>
  </si>
  <si>
    <t>Lu Hayiti Rosh Memshala</t>
  </si>
  <si>
    <t>Lu Hayiti Rothschild</t>
  </si>
  <si>
    <t>Lu Yehi</t>
  </si>
  <si>
    <t>Luchot Habrit</t>
  </si>
  <si>
    <t>Luci'a</t>
  </si>
  <si>
    <t>Luli'an Besarkasti</t>
  </si>
  <si>
    <t>Lulu</t>
  </si>
  <si>
    <t>Luna</t>
  </si>
  <si>
    <t>Luna Bonita</t>
  </si>
  <si>
    <t>Luna Park</t>
  </si>
  <si>
    <t>Luna Sefardita</t>
  </si>
  <si>
    <t>Ma'agalim</t>
  </si>
  <si>
    <t>Ma'aliyot</t>
  </si>
  <si>
    <t>Ma'amin Ba'ahava</t>
  </si>
  <si>
    <t>Ma'amin Benisim</t>
  </si>
  <si>
    <t>Ma'aminim (Anachnu Ma'aminim)</t>
  </si>
  <si>
    <t>Ma'arits Metoraf</t>
  </si>
  <si>
    <t>Ma'arits Shelach</t>
  </si>
  <si>
    <t>Ma'ayan</t>
  </si>
  <si>
    <t>Ma'ayan Atik</t>
  </si>
  <si>
    <t>Ma'or Enay</t>
  </si>
  <si>
    <t>Ma'oryan</t>
  </si>
  <si>
    <t>Ma'oz (Ma'oz Chor Nina)</t>
  </si>
  <si>
    <t>Ma'oz Tsur</t>
  </si>
  <si>
    <t>Ma Asita Bachaim</t>
  </si>
  <si>
    <t>Ma Asita Li</t>
  </si>
  <si>
    <t>Ma At Margisha</t>
  </si>
  <si>
    <t>Ma At Omeret</t>
  </si>
  <si>
    <t>Ma Ata Over</t>
  </si>
  <si>
    <t>Ma Avarech</t>
  </si>
  <si>
    <t>Ma Baleilot</t>
  </si>
  <si>
    <t>Ma Barosh Sheli</t>
  </si>
  <si>
    <t>Ma Chashuv Hayom</t>
  </si>
  <si>
    <t>Ma Hadawain Shelach</t>
  </si>
  <si>
    <t>Ma Haya Li</t>
  </si>
  <si>
    <t>Ma Hayiti Ose Biladayich</t>
  </si>
  <si>
    <t>Ma Hi Emuna</t>
  </si>
  <si>
    <t>Ma Hu Ose La</t>
  </si>
  <si>
    <t>Ma Kara</t>
  </si>
  <si>
    <t>Ma Kore</t>
  </si>
  <si>
    <t>Ma Kore Itach</t>
  </si>
  <si>
    <t>Ma Kore Li (Al Lo Yoda'at Ma korehLi)</t>
  </si>
  <si>
    <t>Ma Kore Po</t>
  </si>
  <si>
    <t>Ma Kvar Bikashti</t>
  </si>
  <si>
    <t>Ma Lach</t>
  </si>
  <si>
    <t>Ma Lach Yalda</t>
  </si>
  <si>
    <t>Ma Nashim Rotsot</t>
  </si>
  <si>
    <t>Ma Natata Li</t>
  </si>
  <si>
    <t>Ma Navu</t>
  </si>
  <si>
    <t>Ma Nishar Li</t>
  </si>
  <si>
    <t>Marco Gadez</t>
  </si>
  <si>
    <t>Ma Nishar Lo</t>
  </si>
  <si>
    <t>Ma Nizkarta Bi</t>
  </si>
  <si>
    <t>Ma No'alim</t>
  </si>
  <si>
    <t>Ma Notsets</t>
  </si>
  <si>
    <t>Ma Od Nevakesh</t>
  </si>
  <si>
    <t>Ma Omrot Einayich</t>
  </si>
  <si>
    <t>Ma She'ani Tsricha</t>
  </si>
  <si>
    <t>Ma She'at Ohevet</t>
  </si>
  <si>
    <t>Ma Sheba Ba</t>
  </si>
  <si>
    <t>Ma Shebeneinu</t>
  </si>
  <si>
    <t>Ma Shehalev Bachar</t>
  </si>
  <si>
    <t>Ma Shehaya (Leyad Ma Shehaya Habait Shelah)</t>
  </si>
  <si>
    <t>Ma Sheshelach</t>
  </si>
  <si>
    <t>Ma Shesheli Shelcha</t>
  </si>
  <si>
    <t>Irit Malka</t>
  </si>
  <si>
    <t>Ma Shetevakshi</t>
  </si>
  <si>
    <t>Ma Shetichon Nachon</t>
  </si>
  <si>
    <t>Ma Sheyacholnu Lihiyot</t>
  </si>
  <si>
    <t>Ma Sheyehie Yehie</t>
  </si>
  <si>
    <t>Ma Sheyesh Li Lomar</t>
  </si>
  <si>
    <t>Ma Sheyoter Amok Yoter Kachol</t>
  </si>
  <si>
    <t>Ma Shihiye (Lemi Ichpat MaYehie)</t>
  </si>
  <si>
    <t>Ma Ta'asi</t>
  </si>
  <si>
    <t>Ma Tagidi Li Ma</t>
  </si>
  <si>
    <t>Ma Tov</t>
  </si>
  <si>
    <t>Ma Tov Uma Naim</t>
  </si>
  <si>
    <t>Ma Tov Uma Naim 2</t>
  </si>
  <si>
    <t>Ma Tsarich Ben Adam</t>
  </si>
  <si>
    <t>Ma Vie</t>
  </si>
  <si>
    <t>Ma Yafim Haleilot Bikna'an</t>
  </si>
  <si>
    <t>Ma Yakar Hasdecha</t>
  </si>
  <si>
    <t>Ma Yihiye</t>
  </si>
  <si>
    <t>Ma Yihiye Tagidi</t>
  </si>
  <si>
    <t>Ma Yihiye Yihiye</t>
  </si>
  <si>
    <t>Ma Yotse Lecha Mize</t>
  </si>
  <si>
    <t>Ma Ze Ole Lecha Lachalom</t>
  </si>
  <si>
    <t>Ma Zot Ahava (Hachnisini Tachat Knafech)</t>
  </si>
  <si>
    <t>Mabat Ohev</t>
  </si>
  <si>
    <t>Mabatech</t>
  </si>
  <si>
    <t>Mabit Al Hamromim</t>
  </si>
  <si>
    <t>Mabit Bach Bishtika</t>
  </si>
  <si>
    <t>Mabit Mehatsad</t>
  </si>
  <si>
    <t>Gadi Bitton, Naftaly Kadosh</t>
  </si>
  <si>
    <t>Mabita Kadima</t>
  </si>
  <si>
    <t>Mabrouka</t>
  </si>
  <si>
    <t>Jonny Mattia</t>
  </si>
  <si>
    <t>Mabruk</t>
  </si>
  <si>
    <t>Mabruk Aleikum</t>
  </si>
  <si>
    <t>Mach Mach</t>
  </si>
  <si>
    <t>Ofek Shubinski</t>
  </si>
  <si>
    <t>Machar</t>
  </si>
  <si>
    <t>PMKT</t>
  </si>
  <si>
    <t>Machar (Tnu Li Lehenot)</t>
  </si>
  <si>
    <t>Machar Hashemesh Tizrach</t>
  </si>
  <si>
    <t>Machar Yagi'a Bechatsot</t>
  </si>
  <si>
    <t>Macher Le'at</t>
  </si>
  <si>
    <t>Machmad Levavi</t>
  </si>
  <si>
    <t>Machmal Nafshi</t>
  </si>
  <si>
    <t>Machol Amami Turki</t>
  </si>
  <si>
    <t>Shira Viener, Ilan Mor</t>
  </si>
  <si>
    <t>Machol Avraham (Radio Ramala)</t>
  </si>
  <si>
    <t>Machol Czechi'a</t>
  </si>
  <si>
    <t>Machol Gruzini</t>
  </si>
  <si>
    <t>Machol Ha'ohavim</t>
  </si>
  <si>
    <t>Machol Hane'urim</t>
  </si>
  <si>
    <t>Machol Hanisu'in</t>
  </si>
  <si>
    <t>Machol Harel</t>
  </si>
  <si>
    <t>Machol Hasaharane</t>
  </si>
  <si>
    <t>Machol Hungaria</t>
  </si>
  <si>
    <t>Machol Kurdi</t>
  </si>
  <si>
    <t>Machol Lashalom (Ani Nishba)</t>
  </si>
  <si>
    <t>Machol Le'ido</t>
  </si>
  <si>
    <t>Machol Le'osher (Osher)</t>
  </si>
  <si>
    <t>Machol Legalit</t>
  </si>
  <si>
    <t>Machol Lena'ama (Na'ama)</t>
  </si>
  <si>
    <t>Machol LeNe'omi</t>
  </si>
  <si>
    <t>Machol Metoraf</t>
  </si>
  <si>
    <t>Machol Midbari</t>
  </si>
  <si>
    <t>Machol Neshama</t>
  </si>
  <si>
    <t>Machol Rachel (Haleluya)</t>
  </si>
  <si>
    <t>Machol Raiz</t>
  </si>
  <si>
    <t>Yoram Bargil</t>
  </si>
  <si>
    <t>Machol Yonatan</t>
  </si>
  <si>
    <t>Machrozet Chasidit</t>
  </si>
  <si>
    <t>Machrozet Lambada</t>
  </si>
  <si>
    <t>Machshava Tova</t>
  </si>
  <si>
    <t>Machshavot</t>
  </si>
  <si>
    <t>Machshavot Belibi</t>
  </si>
  <si>
    <t>Machur Al Yevanit</t>
  </si>
  <si>
    <t>Machur Le'ahava</t>
  </si>
  <si>
    <t>Madhima Oti</t>
  </si>
  <si>
    <t>Madregot Harabanut</t>
  </si>
  <si>
    <t>Madu'a Ba'olam (Elohai Madu'a Ba'olam)</t>
  </si>
  <si>
    <t>Maga Shel Mal'ach</t>
  </si>
  <si>
    <t>Magafayim (Hora Magafayim)</t>
  </si>
  <si>
    <t>Magen Israel</t>
  </si>
  <si>
    <t>Magi'a Lo</t>
  </si>
  <si>
    <t>Magic Moves (Moves Like Jagger)</t>
  </si>
  <si>
    <t>Roz Morgan</t>
  </si>
  <si>
    <t>Magic System</t>
  </si>
  <si>
    <t>Magnet Shel Balagan</t>
  </si>
  <si>
    <t>Noah Moore Amsalem</t>
  </si>
  <si>
    <t>Mahapecha Shel Simcha</t>
  </si>
  <si>
    <t>Mahen Hamilim</t>
  </si>
  <si>
    <t>Makarena</t>
  </si>
  <si>
    <t>Brazilian</t>
  </si>
  <si>
    <t>Makat Shemesh</t>
  </si>
  <si>
    <t>Make Al Chet</t>
  </si>
  <si>
    <t>Attar Chaiyt</t>
  </si>
  <si>
    <t>Makeba</t>
  </si>
  <si>
    <t>Makom Acher</t>
  </si>
  <si>
    <t>Makom Balev</t>
  </si>
  <si>
    <t>Makom Le'ahava</t>
  </si>
  <si>
    <t>Makom Lede'aga</t>
  </si>
  <si>
    <t>Makom LeTsidech</t>
  </si>
  <si>
    <t>Makosa (Ahava Sug Bet)</t>
  </si>
  <si>
    <t>Makot Mitsraeim</t>
  </si>
  <si>
    <t>Maktub (Kochavim Shel Ahava)</t>
  </si>
  <si>
    <t>Mala</t>
  </si>
  <si>
    <t>Mala Lemala</t>
  </si>
  <si>
    <t>Chen Shporen, Mona Goldstein Atkinson</t>
  </si>
  <si>
    <t>Mala Mala (Muzika)</t>
  </si>
  <si>
    <t>Malabi</t>
  </si>
  <si>
    <t>Malach</t>
  </si>
  <si>
    <t>Malach Sheli</t>
  </si>
  <si>
    <t>Malach Shomer</t>
  </si>
  <si>
    <t>Malachei Hashalom</t>
  </si>
  <si>
    <t>Malachi Hakatan</t>
  </si>
  <si>
    <t>Malachim</t>
  </si>
  <si>
    <t>Malachim Bashamayim</t>
  </si>
  <si>
    <t>Malachim Bashamayim (Malachim)</t>
  </si>
  <si>
    <t>Malachim Be Tel Aviv</t>
  </si>
  <si>
    <t>Malachit</t>
  </si>
  <si>
    <t>Malchei Hamlachim</t>
  </si>
  <si>
    <t>Malchut Hachermon</t>
  </si>
  <si>
    <t>Eli Noy</t>
  </si>
  <si>
    <t>Maldita Luna</t>
  </si>
  <si>
    <t>Male Be'osher</t>
  </si>
  <si>
    <t>Male Kos Yayin Adom</t>
  </si>
  <si>
    <t>Malezi'a (Ikhlas Tapijauh)</t>
  </si>
  <si>
    <t>Mali Mali</t>
  </si>
  <si>
    <t>Malibu</t>
  </si>
  <si>
    <t>Malka Bli Melech</t>
  </si>
  <si>
    <t>Malka Chadasha</t>
  </si>
  <si>
    <t>Malka Tso'aniya</t>
  </si>
  <si>
    <t>Malkat Hacharuzim</t>
  </si>
  <si>
    <t>Malkat Hachatunot</t>
  </si>
  <si>
    <t>Malkat Haksamim</t>
  </si>
  <si>
    <t>Malkat HaShoshanim</t>
  </si>
  <si>
    <t>Michael Barzelai, Chen Shporen, Ohad Atia</t>
  </si>
  <si>
    <t>Malkat Hayofi</t>
  </si>
  <si>
    <t>Malkat Ksamim</t>
  </si>
  <si>
    <t>Malkat Shirai</t>
  </si>
  <si>
    <t>Malkhutcha</t>
  </si>
  <si>
    <t>Malu Asameinu Bar</t>
  </si>
  <si>
    <t>Mama</t>
  </si>
  <si>
    <t>Mama Diali</t>
  </si>
  <si>
    <t>Mama Mia</t>
  </si>
  <si>
    <t>Pedro Lee</t>
  </si>
  <si>
    <t>Mama Sheli</t>
  </si>
  <si>
    <t>Mama Ya Chilweh</t>
  </si>
  <si>
    <t>Mamaliga</t>
  </si>
  <si>
    <t>Mambo Mambo</t>
  </si>
  <si>
    <t>Mambo No. 5</t>
  </si>
  <si>
    <t>Mami</t>
  </si>
  <si>
    <t>Mami (Lafalta)</t>
  </si>
  <si>
    <t>Mami Bali</t>
  </si>
  <si>
    <t>Mamri'im</t>
  </si>
  <si>
    <t>Mamri Lemala</t>
  </si>
  <si>
    <t>Mamshicha Mikan</t>
  </si>
  <si>
    <t>Mandolina</t>
  </si>
  <si>
    <t>Mandoline</t>
  </si>
  <si>
    <t>Mangina</t>
  </si>
  <si>
    <t>Mangina Ktana</t>
  </si>
  <si>
    <t>Mangina Shelo Chozeret</t>
  </si>
  <si>
    <t>Manginat Chayay</t>
  </si>
  <si>
    <t>Manginat Ha'osher</t>
  </si>
  <si>
    <t>Tzuri Machluf</t>
  </si>
  <si>
    <t>Manginat Hadror (Shir Hamagen Vehameri)</t>
  </si>
  <si>
    <t>Manginat Haru'ach</t>
  </si>
  <si>
    <t>Manginot</t>
  </si>
  <si>
    <t>Manginot Shelach</t>
  </si>
  <si>
    <t>Mango, Banana Velimon (Mango Banana)</t>
  </si>
  <si>
    <t>Mapat Halev</t>
  </si>
  <si>
    <t>Mar'e Nehedar</t>
  </si>
  <si>
    <t>Mar Narkis</t>
  </si>
  <si>
    <t>Mara'e Shel Yeled</t>
  </si>
  <si>
    <t>Marakesh</t>
  </si>
  <si>
    <t>Mared Meitar</t>
  </si>
  <si>
    <t>Marganit (Ho Marganit)</t>
  </si>
  <si>
    <t>Margarita</t>
  </si>
  <si>
    <t>Israel Shiker, Eyal Levi</t>
  </si>
  <si>
    <t>Margish</t>
  </si>
  <si>
    <t>Margish Batu'ach</t>
  </si>
  <si>
    <t>Margish Betu'ach</t>
  </si>
  <si>
    <t>Margish Et Ze</t>
  </si>
  <si>
    <t>Margish Itach</t>
  </si>
  <si>
    <t>Margish Kachol</t>
  </si>
  <si>
    <t>Marhaba</t>
  </si>
  <si>
    <t>Marhaba Bikom</t>
  </si>
  <si>
    <t>Maria</t>
  </si>
  <si>
    <t>Maria 1,2,3</t>
  </si>
  <si>
    <t>Marina (Buba Buba)</t>
  </si>
  <si>
    <t>Marina - Wh.Chair</t>
  </si>
  <si>
    <t>Marinella</t>
  </si>
  <si>
    <t>Mariposa</t>
  </si>
  <si>
    <t>Marlen</t>
  </si>
  <si>
    <t>Marot</t>
  </si>
  <si>
    <t>Marrakesh</t>
  </si>
  <si>
    <t>Andre Schor &amp; Arthur Lerer</t>
  </si>
  <si>
    <t>Marry You</t>
  </si>
  <si>
    <t>Marsh Hadayagim</t>
  </si>
  <si>
    <t>Marsh Lachablan</t>
  </si>
  <si>
    <t>Martsipan (Nina)</t>
  </si>
  <si>
    <t>Maryuma</t>
  </si>
  <si>
    <t>Mas Que Tu Amigo</t>
  </si>
  <si>
    <t>Masa</t>
  </si>
  <si>
    <t>Masa Bein Kochavim (Balada Bein Kochavim)</t>
  </si>
  <si>
    <t>Masa Chayai</t>
  </si>
  <si>
    <t>Masa El Hachofesh</t>
  </si>
  <si>
    <t>Masach Ashan</t>
  </si>
  <si>
    <t>Masat Nafshi</t>
  </si>
  <si>
    <t>Masecha</t>
  </si>
  <si>
    <t>Mashav Ru'ach</t>
  </si>
  <si>
    <t>Mashber Emun</t>
  </si>
  <si>
    <t>Mashehu Acher</t>
  </si>
  <si>
    <t>Mashehu Ahavti (Ma Haperach)</t>
  </si>
  <si>
    <t>Mashehu Amiti</t>
  </si>
  <si>
    <t>Mashehu Chadash Matchil</t>
  </si>
  <si>
    <t>Mashehu Chayav Likrot</t>
  </si>
  <si>
    <t>Mashehu Katan Vetov</t>
  </si>
  <si>
    <t>Mashehu Matok</t>
  </si>
  <si>
    <t>Mashehu Naim Laneshama</t>
  </si>
  <si>
    <t>Mashehu Tov</t>
  </si>
  <si>
    <t>Mashehu Tov Omed Likrot</t>
  </si>
  <si>
    <t>Mashi'ach</t>
  </si>
  <si>
    <t>Mashi'ach (Moshi'ach)</t>
  </si>
  <si>
    <t>Ian, Ame Arroyo</t>
  </si>
  <si>
    <t>Mashi'ach (Mosi'ach)</t>
  </si>
  <si>
    <t>Ora Delbery</t>
  </si>
  <si>
    <t>Mashi'ach Hazaken</t>
  </si>
  <si>
    <t>Masmerim Venotsot</t>
  </si>
  <si>
    <t>Masoret</t>
  </si>
  <si>
    <t>Masri</t>
  </si>
  <si>
    <t>Matador</t>
  </si>
  <si>
    <t>Matai</t>
  </si>
  <si>
    <t>Matai Kvar Nedaber</t>
  </si>
  <si>
    <t>Matai Lachzor</t>
  </si>
  <si>
    <t>Matai Tigdal</t>
  </si>
  <si>
    <t>Yael Yaakovi</t>
  </si>
  <si>
    <t>Matana</t>
  </si>
  <si>
    <t>Matana - Wh.Chair</t>
  </si>
  <si>
    <t>Elchanan Goldshtein</t>
  </si>
  <si>
    <t>Matanat Shamayim</t>
  </si>
  <si>
    <t>Matanot Behizdamnut</t>
  </si>
  <si>
    <t>Matanot Hachayim</t>
  </si>
  <si>
    <t>Matanot Ktanot</t>
  </si>
  <si>
    <t>Matar</t>
  </si>
  <si>
    <t>Matchil Hakayits</t>
  </si>
  <si>
    <t>Matchil Mechadash</t>
  </si>
  <si>
    <t>Matchila Mehatchala</t>
  </si>
  <si>
    <t>Matchilim Mechadash</t>
  </si>
  <si>
    <t>Matnat Hashem</t>
  </si>
  <si>
    <t>Matnat Shamayim</t>
  </si>
  <si>
    <t>Matok Hatapu'ach</t>
  </si>
  <si>
    <t>Matok Matok</t>
  </si>
  <si>
    <t>Matos Kachol</t>
  </si>
  <si>
    <t>Matsati Ba'aron</t>
  </si>
  <si>
    <t>Matsav Ru'ach</t>
  </si>
  <si>
    <t>Matsil Oti Kol Yom</t>
  </si>
  <si>
    <t>Matslichim (Matsli'ach Moshi'ach)</t>
  </si>
  <si>
    <t>Mattai</t>
  </si>
  <si>
    <t>Mavani</t>
  </si>
  <si>
    <t>Mavti'ach</t>
  </si>
  <si>
    <t>Mawal International</t>
  </si>
  <si>
    <t>Mawalim</t>
  </si>
  <si>
    <t>Maya</t>
  </si>
  <si>
    <t>Mayim</t>
  </si>
  <si>
    <t>Mayim Besason</t>
  </si>
  <si>
    <t>Mayim Ledavid</t>
  </si>
  <si>
    <t>Chilik Carmeli</t>
  </si>
  <si>
    <t>Mayim Ledavid Hamelech</t>
  </si>
  <si>
    <t>Mayim Metukim</t>
  </si>
  <si>
    <t>Mayim Mipi Habe'er (Ha'arets Hatova)</t>
  </si>
  <si>
    <t>Mayim Rabim</t>
  </si>
  <si>
    <t>Mayim Shketim Chodrim</t>
  </si>
  <si>
    <t>Mazal</t>
  </si>
  <si>
    <t>Mazal Tov</t>
  </si>
  <si>
    <t>Mazal tov</t>
  </si>
  <si>
    <t>Mazal Tov Yisrael</t>
  </si>
  <si>
    <t>Mazalot</t>
  </si>
  <si>
    <t>Mazkir Lach Ktsat Oti</t>
  </si>
  <si>
    <t>Me'ahev</t>
  </si>
  <si>
    <t>Me'al Hagag Shel Ha'olam</t>
  </si>
  <si>
    <t>Me'al Hazman</t>
  </si>
  <si>
    <t>Me'al Lechol Safek (Wege wege)</t>
  </si>
  <si>
    <t>Me'arat Adulam</t>
  </si>
  <si>
    <t>Me'ayin Tavo'a Shiri</t>
  </si>
  <si>
    <t>Me'az Halacht</t>
  </si>
  <si>
    <t>Me'az Noladet</t>
  </si>
  <si>
    <t>Me'az She'anu Yachad</t>
  </si>
  <si>
    <t>Me'emek Legiva (Shtu Adarim)</t>
  </si>
  <si>
    <t>Me'ever Hayam</t>
  </si>
  <si>
    <t>Me'ever Lagader</t>
  </si>
  <si>
    <t>Me'ever Lakatuv</t>
  </si>
  <si>
    <t>Me'ever Lamasach</t>
  </si>
  <si>
    <t>Me'ever Lanahar</t>
  </si>
  <si>
    <t>Me'ohav</t>
  </si>
  <si>
    <t>Me'ohav Ad Hashamayim</t>
  </si>
  <si>
    <t>Me'ohav Al Hamirpeset</t>
  </si>
  <si>
    <t>Me'ohav Bach</t>
  </si>
  <si>
    <t>Me'ohav Bach Ad Dma'ot</t>
  </si>
  <si>
    <t>Me'ohav Bageshem (Quijote)</t>
  </si>
  <si>
    <t>Me'ohav Kol Halaila</t>
  </si>
  <si>
    <t>Eti Sade</t>
  </si>
  <si>
    <t>Me'ohav Midai</t>
  </si>
  <si>
    <t>Me'uchar Miday</t>
  </si>
  <si>
    <t>Denise Borgi, Ami Evenchaim</t>
  </si>
  <si>
    <t>Me'ushar</t>
  </si>
  <si>
    <t>Me'usharim</t>
  </si>
  <si>
    <t>Me'usheret</t>
  </si>
  <si>
    <t>Dudi Amir</t>
  </si>
  <si>
    <t>Me’usheret</t>
  </si>
  <si>
    <t>Mechake</t>
  </si>
  <si>
    <t>Dorit Mizrahi</t>
  </si>
  <si>
    <t>Mechake Lecha</t>
  </si>
  <si>
    <t>Mechake Lesiman</t>
  </si>
  <si>
    <t>Mechake Lihiyot Melech</t>
  </si>
  <si>
    <t>Netta Porat</t>
  </si>
  <si>
    <t>Mechamemet Et Halev (Kmo She'at)</t>
  </si>
  <si>
    <t>Mechapes Et Haderech</t>
  </si>
  <si>
    <t>Mechapes Et Libech</t>
  </si>
  <si>
    <t>Eran Bilrchman, Hila Madar</t>
  </si>
  <si>
    <t>Mechapeset Shinu'im</t>
  </si>
  <si>
    <t>Mechashev Maslul Mechadash</t>
  </si>
  <si>
    <t>Mecheva Lesitsili'a</t>
  </si>
  <si>
    <t>Mechogey Hazman (Hasoter Azulai)</t>
  </si>
  <si>
    <t>Mechol Bracha</t>
  </si>
  <si>
    <t>Mechol Dalia</t>
  </si>
  <si>
    <t>Mechol Daniel</t>
  </si>
  <si>
    <t>Mechol Giborim</t>
  </si>
  <si>
    <t>Mechol Ha'aviv (Debka Ha'aviv)</t>
  </si>
  <si>
    <t>Mechol Hacharavot</t>
  </si>
  <si>
    <t>Andre Schor</t>
  </si>
  <si>
    <t>Mechol Hacherev</t>
  </si>
  <si>
    <t>Mechol Hadayagim (Shir Hadayagim)</t>
  </si>
  <si>
    <t>Mechol Hadvash (Dvash)</t>
  </si>
  <si>
    <t>Mechol Hagat</t>
  </si>
  <si>
    <t>Yardena Cohen</t>
  </si>
  <si>
    <t>Mechol Hakerem (Mechol Hayain)</t>
  </si>
  <si>
    <t>Mechol Halahat</t>
  </si>
  <si>
    <t>Mechol Hamezeg (Shir Hamezeg)</t>
  </si>
  <si>
    <t>Mechol Hamitpachat</t>
  </si>
  <si>
    <t>Mechol Hane'arot</t>
  </si>
  <si>
    <t>Mechol Hano'ar</t>
  </si>
  <si>
    <t>Mechol Haparashim</t>
  </si>
  <si>
    <t>Mechol Haperach (Li Hinach Tevel Vemelo'a)</t>
  </si>
  <si>
    <t>Mechol Hashabbat (Ki Eshmera Shabbat)</t>
  </si>
  <si>
    <t>Mechol Hashnayim</t>
  </si>
  <si>
    <t>Mechol Hatof</t>
  </si>
  <si>
    <t>Mechol Hayayin</t>
  </si>
  <si>
    <t>Mechol Yevani</t>
  </si>
  <si>
    <t>Mecholela</t>
  </si>
  <si>
    <t>Mecholot Damar</t>
  </si>
  <si>
    <t>Mecholot Nitsanim</t>
  </si>
  <si>
    <t>Mechozot Ha'ahava</t>
  </si>
  <si>
    <t>Mechushaf</t>
  </si>
  <si>
    <t>Mechuzakim La'olam</t>
  </si>
  <si>
    <t>Medaber Bli Milim</t>
  </si>
  <si>
    <t>Meir Shem Tov, Oren Shmuel</t>
  </si>
  <si>
    <t>Medabrim Ahava</t>
  </si>
  <si>
    <t>Medabrim Besheket</t>
  </si>
  <si>
    <t>Medamyen Otach</t>
  </si>
  <si>
    <t>Medina Nehederet (Medina Bonbon)</t>
  </si>
  <si>
    <t>Medina So'eret</t>
  </si>
  <si>
    <t>Medinat Ha'ahava (Tihye Li Rosamemshalah)</t>
  </si>
  <si>
    <t>Medurat Hashevet</t>
  </si>
  <si>
    <t>Mefached Alayich</t>
  </si>
  <si>
    <t>Megadim Lere'I</t>
  </si>
  <si>
    <t>Megale Otach Halaila</t>
  </si>
  <si>
    <t>Megared Li (Harikud Haskandanavi)</t>
  </si>
  <si>
    <t>Mehalev</t>
  </si>
  <si>
    <t>Mehamerchakim</t>
  </si>
  <si>
    <t>Mehapecha Shel Simcha</t>
  </si>
  <si>
    <t>Mehashamayim</t>
  </si>
  <si>
    <t>Mehashniya Harishona</t>
  </si>
  <si>
    <t>Mehera</t>
  </si>
  <si>
    <t>Mei Hanechalim (Shir Al Nehalim)</t>
  </si>
  <si>
    <t>Mei Nahar</t>
  </si>
  <si>
    <t>Meil Echad Bageshem</t>
  </si>
  <si>
    <t>Meirland Be'ahava</t>
  </si>
  <si>
    <t>Mekana</t>
  </si>
  <si>
    <t>Mekudeshet</t>
  </si>
  <si>
    <t>Melach Ha'arets</t>
  </si>
  <si>
    <t>Melach Yam</t>
  </si>
  <si>
    <t>Melech</t>
  </si>
  <si>
    <t>Melech Amiti</t>
  </si>
  <si>
    <t>Melech Basukka</t>
  </si>
  <si>
    <t>Melech Echad</t>
  </si>
  <si>
    <t>Melech Ha'olam</t>
  </si>
  <si>
    <t>Melech Habrichot</t>
  </si>
  <si>
    <t>Dror Davidi &amp; Gadi Bitton</t>
  </si>
  <si>
    <t>Melech Hamigrash (Chole Al Kadurregel)</t>
  </si>
  <si>
    <t>Melech Israel</t>
  </si>
  <si>
    <t>Melech Melech</t>
  </si>
  <si>
    <t>Melech Ozer</t>
  </si>
  <si>
    <t>Meloch Al Kol Ha'olam</t>
  </si>
  <si>
    <t>Melodi</t>
  </si>
  <si>
    <t>Melody</t>
  </si>
  <si>
    <t>Memidbar Lemidbar</t>
  </si>
  <si>
    <t>Men In Black</t>
  </si>
  <si>
    <t>Menagen</t>
  </si>
  <si>
    <t>Menagen Otach</t>
  </si>
  <si>
    <t>Menagen Ve'Shar</t>
  </si>
  <si>
    <t>Menagev Lach T'adma'ot (Lenagev Lach Et Hadma'ot)</t>
  </si>
  <si>
    <t>Menasim</t>
  </si>
  <si>
    <t>Menatsachat Bachayim</t>
  </si>
  <si>
    <t>Merachef Baru'ach</t>
  </si>
  <si>
    <t>Merachok</t>
  </si>
  <si>
    <t>Merci</t>
  </si>
  <si>
    <t>Mered Ne'urim</t>
  </si>
  <si>
    <t>Merim Et Harosh</t>
  </si>
  <si>
    <t>Merkava</t>
  </si>
  <si>
    <t>Meron</t>
  </si>
  <si>
    <t>Merots Gmalim</t>
  </si>
  <si>
    <t>Merots Hachaim</t>
  </si>
  <si>
    <t>Merov Ahava</t>
  </si>
  <si>
    <t>Mery Lu</t>
  </si>
  <si>
    <t>Mesacheket Be'esh</t>
  </si>
  <si>
    <t>Meshirey Erets Ahavati</t>
  </si>
  <si>
    <t>Meshuga'at</t>
  </si>
  <si>
    <t>Meshugaim</t>
  </si>
  <si>
    <t>Met Lechabek Otach</t>
  </si>
  <si>
    <t>Met Lehagid Lach</t>
  </si>
  <si>
    <t>Met Lichiyot</t>
  </si>
  <si>
    <t>Meteor</t>
  </si>
  <si>
    <t>Metim Me'ahava</t>
  </si>
  <si>
    <t>Metofefet</t>
  </si>
  <si>
    <t>Metsi'ut Yafa</t>
  </si>
  <si>
    <t>Metsiut Acheret</t>
  </si>
  <si>
    <t>Metuka Sheli</t>
  </si>
  <si>
    <t>Metuka Veraka (Raka U'Metuka)</t>
  </si>
  <si>
    <t>Metukim</t>
  </si>
  <si>
    <t>Avi Levy, Dudu Barzilay, Yaron Malihi</t>
  </si>
  <si>
    <t>Mevakshim Chayim</t>
  </si>
  <si>
    <t>Mevarech Hashanim</t>
  </si>
  <si>
    <t>Mevin Et Ze</t>
  </si>
  <si>
    <t>Mevorechet</t>
  </si>
  <si>
    <t>Mexico</t>
  </si>
  <si>
    <t>Adi Cohen</t>
  </si>
  <si>
    <t>Mezare Israel</t>
  </si>
  <si>
    <t>Mezeg Ha'avir</t>
  </si>
  <si>
    <t>Mi'Bni</t>
  </si>
  <si>
    <t>Mi Adir</t>
  </si>
  <si>
    <t>Mi Amar</t>
  </si>
  <si>
    <t>Mi Amor</t>
  </si>
  <si>
    <t>Mi Amore</t>
  </si>
  <si>
    <t>Mi Ani</t>
  </si>
  <si>
    <t>Tamar Epstein</t>
  </si>
  <si>
    <t>Mi Ani Hayom</t>
  </si>
  <si>
    <t>Mi At</t>
  </si>
  <si>
    <t>Mi Barechev Mi Baregel</t>
  </si>
  <si>
    <t>Steve Edison</t>
  </si>
  <si>
    <t>Mi Chica</t>
  </si>
  <si>
    <t>Mi Ha'ish</t>
  </si>
  <si>
    <t>Mi Hashokolad</t>
  </si>
  <si>
    <t>Mi Kamocha</t>
  </si>
  <si>
    <t>Mi Ke'amcha (Mi Kamocha)</t>
  </si>
  <si>
    <t>Mi Li Yiten</t>
  </si>
  <si>
    <t>Mi Lo Yavo</t>
  </si>
  <si>
    <t>Mi Meyaleil (Erets Israel)</t>
  </si>
  <si>
    <t>Mi Ohev Et Hashabat</t>
  </si>
  <si>
    <t>Mi Ohev Otach Yoter Mimeni</t>
  </si>
  <si>
    <t>Mi Otach Yohav</t>
  </si>
  <si>
    <t>Mi Schechalam Lo</t>
  </si>
  <si>
    <t>Mi Sheberech</t>
  </si>
  <si>
    <t>Mi Shema'amin</t>
  </si>
  <si>
    <t>Mi Shemabit (Mi Shemabit Bi)</t>
  </si>
  <si>
    <t>Mi Shesone Otach Yamut</t>
  </si>
  <si>
    <t>Mi Tirzi She'ehiye</t>
  </si>
  <si>
    <t>Mi Yada Shekach Yihiye</t>
  </si>
  <si>
    <t>Mi Yagid Lach Lo</t>
  </si>
  <si>
    <t>Mi Yatsil Otanu</t>
  </si>
  <si>
    <t>Mi Yemalel</t>
  </si>
  <si>
    <t>Mi Yesh Lo Riva Kazot</t>
  </si>
  <si>
    <t>Mi Yimtsa Li</t>
  </si>
  <si>
    <t>Mi Yishmor Alenu</t>
  </si>
  <si>
    <t>Mi Yiten</t>
  </si>
  <si>
    <t>Mi Yiten Ve'amen</t>
  </si>
  <si>
    <t>Mi Yitneni Of (Shirat Hanoded)</t>
  </si>
  <si>
    <t>Mi Yivne Bayit</t>
  </si>
  <si>
    <t>Mi Yode'a</t>
  </si>
  <si>
    <t>Mi Yohav Otach Kamoni</t>
  </si>
  <si>
    <t>Mi Zot</t>
  </si>
  <si>
    <t>Miami</t>
  </si>
  <si>
    <t>Micha'ela</t>
  </si>
  <si>
    <t>Michal Sheli</t>
  </si>
  <si>
    <t>Michtav</t>
  </si>
  <si>
    <t>Michtav Ahava</t>
  </si>
  <si>
    <t>Michtav Bachol</t>
  </si>
  <si>
    <t>Michtav Katan</t>
  </si>
  <si>
    <t>Shmulik Bekhar</t>
  </si>
  <si>
    <t>Midbar</t>
  </si>
  <si>
    <t>Midbar Mayim Vaesh</t>
  </si>
  <si>
    <t>Midbar Medaber</t>
  </si>
  <si>
    <t>Midbar Veyam</t>
  </si>
  <si>
    <t>Middle East</t>
  </si>
  <si>
    <t>Miflas Matsav Haru'ach</t>
  </si>
  <si>
    <t>Mifrats Shlomo</t>
  </si>
  <si>
    <t>Migavoha</t>
  </si>
  <si>
    <t>Migdalor</t>
  </si>
  <si>
    <t>Migdalor Belevavi</t>
  </si>
  <si>
    <t>Mikan</t>
  </si>
  <si>
    <t>Mikarov</t>
  </si>
  <si>
    <t>Mikdash Ha'ahava (Mikdash Ahava)</t>
  </si>
  <si>
    <t>Mikol Ahavati</t>
  </si>
  <si>
    <t>Mikol Ha'acherot</t>
  </si>
  <si>
    <t>Mikol Ha'ahavot</t>
  </si>
  <si>
    <t>Mikol Halev</t>
  </si>
  <si>
    <t>Mikol Otam Hapizmonim</t>
  </si>
  <si>
    <t>Mikol Pirchey Mor</t>
  </si>
  <si>
    <t>Miktsav BeMarokayit</t>
  </si>
  <si>
    <t>Miktsav Emanuel (Sar Sari)</t>
  </si>
  <si>
    <t>Miktsavela</t>
  </si>
  <si>
    <t>Mila Pshuta</t>
  </si>
  <si>
    <t>Mila Shel Gever</t>
  </si>
  <si>
    <t>Mila Sheli</t>
  </si>
  <si>
    <t>Mila Tova</t>
  </si>
  <si>
    <t>Mila Ve'od Mila</t>
  </si>
  <si>
    <t>Milemala</t>
  </si>
  <si>
    <t>Milev Adama</t>
  </si>
  <si>
    <t>Milev El Lev</t>
  </si>
  <si>
    <t>Milim</t>
  </si>
  <si>
    <t>Milim (Techaiychi Elai)</t>
  </si>
  <si>
    <t>Milim La'ahava</t>
  </si>
  <si>
    <t>Milim Shel Shalom</t>
  </si>
  <si>
    <t>Milim Yafot</t>
  </si>
  <si>
    <t>Milim Yafot Meele</t>
  </si>
  <si>
    <t>Milion</t>
  </si>
  <si>
    <t>Milion O Dollar</t>
  </si>
  <si>
    <t>Ya'ir Bino, Chagi Frank</t>
  </si>
  <si>
    <t>Milion Shel Chalomot</t>
  </si>
  <si>
    <t>Milion Sibot</t>
  </si>
  <si>
    <t>Milionim</t>
  </si>
  <si>
    <t>Sharon Morgenstern</t>
  </si>
  <si>
    <t>Miliyon Vradim Adumim</t>
  </si>
  <si>
    <t>Tuvia Tishler &amp; Gila Paz</t>
  </si>
  <si>
    <t>Million Kochavim</t>
  </si>
  <si>
    <t>Million Neshikot</t>
  </si>
  <si>
    <t>Milot Toda</t>
  </si>
  <si>
    <t>Mima'amakim</t>
  </si>
  <si>
    <t>Mima'amakim (2nd Revision)</t>
  </si>
  <si>
    <t>Mima'amakim (Anamim)</t>
  </si>
  <si>
    <t>Mima'amakim Umtsulot Yam</t>
  </si>
  <si>
    <t>Mima'on Shamecha</t>
  </si>
  <si>
    <t>Mima At Mefachedet</t>
  </si>
  <si>
    <t>Mimcha Ad Elai</t>
  </si>
  <si>
    <t>Mimecha Ad Elai</t>
  </si>
  <si>
    <t>Mimeni Elaiych</t>
  </si>
  <si>
    <t>Mimi</t>
  </si>
  <si>
    <t>Min'i Kolech Mibechi</t>
  </si>
  <si>
    <t>Min Hametsar</t>
  </si>
  <si>
    <t>Min Hayam</t>
  </si>
  <si>
    <t>Minishmati</t>
  </si>
  <si>
    <t>Mirame</t>
  </si>
  <si>
    <t>Mirdaf</t>
  </si>
  <si>
    <t>Mirpasot Tel-Aviv</t>
  </si>
  <si>
    <t>Mirza</t>
  </si>
  <si>
    <t>Mis'chak Ahava</t>
  </si>
  <si>
    <t>Mis'chak Hadma'ot</t>
  </si>
  <si>
    <t>Mis'chak Hane'urim</t>
  </si>
  <si>
    <t>Mis'chakim</t>
  </si>
  <si>
    <t>Misaviv Lamedura</t>
  </si>
  <si>
    <t>Misgav</t>
  </si>
  <si>
    <t>Mish'ol Hapere (Mitpatel Misholey Hapere)</t>
  </si>
  <si>
    <t>Mishaela</t>
  </si>
  <si>
    <t>Mishahu Acher</t>
  </si>
  <si>
    <t>Mishal (Debka Mishal)</t>
  </si>
  <si>
    <t>Mishamayim</t>
  </si>
  <si>
    <t>Mishehu</t>
  </si>
  <si>
    <t>Mishehu Ahavti (Ma Haperach)</t>
  </si>
  <si>
    <t>Eli Lapid</t>
  </si>
  <si>
    <t>Mishehu Bi Yeled</t>
  </si>
  <si>
    <t>Mishehu Choshev</t>
  </si>
  <si>
    <t>Mishehu Holech Tamid - Wh.Chair</t>
  </si>
  <si>
    <t>Mishehu Holech Tamid Iti</t>
  </si>
  <si>
    <t>Mishehu Iti Kan</t>
  </si>
  <si>
    <t>Almog Ben Ami, Michael Barzilai</t>
  </si>
  <si>
    <t>Mishehu Mashehu</t>
  </si>
  <si>
    <t>Ben Azar</t>
  </si>
  <si>
    <t>Mishehu Ohev Otach</t>
  </si>
  <si>
    <t>Mishehu Pa'am</t>
  </si>
  <si>
    <t>Mishehu Shama</t>
  </si>
  <si>
    <t>Mishehu Shar Bamidbar</t>
  </si>
  <si>
    <t>Mishmar Hagvul</t>
  </si>
  <si>
    <t>Mishpachat Tsanani</t>
  </si>
  <si>
    <t>Mishtage'a Me'ahavatech</t>
  </si>
  <si>
    <t>Mishtolelet Bchuts</t>
  </si>
  <si>
    <t>Mishu Dofek Badelet</t>
  </si>
  <si>
    <t>Miss Music</t>
  </si>
  <si>
    <t>Mistapek Bema Sheyesh</t>
  </si>
  <si>
    <t>Maor Ben-Ami</t>
  </si>
  <si>
    <t>Mistovev</t>
  </si>
  <si>
    <t>Mistovevet Baleilot</t>
  </si>
  <si>
    <t>Mistovevet Lach (Shuv At Mistovevet Lach)</t>
  </si>
  <si>
    <t>Mitachat La'adama</t>
  </si>
  <si>
    <t>Mitachat Lamayim</t>
  </si>
  <si>
    <t>Mitachat Lashamayim</t>
  </si>
  <si>
    <t>Mitachat Le'ets Hashikma</t>
  </si>
  <si>
    <t>Mitahev Bach</t>
  </si>
  <si>
    <t>Mati Avraham &amp; Shuli Grinvelet</t>
  </si>
  <si>
    <t>Mitan Shel Regashot</t>
  </si>
  <si>
    <t>Mitarachat Ba'olam</t>
  </si>
  <si>
    <t>Mitchamek Meshiga'on</t>
  </si>
  <si>
    <t>Miteyman Leisrael</t>
  </si>
  <si>
    <t>Mitga'aga'at Otcha</t>
  </si>
  <si>
    <t>Mitga'agat</t>
  </si>
  <si>
    <t>Mitga'age'a</t>
  </si>
  <si>
    <t>Mitga'agei'a</t>
  </si>
  <si>
    <t>Yardena Leib, Maytal Leib</t>
  </si>
  <si>
    <t>Mitkarev</t>
  </si>
  <si>
    <t>Mitoch Tmimut</t>
  </si>
  <si>
    <t>Mitof Letof (Debka Mitof Letof)</t>
  </si>
  <si>
    <t>Mitpalel</t>
  </si>
  <si>
    <t>Yoram Sasson &amp; Harel Key</t>
  </si>
  <si>
    <t>Mitpaneket</t>
  </si>
  <si>
    <t>Mitpozez Li Harosh</t>
  </si>
  <si>
    <t>Mitragesh Mimech</t>
  </si>
  <si>
    <t>Mitria Beshnayim</t>
  </si>
  <si>
    <t>Mitriya Lishnayim (Shneinu Yachad)</t>
  </si>
  <si>
    <t>Mitsad America'i (America Promenade)</t>
  </si>
  <si>
    <t>Mitshalot</t>
  </si>
  <si>
    <t>Mitsta'er</t>
  </si>
  <si>
    <t>Mitsva Tanz (Rikud Mitsva)</t>
  </si>
  <si>
    <t>Mix Morokai (Bled Mix)</t>
  </si>
  <si>
    <t>Mizmor Laila (Keren Or)</t>
  </si>
  <si>
    <t>Mizmor Leamor</t>
  </si>
  <si>
    <t>Mizmor LeDavid</t>
  </si>
  <si>
    <t>Mizmor LeGilad</t>
  </si>
  <si>
    <t>Mizmor Lenichochei Chatsir</t>
  </si>
  <si>
    <t>Mizmor Leshabbat</t>
  </si>
  <si>
    <t>Mizmor Letoda</t>
  </si>
  <si>
    <t>Mizmor Letoda Hariu</t>
  </si>
  <si>
    <t>Mizmor Shabbat</t>
  </si>
  <si>
    <t>Mizmor Shir</t>
  </si>
  <si>
    <t>Mizmor Shir (Tov Lehodot)</t>
  </si>
  <si>
    <t>Mizmor Shiru Ladonay</t>
  </si>
  <si>
    <t>Mizmorei Nevochim</t>
  </si>
  <si>
    <t>Mizmorim (Mizmor Ledavid)</t>
  </si>
  <si>
    <t>Mizrach Ma'arav</t>
  </si>
  <si>
    <t>Mle'at Ahava</t>
  </si>
  <si>
    <t>Mmbop</t>
  </si>
  <si>
    <t>Mocher Garinim</t>
  </si>
  <si>
    <t>Mocher Prachim (Hora Perach)</t>
  </si>
  <si>
    <t>Moda Ani (Moda Ani)</t>
  </si>
  <si>
    <t>Mode Ani</t>
  </si>
  <si>
    <t>Mode ani</t>
  </si>
  <si>
    <t>Mode Ani Lefaneicha</t>
  </si>
  <si>
    <t>Mojo Mambo</t>
  </si>
  <si>
    <t>Mon Amour</t>
  </si>
  <si>
    <t>Mon Cheri</t>
  </si>
  <si>
    <t>Mono Mono</t>
  </si>
  <si>
    <t>Monotoni</t>
  </si>
  <si>
    <t>Mor</t>
  </si>
  <si>
    <t>Mor Vekinamon (Achoti Ruchama)</t>
  </si>
  <si>
    <t>Moral (Hamoral)</t>
  </si>
  <si>
    <t>Morasha</t>
  </si>
  <si>
    <t>More Lechayim</t>
  </si>
  <si>
    <t>More Nevochim</t>
  </si>
  <si>
    <t>Morenita</t>
  </si>
  <si>
    <t>Frederic Lerouge, Noriane Lerouge</t>
  </si>
  <si>
    <t>Morenu</t>
  </si>
  <si>
    <t>Mori (Hamori)</t>
  </si>
  <si>
    <t>Mori Se'adi'a</t>
  </si>
  <si>
    <t>Moridim Et Hayare'ach</t>
  </si>
  <si>
    <t>Moshe</t>
  </si>
  <si>
    <t>Moshe Bateva</t>
  </si>
  <si>
    <t>Moshi Tanas</t>
  </si>
  <si>
    <t>Motek</t>
  </si>
  <si>
    <t>Motek Al Telchi</t>
  </si>
  <si>
    <t>Motek Lo Lidog (Ein Lach Ma Lidog)</t>
  </si>
  <si>
    <t>Motek Sheli (Nini Kanji)</t>
  </si>
  <si>
    <t>Moti</t>
  </si>
  <si>
    <t>Motse Bach</t>
  </si>
  <si>
    <t>Moviendo Caderas</t>
  </si>
  <si>
    <t>Carina Saslavsky, Daniela Welch</t>
  </si>
  <si>
    <t>Mr. Superman</t>
  </si>
  <si>
    <t>Muazin</t>
  </si>
  <si>
    <t>Muchacha</t>
  </si>
  <si>
    <t>Mucho Mambo (Sway)</t>
  </si>
  <si>
    <t>Muchrachim Lihiot Same'ach</t>
  </si>
  <si>
    <t>Mudbira</t>
  </si>
  <si>
    <t>Mueve Mueve (Lazus Lazus)</t>
  </si>
  <si>
    <t>Mugzam</t>
  </si>
  <si>
    <t>Galit &amp; Michal</t>
  </si>
  <si>
    <t>Mukeret Li Mipam</t>
  </si>
  <si>
    <t>Ayelet Bargil</t>
  </si>
  <si>
    <t>Mul Chaloncha</t>
  </si>
  <si>
    <t>Mul Gesher Hanahar</t>
  </si>
  <si>
    <t>Mul Har Sinai</t>
  </si>
  <si>
    <t>Mul Hayam Hatichon</t>
  </si>
  <si>
    <t>Mul Kol Ha'olam</t>
  </si>
  <si>
    <t>Mul Shamayim</t>
  </si>
  <si>
    <t>Murcia</t>
  </si>
  <si>
    <t>Musag La'ahava</t>
  </si>
  <si>
    <t>Mushanti</t>
  </si>
  <si>
    <t>Mushlemet</t>
  </si>
  <si>
    <t>Musika Menagenet Ahava</t>
  </si>
  <si>
    <t>Muzeon Hachalomot</t>
  </si>
  <si>
    <t>Nona Malki, Avi Malki</t>
  </si>
  <si>
    <t>Muzica (Musica Nisheret)</t>
  </si>
  <si>
    <t>Muzica Al Pnei Hamayim</t>
  </si>
  <si>
    <t>Muzica Lanetsach (Muzica Hi Neshika Lanetsach)</t>
  </si>
  <si>
    <t>My Love</t>
  </si>
  <si>
    <t>My Oh My</t>
  </si>
  <si>
    <t>Na'agat Li Balev</t>
  </si>
  <si>
    <t>Na'alayim (Nagni Gitara)</t>
  </si>
  <si>
    <t>Na'ale Lirushalayim</t>
  </si>
  <si>
    <t>Na'ale Na'ale</t>
  </si>
  <si>
    <t>Na'ale Yerushalayim</t>
  </si>
  <si>
    <t>Na'ama</t>
  </si>
  <si>
    <t>Na'ana</t>
  </si>
  <si>
    <t>Na'ane La'el</t>
  </si>
  <si>
    <t>Na'ara</t>
  </si>
  <si>
    <t>Na'ara (Na'arati)</t>
  </si>
  <si>
    <t>Na'ara Bemishkafaim</t>
  </si>
  <si>
    <t>Na'ara Mamash Otsar</t>
  </si>
  <si>
    <t>Na'ara Mi Eiyei Yavan</t>
  </si>
  <si>
    <t>Na'ara Misfarad</t>
  </si>
  <si>
    <t>Na'ara Ushma Kinneret</t>
  </si>
  <si>
    <t>Yaacov Biton</t>
  </si>
  <si>
    <t>Na'arat Hachalomot</t>
  </si>
  <si>
    <t>Na'ari Ahuvi</t>
  </si>
  <si>
    <t>Na'ari Beyam Beito</t>
  </si>
  <si>
    <t>Na'ari Shuva Elay</t>
  </si>
  <si>
    <t>Na'ase Same'ach</t>
  </si>
  <si>
    <t>Denise Pripas Schinazi</t>
  </si>
  <si>
    <t>Na'ase Venishma</t>
  </si>
  <si>
    <t>Na'im Me'od Lo'ai</t>
  </si>
  <si>
    <t>Dudu Barzilay, Yaron Ben Simchon</t>
  </si>
  <si>
    <t>Na Na Na</t>
  </si>
  <si>
    <t>Na Venad (Shar Le Ahava)</t>
  </si>
  <si>
    <t>Nachal Hataninim</t>
  </si>
  <si>
    <t>Nachal Hataninim - Wh.Chair</t>
  </si>
  <si>
    <t>Nachal Nachal</t>
  </si>
  <si>
    <t>Nachal Yam</t>
  </si>
  <si>
    <t>Nachamuni</t>
  </si>
  <si>
    <t>Nachash (Shir Hapazam)</t>
  </si>
  <si>
    <t>Cynthia Vinokur</t>
  </si>
  <si>
    <t>Nachon At Yafa</t>
  </si>
  <si>
    <t>Inat Cohen</t>
  </si>
  <si>
    <t>Nachon Lehayom</t>
  </si>
  <si>
    <t>Nachon She'at Kan (Ahava)</t>
  </si>
  <si>
    <t>Nourit Grinfeld, Marco Ben Shimon</t>
  </si>
  <si>
    <t>Nad Ilan</t>
  </si>
  <si>
    <t>Nad Ilan (Tapuch Hinani)</t>
  </si>
  <si>
    <t>Nad Ned</t>
  </si>
  <si>
    <t>Nadam Kol Off</t>
  </si>
  <si>
    <t>Nadia</t>
  </si>
  <si>
    <t>Avi Levy &amp; Yaron Ben Simhon</t>
  </si>
  <si>
    <t>Nadlik Beyachad Ner</t>
  </si>
  <si>
    <t>Nadnedi</t>
  </si>
  <si>
    <t>Nafalti Kamti</t>
  </si>
  <si>
    <t>Nafeli (Tango to Nefeli)</t>
  </si>
  <si>
    <t>Nafshi</t>
  </si>
  <si>
    <t>Nafshi Homa (Debka Esh)</t>
  </si>
  <si>
    <t>Nafshi Kalta</t>
  </si>
  <si>
    <t>Nagat Li Baneshama</t>
  </si>
  <si>
    <t>Nagen Li Meitar</t>
  </si>
  <si>
    <t>Nagen Li Yarden</t>
  </si>
  <si>
    <t>Nagen Orpheos (Orfeus)</t>
  </si>
  <si>
    <t>Nagni Eiti</t>
  </si>
  <si>
    <t>Nagni Gitara</t>
  </si>
  <si>
    <t>Nagni Harmonica</t>
  </si>
  <si>
    <t>Nagni Kineret</t>
  </si>
  <si>
    <t>Nahar</t>
  </si>
  <si>
    <t>Naim Me'od</t>
  </si>
  <si>
    <t>Nama Yaffo</t>
  </si>
  <si>
    <t>Names Mimech</t>
  </si>
  <si>
    <t>Namesta</t>
  </si>
  <si>
    <t>Namid Pnei Yetomim</t>
  </si>
  <si>
    <t>Namshich Et Hachalom (Itach Ani Nishar)</t>
  </si>
  <si>
    <t>Namut Alik</t>
  </si>
  <si>
    <t>Nanu Ney</t>
  </si>
  <si>
    <t>Naomi (Ani Cholem Al Naomi)</t>
  </si>
  <si>
    <t>Nargila</t>
  </si>
  <si>
    <t>Narkisim</t>
  </si>
  <si>
    <t>Nash Didan</t>
  </si>
  <si>
    <t>Nashir Amen</t>
  </si>
  <si>
    <t>Nashir Shalom</t>
  </si>
  <si>
    <t>Nashira</t>
  </si>
  <si>
    <t>Nashira Lashalom</t>
  </si>
  <si>
    <t>Nashira Shir (Ashira Shir)</t>
  </si>
  <si>
    <t>Nashkeni (Mi Nashkeni)</t>
  </si>
  <si>
    <t>Nashkini Harbe</t>
  </si>
  <si>
    <t>Nashkini Na</t>
  </si>
  <si>
    <t>Tuvia Tishler, Gila Paz</t>
  </si>
  <si>
    <t>Nashlim Et Hakol</t>
  </si>
  <si>
    <t>Nasich Shel Hachayim</t>
  </si>
  <si>
    <t>Nasser Mechake Le Rabin</t>
  </si>
  <si>
    <t>Natane To 1821</t>
  </si>
  <si>
    <t>Natat Leha'amin</t>
  </si>
  <si>
    <t>Natata Li (Harbe Nachat)</t>
  </si>
  <si>
    <t>Natata Li Ota</t>
  </si>
  <si>
    <t>Natati Ets</t>
  </si>
  <si>
    <t>Natati Lach Chayai</t>
  </si>
  <si>
    <t>Natati Oti El Ha'ir</t>
  </si>
  <si>
    <t>Natchil Mechadash</t>
  </si>
  <si>
    <t>Nauf Bishnayim (Olam Shel Chalomot)</t>
  </si>
  <si>
    <t>Navo Beshalom</t>
  </si>
  <si>
    <t>Ne'echaz Ba'avir</t>
  </si>
  <si>
    <t>Hertzel Shmueli + Rotem Shmueli</t>
  </si>
  <si>
    <t>Ne'echaz Batmimut</t>
  </si>
  <si>
    <t>Ne'emat Hashuk</t>
  </si>
  <si>
    <t>Ne'esaf Tishrei</t>
  </si>
  <si>
    <t>Ne'imak HaAkorde'on</t>
  </si>
  <si>
    <t>Ne'imat Hachamisha</t>
  </si>
  <si>
    <t>Ne'ula Hi Dalti</t>
  </si>
  <si>
    <t>Ne'um Hayona</t>
  </si>
  <si>
    <t>Ne'uraich</t>
  </si>
  <si>
    <t>Ne'urei Ashdod</t>
  </si>
  <si>
    <t>Chilik Jano, Moshe Jano</t>
  </si>
  <si>
    <t>Ne'urey Zahav</t>
  </si>
  <si>
    <t>Ne'urim (Ahavat Ne'urim)</t>
  </si>
  <si>
    <t>Ne'urim Avudim</t>
  </si>
  <si>
    <t>Nechil Hadvash</t>
  </si>
  <si>
    <t>Nechitot Ve'amra'ot</t>
  </si>
  <si>
    <t>Nedaber Mehalev</t>
  </si>
  <si>
    <t>Nedivim</t>
  </si>
  <si>
    <t>Dudu Barzilay, Itzik Ben Dahan</t>
  </si>
  <si>
    <t>Nedudim</t>
  </si>
  <si>
    <t>Nedunia (Dan Vedana)</t>
  </si>
  <si>
    <t>Negev Shelanu</t>
  </si>
  <si>
    <t>Neginat Ha'amel (Shuv Ole Haboker)</t>
  </si>
  <si>
    <t>Nehederet</t>
  </si>
  <si>
    <t>Nehederet Medi</t>
  </si>
  <si>
    <t>Neheneti Nora</t>
  </si>
  <si>
    <t>Neima Tajikit</t>
  </si>
  <si>
    <t>Neimat Ha'ahava</t>
  </si>
  <si>
    <t>Neimat Ha'ikar</t>
  </si>
  <si>
    <t>Neimat HaKtifa</t>
  </si>
  <si>
    <t>Neimat Hamachol</t>
  </si>
  <si>
    <t>Neimat Hamidbar</t>
  </si>
  <si>
    <t>Victor Gabbay, Brigit Young</t>
  </si>
  <si>
    <t>Neimat Hanoded</t>
  </si>
  <si>
    <t>Neimat Hashikorim</t>
  </si>
  <si>
    <t>Neimat Hashuk</t>
  </si>
  <si>
    <t>Neimat Hatabak</t>
  </si>
  <si>
    <t>Neimat Hate'omim</t>
  </si>
  <si>
    <t>Neimat Hatso'ani</t>
  </si>
  <si>
    <t>Neimat Hatso'anim</t>
  </si>
  <si>
    <t>Neimat Kaveret (Hatamnun Haiter)</t>
  </si>
  <si>
    <t>Neimat Kessem</t>
  </si>
  <si>
    <t>Neimat Stav</t>
  </si>
  <si>
    <t>Neimat Targil Boker</t>
  </si>
  <si>
    <t>Nepal</t>
  </si>
  <si>
    <t>Ner Al Hachalon</t>
  </si>
  <si>
    <t>Nerot Shabat</t>
  </si>
  <si>
    <t>Neshama Sheli</t>
  </si>
  <si>
    <t>Neshel Hanachash</t>
  </si>
  <si>
    <t>Neshichat Ha'ir</t>
  </si>
  <si>
    <t>Neshika Achat Mimech</t>
  </si>
  <si>
    <t>Neshika Ktana</t>
  </si>
  <si>
    <t>Neshika Ladod</t>
  </si>
  <si>
    <t>Neshika Shel Esh</t>
  </si>
  <si>
    <t>Neshika Turkit (Turkish Kiss)</t>
  </si>
  <si>
    <t>Neshikat Shalhevet (Neshika Shel Or)</t>
  </si>
  <si>
    <t>Neshikot Ahava</t>
  </si>
  <si>
    <t>Neshima</t>
  </si>
  <si>
    <t>Neshima Amuka</t>
  </si>
  <si>
    <t>Neshima Aruka</t>
  </si>
  <si>
    <t>Nesicha</t>
  </si>
  <si>
    <t>Nesicha Sheli</t>
  </si>
  <si>
    <t>Nesichat Ha'ir</t>
  </si>
  <si>
    <t>Nesiya Tova (Nesiya Tovah)</t>
  </si>
  <si>
    <t>Netafim</t>
  </si>
  <si>
    <t>Nevatim</t>
  </si>
  <si>
    <t>Neve Midbar</t>
  </si>
  <si>
    <t>Neve Tla'ot</t>
  </si>
  <si>
    <t>Nevel Mizahav</t>
  </si>
  <si>
    <t>Never Gonna Get It</t>
  </si>
  <si>
    <t>New York New York</t>
  </si>
  <si>
    <t>Nichnast Li Lalev</t>
  </si>
  <si>
    <t>Nichtav Lach (Nichtav Elaich)</t>
  </si>
  <si>
    <t>Nifnuf Shel Zro'ot</t>
  </si>
  <si>
    <t>Nifradnu Kach</t>
  </si>
  <si>
    <t>Yehuda Sabag</t>
  </si>
  <si>
    <t>Liran Zecharya Amir &amp; Gadi Bitton</t>
  </si>
  <si>
    <t>Niga El Hachalom</t>
  </si>
  <si>
    <t>Nigmar</t>
  </si>
  <si>
    <t>Nigun</t>
  </si>
  <si>
    <t>Vytautus Beliajus</t>
  </si>
  <si>
    <t>Nigun Atik (Zemer Atik)</t>
  </si>
  <si>
    <t>Nigun Balev</t>
  </si>
  <si>
    <t>Nigun Bein Hashmashot</t>
  </si>
  <si>
    <t>Nigun Chadash</t>
  </si>
  <si>
    <t>Nigun Chassidim</t>
  </si>
  <si>
    <t>Nigun Hachayim</t>
  </si>
  <si>
    <t>Nurit Melamed, Sharon Elkaslassy</t>
  </si>
  <si>
    <t>Nigun Leisrael</t>
  </si>
  <si>
    <t>Nigun Lenachche</t>
  </si>
  <si>
    <t>Elazar Ben Lulu</t>
  </si>
  <si>
    <t>Nigun Neshama</t>
  </si>
  <si>
    <t>Nigun Nigunim</t>
  </si>
  <si>
    <t>Nigun Romani</t>
  </si>
  <si>
    <t>Nigun Same'ach</t>
  </si>
  <si>
    <t>Nigun Shebalev (Hanigun Shebalev)</t>
  </si>
  <si>
    <t>Nigun Simcha</t>
  </si>
  <si>
    <t>Niguna Alma</t>
  </si>
  <si>
    <t>Niguna Shel Hashchuna</t>
  </si>
  <si>
    <t>Niguna Shel Shlomit</t>
  </si>
  <si>
    <t>Nigunim</t>
  </si>
  <si>
    <t>Niguno Shel Berel</t>
  </si>
  <si>
    <t>Niguno Shel Uri</t>
  </si>
  <si>
    <t>Niguno Shel Yossi</t>
  </si>
  <si>
    <t>Nijad</t>
  </si>
  <si>
    <t>Nimna Mimech</t>
  </si>
  <si>
    <t>Nina</t>
  </si>
  <si>
    <t>Ninal Bemabato</t>
  </si>
  <si>
    <t>Nipagesh Bachalomot</t>
  </si>
  <si>
    <t>Nirim</t>
  </si>
  <si>
    <t>Nirkod</t>
  </si>
  <si>
    <t>Nirkod Kulanu (Shana Tova)</t>
  </si>
  <si>
    <t>Nirkod Lashalom</t>
  </si>
  <si>
    <t>Peter Leipnik</t>
  </si>
  <si>
    <t>Nirkod Nishkach</t>
  </si>
  <si>
    <t>Gabi Ben Baruch</t>
  </si>
  <si>
    <t>Nirkod Nismach</t>
  </si>
  <si>
    <t>Nirvana Parsit</t>
  </si>
  <si>
    <t>Nischaf Bama’agal</t>
  </si>
  <si>
    <t>Nishar Itach (Mabit El Hatsman)</t>
  </si>
  <si>
    <t>Nishba</t>
  </si>
  <si>
    <t>Nishba Lach</t>
  </si>
  <si>
    <t>Nishba Lach Kan</t>
  </si>
  <si>
    <t>Nishba Leyerushalayim (Ani Nishba Lach )</t>
  </si>
  <si>
    <t>Nishbati Lecha Yaldi</t>
  </si>
  <si>
    <t>Nisheret Le'olam</t>
  </si>
  <si>
    <t>Nishkach Meha'olam</t>
  </si>
  <si>
    <t>Avi Levy, Chaim Vaaknim</t>
  </si>
  <si>
    <t>Nishmat Kol Chai</t>
  </si>
  <si>
    <t>Nishmati</t>
  </si>
  <si>
    <t>Nisim</t>
  </si>
  <si>
    <t>Nismach Kulam</t>
  </si>
  <si>
    <t>Niten Leze Od Yom</t>
  </si>
  <si>
    <t>Nitpalela</t>
  </si>
  <si>
    <t>Nitsacht Iti Hakol</t>
  </si>
  <si>
    <t>Roi Daiyan</t>
  </si>
  <si>
    <t>Nitsachti</t>
  </si>
  <si>
    <t>Nitsaney Shalom</t>
  </si>
  <si>
    <t>Nitsanim Niru Va'arets</t>
  </si>
  <si>
    <t>Nitschonot</t>
  </si>
  <si>
    <t>Nitsmadnu</t>
  </si>
  <si>
    <t>Nitsots Ha'ahava</t>
  </si>
  <si>
    <t>Nivreti Lach</t>
  </si>
  <si>
    <t>Nizkar Ani Bemabatech</t>
  </si>
  <si>
    <t>No'ach</t>
  </si>
  <si>
    <t>No'adnu</t>
  </si>
  <si>
    <t>No'etset Mabat</t>
  </si>
  <si>
    <t>No Digidi</t>
  </si>
  <si>
    <t>No Pares De Sudar</t>
  </si>
  <si>
    <t>No Voy A Trabajar</t>
  </si>
  <si>
    <t>Noam Hatslilim</t>
  </si>
  <si>
    <t>Nochri</t>
  </si>
  <si>
    <t>Node La'el</t>
  </si>
  <si>
    <t>Nof Bagalil</t>
  </si>
  <si>
    <t>Nofim</t>
  </si>
  <si>
    <t>Nolad Mechadash</t>
  </si>
  <si>
    <t>Noladet Bishvili</t>
  </si>
  <si>
    <t>Noladeti Bach</t>
  </si>
  <si>
    <t>Noladeti Lashalom</t>
  </si>
  <si>
    <t>Normali</t>
  </si>
  <si>
    <t>Nosa'at Layavan</t>
  </si>
  <si>
    <t>Nose'a Elayich</t>
  </si>
  <si>
    <t>Nostalgia</t>
  </si>
  <si>
    <t>Noten Lach Ahava</t>
  </si>
  <si>
    <t>Notsa Ktana Yafa</t>
  </si>
  <si>
    <t>Nu'ach</t>
  </si>
  <si>
    <t>Numi Numi</t>
  </si>
  <si>
    <t>Nur (Debka)</t>
  </si>
  <si>
    <t>Nur Eini</t>
  </si>
  <si>
    <t>Nure Nure (Nora Nora)</t>
  </si>
  <si>
    <t>O She'ata Shar O Shelokchim</t>
  </si>
  <si>
    <t>O Sheken O Shelo</t>
  </si>
  <si>
    <t>O Tarzan</t>
  </si>
  <si>
    <t>Od</t>
  </si>
  <si>
    <t>Od Achazor</t>
  </si>
  <si>
    <t>Od Ashir Va'anagen</t>
  </si>
  <si>
    <t>Od Chozer Hanigun</t>
  </si>
  <si>
    <t>Od Daka</t>
  </si>
  <si>
    <t>Od Echad Sheshar Lach</t>
  </si>
  <si>
    <t>Od Evnech Venivnet</t>
  </si>
  <si>
    <t>Od Evnech Yerushalayim</t>
  </si>
  <si>
    <t>Od Ktsat</t>
  </si>
  <si>
    <t>Od Laila</t>
  </si>
  <si>
    <t>Od Lo Ahavti Dai</t>
  </si>
  <si>
    <t>Od Lo Lamadnu Klum</t>
  </si>
  <si>
    <t>Od Me'at</t>
  </si>
  <si>
    <t>Od Me'at Shabbat</t>
  </si>
  <si>
    <t>Od Me'at Yachlof</t>
  </si>
  <si>
    <t>Od Mechake</t>
  </si>
  <si>
    <t>Od Nagi'a</t>
  </si>
  <si>
    <t>Od Nashuv</t>
  </si>
  <si>
    <t>Od Nashuv Machar</t>
  </si>
  <si>
    <t>Od Nipagesh</t>
  </si>
  <si>
    <t>Od Nipagesh - Wh.Chair</t>
  </si>
  <si>
    <t>Od Pa'am</t>
  </si>
  <si>
    <t>Od Pa'am Achat</t>
  </si>
  <si>
    <t>Od Rikud</t>
  </si>
  <si>
    <t>Od Shabat</t>
  </si>
  <si>
    <t>Od Shana</t>
  </si>
  <si>
    <t>Od Shana Chalfa</t>
  </si>
  <si>
    <t>Od Shni'a</t>
  </si>
  <si>
    <t>Od Tipa</t>
  </si>
  <si>
    <t>Od Tiri Et Haderech</t>
  </si>
  <si>
    <t>Od Tizrach Hashemesh</t>
  </si>
  <si>
    <t>Od Tsohorayim</t>
  </si>
  <si>
    <t>Od Va'od</t>
  </si>
  <si>
    <t>Od Yagi'a Yom</t>
  </si>
  <si>
    <t>Od Yavo'u</t>
  </si>
  <si>
    <t>Od Yavo Yom</t>
  </si>
  <si>
    <t>Od Yehyie Lanu Tov</t>
  </si>
  <si>
    <t>Od Yenagnu</t>
  </si>
  <si>
    <t>Od Yihye Tov Be'erets Israel</t>
  </si>
  <si>
    <t>Od Yishama</t>
  </si>
  <si>
    <t>Od Yom</t>
  </si>
  <si>
    <t>Od Yom Levad</t>
  </si>
  <si>
    <t>Od Yom Ole</t>
  </si>
  <si>
    <t>Od Yom Yavo (Od Yavo Hayom)</t>
  </si>
  <si>
    <t>Od Zman</t>
  </si>
  <si>
    <t>Odcha Ki Anitani</t>
  </si>
  <si>
    <t>Ode Adonai</t>
  </si>
  <si>
    <t>Ode Le'Eli</t>
  </si>
  <si>
    <t>Ode Lecha</t>
  </si>
  <si>
    <t>Ode Ode</t>
  </si>
  <si>
    <t>Ode Ya</t>
  </si>
  <si>
    <t>Odecha</t>
  </si>
  <si>
    <t>Odeli'a (Sulam Ya'akov)</t>
  </si>
  <si>
    <t>Odeli'a Sheli (Odeli'a)</t>
  </si>
  <si>
    <t>Odeni Yalda</t>
  </si>
  <si>
    <t>Odot Chava</t>
  </si>
  <si>
    <t>Ofarim</t>
  </si>
  <si>
    <t>Ofra</t>
  </si>
  <si>
    <t>Gabi Gabay</t>
  </si>
  <si>
    <t>Oh! Carol</t>
  </si>
  <si>
    <t>Ohav Otach</t>
  </si>
  <si>
    <t>Ohav Otach Balaila</t>
  </si>
  <si>
    <t>Ohev</t>
  </si>
  <si>
    <t>Ohev Aval Mtsiuti</t>
  </si>
  <si>
    <t>Ohev Lihiyot Babayit</t>
  </si>
  <si>
    <t>Ohev Otach</t>
  </si>
  <si>
    <t>Ohev Otach Ad Hashemayim</t>
  </si>
  <si>
    <t>Ohev Otach Chazak</t>
  </si>
  <si>
    <t>Ohev Otach Kacha</t>
  </si>
  <si>
    <t>Ohev Otach Lanetsa</t>
  </si>
  <si>
    <t>Dede Luski, Ron Mister</t>
  </si>
  <si>
    <t>Ohev Otach Mugzam (Ani Ohev Otach Mamash Mugzam)</t>
  </si>
  <si>
    <t>Ohevet Lo Ohevet</t>
  </si>
  <si>
    <t>Ohevet Otach Ima</t>
  </si>
  <si>
    <t>Ohevet Oti Amiti</t>
  </si>
  <si>
    <t>Ohevet Ozevet</t>
  </si>
  <si>
    <t>Ohevet Samba (Carnival)</t>
  </si>
  <si>
    <t>Ohevet samba - Wh.Chair</t>
  </si>
  <si>
    <t>Ojas Asi</t>
  </si>
  <si>
    <t>Oked Vene'ekad</t>
  </si>
  <si>
    <t>Oker Harim</t>
  </si>
  <si>
    <t>Oki'anus</t>
  </si>
  <si>
    <t>Ola Kala</t>
  </si>
  <si>
    <t>Olam</t>
  </si>
  <si>
    <t>Olam Chadash</t>
  </si>
  <si>
    <t>Olam Chesed Yibane</t>
  </si>
  <si>
    <t>Olam Hafuch</t>
  </si>
  <si>
    <t>Olam Male Ahava (At Iti Bechol Daka)</t>
  </si>
  <si>
    <t>Olam Nifla</t>
  </si>
  <si>
    <t>Olam Shalem</t>
  </si>
  <si>
    <t>Olam Shel Yeladim</t>
  </si>
  <si>
    <t>Olam Yafe Vechadash</t>
  </si>
  <si>
    <t>Olama</t>
  </si>
  <si>
    <t>Old Pop in the Oak</t>
  </si>
  <si>
    <t>Ole Ole</t>
  </si>
  <si>
    <t>Ohad Atia, Chen Shporen</t>
  </si>
  <si>
    <t>Oshrat Lupo</t>
  </si>
  <si>
    <t>Ole Pasodoble</t>
  </si>
  <si>
    <t>Oliver Shanti</t>
  </si>
  <si>
    <t>Olle Olle</t>
  </si>
  <si>
    <t>Omed Al Haraglaim</t>
  </si>
  <si>
    <t>Omed Al Kav Rakiya</t>
  </si>
  <si>
    <t>Omed Basha'ar</t>
  </si>
  <si>
    <t>Gadi Bitton, Ohad Atia</t>
  </si>
  <si>
    <t>Omed Kan Levadi</t>
  </si>
  <si>
    <t>Omer</t>
  </si>
  <si>
    <t>Omer Beshtika</t>
  </si>
  <si>
    <t>Omer Chakol</t>
  </si>
  <si>
    <t>Omer Lecha Toda</t>
  </si>
  <si>
    <t>Omid</t>
  </si>
  <si>
    <t>Omrim</t>
  </si>
  <si>
    <t>Omrim Yeshna Erets</t>
  </si>
  <si>
    <t>Amir Sela</t>
  </si>
  <si>
    <t>Onat Hatsiporim</t>
  </si>
  <si>
    <t>One Day (Waving Flag)</t>
  </si>
  <si>
    <t>Oneg Shabbat</t>
  </si>
  <si>
    <t>Oneg Shabbat (Shir Shabat)</t>
  </si>
  <si>
    <t>Oniya Mul Hachof</t>
  </si>
  <si>
    <t>Onot</t>
  </si>
  <si>
    <t>Op</t>
  </si>
  <si>
    <t>Opa (Hopa)</t>
  </si>
  <si>
    <t>Opa Tsupa</t>
  </si>
  <si>
    <t>Or</t>
  </si>
  <si>
    <t>Or Ariel</t>
  </si>
  <si>
    <t>Or Bachadarim</t>
  </si>
  <si>
    <t>Or Balayla</t>
  </si>
  <si>
    <t>Or Chadash</t>
  </si>
  <si>
    <t>Or Chadash (Tahapachot)</t>
  </si>
  <si>
    <t>Or Gadol</t>
  </si>
  <si>
    <t>Or Ha'ahava</t>
  </si>
  <si>
    <t>Or Hachaim</t>
  </si>
  <si>
    <t>Or Haganuz</t>
  </si>
  <si>
    <t>Or Lagoyim</t>
  </si>
  <si>
    <t>Or Le'inbar</t>
  </si>
  <si>
    <t>Or Leili</t>
  </si>
  <si>
    <t>Or Leili (Dai Lake'ev)</t>
  </si>
  <si>
    <t>Or LeIsrael</t>
  </si>
  <si>
    <t>Or Panas</t>
  </si>
  <si>
    <t>Or Shivat Hayamim</t>
  </si>
  <si>
    <t>Or Sovev</t>
  </si>
  <si>
    <t>Or Veyerushalayim</t>
  </si>
  <si>
    <t>Or Yare'ach Meshuga</t>
  </si>
  <si>
    <t>Or Yekarot</t>
  </si>
  <si>
    <t>Oranim (Hora)</t>
  </si>
  <si>
    <t>Orcha Yafati</t>
  </si>
  <si>
    <t>Orchot Midbar</t>
  </si>
  <si>
    <t>Ore'ach Ba'olam</t>
  </si>
  <si>
    <t>Ori Or</t>
  </si>
  <si>
    <t>Orianna</t>
  </si>
  <si>
    <t>Orka</t>
  </si>
  <si>
    <t>Orot</t>
  </si>
  <si>
    <t>Orot Adumim</t>
  </si>
  <si>
    <t>Carina Saslavsky, Karina Lambert</t>
  </si>
  <si>
    <t>Orot Gvohim</t>
  </si>
  <si>
    <t>Orot Halev</t>
  </si>
  <si>
    <t>Orot Mesanverim</t>
  </si>
  <si>
    <t>Orot shabbat (Shir Shabbat)</t>
  </si>
  <si>
    <t>Orot Ve'ashan (Halaila)</t>
  </si>
  <si>
    <t>Osa Li Same'ach</t>
  </si>
  <si>
    <t>Osa Li Tayom</t>
  </si>
  <si>
    <t>Ose Li Et Hayom</t>
  </si>
  <si>
    <t>Ose Li Tov</t>
  </si>
  <si>
    <t>Bruna Steinberg &amp; Marina Halsman Serwaczak</t>
  </si>
  <si>
    <t>Ose Shalom</t>
  </si>
  <si>
    <t>Ose Shalom (Ha'ose Shalom)</t>
  </si>
  <si>
    <t>Osef Od Ga'agu'a</t>
  </si>
  <si>
    <t>Osefet Regaim</t>
  </si>
  <si>
    <t>Osher</t>
  </si>
  <si>
    <t>Osher (Osher Ba Rak Im Kashe)</t>
  </si>
  <si>
    <t>Osher Ba Veholech</t>
  </si>
  <si>
    <t>Dror Davidi</t>
  </si>
  <si>
    <t>Osher Katan</t>
  </si>
  <si>
    <t>Osher Rachok</t>
  </si>
  <si>
    <t>Oshrat</t>
  </si>
  <si>
    <t>Osim Same'ach</t>
  </si>
  <si>
    <t>Osim Shalom</t>
  </si>
  <si>
    <t>Otach</t>
  </si>
  <si>
    <t>Otach Essa</t>
  </si>
  <si>
    <t>Otach Ima</t>
  </si>
  <si>
    <t>Otach Lanetsach</t>
  </si>
  <si>
    <t>Maor Ben-Ami, Dalya Maktobi</t>
  </si>
  <si>
    <t>Otach Letsidi</t>
  </si>
  <si>
    <t>Otach Ratsiti</t>
  </si>
  <si>
    <t>Otach Vekafe</t>
  </si>
  <si>
    <t>Otcha</t>
  </si>
  <si>
    <t>Oto Hamabat</t>
  </si>
  <si>
    <t>Ototo</t>
  </si>
  <si>
    <t>Otsar Sheli</t>
  </si>
  <si>
    <t>Otsar Sheli (Hakala Melstanbul)</t>
  </si>
  <si>
    <t>Overet Muli</t>
  </si>
  <si>
    <t>Overet Orach</t>
  </si>
  <si>
    <t>Oy</t>
  </si>
  <si>
    <t>Oy Ahuvati</t>
  </si>
  <si>
    <t>Oy Oy Oy</t>
  </si>
  <si>
    <t>Oy Yossel Yossel</t>
  </si>
  <si>
    <t>Oye El Boom</t>
  </si>
  <si>
    <t>Ozan</t>
  </si>
  <si>
    <t>Ozevet Et Tel Aviv</t>
  </si>
  <si>
    <t>Ozi Vezimrat Ya</t>
  </si>
  <si>
    <t>Ozi Vezimrat Ya (Uzi)</t>
  </si>
  <si>
    <t>Ozreni El Chay</t>
  </si>
  <si>
    <t>Pa'am</t>
  </si>
  <si>
    <t>Pa'am Achat</t>
  </si>
  <si>
    <t>Pa'am Achat (Haya Ze Basadeh)</t>
  </si>
  <si>
    <t>Pa'am At Bocha (Od Sipur Echad Shel Ahava)</t>
  </si>
  <si>
    <t>Dado Kraus</t>
  </si>
  <si>
    <t>Pa'am At Layla</t>
  </si>
  <si>
    <t>Pa'am Bachayim (Pes To Mou Ksana)</t>
  </si>
  <si>
    <t>Pa'am Haiynu</t>
  </si>
  <si>
    <t>Pa'am Hayu Sham Prachim</t>
  </si>
  <si>
    <t>Pa'am Le'ehov</t>
  </si>
  <si>
    <t>Pa'am Pa'am</t>
  </si>
  <si>
    <t>Pa'am Tori, Pa'am Torech</t>
  </si>
  <si>
    <t>Pa'ame Ge'ula</t>
  </si>
  <si>
    <t>Pa'amei Tamuz</t>
  </si>
  <si>
    <t>Naftaly Chayit</t>
  </si>
  <si>
    <t>Pa'amey Aviv</t>
  </si>
  <si>
    <t>Pa'amey Ha'ava (Pa'amey Ahavat)</t>
  </si>
  <si>
    <t>Pa'amey Nirkoda</t>
  </si>
  <si>
    <t>Pa'amon Zahav</t>
  </si>
  <si>
    <t>Pa'amon Zechuchit (Pa'amon Hazchuchit)</t>
  </si>
  <si>
    <t>Pa'amonei Habalkan (Rikud Tso'ani)</t>
  </si>
  <si>
    <t>Pa'amonei Mizrach</t>
  </si>
  <si>
    <t>Pa Bailar</t>
  </si>
  <si>
    <t>Pachot Aval Ko'ev</t>
  </si>
  <si>
    <t>Padam Padam</t>
  </si>
  <si>
    <t>Palavra</t>
  </si>
  <si>
    <t>Pam Pam (Shiru Lashemesh)</t>
  </si>
  <si>
    <t>Pamela</t>
  </si>
  <si>
    <t>Pana Hageshem</t>
  </si>
  <si>
    <t>Panas Bashalechet</t>
  </si>
  <si>
    <t>Panas Echad Barchov</t>
  </si>
  <si>
    <t>Panasey Ha'ir (Panasey Ha'ir Dolkim Adayin)</t>
  </si>
  <si>
    <t>Panasim</t>
  </si>
  <si>
    <t>Panasim Shuv Dolkim (Laila Tov)</t>
  </si>
  <si>
    <t>Panim El Mul Panim</t>
  </si>
  <si>
    <t>Parach Begani Haperach</t>
  </si>
  <si>
    <t>Parcha Baru'ach</t>
  </si>
  <si>
    <t>Parcha Yaldati (Parcha Baru'ach)</t>
  </si>
  <si>
    <t>Pardes Chana Beshabat</t>
  </si>
  <si>
    <t>Paris</t>
  </si>
  <si>
    <t>Parpar</t>
  </si>
  <si>
    <t>Parpar Lauf Rachok</t>
  </si>
  <si>
    <t>Parparim (Omerim)</t>
  </si>
  <si>
    <t>Gadi Bitton, Itzik Sa'ada</t>
  </si>
  <si>
    <t>Pas Leyom Echad</t>
  </si>
  <si>
    <t>Pashtu Kvassim (Petsach Bezemer)</t>
  </si>
  <si>
    <t>Pashut Anashim</t>
  </si>
  <si>
    <t>Pashut Lihiyot</t>
  </si>
  <si>
    <t>Pashut Lihiyot Yachad</t>
  </si>
  <si>
    <t>Pashut Ohev</t>
  </si>
  <si>
    <t>Pashut Ohev Otach (Lehishtatot Lefa'amim)</t>
  </si>
  <si>
    <t>Pashut Tichye</t>
  </si>
  <si>
    <t>Pata Pata</t>
  </si>
  <si>
    <t>Patch Dance</t>
  </si>
  <si>
    <t>Pe'imot Halev</t>
  </si>
  <si>
    <t>Pegate</t>
  </si>
  <si>
    <t>Pegisha Mikrit</t>
  </si>
  <si>
    <t>Peima</t>
  </si>
  <si>
    <t>Pele Kachol</t>
  </si>
  <si>
    <t>Pele Tevel</t>
  </si>
  <si>
    <t>Pele Tevel (Shivat Pele Tevel)</t>
  </si>
  <si>
    <t>Pele Tivi</t>
  </si>
  <si>
    <t>Perach (Hayiti Began Eden)</t>
  </si>
  <si>
    <t>Perach Al Hahar</t>
  </si>
  <si>
    <t>Perach Ba'aviv</t>
  </si>
  <si>
    <t>Perach Bamidbar</t>
  </si>
  <si>
    <t>Perach Bashmama (Perach Bashmamah)</t>
  </si>
  <si>
    <t>Perach Begani</t>
  </si>
  <si>
    <t>Perach Halilach</t>
  </si>
  <si>
    <t>Perach Harimon</t>
  </si>
  <si>
    <t>Perach Leili</t>
  </si>
  <si>
    <t>Perach Min Hagan</t>
  </si>
  <si>
    <t>Perach Miyadech</t>
  </si>
  <si>
    <t>Perach Nadir (Perach Bar)</t>
  </si>
  <si>
    <t>Perach Shel Or</t>
  </si>
  <si>
    <t>Perach Sheli</t>
  </si>
  <si>
    <t>Perach Yayin</t>
  </si>
  <si>
    <t>Perach Zahav</t>
  </si>
  <si>
    <t>Pesek Zman</t>
  </si>
  <si>
    <t>Peter Pan</t>
  </si>
  <si>
    <t>Petra (Nosa'at Lepetra)</t>
  </si>
  <si>
    <t>Peugeot 92</t>
  </si>
  <si>
    <t>Pgisha Al Hachof</t>
  </si>
  <si>
    <t>Pgisha Chatsi Pgisha</t>
  </si>
  <si>
    <t>Phantom Ha'opera (Fantom Ha'opera)</t>
  </si>
  <si>
    <t>Piha Patcha Bechochma</t>
  </si>
  <si>
    <t>Pikchi Einayich</t>
  </si>
  <si>
    <t>Pina Etslecha Balev</t>
  </si>
  <si>
    <t>Pirchey Gani</t>
  </si>
  <si>
    <t>Pisgat Ha'olam</t>
  </si>
  <si>
    <t>Pitaron Kal</t>
  </si>
  <si>
    <t>Pitchi Et Hatris</t>
  </si>
  <si>
    <t>Pitchi Lo Et Libech</t>
  </si>
  <si>
    <t>Pitchu Et Hasha'ar</t>
  </si>
  <si>
    <t>Pitchu Et Kol HaChalonot</t>
  </si>
  <si>
    <t>Pitchu She'arim</t>
  </si>
  <si>
    <t>Pitgam Sini</t>
  </si>
  <si>
    <t>Pitom</t>
  </si>
  <si>
    <t>Pitom Achshav, Pitom Hayom</t>
  </si>
  <si>
    <t>Pitom Adam Nolad</t>
  </si>
  <si>
    <t>Pitom Ani Same'ach</t>
  </si>
  <si>
    <t>Pitom Aviv (Pitom Nafal Alay Aly Aviv)</t>
  </si>
  <si>
    <t>Pitom Hakol Over (Ga'agu'im)</t>
  </si>
  <si>
    <t>Pitom Kam Adam</t>
  </si>
  <si>
    <t>Pitom Kshelo Bat</t>
  </si>
  <si>
    <t>Pitom Matsati Bach</t>
  </si>
  <si>
    <t>Pitom Nizkeret</t>
  </si>
  <si>
    <t>Pitserika</t>
  </si>
  <si>
    <t>Piyut</t>
  </si>
  <si>
    <t>Pizmon Chozer</t>
  </si>
  <si>
    <t>Victor Gabbay, Rafi Ziv, Elad Shtamer</t>
  </si>
  <si>
    <t>Pizmon Chozer (Kasach)</t>
  </si>
  <si>
    <t>Pizmon Ha'aguda (Himnon Haguda)</t>
  </si>
  <si>
    <t>Pizmon Ha'ohavim</t>
  </si>
  <si>
    <t>Pizmon Katan Shel Ahava</t>
  </si>
  <si>
    <t>Plava Tsiganko (Lal)a</t>
  </si>
  <si>
    <t>Pnei Malach (Yaldati)</t>
  </si>
  <si>
    <t>Pney Elay</t>
  </si>
  <si>
    <t>Pney Shabbat</t>
  </si>
  <si>
    <t>Pnina</t>
  </si>
  <si>
    <t>Pninim Baneharot</t>
  </si>
  <si>
    <t>Pniya Bamara'a</t>
  </si>
  <si>
    <t>Pnuya Le'ahava</t>
  </si>
  <si>
    <t>Po'em Levavi</t>
  </si>
  <si>
    <t>Po Beyafo</t>
  </si>
  <si>
    <t>Po Co</t>
  </si>
  <si>
    <t>Michael Barzelai, Ilai Szpiezak</t>
  </si>
  <si>
    <t>Po Kavur Hakelev</t>
  </si>
  <si>
    <t>Po Vasham</t>
  </si>
  <si>
    <t>Po Ze Lo Teman (Hana Mash Hu Al Yaman)</t>
  </si>
  <si>
    <t>Polka</t>
  </si>
  <si>
    <t>Polka Avi</t>
  </si>
  <si>
    <t>Polka Galil</t>
  </si>
  <si>
    <t>Poreset Knafayim (Ze Kol Hakesem)</t>
  </si>
  <si>
    <t>Pote'ach Et Yadecha</t>
  </si>
  <si>
    <t>Poteach Et Yadecha</t>
  </si>
  <si>
    <t>Pouch</t>
  </si>
  <si>
    <t>Prachim</t>
  </si>
  <si>
    <t>Prachim Bakane</t>
  </si>
  <si>
    <t>Prachim Bamidbar</t>
  </si>
  <si>
    <t>Prachim Bape</t>
  </si>
  <si>
    <t>Preda</t>
  </si>
  <si>
    <t>Preidat Malach (Panasey Ha'ir Dolkim Adayin)</t>
  </si>
  <si>
    <t>Pri Asur</t>
  </si>
  <si>
    <t>Pri Ganech</t>
  </si>
  <si>
    <t>Pri Pa Pa</t>
  </si>
  <si>
    <t>Provincial</t>
  </si>
  <si>
    <t>Pru Urbu</t>
  </si>
  <si>
    <t>Psanter</t>
  </si>
  <si>
    <t>Pshutim</t>
  </si>
  <si>
    <t>Ptach Lanu Sha'ar</t>
  </si>
  <si>
    <t>Ptach Libcha</t>
  </si>
  <si>
    <t>Nurit Melamed, Gadi Bitton</t>
  </si>
  <si>
    <t>Ptsach Bezemer (Pashtu Kvasim)</t>
  </si>
  <si>
    <t>Pump The Jam</t>
  </si>
  <si>
    <t>Pundak Ha'ahava (Bepundak Ha'ahava)</t>
  </si>
  <si>
    <t>Qele Qele</t>
  </si>
  <si>
    <t>Que Sera</t>
  </si>
  <si>
    <t>Que Vendra</t>
  </si>
  <si>
    <t>Quizas</t>
  </si>
  <si>
    <t>Ra'al Mesukan (Poison Ivy)</t>
  </si>
  <si>
    <t>Rabbi Nachman</t>
  </si>
  <si>
    <t>Rabotai Hahistoria</t>
  </si>
  <si>
    <t>Rachaman Rachem (Rachamon Rachem)</t>
  </si>
  <si>
    <t>Rachamei Shamaeim</t>
  </si>
  <si>
    <t>Rachamim</t>
  </si>
  <si>
    <t>Rachamim Lev Ha'olam</t>
  </si>
  <si>
    <t>Rachavat Harikudim</t>
  </si>
  <si>
    <t>Rachel</t>
  </si>
  <si>
    <t>Baruch Cohen</t>
  </si>
  <si>
    <t>Rachman Rachem (Rachamon Rachem)</t>
  </si>
  <si>
    <t>Rachok Karov (Karov Rachok)</t>
  </si>
  <si>
    <t>Rachok Mikulam</t>
  </si>
  <si>
    <t>Rachok Rachok</t>
  </si>
  <si>
    <t>Rad Halaila</t>
  </si>
  <si>
    <t>Radio Ramalla</t>
  </si>
  <si>
    <t>Rafenu Venirafe</t>
  </si>
  <si>
    <t>Rafsoda</t>
  </si>
  <si>
    <t>Ragga</t>
  </si>
  <si>
    <t>Ragga Boom</t>
  </si>
  <si>
    <t>Jennie Berger</t>
  </si>
  <si>
    <t>Raglu</t>
  </si>
  <si>
    <t>Raiti Bach Isha</t>
  </si>
  <si>
    <t>Raiti Bachalom</t>
  </si>
  <si>
    <t>Raiti Be'eynaich</t>
  </si>
  <si>
    <t>Rak Ahava</t>
  </si>
  <si>
    <t>Rak Ahava Tavi Ahava</t>
  </si>
  <si>
    <t>Marsha Erlich</t>
  </si>
  <si>
    <t>Rak Al Atsmi</t>
  </si>
  <si>
    <t>Rak Al Tagid</t>
  </si>
  <si>
    <t>Rak Aluma (Rak Aluma Li Achat)</t>
  </si>
  <si>
    <t>Rak At</t>
  </si>
  <si>
    <t>Rak At Yoda'at</t>
  </si>
  <si>
    <t>Rak Ata</t>
  </si>
  <si>
    <t>Rak Ata (Elokim)</t>
  </si>
  <si>
    <t>Rak Be Israel</t>
  </si>
  <si>
    <t>Rak Beinatayim</t>
  </si>
  <si>
    <t>Rak Beyachad Nenatse'ach</t>
  </si>
  <si>
    <t>Rak Bishvilcha</t>
  </si>
  <si>
    <t>Rak Chiyuch Echad</t>
  </si>
  <si>
    <t>Rak Ehevini</t>
  </si>
  <si>
    <t>Rak Elayich</t>
  </si>
  <si>
    <t>Rak Elayich Halev Rotse</t>
  </si>
  <si>
    <t>Rak Elohim Yishpot Oti</t>
  </si>
  <si>
    <t>Moshik Sardinas</t>
  </si>
  <si>
    <t>Rak Elohim Yode'a</t>
  </si>
  <si>
    <t>Rak Elokim</t>
  </si>
  <si>
    <t>Rak Eth Kolech Eshma</t>
  </si>
  <si>
    <t>Rak Etmol</t>
  </si>
  <si>
    <t>Rak Etmol Nolda</t>
  </si>
  <si>
    <t>Rak Hahatchala</t>
  </si>
  <si>
    <t>Rak Haketsev Medaber</t>
  </si>
  <si>
    <t>Rak Hed Kolech (Shir Hayona)</t>
  </si>
  <si>
    <t>Rak Itach</t>
  </si>
  <si>
    <t>Rak Kan</t>
  </si>
  <si>
    <t>Rak Ketsat</t>
  </si>
  <si>
    <t>Rak Leima</t>
  </si>
  <si>
    <t>Osnat Sandrusi &amp; Yafit Hazan</t>
  </si>
  <si>
    <t>Rak Od Rega</t>
  </si>
  <si>
    <t>Rak Otach</t>
  </si>
  <si>
    <t>Rak Oto</t>
  </si>
  <si>
    <t>Rak Shelach</t>
  </si>
  <si>
    <t>Rak Sheli</t>
  </si>
  <si>
    <t>Rak SheLo Tipol HaRu'ach</t>
  </si>
  <si>
    <t>Rak Sheshamayim Yishme'au</t>
  </si>
  <si>
    <t>Rak Shetihye Same'ach</t>
  </si>
  <si>
    <t>Rak Shir Ga'agu'im</t>
  </si>
  <si>
    <t>Rak Tachzor</t>
  </si>
  <si>
    <t>Rak Techaiychi Elai</t>
  </si>
  <si>
    <t>Rak Ted'I</t>
  </si>
  <si>
    <t>Rak Teda</t>
  </si>
  <si>
    <t>Rak Tov Al Ha'olam</t>
  </si>
  <si>
    <t>Rakadnu Kol Halayla</t>
  </si>
  <si>
    <t>Rakafot</t>
  </si>
  <si>
    <t>Rakavot</t>
  </si>
  <si>
    <t>Rakefet</t>
  </si>
  <si>
    <t>Rakefet Hasela (Rakefet)</t>
  </si>
  <si>
    <t>Rakevet Achrona</t>
  </si>
  <si>
    <t>Rakevet Aza Ashkelon</t>
  </si>
  <si>
    <t>Rakevet Laila Lekahir</t>
  </si>
  <si>
    <t>Ramalla Tel Aviv</t>
  </si>
  <si>
    <t>Ramaya</t>
  </si>
  <si>
    <t>Ranenu</t>
  </si>
  <si>
    <t>Ranenu Chassidim</t>
  </si>
  <si>
    <t>Ranila Mama</t>
  </si>
  <si>
    <t>Rap Temani (Yemenite Rap) (Tsina El Yamen)</t>
  </si>
  <si>
    <t>Rats El Ha'or</t>
  </si>
  <si>
    <t>Rats Elaich</t>
  </si>
  <si>
    <t>Ratsa Habaita</t>
  </si>
  <si>
    <t>Ratsiti</t>
  </si>
  <si>
    <t>Ratsiti Acharayich</t>
  </si>
  <si>
    <t>Ratsiti Ledaber al Shalom</t>
  </si>
  <si>
    <t>Ratsiti Lehachlif</t>
  </si>
  <si>
    <t>Ratsiti Lesaper</t>
  </si>
  <si>
    <t>Ratsiti Lichtov Lach'Michtav</t>
  </si>
  <si>
    <t>Ratsiti Rak</t>
  </si>
  <si>
    <t>Ratsiti Rak Lomar</t>
  </si>
  <si>
    <t>Ratsiti Sheteda</t>
  </si>
  <si>
    <t>Rav Chovel</t>
  </si>
  <si>
    <t>Rava Dolta</t>
  </si>
  <si>
    <t>Raya</t>
  </si>
  <si>
    <t>Re'ach Yam</t>
  </si>
  <si>
    <t>Rebe Rebe</t>
  </si>
  <si>
    <t>Rebecca</t>
  </si>
  <si>
    <t>Rechavi'a</t>
  </si>
  <si>
    <t>Rechev Esh</t>
  </si>
  <si>
    <t>David Ben Na'im, Israel Shiker</t>
  </si>
  <si>
    <t>Rechov Hayarkon</t>
  </si>
  <si>
    <t>Faerstein, Berman</t>
  </si>
  <si>
    <t>Red Rose Tango</t>
  </si>
  <si>
    <t>Rega</t>
  </si>
  <si>
    <t>Rega'im Shel Osher</t>
  </si>
  <si>
    <t>Rega Echad Shel Netsach</t>
  </si>
  <si>
    <t>Rega Gadol</t>
  </si>
  <si>
    <t>Rega Levad</t>
  </si>
  <si>
    <t>Rega Lifnei</t>
  </si>
  <si>
    <t>Asher Oshri</t>
  </si>
  <si>
    <t>Rega Mechayayich</t>
  </si>
  <si>
    <t>Rega Mushlam</t>
  </si>
  <si>
    <t>Rega Sheket</t>
  </si>
  <si>
    <t>Rega Shel Chesed</t>
  </si>
  <si>
    <t>Rega Shel Osher</t>
  </si>
  <si>
    <t>Rega Shel Sheket</t>
  </si>
  <si>
    <t>Rega Yalda</t>
  </si>
  <si>
    <t>Regabiti (Regabity)</t>
  </si>
  <si>
    <t>Regaim</t>
  </si>
  <si>
    <t>Regaim Arukim</t>
  </si>
  <si>
    <t>Regalo</t>
  </si>
  <si>
    <t>Regalyim Temaniot</t>
  </si>
  <si>
    <t>Regashot</t>
  </si>
  <si>
    <t>Regel Rokedet</t>
  </si>
  <si>
    <t>Regesh Me'orav (Lama Lidog Hayom)</t>
  </si>
  <si>
    <t>Regge Ray (Dance Fever)</t>
  </si>
  <si>
    <t>Rei'ach Dudayim</t>
  </si>
  <si>
    <t>Rei'ach Hadarim</t>
  </si>
  <si>
    <t>Rei'ach Hadas</t>
  </si>
  <si>
    <t>Rei'ach Hasade</t>
  </si>
  <si>
    <t>Rei'ach Shel Yasmin (Hamsin Shel Nisan)</t>
  </si>
  <si>
    <t>Rei'ach Tapu'ach</t>
  </si>
  <si>
    <t>Rei'ach Tapu'ach Odem Shani</t>
  </si>
  <si>
    <t>Rei'ach Vatseva</t>
  </si>
  <si>
    <t>Reichan Gruzini</t>
  </si>
  <si>
    <t>Reichot Shel Alcohol</t>
  </si>
  <si>
    <t>Reidat Adama</t>
  </si>
  <si>
    <t>Reiyach Menta</t>
  </si>
  <si>
    <t>Reiyach Menta (Menta)</t>
  </si>
  <si>
    <t>Remazim</t>
  </si>
  <si>
    <t>Remez</t>
  </si>
  <si>
    <t>Renanim</t>
  </si>
  <si>
    <t>Requiem</t>
  </si>
  <si>
    <t>Elad Perl, Tamir David</t>
  </si>
  <si>
    <t>Reshet Hashvilim (Lechad Hahayalim)</t>
  </si>
  <si>
    <t>Resisim</t>
  </si>
  <si>
    <t>Michael Barzelai &amp; Yuval Tabashi</t>
  </si>
  <si>
    <t>Resolutsiya Original</t>
  </si>
  <si>
    <t>Respect</t>
  </si>
  <si>
    <t>Retson Ha'el</t>
  </si>
  <si>
    <t>Return to Sender</t>
  </si>
  <si>
    <t>Reyach Bustanim</t>
  </si>
  <si>
    <t>Rhapsody for Carmon</t>
  </si>
  <si>
    <t>Yuval Tabashi &amp; Shlomo Maman</t>
  </si>
  <si>
    <t>Rhythm Is A Dancer</t>
  </si>
  <si>
    <t>Rige'i Kasem</t>
  </si>
  <si>
    <t>Rige'i Nachat (Regim Sheel Nachat)</t>
  </si>
  <si>
    <t>Rigushim Ktanim</t>
  </si>
  <si>
    <t>Rijaya</t>
  </si>
  <si>
    <t>Omri Mugzach</t>
  </si>
  <si>
    <t>Rikdi</t>
  </si>
  <si>
    <t>Channa Geraphi</t>
  </si>
  <si>
    <t>Rikid Leili</t>
  </si>
  <si>
    <t>Rikud Bama'agal (Bama'agal)</t>
  </si>
  <si>
    <t>Rikud Chadash</t>
  </si>
  <si>
    <t>Rikud Chalutsim (Kulanu Ktsat Rusim)</t>
  </si>
  <si>
    <t>Rikud Chassidi</t>
  </si>
  <si>
    <t>Rikud Chatsuf</t>
  </si>
  <si>
    <t>Rikud Chatuna</t>
  </si>
  <si>
    <t>Rikud Chazak</t>
  </si>
  <si>
    <t>Rikud Chushani</t>
  </si>
  <si>
    <t>Rikud Eileen</t>
  </si>
  <si>
    <t>Rikud Ha'esh</t>
  </si>
  <si>
    <t>Rikud Hachatuna</t>
  </si>
  <si>
    <t>Kaptson Clamentine</t>
  </si>
  <si>
    <t>Rikud Hachayim</t>
  </si>
  <si>
    <t>Rikud Hacowboy</t>
  </si>
  <si>
    <t>Rikud Hakabtsanim</t>
  </si>
  <si>
    <t>Rikud Hakad (La'ahuvi Asiti Kad)</t>
  </si>
  <si>
    <t>Rikud Hamechona</t>
  </si>
  <si>
    <t>Rikud Hanavi</t>
  </si>
  <si>
    <t>Dana Guterman</t>
  </si>
  <si>
    <t>Rikud Hane'urim (Ma'agalim)</t>
  </si>
  <si>
    <t>Rikud Haprachim</t>
  </si>
  <si>
    <t>Rikud Harabi</t>
  </si>
  <si>
    <t>Rikud Hashabbat</t>
  </si>
  <si>
    <t>Rikud Hashalom (Hamilchama Ha'achronah)</t>
  </si>
  <si>
    <t>Rikud Hashe'arim</t>
  </si>
  <si>
    <t>Rikud Hashishim Lamdina</t>
  </si>
  <si>
    <t>Rikud Hashorty (Shorty Biggy)</t>
  </si>
  <si>
    <t>Rikud Hashvatim</t>
  </si>
  <si>
    <t>Rikud Hasombrero (Shir Hagitara)</t>
  </si>
  <si>
    <t>Rikud Hasvivon</t>
  </si>
  <si>
    <t>Rikud Hatayalim (Bimtsataim Uvtupim)</t>
  </si>
  <si>
    <t>Rikud Hayare'ach</t>
  </si>
  <si>
    <t>Rikud Hazugot</t>
  </si>
  <si>
    <t>Rikud Heydani (Heydani Dance)</t>
  </si>
  <si>
    <t>Rikud Katan</t>
  </si>
  <si>
    <t>Rikud Layovel (Polka Layovel)</t>
  </si>
  <si>
    <t>Rikud Leili</t>
  </si>
  <si>
    <t>Rikud Leka'its</t>
  </si>
  <si>
    <t>Rikud Lekabalat Shabbat (Lecha Dodi)</t>
  </si>
  <si>
    <t>Rikud Lemangina</t>
  </si>
  <si>
    <t>Meliss Jakubovic Bachar</t>
  </si>
  <si>
    <t>Rikud Lishnayim</t>
  </si>
  <si>
    <t>Rikud Metoraf</t>
  </si>
  <si>
    <t>Rikud Meyutam</t>
  </si>
  <si>
    <t>Rikud Mitsva</t>
  </si>
  <si>
    <t>Rikud Moledet</t>
  </si>
  <si>
    <t>Rikud Ne'urim</t>
  </si>
  <si>
    <t>Rikud Obsession</t>
  </si>
  <si>
    <t>Rikud Romanti</t>
  </si>
  <si>
    <t>Rikud Russi</t>
  </si>
  <si>
    <t>Rikud Same'ach</t>
  </si>
  <si>
    <t>Yair Ankri</t>
  </si>
  <si>
    <t>Rikud Simcha</t>
  </si>
  <si>
    <t>Rikud Sof Hame'a</t>
  </si>
  <si>
    <t>Rikudei Am Ba</t>
  </si>
  <si>
    <t>Rikudi</t>
  </si>
  <si>
    <t>Rikusalsa</t>
  </si>
  <si>
    <t>Diego, Ariadna Faerstein</t>
  </si>
  <si>
    <t>Rikutango</t>
  </si>
  <si>
    <t>Rina</t>
  </si>
  <si>
    <t>Rio De Janero</t>
  </si>
  <si>
    <t>Rishonim</t>
  </si>
  <si>
    <t>Riverdance</t>
  </si>
  <si>
    <t>Ro'a Be'einecha</t>
  </si>
  <si>
    <t>Ro'at Hatson</t>
  </si>
  <si>
    <t>Ro'e Vero'a</t>
  </si>
  <si>
    <t>Roar</t>
  </si>
  <si>
    <t>Rock 'n' Roll</t>
  </si>
  <si>
    <t>Rock 'n' Roll 2</t>
  </si>
  <si>
    <t>Rodef Smalot</t>
  </si>
  <si>
    <t>Roga</t>
  </si>
  <si>
    <t>Roim Rachok Roim Shakuf</t>
  </si>
  <si>
    <t>Rokdim Al Hamayim</t>
  </si>
  <si>
    <t>Rokdim Tsmudim</t>
  </si>
  <si>
    <t>Rokdim Vesharim</t>
  </si>
  <si>
    <t>Rokdim Yechefim (Rakdu Yechefim)</t>
  </si>
  <si>
    <t>Roked Lepeimot Libech</t>
  </si>
  <si>
    <t>Rokedet</t>
  </si>
  <si>
    <t>Ravit Reichbach Malka</t>
  </si>
  <si>
    <t>Rokedet (Rokedet Mehaneshama)</t>
  </si>
  <si>
    <t>Rokedet Barchovot (Shara Barchovot)</t>
  </si>
  <si>
    <t>Rokedet Kmo Sufa</t>
  </si>
  <si>
    <t>Lena Ashkenazi, Michal Harari</t>
  </si>
  <si>
    <t>Rokedet Kol Halaila</t>
  </si>
  <si>
    <t>Rokedet Pasodoble</t>
  </si>
  <si>
    <t>Rolim (Rolling)</t>
  </si>
  <si>
    <t>Romansero Tel Aviv</t>
  </si>
  <si>
    <t>Oren Rauma</t>
  </si>
  <si>
    <t>Romanti O Simpati</t>
  </si>
  <si>
    <t>Romantika Atidanit</t>
  </si>
  <si>
    <t>Romantiknos</t>
  </si>
  <si>
    <t>Romeio</t>
  </si>
  <si>
    <t>Rona</t>
  </si>
  <si>
    <t>Rondo Lepurim</t>
  </si>
  <si>
    <t>Roni</t>
  </si>
  <si>
    <t>Roni Bat Tsion</t>
  </si>
  <si>
    <t>Roni Li (Hora)</t>
  </si>
  <si>
    <t>Roni Vesimchi Bat Tsion</t>
  </si>
  <si>
    <t>Ronu Tsadikim</t>
  </si>
  <si>
    <t>Rosa Rosa</t>
  </si>
  <si>
    <t>Rose</t>
  </si>
  <si>
    <t>Rosh Berosh</t>
  </si>
  <si>
    <t>Rosh Ha'ayin</t>
  </si>
  <si>
    <t>Rosh Katan</t>
  </si>
  <si>
    <t>Rotsa Lehishaer</t>
  </si>
  <si>
    <t>Rotsa Lirkod</t>
  </si>
  <si>
    <t>Rotsa Shalom</t>
  </si>
  <si>
    <t>Ronit Weltz-Fish</t>
  </si>
  <si>
    <t>Rotse Lada'at</t>
  </si>
  <si>
    <t>Rotse Lehiyot (Wannabe)</t>
  </si>
  <si>
    <t>Rotse Lichyot</t>
  </si>
  <si>
    <t>Rotse Lomar Toda</t>
  </si>
  <si>
    <t>Rotse Shetachzeri</t>
  </si>
  <si>
    <t>Rov Brachot (Rav Brachot)</t>
  </si>
  <si>
    <t>Rov Hasha'ot</t>
  </si>
  <si>
    <t>Roza Roza</t>
  </si>
  <si>
    <t>Ru'ach Ahava</t>
  </si>
  <si>
    <t>Ru'ach Al Dyuna</t>
  </si>
  <si>
    <t>Ru'ach Atsuv</t>
  </si>
  <si>
    <t>Ru'ach Aviv</t>
  </si>
  <si>
    <t>Ru'ach Kayits</t>
  </si>
  <si>
    <t>Ru'ach Marokait (Ma Yavi Ito Haru'ach)</t>
  </si>
  <si>
    <t>Ru'ach Mizrachit</t>
  </si>
  <si>
    <t>Ru'ach Shtut</t>
  </si>
  <si>
    <t>Ru'ach Stav</t>
  </si>
  <si>
    <t>Ru'ach Tsfonit</t>
  </si>
  <si>
    <t>Ru'ach Tsfonit (Ru'ach Tsfonit, Ruch Deromit)</t>
  </si>
  <si>
    <t>Ru'ach Va'esh (Sanie Cu Zurgalai)</t>
  </si>
  <si>
    <t>Ruach Ruach</t>
  </si>
  <si>
    <t>Ruchot</t>
  </si>
  <si>
    <t>Ruchot Milchama</t>
  </si>
  <si>
    <t>Ruti</t>
  </si>
  <si>
    <t>Rutsi Im Halev</t>
  </si>
  <si>
    <t>Rutsi Ktana</t>
  </si>
  <si>
    <t>Rutsi Shmulik</t>
  </si>
  <si>
    <t>Sa'eni</t>
  </si>
  <si>
    <t>Sa'eni Betof</t>
  </si>
  <si>
    <t>Sa'eni Imcha Bemachol</t>
  </si>
  <si>
    <t>Sa Vyunom Ya Khozhu</t>
  </si>
  <si>
    <t>Saba</t>
  </si>
  <si>
    <t>Saba Piccolino</t>
  </si>
  <si>
    <t>Saba Sheli</t>
  </si>
  <si>
    <t>Sababa</t>
  </si>
  <si>
    <t>Sabado (Sabe Deus)</t>
  </si>
  <si>
    <t>Sabaya</t>
  </si>
  <si>
    <t>Sabres Kar</t>
  </si>
  <si>
    <t>Sachaf</t>
  </si>
  <si>
    <t>Sachbi</t>
  </si>
  <si>
    <t>Sadot Bageshem</t>
  </si>
  <si>
    <t>Gilad Sher</t>
  </si>
  <si>
    <t>Sadot Shebaemek</t>
  </si>
  <si>
    <t>Sadot Shel Irisim</t>
  </si>
  <si>
    <t>Sadot Shel Teirutsim</t>
  </si>
  <si>
    <t>Sadot Shel Terutsim</t>
  </si>
  <si>
    <t>Saenu (Lamidbar Sa'einu)</t>
  </si>
  <si>
    <t>Safart</t>
  </si>
  <si>
    <t>Sagarnu Ma'agal</t>
  </si>
  <si>
    <t>Saghapo</t>
  </si>
  <si>
    <t>Sahara</t>
  </si>
  <si>
    <t>Sahara Bar</t>
  </si>
  <si>
    <t>Saharane</t>
  </si>
  <si>
    <t>Saharoret</t>
  </si>
  <si>
    <t>Sakin Balev</t>
  </si>
  <si>
    <t>Salach (Mashi'ach Hazaken)</t>
  </si>
  <si>
    <t>Salam</t>
  </si>
  <si>
    <t>Salam (Ya Salam)</t>
  </si>
  <si>
    <t>Yoram Sasson, Rafi Ziv</t>
  </si>
  <si>
    <t>Salam Salam</t>
  </si>
  <si>
    <t>Salamati</t>
  </si>
  <si>
    <t>Salat Romani</t>
  </si>
  <si>
    <t>Salat Tichoni (Mangina Tichonit)</t>
  </si>
  <si>
    <t>Sali Mali Tanza</t>
  </si>
  <si>
    <t>Salma Ya Salama</t>
  </si>
  <si>
    <t>Saloma</t>
  </si>
  <si>
    <t>Salsa (Oye)</t>
  </si>
  <si>
    <t>Sam Taba'at Alecha</t>
  </si>
  <si>
    <t>Samaytani</t>
  </si>
  <si>
    <t>Samba</t>
  </si>
  <si>
    <t>Samba Bedu'it</t>
  </si>
  <si>
    <t>Samba Bishnayim</t>
  </si>
  <si>
    <t>Samba Le'or Kochavim</t>
  </si>
  <si>
    <t>Samballero (Mueve Mueve)</t>
  </si>
  <si>
    <t>Samchem</t>
  </si>
  <si>
    <t>Same'ach</t>
  </si>
  <si>
    <t>Same'ach Al Halev</t>
  </si>
  <si>
    <t>Same'ach Al Halev (Tse Hasiman)</t>
  </si>
  <si>
    <t>Same'ach Bachatuna (Hatuna)</t>
  </si>
  <si>
    <t>Same'ach Bataverna</t>
  </si>
  <si>
    <t>Same'ach Tesame'ach</t>
  </si>
  <si>
    <t>Sami</t>
  </si>
  <si>
    <t>Sami lla</t>
  </si>
  <si>
    <t>Sammohan (Hypnosis)</t>
  </si>
  <si>
    <t>Alberto Zirlinger &amp; Federico Borenstein</t>
  </si>
  <si>
    <t>Sapanei Shlomo Hamelech</t>
  </si>
  <si>
    <t>Liran Zecharya Amir</t>
  </si>
  <si>
    <t>Sapari (Bat Teyman)</t>
  </si>
  <si>
    <t>Sapari LaShoshana</t>
  </si>
  <si>
    <t>Saper Al Ahava</t>
  </si>
  <si>
    <t>Saper Li</t>
  </si>
  <si>
    <t>Saper Li Kochav</t>
  </si>
  <si>
    <t>Sapri Li Ahuva</t>
  </si>
  <si>
    <t>Sapri Tama</t>
  </si>
  <si>
    <t>Sar Hamemuna</t>
  </si>
  <si>
    <t>Sara</t>
  </si>
  <si>
    <t>Sara Shara</t>
  </si>
  <si>
    <t>Sarale</t>
  </si>
  <si>
    <t>Sarale Veshar Rikud Chasidi Masorati</t>
  </si>
  <si>
    <t>Save Your Tears</t>
  </si>
  <si>
    <t>Orpaz Porges</t>
  </si>
  <si>
    <t>Saviv Lamdura</t>
  </si>
  <si>
    <t>Say God</t>
  </si>
  <si>
    <t>Say You'll Be There</t>
  </si>
  <si>
    <t>Scalerica de Oro Singer</t>
  </si>
  <si>
    <t>Sde Prachim</t>
  </si>
  <si>
    <t>Sderot Ha'ahava</t>
  </si>
  <si>
    <t>Se'ara</t>
  </si>
  <si>
    <t>Se'arat Regashot</t>
  </si>
  <si>
    <t>Se'i Yona</t>
  </si>
  <si>
    <t>Se Me Olivido Tu Nombre</t>
  </si>
  <si>
    <t>Se Ugdi</t>
  </si>
  <si>
    <t>Seduced (I Want to be Seduced)</t>
  </si>
  <si>
    <t>Segalis</t>
  </si>
  <si>
    <t>Segol</t>
  </si>
  <si>
    <t>Sei Tu</t>
  </si>
  <si>
    <t>Sekapu</t>
  </si>
  <si>
    <t>Selibabi</t>
  </si>
  <si>
    <t>Semel Ahava (Imri Li)</t>
  </si>
  <si>
    <t>Sememen</t>
  </si>
  <si>
    <t>Senili</t>
  </si>
  <si>
    <t>Senin Janina</t>
  </si>
  <si>
    <t>Bianca Leon</t>
  </si>
  <si>
    <t>Seniora</t>
  </si>
  <si>
    <t>Seniorita</t>
  </si>
  <si>
    <t>Seniorita Veseniora</t>
  </si>
  <si>
    <t>September Heat (Chom September)</t>
  </si>
  <si>
    <t>Serenada Lach</t>
  </si>
  <si>
    <t>Serenada Le'ada</t>
  </si>
  <si>
    <t>Seret Eilem</t>
  </si>
  <si>
    <t>Seret Hodi</t>
  </si>
  <si>
    <t>Seret Shachor Levan</t>
  </si>
  <si>
    <t>Seret Yashan</t>
  </si>
  <si>
    <t>Set Me Free</t>
  </si>
  <si>
    <t>Sfat Haguf</t>
  </si>
  <si>
    <t>Sfaton Adom</t>
  </si>
  <si>
    <t>Sfaton Adom #2</t>
  </si>
  <si>
    <t>Sfinat Hazichronot</t>
  </si>
  <si>
    <t>Sfinath Midbar</t>
  </si>
  <si>
    <t>Sfinoteha</t>
  </si>
  <si>
    <t>Sfira Le'achor</t>
  </si>
  <si>
    <t>Sfirat Mlay</t>
  </si>
  <si>
    <t>Sha'a Dumad</t>
  </si>
  <si>
    <t>Sha'a Le'ahava</t>
  </si>
  <si>
    <t>Sha'ali Erets Ahuva</t>
  </si>
  <si>
    <t>Sha'ar Hachaim</t>
  </si>
  <si>
    <t>Sha'ar Harachamim</t>
  </si>
  <si>
    <t>Sha'ar Libech</t>
  </si>
  <si>
    <t>Sha'arei Shamayim</t>
  </si>
  <si>
    <t>Sha'arey Dima</t>
  </si>
  <si>
    <t>Sha'arey Mizrach</t>
  </si>
  <si>
    <t>Sha La La</t>
  </si>
  <si>
    <t>Hadari Jibli</t>
  </si>
  <si>
    <t>Shababe</t>
  </si>
  <si>
    <t>Shabak Music</t>
  </si>
  <si>
    <t>Shabat Shalom</t>
  </si>
  <si>
    <t>Shabazi</t>
  </si>
  <si>
    <t>Shabbat</t>
  </si>
  <si>
    <t>Shabbat Hamalka</t>
  </si>
  <si>
    <t>Shabbat Malka</t>
  </si>
  <si>
    <t>Shabbat Matana</t>
  </si>
  <si>
    <t>Uri Krieser</t>
  </si>
  <si>
    <t>Shabbat Menucha</t>
  </si>
  <si>
    <t>Pardi Cohen</t>
  </si>
  <si>
    <t>Shabbat Merechavi'a</t>
  </si>
  <si>
    <t>Shabbat Re'im (Dror Yikra)</t>
  </si>
  <si>
    <t>Shabbat Shalom</t>
  </si>
  <si>
    <t>Shabbat Shel Chassadim</t>
  </si>
  <si>
    <t>Shabechi Tsion</t>
  </si>
  <si>
    <t>Shabechi Yerushalayim</t>
  </si>
  <si>
    <t>Shachar Ya'ir</t>
  </si>
  <si>
    <t>Shacharit Ledani</t>
  </si>
  <si>
    <t>Shacharuth</t>
  </si>
  <si>
    <t>Shachor Velevan</t>
  </si>
  <si>
    <t>Ofer Elfasi, Inbal Milshtein</t>
  </si>
  <si>
    <t>Shachrer Et Hachevel (Sachrer Ktsat Et Chevel)</t>
  </si>
  <si>
    <t>Shafut Shelach</t>
  </si>
  <si>
    <t>Shagat</t>
  </si>
  <si>
    <t>Shai</t>
  </si>
  <si>
    <t>Shai L'Ayla</t>
  </si>
  <si>
    <t>Shai Lerachel</t>
  </si>
  <si>
    <t>Shake It Off</t>
  </si>
  <si>
    <t>Shake Your Bacon</t>
  </si>
  <si>
    <t>Marek Kociolek</t>
  </si>
  <si>
    <t>Shake Your Body</t>
  </si>
  <si>
    <t>Shalechet</t>
  </si>
  <si>
    <t>Shalechet (B'didut)</t>
  </si>
  <si>
    <t>Shalechet Atsuva</t>
  </si>
  <si>
    <t>Shalechet Avi</t>
  </si>
  <si>
    <t>Shalechet Balev</t>
  </si>
  <si>
    <t>Shalechet Beyarok (Ani Etsba Et Hashalechet Berok)</t>
  </si>
  <si>
    <t>Shalhevet</t>
  </si>
  <si>
    <t>Shali'ach Rats Barechov</t>
  </si>
  <si>
    <t>Avi Tzuriano</t>
  </si>
  <si>
    <t>Shalna Alicha (Shalna mi po nimtsa)</t>
  </si>
  <si>
    <t>Shalom</t>
  </si>
  <si>
    <t>Shalom Ahuvati (Adios Querida)</t>
  </si>
  <si>
    <t>Shalom Al Israel</t>
  </si>
  <si>
    <t>Shalom Aleychem</t>
  </si>
  <si>
    <t>Shalom Aleynu (Sala'am, Yavo Shalom)</t>
  </si>
  <si>
    <t>Shalom Alichem</t>
  </si>
  <si>
    <t>Shalom Ba'olam</t>
  </si>
  <si>
    <t>Shalom La'ahava</t>
  </si>
  <si>
    <t>Shalom Lach (Shalom Lach Lady Sheli)</t>
  </si>
  <si>
    <t>Shalom Lach Aza</t>
  </si>
  <si>
    <t>Shalom Lach Erets Nehederet</t>
  </si>
  <si>
    <t>Shalom Lach Yaldonet (Shalom Lach Moledet)</t>
  </si>
  <si>
    <t>Shalom Lach Yona</t>
  </si>
  <si>
    <t>Shalom Lecha Dodi</t>
  </si>
  <si>
    <t>Shalom Leven Dodi</t>
  </si>
  <si>
    <t>Shalom Levo Shabbat</t>
  </si>
  <si>
    <t>Shalom Liyerushalayim</t>
  </si>
  <si>
    <t>Shalom Olam</t>
  </si>
  <si>
    <t>Shalom Rav</t>
  </si>
  <si>
    <t>Shalom Rav Shuvech</t>
  </si>
  <si>
    <t>Shalom Shabazi</t>
  </si>
  <si>
    <t>Shalom V'bye</t>
  </si>
  <si>
    <t>Shalom Ve Ahava (Ten Shalom)</t>
  </si>
  <si>
    <t>Shalosh Ahavotay</t>
  </si>
  <si>
    <t>Amram Yedidya</t>
  </si>
  <si>
    <t>Shalosh Arba La'avoda</t>
  </si>
  <si>
    <t>Ruti Gelbar</t>
  </si>
  <si>
    <t>Shalosh Balaila</t>
  </si>
  <si>
    <t>Shalosh Tsatsafot</t>
  </si>
  <si>
    <t>Shalosh Ve'od Shalosh</t>
  </si>
  <si>
    <t>Shalva</t>
  </si>
  <si>
    <t>Shalvat Ha'emek</t>
  </si>
  <si>
    <t>Sham Bagan</t>
  </si>
  <si>
    <t>Sham Be'erets Israel</t>
  </si>
  <si>
    <t>Sham Harei Golan (Kineret)</t>
  </si>
  <si>
    <t>Shama</t>
  </si>
  <si>
    <t>Shamaim Kchulim</t>
  </si>
  <si>
    <t>Itzik Asiag</t>
  </si>
  <si>
    <t>Shamati Shimacha</t>
  </si>
  <si>
    <t>Shamayim</t>
  </si>
  <si>
    <t>Shamim Levanim</t>
  </si>
  <si>
    <t>Shamor Vezachor (Lecha Dodi)</t>
  </si>
  <si>
    <t>Shana Chadasha</t>
  </si>
  <si>
    <t>Shana Tova</t>
  </si>
  <si>
    <t>Shanti</t>
  </si>
  <si>
    <t>Shar</t>
  </si>
  <si>
    <t>Shar Ba'ambataya</t>
  </si>
  <si>
    <t>Shar Baru'ach</t>
  </si>
  <si>
    <t>Shar Chatsi Yovel</t>
  </si>
  <si>
    <t>Shar La Mehalev</t>
  </si>
  <si>
    <t>Shar Lach</t>
  </si>
  <si>
    <t>Shar Ve'ohev</t>
  </si>
  <si>
    <t>Shara Barchovot</t>
  </si>
  <si>
    <t>Sharim Lach Moledet (Mechura Lahava)</t>
  </si>
  <si>
    <t>Sharkiya</t>
  </si>
  <si>
    <t>Sharm A Sheich</t>
  </si>
  <si>
    <t>Sharon Bellav</t>
  </si>
  <si>
    <t>Sharona</t>
  </si>
  <si>
    <t>Shati'ach Parsi</t>
  </si>
  <si>
    <t>Shav Ani Ela'ich</t>
  </si>
  <si>
    <t>Shav El Admati</t>
  </si>
  <si>
    <t>Motti Gabi</t>
  </si>
  <si>
    <t>Gabi Sadeh</t>
  </si>
  <si>
    <t>Shav Elayich</t>
  </si>
  <si>
    <t>Shavim</t>
  </si>
  <si>
    <t>Liora Netanel</t>
  </si>
  <si>
    <t>Shavnu (Shir Hame'ah)</t>
  </si>
  <si>
    <t>Shavu'a Biladayich</t>
  </si>
  <si>
    <t>Shavu'a Ha'achva</t>
  </si>
  <si>
    <t>Shavu'a Tov</t>
  </si>
  <si>
    <t>Shavu'i Bemabata (Geshem Bambata)</t>
  </si>
  <si>
    <t>Shayara Bamidbar</t>
  </si>
  <si>
    <t>Shayara Shelanu</t>
  </si>
  <si>
    <t>Shchuna Ktana</t>
  </si>
  <si>
    <t>She'Ahava Nafshi</t>
  </si>
  <si>
    <t>She'at Preida</t>
  </si>
  <si>
    <t>She'at Ratson</t>
  </si>
  <si>
    <t>She'eriyot Shel HaChayim</t>
  </si>
  <si>
    <t>She'eriyot Shel Hachayim</t>
  </si>
  <si>
    <t>She Bangs</t>
  </si>
  <si>
    <t>Shechani</t>
  </si>
  <si>
    <t>Shecharchoret</t>
  </si>
  <si>
    <t>Shechora Ani (Shchora Venava)</t>
  </si>
  <si>
    <t>Shechora Sheli</t>
  </si>
  <si>
    <t>Shechunat Shabazi</t>
  </si>
  <si>
    <t>Shedemati</t>
  </si>
  <si>
    <t>Shehashemesh</t>
  </si>
  <si>
    <t>Shehashemesh Ta'avor Alay</t>
  </si>
  <si>
    <t>Shehecheyanu</t>
  </si>
  <si>
    <t>Shehehiyanu Vekiymanu</t>
  </si>
  <si>
    <t>Sheizaf</t>
  </si>
  <si>
    <t>Sheket</t>
  </si>
  <si>
    <t>Ilana, Reuven Avraham</t>
  </si>
  <si>
    <t>Sheket Halaila</t>
  </si>
  <si>
    <t>Shekol Ha'olam Yeda</t>
  </si>
  <si>
    <t>Shelach</t>
  </si>
  <si>
    <t>Shelach Lanetsach</t>
  </si>
  <si>
    <t>Shelcha La'ad (Treli Kardia)</t>
  </si>
  <si>
    <t>Sheleg Al Iri</t>
  </si>
  <si>
    <t>Sheleg Al Iri (Pirot Hamisha Asar)</t>
  </si>
  <si>
    <t>Sheleg Bemadrid</t>
  </si>
  <si>
    <t>Sheleg Yored (Tango Sheleg Yored)</t>
  </si>
  <si>
    <t>Shelgiya</t>
  </si>
  <si>
    <t>Sheli Lanetsach (At Sheli)</t>
  </si>
  <si>
    <t>Sheli Shelcha</t>
  </si>
  <si>
    <t>Shelo Le'ehov Otach</t>
  </si>
  <si>
    <t>Shelo Ye'almu Hadvarim Hayafim</t>
  </si>
  <si>
    <t>Shelo Yigamer</t>
  </si>
  <si>
    <t>Shelo Yigamer Li Halaila</t>
  </si>
  <si>
    <t>Shema Israel</t>
  </si>
  <si>
    <t>Shemesh</t>
  </si>
  <si>
    <t>Shemesh Aduma</t>
  </si>
  <si>
    <t>Shemesh Bashamayim</t>
  </si>
  <si>
    <t>Nira Siman Tov</t>
  </si>
  <si>
    <t>Shemesh Boker</t>
  </si>
  <si>
    <t>Raanan Mor, Moshe Telem</t>
  </si>
  <si>
    <t>Shemesh Layam Shoka'at</t>
  </si>
  <si>
    <t>Shemesh Ola</t>
  </si>
  <si>
    <t>Shemesh Tikanes</t>
  </si>
  <si>
    <t>Shemesh Yaffa</t>
  </si>
  <si>
    <t>Shenazuz</t>
  </si>
  <si>
    <t>Shenehiye</t>
  </si>
  <si>
    <t>Shenithazek</t>
  </si>
  <si>
    <t>Sher (Simchat Chasidim)</t>
  </si>
  <si>
    <t>Sherele</t>
  </si>
  <si>
    <t>Sherele (Adaptation)</t>
  </si>
  <si>
    <t>Sherine</t>
  </si>
  <si>
    <t>Shestorka</t>
  </si>
  <si>
    <t>Shetach Esh</t>
  </si>
  <si>
    <t>Shetach ha'efker</t>
  </si>
  <si>
    <t>Shetachzor Beshalom</t>
  </si>
  <si>
    <t>Sheteda</t>
  </si>
  <si>
    <t>Chagit Podmaski</t>
  </si>
  <si>
    <t>Shetedi</t>
  </si>
  <si>
    <t>Shetehi Lemishmeret Shalo</t>
  </si>
  <si>
    <t>Shev Itanu Be'afula</t>
  </si>
  <si>
    <t>Inbar Barzilay, Ilan Cohen</t>
  </si>
  <si>
    <t>Sheva Ba'erev</t>
  </si>
  <si>
    <t>Shevach La'el</t>
  </si>
  <si>
    <t>Shevet Achim (Hine Ma Tov)</t>
  </si>
  <si>
    <t>Shevet Achim Ve'achayot</t>
  </si>
  <si>
    <t>Avi,Dudu,Rafi,Yaron,Victor,Sagi,Sharon</t>
  </si>
  <si>
    <t>Shevi Acharayich</t>
  </si>
  <si>
    <t>Sheya'ale Ha'or</t>
  </si>
  <si>
    <t>Sheyavo</t>
  </si>
  <si>
    <t>Sheyavo'u Aleinu Hashalom</t>
  </si>
  <si>
    <t>Sheyavo - Wh.Chair</t>
  </si>
  <si>
    <t>Sheyavou Aleinu</t>
  </si>
  <si>
    <t>Sheyavou Alienu</t>
  </si>
  <si>
    <t>Sheyehiye Lach Tov</t>
  </si>
  <si>
    <t>Sheyihey Lanu Tov</t>
  </si>
  <si>
    <t>Sheyihye Bemazal</t>
  </si>
  <si>
    <t>Sheyipatach Hasha'ar</t>
  </si>
  <si>
    <t>Shibolet Basade</t>
  </si>
  <si>
    <t>Shiboley Paz</t>
  </si>
  <si>
    <t>Shibolim (Chad Mecherev)</t>
  </si>
  <si>
    <t>Shiga'on Ha'ahava (Sajani )</t>
  </si>
  <si>
    <t>Shigra Mefo'eret</t>
  </si>
  <si>
    <t>Shikor</t>
  </si>
  <si>
    <t>Shikor Al Hamirpeset</t>
  </si>
  <si>
    <t>Shikor Baleilot</t>
  </si>
  <si>
    <t>Shikor Me'ahava</t>
  </si>
  <si>
    <t>Shikor Velo Miyayin</t>
  </si>
  <si>
    <t>Shikuy Ahava No 9 (Love potion No. 9)</t>
  </si>
  <si>
    <t>Shilchi Oto</t>
  </si>
  <si>
    <t>Shilgiya</t>
  </si>
  <si>
    <t>Shim'u Achai</t>
  </si>
  <si>
    <t>Shim'u Na Yediday</t>
  </si>
  <si>
    <t>Shim'u Shim'u</t>
  </si>
  <si>
    <t>Shime'u Shime'u</t>
  </si>
  <si>
    <t>Shimi Aniya</t>
  </si>
  <si>
    <t>Shimri Al Atsmech</t>
  </si>
  <si>
    <t>Shimri Alai</t>
  </si>
  <si>
    <t>Shimri Et Libech</t>
  </si>
  <si>
    <t>Shimri Li Al Hamangina</t>
  </si>
  <si>
    <t>Shimri Nafshech</t>
  </si>
  <si>
    <t>Shimuna</t>
  </si>
  <si>
    <t>Shinit Et Chayay</t>
  </si>
  <si>
    <t>Shinu'yey Mezeg Ha'avir</t>
  </si>
  <si>
    <t>Shir</t>
  </si>
  <si>
    <t>Shir Ahava</t>
  </si>
  <si>
    <t>Shir Ahava (Nigun Atik)</t>
  </si>
  <si>
    <t>Shir Ahava Bedu'i</t>
  </si>
  <si>
    <t>Shir Ahava Bishvilech</t>
  </si>
  <si>
    <t>Shir Ahava chayali</t>
  </si>
  <si>
    <t>Shir Ahava Lechayal</t>
  </si>
  <si>
    <t>Shir Ahava Lerodus</t>
  </si>
  <si>
    <t>Shir Ahava Moderni</t>
  </si>
  <si>
    <t>Shir Ahava Pashut</t>
  </si>
  <si>
    <t>Shir Ahava Yashan (Anita and Chuan)</t>
  </si>
  <si>
    <t>Shir Ahuvat Hasapan</t>
  </si>
  <si>
    <t>Shir Al Ahava</t>
  </si>
  <si>
    <t>Shir Al Ets</t>
  </si>
  <si>
    <t>Shir Al Ets (Al Haderech Ets Omed)</t>
  </si>
  <si>
    <t>Shir Al Olam Hafuch (Gever Tsa'atsu'a)</t>
  </si>
  <si>
    <t>Bat El Ovadia</t>
  </si>
  <si>
    <t>Shir Al Re'i</t>
  </si>
  <si>
    <t>Shir Am Naki</t>
  </si>
  <si>
    <t>Shir Argaman (Shir Shalehet Aduma)</t>
  </si>
  <si>
    <t>Shir Atsuv Same'ach</t>
  </si>
  <si>
    <t>Shir Aviv</t>
  </si>
  <si>
    <t>Shir Banim</t>
  </si>
  <si>
    <t>Shir Bechirot</t>
  </si>
  <si>
    <t>Meir Sherman</t>
  </si>
  <si>
    <t>Shir Bedu'i</t>
  </si>
  <si>
    <t>Shir Beshem</t>
  </si>
  <si>
    <t>Shir Chayai</t>
  </si>
  <si>
    <t>Shir Chayal</t>
  </si>
  <si>
    <t>Shir Eres</t>
  </si>
  <si>
    <t>Shir Eres Negbi</t>
  </si>
  <si>
    <t>Shir Eres Temani</t>
  </si>
  <si>
    <t>Shir Erets</t>
  </si>
  <si>
    <t>Shir Erev (Shir Lifnot Erev)</t>
  </si>
  <si>
    <t>Shir Ga'agu'im</t>
  </si>
  <si>
    <t>Shir Ga’agu'im Le’ima</t>
  </si>
  <si>
    <t>Shir Ha'amelim</t>
  </si>
  <si>
    <t>Shir Ha'aviv</t>
  </si>
  <si>
    <t>Shir Ha'osher</t>
  </si>
  <si>
    <t>Shir Ha'otiyot</t>
  </si>
  <si>
    <t>Shir Habachurim</t>
  </si>
  <si>
    <t>Shir Habamblik</t>
  </si>
  <si>
    <t>Shir Hachatuna</t>
  </si>
  <si>
    <t>Shir Hachatuna (Hora Chatuna)</t>
  </si>
  <si>
    <t>Shir Hachevel Vehadli</t>
  </si>
  <si>
    <t>Shir Hafrecha</t>
  </si>
  <si>
    <t>Shir Hagalil</t>
  </si>
  <si>
    <t>Shir Hahaflaga (Mechol Hahaflaga)</t>
  </si>
  <si>
    <t>Shir Hahamsa</t>
  </si>
  <si>
    <t>Shir Hahodaya</t>
  </si>
  <si>
    <t>Shir Hakad (Hakad)</t>
  </si>
  <si>
    <t>Shir Hakaits</t>
  </si>
  <si>
    <t>Shir Hakaits Shel Ulef</t>
  </si>
  <si>
    <t>Shir Hakarusela</t>
  </si>
  <si>
    <t>Shir Hakavod</t>
  </si>
  <si>
    <t>Shir Hakirva</t>
  </si>
  <si>
    <t>Shir Halaila</t>
  </si>
  <si>
    <t>Shir Haleitsan (Haleitsan)</t>
  </si>
  <si>
    <t>Shir Hama'alot</t>
  </si>
  <si>
    <t>Shir Hamachane</t>
  </si>
  <si>
    <t>Shir Hamagzimim</t>
  </si>
  <si>
    <t>Irit Sasson</t>
  </si>
  <si>
    <t>Shir Hamalach</t>
  </si>
  <si>
    <t>Shir Hamayim</t>
  </si>
  <si>
    <t>Shir Hame'a</t>
  </si>
  <si>
    <t>Shir Hamesiba</t>
  </si>
  <si>
    <t>Shir Hamoral</t>
  </si>
  <si>
    <t>Shir Hare'ut</t>
  </si>
  <si>
    <t>Shir Hashayara (Shuv Yotse Hazemer)</t>
  </si>
  <si>
    <t>Shir Hashirim</t>
  </si>
  <si>
    <t>Shir Hashirim (Shir Hashirim Besha'ashu'im)</t>
  </si>
  <si>
    <t>Shir Hashirim Sheli</t>
  </si>
  <si>
    <t>Shir Hashkufim</t>
  </si>
  <si>
    <t>Shir Hashuk</t>
  </si>
  <si>
    <t>Shir Hatarta</t>
  </si>
  <si>
    <t>Shir Hayalla</t>
  </si>
  <si>
    <t>Shir Hayayin (Hachayim Hem Yayin)</t>
  </si>
  <si>
    <t>Shir Hayona</t>
  </si>
  <si>
    <t>Shir Israeli</t>
  </si>
  <si>
    <t>Shir Israeli Chadash</t>
  </si>
  <si>
    <t>Shir Itanu Et Hahufa Ha'ado.</t>
  </si>
  <si>
    <t>Shir Kavod</t>
  </si>
  <si>
    <t>Shir Klulot (Achoti Kala)</t>
  </si>
  <si>
    <t>Shir La'emek</t>
  </si>
  <si>
    <t>Shir La'erev Chag</t>
  </si>
  <si>
    <t>Shir La’almonit</t>
  </si>
  <si>
    <t>Shir Lach</t>
  </si>
  <si>
    <t>Shir Laderech</t>
  </si>
  <si>
    <t>Shir Lakala</t>
  </si>
  <si>
    <t>Shir Lakerem</t>
  </si>
  <si>
    <t>Shir Lama'alot</t>
  </si>
  <si>
    <t>Shir Lanu</t>
  </si>
  <si>
    <t>Shir Lashalom</t>
  </si>
  <si>
    <t>Shir Lashcharchoret (Lashcharchoret)</t>
  </si>
  <si>
    <t>Shir Lashira</t>
  </si>
  <si>
    <t>Shir Lashirim</t>
  </si>
  <si>
    <t>Shir Le'acco</t>
  </si>
  <si>
    <t>Shir Le'achoti</t>
  </si>
  <si>
    <t>Shir Le'Ashriel</t>
  </si>
  <si>
    <t>Shir Le'ayala</t>
  </si>
  <si>
    <t>Chen Barzel</t>
  </si>
  <si>
    <t>Shir Le'eli'av</t>
  </si>
  <si>
    <t>Shir Le'erev Hag (Shir Le'erev Hachag)</t>
  </si>
  <si>
    <t>Moshe Telem, Yael Yakovee</t>
  </si>
  <si>
    <t>Shir Le'ofir</t>
  </si>
  <si>
    <t>Shir Le'ofra</t>
  </si>
  <si>
    <t>Shir Le’Asaf (Prichat Hapecan)</t>
  </si>
  <si>
    <t>Shir Le Yom Chulin</t>
  </si>
  <si>
    <t>Shir Lechamishim</t>
  </si>
  <si>
    <t>Shir Lechol Adam</t>
  </si>
  <si>
    <t>Shir Lechol Et</t>
  </si>
  <si>
    <t>Shir Lehe'achzut Ktana</t>
  </si>
  <si>
    <t>Shir Lema'anech</t>
  </si>
  <si>
    <t>Shir Lemazkeret</t>
  </si>
  <si>
    <t>Shir Leramat Gan (Ramat Gan)</t>
  </si>
  <si>
    <t>Shir Lezichrenu</t>
  </si>
  <si>
    <t>Shir Lezot Haktana</t>
  </si>
  <si>
    <t>Shir Me'ahava</t>
  </si>
  <si>
    <t>Shir Me Abba (Simanim Shel Derech)</t>
  </si>
  <si>
    <t>Shir Megaresh Et Hachoshech</t>
  </si>
  <si>
    <t>Shir Mehalev</t>
  </si>
  <si>
    <t>Shir Mekomi</t>
  </si>
  <si>
    <t>Shir Mikol Halev</t>
  </si>
  <si>
    <t>Shir Milev Boke'a</t>
  </si>
  <si>
    <t>Shir Mizmor</t>
  </si>
  <si>
    <t>Shir Mizmor (Lamnatse'ach Shir Mizmor)</t>
  </si>
  <si>
    <t>Shir Ne'eman</t>
  </si>
  <si>
    <t>Shir Nevu'i (Shir Nevu'i Kosmi Aliz)</t>
  </si>
  <si>
    <t>Ben Kuti</t>
  </si>
  <si>
    <t>Shir Nolad</t>
  </si>
  <si>
    <t>Shir Nostalgia</t>
  </si>
  <si>
    <t>Shir Ole Me'emek</t>
  </si>
  <si>
    <t>Shir Pashut</t>
  </si>
  <si>
    <t>Shir Prati</t>
  </si>
  <si>
    <t>Shir Preyda</t>
  </si>
  <si>
    <t>Shir Rechov</t>
  </si>
  <si>
    <t>Shir Roim</t>
  </si>
  <si>
    <t>Shir Ronu Na</t>
  </si>
  <si>
    <t>Shir Same'ach</t>
  </si>
  <si>
    <t>Shir Shabbat</t>
  </si>
  <si>
    <t>Shir Shabbat Teymani</t>
  </si>
  <si>
    <t>Shir Shalechet Aduma (Shir Argaman)</t>
  </si>
  <si>
    <t>Shir She'af</t>
  </si>
  <si>
    <t>Shir Shir</t>
  </si>
  <si>
    <t>Shir Siyum (Kvar Hasha'a Me'uheret)</t>
  </si>
  <si>
    <t>Shir Stav</t>
  </si>
  <si>
    <t>Shir Tikva (Shir Hatikva)</t>
  </si>
  <si>
    <t>Shir Toda</t>
  </si>
  <si>
    <t>Shir Utehila</t>
  </si>
  <si>
    <t>Shir Utfila (Balada Lamelech)</t>
  </si>
  <si>
    <t>Shir Zmirot (Adon Hakol)</t>
  </si>
  <si>
    <t>Shirat Chayay</t>
  </si>
  <si>
    <t>Shirat Ha'acorde'on</t>
  </si>
  <si>
    <t>Shirat Ha'asavim</t>
  </si>
  <si>
    <t>Shirat habakashot</t>
  </si>
  <si>
    <t>Shirat Hael</t>
  </si>
  <si>
    <t>Shirat Hanavad</t>
  </si>
  <si>
    <t>Shirat Hano'ar (Shira Hano'ar)</t>
  </si>
  <si>
    <t>Shirat Hanoded</t>
  </si>
  <si>
    <t>Shirat Hasticker</t>
  </si>
  <si>
    <t>Shirat Hayam</t>
  </si>
  <si>
    <t>Shirat Hazamir</t>
  </si>
  <si>
    <t>Shirat Oriana</t>
  </si>
  <si>
    <t>Shirati</t>
  </si>
  <si>
    <t>Shirey Erets Ahavati</t>
  </si>
  <si>
    <t>Shirey Yaldut</t>
  </si>
  <si>
    <t>Shiri</t>
  </si>
  <si>
    <t>Shiri Li</t>
  </si>
  <si>
    <t>Shiri Li Achoti</t>
  </si>
  <si>
    <t>Shiri Li Gitara</t>
  </si>
  <si>
    <t>Shiri Li Kineret</t>
  </si>
  <si>
    <t>Shiri Li Nechmedet</t>
  </si>
  <si>
    <t>Shiri Li Od</t>
  </si>
  <si>
    <t>Shiri Nehederet</t>
  </si>
  <si>
    <t>Shirim</t>
  </si>
  <si>
    <t>Shirim Ad Kan</t>
  </si>
  <si>
    <t>Shirim Ashorer</t>
  </si>
  <si>
    <t>Shirim Hem Chaverim</t>
  </si>
  <si>
    <t>Shirim Lebeit Avi</t>
  </si>
  <si>
    <t>Shiro Shel Aba (Yibane Hamikdash)</t>
  </si>
  <si>
    <t>Shiro Shel Shafshaf</t>
  </si>
  <si>
    <t>Shiro Shel Tsanchan</t>
  </si>
  <si>
    <t>Shiru</t>
  </si>
  <si>
    <t>Shiru Hashir</t>
  </si>
  <si>
    <t>Shiru La'el</t>
  </si>
  <si>
    <t>Shiru Ladonai</t>
  </si>
  <si>
    <t>Shiru Lamelech</t>
  </si>
  <si>
    <t>Shiru Lapilpel</t>
  </si>
  <si>
    <t>Shuki Hofman</t>
  </si>
  <si>
    <t>Shiru Lehashir Chadash</t>
  </si>
  <si>
    <t>Shiru Shir Chadash</t>
  </si>
  <si>
    <t>Shiru Shir L’Ahava</t>
  </si>
  <si>
    <t>Niv Joseph</t>
  </si>
  <si>
    <t>Shiru Shir La'ahava</t>
  </si>
  <si>
    <t>Shiru Shir Lashirim</t>
  </si>
  <si>
    <t>Shiru Shiru</t>
  </si>
  <si>
    <t>Shisha Yamim Bara Olam</t>
  </si>
  <si>
    <t>Shishi Batsahorayim</t>
  </si>
  <si>
    <t>Shishi Shabat</t>
  </si>
  <si>
    <t>Shiur Moledet</t>
  </si>
  <si>
    <t>Shivat Piley Olam</t>
  </si>
  <si>
    <t>Shivchey Ma'oz</t>
  </si>
  <si>
    <t>Shkalim</t>
  </si>
  <si>
    <t>Shkarim (Psemata Yia Mena Lene)</t>
  </si>
  <si>
    <t>Shkeydim Vetsimukim (Pgisha Le Ein Kets)</t>
  </si>
  <si>
    <t>Shki'a</t>
  </si>
  <si>
    <t>Shki'a Bamidbar</t>
  </si>
  <si>
    <t>Shki'a Dromit</t>
  </si>
  <si>
    <t>Shki'a Vruda (Erev Ironi)</t>
  </si>
  <si>
    <t>Shkufim</t>
  </si>
  <si>
    <t>Shlach Li Ko'ach</t>
  </si>
  <si>
    <t>Shlach Li Mlahac</t>
  </si>
  <si>
    <t>Shlal Sharav (Tam HasharaL Hagadol)</t>
  </si>
  <si>
    <t>Shlamim (Et Ma Sheyesh Li)</t>
  </si>
  <si>
    <t>Shlemim</t>
  </si>
  <si>
    <t>Shlomit Bona Suka</t>
  </si>
  <si>
    <t>Shlosha Halonot</t>
  </si>
  <si>
    <t>Shlosha Tranim La'oniya (Mifrasei Tsachav)</t>
  </si>
  <si>
    <t>Shlosha Yamim</t>
  </si>
  <si>
    <t>Shloshet Hatshuvot (Zemer Shalosh Hatshuvot)</t>
  </si>
  <si>
    <t>Shloshim Batsel</t>
  </si>
  <si>
    <t>Shluk Miketsev</t>
  </si>
  <si>
    <t>Shma</t>
  </si>
  <si>
    <t>Shma (Shma Israel)</t>
  </si>
  <si>
    <t>Shma Bekoli</t>
  </si>
  <si>
    <t>Shma Ben Yakar</t>
  </si>
  <si>
    <t>Shma Elohai (Keshehalev Ko'ev)</t>
  </si>
  <si>
    <t>Shma Ha'el</t>
  </si>
  <si>
    <t>Shma Israel</t>
  </si>
  <si>
    <t>Shma Kolenu</t>
  </si>
  <si>
    <t>Shma Legeshem (Hine Geshem Ba)</t>
  </si>
  <si>
    <t>Shma Yisrael Lashem</t>
  </si>
  <si>
    <t>Shmor Alay</t>
  </si>
  <si>
    <t>Shmor Lecha Chalom Katan</t>
  </si>
  <si>
    <t>Shmor Li Eli</t>
  </si>
  <si>
    <t>Shmulke's Nigun</t>
  </si>
  <si>
    <t>Shmuot</t>
  </si>
  <si>
    <t>Shmuot Tovot</t>
  </si>
  <si>
    <t>Shmura Indianit</t>
  </si>
  <si>
    <t>Shnat Tvu'a Chadasha</t>
  </si>
  <si>
    <t>Shnayim</t>
  </si>
  <si>
    <t>Shnayim (New)</t>
  </si>
  <si>
    <t>Shnayim Ba'olam</t>
  </si>
  <si>
    <t>Shnayim Ochazim Bach</t>
  </si>
  <si>
    <t>Shnayim Sheyoshvim</t>
  </si>
  <si>
    <t>Shnayim Shnayim</t>
  </si>
  <si>
    <t>Shnei Chalilim</t>
  </si>
  <si>
    <t>Shnei Kochavim</t>
  </si>
  <si>
    <t>Shnei Kolot (Lashir Itach)</t>
  </si>
  <si>
    <t>Shnei Olamot</t>
  </si>
  <si>
    <t>Shnei Plagim</t>
  </si>
  <si>
    <t>Shnei Sakei Sheyna</t>
  </si>
  <si>
    <t>Shnei Shoshanim</t>
  </si>
  <si>
    <t>Shneinu</t>
  </si>
  <si>
    <t>Shneinu Ze Echad</t>
  </si>
  <si>
    <t>Shney Chadarim</t>
  </si>
  <si>
    <t>Shney Tapuchim</t>
  </si>
  <si>
    <t>Shneynu Yachdav</t>
  </si>
  <si>
    <t>Shokolada</t>
  </si>
  <si>
    <t>Shomer Hachomot</t>
  </si>
  <si>
    <t>Shomer Israel</t>
  </si>
  <si>
    <t>Shomreni El</t>
  </si>
  <si>
    <t>Shorashim (Shorashey)</t>
  </si>
  <si>
    <t>Shoshan Reichani</t>
  </si>
  <si>
    <t>Shoshana Shoshana</t>
  </si>
  <si>
    <t>Shoshana Yefat Einaim</t>
  </si>
  <si>
    <t>Shoshanat Midbar (Desert Rose)</t>
  </si>
  <si>
    <t>Shoshanat Pla'eim</t>
  </si>
  <si>
    <t>Shoshanat Sfarad</t>
  </si>
  <si>
    <t>Shoshanat Teman</t>
  </si>
  <si>
    <t>Shoshanat Ya'akov</t>
  </si>
  <si>
    <t>Ami Evenchaim</t>
  </si>
  <si>
    <t>Shoshanim Atsuvot</t>
  </si>
  <si>
    <t>Shoshanim Shel Pecham</t>
  </si>
  <si>
    <t>Shote Hakfar</t>
  </si>
  <si>
    <t>Shote Shote</t>
  </si>
  <si>
    <t>Shovach Yonim</t>
  </si>
  <si>
    <t>Shover Et Harosh (Shover Tarosh)</t>
  </si>
  <si>
    <t>Shover Shtika</t>
  </si>
  <si>
    <t>Shoveret Galim</t>
  </si>
  <si>
    <t>Shoveret Levavot</t>
  </si>
  <si>
    <t>Shovevut</t>
  </si>
  <si>
    <t>Shtayim Balaila</t>
  </si>
  <si>
    <t>Shtayim Ve'esrim</t>
  </si>
  <si>
    <t>Shtei Tipot Ima</t>
  </si>
  <si>
    <t>Shtey Ahavot</t>
  </si>
  <si>
    <t>Shtey Ahayot</t>
  </si>
  <si>
    <t>Shtey Alamot (Tsarot Tovot)</t>
  </si>
  <si>
    <t>Shtey Eynayich Ele</t>
  </si>
  <si>
    <t>Shtey Gitarot</t>
  </si>
  <si>
    <t>Moshe Lichtenstein</t>
  </si>
  <si>
    <t>Shtey Yonim</t>
  </si>
  <si>
    <t>Shtey Zamarot</t>
  </si>
  <si>
    <t>Shtikat Hayam</t>
  </si>
  <si>
    <t>Shtreimel</t>
  </si>
  <si>
    <t>Shtu Adarim (Me'emek Legivah)</t>
  </si>
  <si>
    <t>Shu'alim Ketanim</t>
  </si>
  <si>
    <t>PMT</t>
  </si>
  <si>
    <t>Shu Chilwe</t>
  </si>
  <si>
    <t>Shuffle Boogie Soul (Honky Tonk)</t>
  </si>
  <si>
    <t>Shufni (Haviv Huvani)</t>
  </si>
  <si>
    <t>Shuj Shuj Zemer</t>
  </si>
  <si>
    <t>Shula</t>
  </si>
  <si>
    <t>Shum Davar Chadash</t>
  </si>
  <si>
    <t>Avivit Ben Moshe</t>
  </si>
  <si>
    <t>Shumbala</t>
  </si>
  <si>
    <t>Shur Dodi</t>
  </si>
  <si>
    <t>Shur Hagkida</t>
  </si>
  <si>
    <t>Shuru Habitu Uru</t>
  </si>
  <si>
    <t>Shushan Sagie</t>
  </si>
  <si>
    <t>Shuti Sfinati (Khe'ehye Gadol)</t>
  </si>
  <si>
    <t>Shuti Sira</t>
  </si>
  <si>
    <t>Shuv</t>
  </si>
  <si>
    <t>Shuv Ani</t>
  </si>
  <si>
    <t>Shuv Ani Ve'at</t>
  </si>
  <si>
    <t>Shuv At Sheli</t>
  </si>
  <si>
    <t>Shuv Be’enaich Hayafot</t>
  </si>
  <si>
    <t>Shuv Hadisko Kan</t>
  </si>
  <si>
    <t>Shuv Hie Kan</t>
  </si>
  <si>
    <t>Shuv Lashuv</t>
  </si>
  <si>
    <t>Shuv Le'ehov</t>
  </si>
  <si>
    <t>Shuv Me'ashenet</t>
  </si>
  <si>
    <t>Shuv Yachdav</t>
  </si>
  <si>
    <t>Shuv Yotse Hazemer</t>
  </si>
  <si>
    <t>Shuva Elay</t>
  </si>
  <si>
    <t>Judy Alter</t>
  </si>
  <si>
    <t>Shuva Habaita</t>
  </si>
  <si>
    <t>Shuva Hashem</t>
  </si>
  <si>
    <t>Shuva Shel Natasha</t>
  </si>
  <si>
    <t>Shuvi Bat Yerushalayim</t>
  </si>
  <si>
    <t>Shuvi El Beyti</t>
  </si>
  <si>
    <t>Shuvi Harmonika</t>
  </si>
  <si>
    <t>Shuvi Hashulamit</t>
  </si>
  <si>
    <t>Shuvi Layam</t>
  </si>
  <si>
    <t>Moti Danino and Eti Sade</t>
  </si>
  <si>
    <t>Shuvi Leveitech</t>
  </si>
  <si>
    <t>Shuvi Shuvi</t>
  </si>
  <si>
    <t>Shuvi Yefeyfiya</t>
  </si>
  <si>
    <t>Shvatim</t>
  </si>
  <si>
    <t>Shvil Ba'emek</t>
  </si>
  <si>
    <t>Shvil Chadash</t>
  </si>
  <si>
    <t>Shvil Ha'ahava</t>
  </si>
  <si>
    <t>Shvil Tapu'ach Hazahav</t>
  </si>
  <si>
    <t>Shvo'at Hanetsach</t>
  </si>
  <si>
    <t>Shvor Et Hakerach</t>
  </si>
  <si>
    <t>Shvu'a</t>
  </si>
  <si>
    <t>Ro'i Fridman, Rinat Rozen</t>
  </si>
  <si>
    <t>Shvu'at Olam</t>
  </si>
  <si>
    <t>Shvuya Be'ahava</t>
  </si>
  <si>
    <t>Si'ach Vradim (Ahava Be'ashan)</t>
  </si>
  <si>
    <t>Siasamba (Siamsa)</t>
  </si>
  <si>
    <t>Siba Lichiyot</t>
  </si>
  <si>
    <t>Siba Tova</t>
  </si>
  <si>
    <t>Sibat Hasibot</t>
  </si>
  <si>
    <t>Siftotayich (Haval, Deli)</t>
  </si>
  <si>
    <t>Sigal</t>
  </si>
  <si>
    <t>Sigaliyot</t>
  </si>
  <si>
    <t>Siku'i Katan</t>
  </si>
  <si>
    <t>Siku'i La'Ahava</t>
  </si>
  <si>
    <t>Ariel Coral, Zako Ochayon</t>
  </si>
  <si>
    <t>Siku'i Lehitkarev</t>
  </si>
  <si>
    <t>Silchi Li</t>
  </si>
  <si>
    <t>Silchi Li Halaila</t>
  </si>
  <si>
    <t>Silchi Li Yalda</t>
  </si>
  <si>
    <t>Silsul Israeli</t>
  </si>
  <si>
    <t>Silsulim</t>
  </si>
  <si>
    <t>Silverio</t>
  </si>
  <si>
    <t>Sim</t>
  </si>
  <si>
    <t>Sim Shalom</t>
  </si>
  <si>
    <t>Sima</t>
  </si>
  <si>
    <t>Siman She'ani Ohev (Ze Siman)</t>
  </si>
  <si>
    <t>Siman She'ata Tsa'ir</t>
  </si>
  <si>
    <t>Siman She'od Lo Higanu (Simanim)</t>
  </si>
  <si>
    <t>Siman Shehachoref Kvar Kan</t>
  </si>
  <si>
    <t>Siman Tov Umazal Tov</t>
  </si>
  <si>
    <t>Simaney Derech</t>
  </si>
  <si>
    <t>Simaney Hazman</t>
  </si>
  <si>
    <t>Simanim</t>
  </si>
  <si>
    <t>Simanim Shel Derech</t>
  </si>
  <si>
    <t>Simanim Shel Ohavim</t>
  </si>
  <si>
    <t>Simcha</t>
  </si>
  <si>
    <t>Simcha Gdola</t>
  </si>
  <si>
    <t>Simcha Gdola (Hamesiba Shel Hachayim)</t>
  </si>
  <si>
    <t>Simcha Parsit</t>
  </si>
  <si>
    <t>Simcha Yam Tichonit</t>
  </si>
  <si>
    <t>Simchat Chatanim (Asher Bara)</t>
  </si>
  <si>
    <t>Simchat Hachasidim</t>
  </si>
  <si>
    <t>Simchat Hahora</t>
  </si>
  <si>
    <t>Simchat Hakatsir</t>
  </si>
  <si>
    <t>Simchat Hamachol</t>
  </si>
  <si>
    <t>Simchat Hanigun</t>
  </si>
  <si>
    <t>Simchat He'amel (Hora Simchat He'amel)</t>
  </si>
  <si>
    <t>Simchat Karela</t>
  </si>
  <si>
    <t>Simchat Klulot</t>
  </si>
  <si>
    <t>Simchat Ne'urim</t>
  </si>
  <si>
    <t>Simchat Yerushalayim(Lashana Haba'a Biy'reshalaim)</t>
  </si>
  <si>
    <t>Simchat Yomi (Hora)</t>
  </si>
  <si>
    <t>Simchati</t>
  </si>
  <si>
    <t>Simchi Aniya</t>
  </si>
  <si>
    <t>Simchu Na</t>
  </si>
  <si>
    <t>Simchu Na (Hachassida)</t>
  </si>
  <si>
    <t>Simeni Kechotam</t>
  </si>
  <si>
    <t>Simi Yadech</t>
  </si>
  <si>
    <t>Simlat Klulot</t>
  </si>
  <si>
    <t>Simlatech Hasegula</t>
  </si>
  <si>
    <t>Simlatech Hashzura</t>
  </si>
  <si>
    <t>Simona Midimona</t>
  </si>
  <si>
    <t>Simtat Ha'ohavim</t>
  </si>
  <si>
    <t>Simtat Ha'ohavim (Elef Yadayim)</t>
  </si>
  <si>
    <t>Sinai</t>
  </si>
  <si>
    <t>Sinanari</t>
  </si>
  <si>
    <t>Or Balaliti</t>
  </si>
  <si>
    <t>Sinderala (Cinderela)</t>
  </si>
  <si>
    <t>Nir Agam</t>
  </si>
  <si>
    <t>Sinderella (Cinderella)</t>
  </si>
  <si>
    <t>Sing Haleluya</t>
  </si>
  <si>
    <t>Sipur Acher</t>
  </si>
  <si>
    <t>Sipur Ahava Shel Malach</t>
  </si>
  <si>
    <t>Sipur Ahava Tsarfati</t>
  </si>
  <si>
    <t>Sipur Baduy</t>
  </si>
  <si>
    <t>Sipur Chadash (Achshav Hakol Beseder)</t>
  </si>
  <si>
    <t>Sipur Chayai</t>
  </si>
  <si>
    <t>Sipur Machur</t>
  </si>
  <si>
    <t>Sipur Romanti</t>
  </si>
  <si>
    <t>Sipur Shehaya</t>
  </si>
  <si>
    <t>Sipur Shel Ahava</t>
  </si>
  <si>
    <t>Sipur Yashan</t>
  </si>
  <si>
    <t>Sir Duke</t>
  </si>
  <si>
    <t>Sirta Mosh (Binti Nas)</t>
  </si>
  <si>
    <t>Sirtaki</t>
  </si>
  <si>
    <t>Sisler-Amet</t>
  </si>
  <si>
    <t>Sisu Et Yerushalayim</t>
  </si>
  <si>
    <t>Sisu Vesimchu Besimchat Tora</t>
  </si>
  <si>
    <t>Sisu Vesisu</t>
  </si>
  <si>
    <t>Sivan</t>
  </si>
  <si>
    <t>Sivuvim</t>
  </si>
  <si>
    <t>Siyamti Milu'im</t>
  </si>
  <si>
    <t>Skandal (Ein Li Rega Dal)</t>
  </si>
  <si>
    <t>Skip (Playing With The Queen Of Hearts)</t>
  </si>
  <si>
    <t>Slach Lanu</t>
  </si>
  <si>
    <t>Slach Li</t>
  </si>
  <si>
    <t>Slappin Leather* (Footloose)</t>
  </si>
  <si>
    <t>Slicha</t>
  </si>
  <si>
    <t>Slichot</t>
  </si>
  <si>
    <t>Slichot-Wh.Chair</t>
  </si>
  <si>
    <t>Slihi Li</t>
  </si>
  <si>
    <t>Smachot</t>
  </si>
  <si>
    <t>Smadar</t>
  </si>
  <si>
    <t>Smooth</t>
  </si>
  <si>
    <t>Snoopy (Draging The Line)</t>
  </si>
  <si>
    <t>So'en Bevadi</t>
  </si>
  <si>
    <t>So'en Bidmi Halel (Hazug)</t>
  </si>
  <si>
    <t>Sod</t>
  </si>
  <si>
    <t>Sod Ha'ahava</t>
  </si>
  <si>
    <t>Sod Ha'ahava (Historia de un Amor)</t>
  </si>
  <si>
    <t>Sod Hamazalot</t>
  </si>
  <si>
    <t>Sod Hamazalot (Mazalot)</t>
  </si>
  <si>
    <t>Sodcha</t>
  </si>
  <si>
    <t>Sodcha - Wh.Chair</t>
  </si>
  <si>
    <t>Sodot</t>
  </si>
  <si>
    <t>Sodot Chayai</t>
  </si>
  <si>
    <t>Sodot Hamachar</t>
  </si>
  <si>
    <t>Sodot Midbar</t>
  </si>
  <si>
    <t>Sof</t>
  </si>
  <si>
    <t>Sof Ha'olam</t>
  </si>
  <si>
    <t>Sof Ha'olam Smola</t>
  </si>
  <si>
    <t>Sof Ha'ona</t>
  </si>
  <si>
    <t>Eli Segal &amp; Hadar Gainor</t>
  </si>
  <si>
    <t>Sof Hakaits</t>
  </si>
  <si>
    <t>Sof Halaila (Besof Halaila)</t>
  </si>
  <si>
    <t>Sof Hasipur</t>
  </si>
  <si>
    <t>Sof Kol Sof</t>
  </si>
  <si>
    <t>Sof Lamilchamot</t>
  </si>
  <si>
    <t>Sof Lasipur</t>
  </si>
  <si>
    <t>Yehuda Pitchon</t>
  </si>
  <si>
    <t>Sof Shavu'a</t>
  </si>
  <si>
    <t>Sof Shavu'a BeParis</t>
  </si>
  <si>
    <t>Sof Sof</t>
  </si>
  <si>
    <t>Sofi'a</t>
  </si>
  <si>
    <t>Sofo Shel Ka'its</t>
  </si>
  <si>
    <t>Sofrim Et Hakupa</t>
  </si>
  <si>
    <t>Sokrates Superstar</t>
  </si>
  <si>
    <t>Soldi</t>
  </si>
  <si>
    <t>Solomot</t>
  </si>
  <si>
    <t>Sonata (Tango to Evora)</t>
  </si>
  <si>
    <t>Soniye</t>
  </si>
  <si>
    <t>Soref Od Boker</t>
  </si>
  <si>
    <t>Sorefet Rechavot</t>
  </si>
  <si>
    <t>Dudu Barzilay, Tamir Shalev</t>
  </si>
  <si>
    <t>Soul Man (Ish Neshama)</t>
  </si>
  <si>
    <t>Southern Soul Bounce</t>
  </si>
  <si>
    <t>Ira Weisburd &amp; Roy Verdonk</t>
  </si>
  <si>
    <t>Sovev Alay</t>
  </si>
  <si>
    <t>Sovev Galgal</t>
  </si>
  <si>
    <t>Sovevuni</t>
  </si>
  <si>
    <t>Zeira</t>
  </si>
  <si>
    <t>Hapoel Yerushalayim</t>
  </si>
  <si>
    <t>Sovevuni (Hora Tov)</t>
  </si>
  <si>
    <t>Sponja</t>
  </si>
  <si>
    <t>Srufa Alav Lanetsach</t>
  </si>
  <si>
    <t>Srutim</t>
  </si>
  <si>
    <t>Chagit Podenski</t>
  </si>
  <si>
    <t>Stakel Li Ba'einayim</t>
  </si>
  <si>
    <t>Stam</t>
  </si>
  <si>
    <t>Stam Yom Shel Chol</t>
  </si>
  <si>
    <t>Status Me'ohav</t>
  </si>
  <si>
    <t>Stav</t>
  </si>
  <si>
    <t>Stav (Sof Hakayits)</t>
  </si>
  <si>
    <t>Stav Bachalonot</t>
  </si>
  <si>
    <t>Stav Israeli</t>
  </si>
  <si>
    <t>Stav Lavan</t>
  </si>
  <si>
    <t>Stav Levan - Wh.Chair</t>
  </si>
  <si>
    <t>Stirat Lechi</t>
  </si>
  <si>
    <t>Story Shel Festigal</t>
  </si>
  <si>
    <t>Subeme La Radio</t>
  </si>
  <si>
    <t>Suddenly</t>
  </si>
  <si>
    <t>Suddenly You Love Me</t>
  </si>
  <si>
    <t>Suenos</t>
  </si>
  <si>
    <t>Suerte</t>
  </si>
  <si>
    <t>Suf</t>
  </si>
  <si>
    <t>Sufa</t>
  </si>
  <si>
    <t>Sug Shel Ahava</t>
  </si>
  <si>
    <t>Sugar Sugar</t>
  </si>
  <si>
    <t>Sukar</t>
  </si>
  <si>
    <t>Sukariot Koftsot</t>
  </si>
  <si>
    <t>Breuer Balazs</t>
  </si>
  <si>
    <t>Sukat Shalom</t>
  </si>
  <si>
    <t>Sulam Ya'akov (Malach Misulam Ya'akov)</t>
  </si>
  <si>
    <t>Sultana</t>
  </si>
  <si>
    <t>Sultana (Telephone , Tartar)</t>
  </si>
  <si>
    <t>Sunflower</t>
  </si>
  <si>
    <t>Sunny</t>
  </si>
  <si>
    <t>Mishael Barzilay, Yehuda Emanuel</t>
  </si>
  <si>
    <t>Super Straiyka</t>
  </si>
  <si>
    <t>Supercalifragilistic</t>
  </si>
  <si>
    <t>Suru Meni</t>
  </si>
  <si>
    <t>Sus Me'ets</t>
  </si>
  <si>
    <t>Sus Verochvo</t>
  </si>
  <si>
    <t>Susati Ve'ani (Shir Haeglon)</t>
  </si>
  <si>
    <t>Susi (Preida)</t>
  </si>
  <si>
    <t>Susim Ratsim</t>
  </si>
  <si>
    <t>KC</t>
  </si>
  <si>
    <t>Swing De Boom</t>
  </si>
  <si>
    <t>Swing Swing Swing</t>
  </si>
  <si>
    <t>Synkopa</t>
  </si>
  <si>
    <t>Ta'am Haman</t>
  </si>
  <si>
    <t>Ta'am Menta</t>
  </si>
  <si>
    <t>Ta'amini Be'atsmech</t>
  </si>
  <si>
    <t>Ta'ane La</t>
  </si>
  <si>
    <t>Ta'anugot (Fania)</t>
  </si>
  <si>
    <t>Ta'atu'ey Laila</t>
  </si>
  <si>
    <t>Beber Shushan, Amnon Amram</t>
  </si>
  <si>
    <t>Taba</t>
  </si>
  <si>
    <t>Moti Elkis</t>
  </si>
  <si>
    <t>Taba'at Hazahav</t>
  </si>
  <si>
    <t>Tabakira</t>
  </si>
  <si>
    <t>Tabiti Bi</t>
  </si>
  <si>
    <t>Taboo (Taboo Israeli)</t>
  </si>
  <si>
    <t>Hayley Miller, Orly Setareh</t>
  </si>
  <si>
    <t>Tachabil Tirbach</t>
  </si>
  <si>
    <t>Tachat Ets Ha'ahava</t>
  </si>
  <si>
    <t>Tachat Shme Yam Tichon</t>
  </si>
  <si>
    <t>Tachlom Tachlom</t>
  </si>
  <si>
    <t>Tachshevi</t>
  </si>
  <si>
    <t>Tachshov Tov Yehiye Tov</t>
  </si>
  <si>
    <t>Tachtonim Vegufi'ot</t>
  </si>
  <si>
    <t>Tachzeri</t>
  </si>
  <si>
    <t>Tachzeri Kvar Habaiyta</t>
  </si>
  <si>
    <t>Tadlik Et Haesh</t>
  </si>
  <si>
    <t>Tadliki Ta'or</t>
  </si>
  <si>
    <t>Tafasta La Talev (Tefasta Li Et Halev)</t>
  </si>
  <si>
    <t>Tagid Et Ze</t>
  </si>
  <si>
    <t>Tagid Li</t>
  </si>
  <si>
    <t>Tagid Li Achshav</t>
  </si>
  <si>
    <t>Tagid Li Lama</t>
  </si>
  <si>
    <t>Tagidi Ken (3rd)</t>
  </si>
  <si>
    <t>Victoria Halsman Serwaczak &amp; Luana Halpern</t>
  </si>
  <si>
    <t>Tagidi Ki</t>
  </si>
  <si>
    <t>Tagidi Li</t>
  </si>
  <si>
    <t>Tagidi Li Isha</t>
  </si>
  <si>
    <t>Tagidi Li Od Pa'am</t>
  </si>
  <si>
    <t>Tagidi Lo</t>
  </si>
  <si>
    <t>Tagidi Salachti</t>
  </si>
  <si>
    <t>Ofer Elfasi</t>
  </si>
  <si>
    <t>Tagidi Shetov</t>
  </si>
  <si>
    <t>Tagidi Yalla</t>
  </si>
  <si>
    <t>Tagidu La</t>
  </si>
  <si>
    <t>Tahargi Oti</t>
  </si>
  <si>
    <t>Takshiv Li Achi</t>
  </si>
  <si>
    <t>Takshivi Li</t>
  </si>
  <si>
    <t>Tal</t>
  </si>
  <si>
    <t>Tal Al Pirchei Hazman</t>
  </si>
  <si>
    <t>Tal Mehar Gilad</t>
  </si>
  <si>
    <t>Tala</t>
  </si>
  <si>
    <t>Talat Dakat</t>
  </si>
  <si>
    <t>Tali Tali</t>
  </si>
  <si>
    <t>Taltalim</t>
  </si>
  <si>
    <t>Taltalim (Taltalim Shchorim)</t>
  </si>
  <si>
    <t>Taltelei Zahav</t>
  </si>
  <si>
    <t>Tam Velo Nishlam</t>
  </si>
  <si>
    <t>Tama Temima</t>
  </si>
  <si>
    <t>Tamagutci</t>
  </si>
  <si>
    <t>Etga, Hila</t>
  </si>
  <si>
    <t>Tamar</t>
  </si>
  <si>
    <t>Tamar Haktana</t>
  </si>
  <si>
    <t>Tamaron</t>
  </si>
  <si>
    <t>Tamid Achake</t>
  </si>
  <si>
    <t>Tamid Ahava</t>
  </si>
  <si>
    <t>Tamid Bishmayim</t>
  </si>
  <si>
    <t>Tamid Bishnayim</t>
  </si>
  <si>
    <t>Tamid Chalamti</t>
  </si>
  <si>
    <t>Tamid Elayich</t>
  </si>
  <si>
    <t>Kobi Michaeli, Yaron Ben Simhon</t>
  </si>
  <si>
    <t>Tamid Elecha</t>
  </si>
  <si>
    <t>Tamid Haben Shel Aba</t>
  </si>
  <si>
    <t>Tamid Iti</t>
  </si>
  <si>
    <t>Tamid Lakum</t>
  </si>
  <si>
    <t>Tamid Mitga'agat</t>
  </si>
  <si>
    <t>Tamid Ola Hamangina</t>
  </si>
  <si>
    <t>Tamid Otam</t>
  </si>
  <si>
    <t>Tamid Tishari</t>
  </si>
  <si>
    <t>Tanake</t>
  </si>
  <si>
    <t>Tango Achshav (Lash'charchoret)</t>
  </si>
  <si>
    <t>Tango Ahava</t>
  </si>
  <si>
    <t>Tango Dudaim</t>
  </si>
  <si>
    <t>Tango Elisheva</t>
  </si>
  <si>
    <t>Tango Kachol</t>
  </si>
  <si>
    <t>Roz Tzimmerman</t>
  </si>
  <si>
    <t>Tango La'aviv (Ulai Od Lo Nigmar)</t>
  </si>
  <si>
    <t>Tango Lasfina (Shut Al Gal)</t>
  </si>
  <si>
    <t>Tango Lashecharhoret</t>
  </si>
  <si>
    <t>Tango Lashecharhoret (Sharchoret Mehanahal)</t>
  </si>
  <si>
    <t>Tango Lerina</t>
  </si>
  <si>
    <t>Tango Leshnayim</t>
  </si>
  <si>
    <t>Tango Polani (Ta Ostatnia Niedziela)</t>
  </si>
  <si>
    <t>Tango Sheleg Yored (Sheleg Yored )</t>
  </si>
  <si>
    <t>Tango Tel Aviv</t>
  </si>
  <si>
    <t>Tango Toranut</t>
  </si>
  <si>
    <t>Tango Yaffa Yarkoni</t>
  </si>
  <si>
    <t>Tapuchim Utamarim</t>
  </si>
  <si>
    <t>M. Tibi, S. Yasdi</t>
  </si>
  <si>
    <t>Tarantella (Israeli Tarantella)</t>
  </si>
  <si>
    <t>Tarantella Galil (Leil Galil)</t>
  </si>
  <si>
    <t>Tarantella Israelit</t>
  </si>
  <si>
    <t>Tarantella Yekev</t>
  </si>
  <si>
    <t>Tarbuka (Darbuka)</t>
  </si>
  <si>
    <t>Targil Temani</t>
  </si>
  <si>
    <t>Tari Lo Chamsa (Chamsa)</t>
  </si>
  <si>
    <t>Tarimu</t>
  </si>
  <si>
    <t>Tarimu Tayadayim</t>
  </si>
  <si>
    <t>Tarkan</t>
  </si>
  <si>
    <t>Tarmil</t>
  </si>
  <si>
    <t>Tash Tash</t>
  </si>
  <si>
    <t>Tashir Beleilotecha</t>
  </si>
  <si>
    <t>Tashiri Li Makom</t>
  </si>
  <si>
    <t>Tashkif</t>
  </si>
  <si>
    <t>Tashlich</t>
  </si>
  <si>
    <t>Tasimi Simla Chadasha</t>
  </si>
  <si>
    <t>Tate</t>
  </si>
  <si>
    <t>Tavas Hazahav</t>
  </si>
  <si>
    <t>Tavim Shel Ahava</t>
  </si>
  <si>
    <t>Tavini</t>
  </si>
  <si>
    <t>Noam Ben Lulu</t>
  </si>
  <si>
    <t>Tavo</t>
  </si>
  <si>
    <t>Tawshich</t>
  </si>
  <si>
    <t>Tazizi (Taziz Et Hai'ashban)</t>
  </si>
  <si>
    <t>Tazizu</t>
  </si>
  <si>
    <t>Tchaye (Tchaye Shukariya)</t>
  </si>
  <si>
    <t>Tcherkes</t>
  </si>
  <si>
    <t>Tchol Hamitpahat</t>
  </si>
  <si>
    <t>Tchopi (Chopi)</t>
  </si>
  <si>
    <t>Te Extrano</t>
  </si>
  <si>
    <t>Te Ka Lali</t>
  </si>
  <si>
    <t>Te Mando Flores</t>
  </si>
  <si>
    <t>Te Vas a Arrepentir</t>
  </si>
  <si>
    <t>Carina Saslavsky, Renato Huarte</t>
  </si>
  <si>
    <t>Techaychi</t>
  </si>
  <si>
    <t>Tefani Li Ktsat Makom</t>
  </si>
  <si>
    <t>Tefargen</t>
  </si>
  <si>
    <t>Andre Schor &amp; Levy Bargil</t>
  </si>
  <si>
    <t>Tefila</t>
  </si>
  <si>
    <t>Tegale Lelola</t>
  </si>
  <si>
    <t>Tegali Li</t>
  </si>
  <si>
    <t>Tegali Li Lama</t>
  </si>
  <si>
    <t>Tehi Malach</t>
  </si>
  <si>
    <t>Tehila</t>
  </si>
  <si>
    <t>Tel Aviv</t>
  </si>
  <si>
    <t>Tel Aviv (Ya Habibi)</t>
  </si>
  <si>
    <t>Tel Aviv Balaila</t>
  </si>
  <si>
    <t>Avivi Gavriel</t>
  </si>
  <si>
    <t>Tel Aviv Kmo Paris</t>
  </si>
  <si>
    <t>Tel Aviv Ze Ani Ve'at</t>
  </si>
  <si>
    <t>Tamir David &amp; Eran Biton</t>
  </si>
  <si>
    <t>Tel Giborim</t>
  </si>
  <si>
    <t>Telavi Oti</t>
  </si>
  <si>
    <t>Telech Kapara Alai</t>
  </si>
  <si>
    <t>Telech Yashar</t>
  </si>
  <si>
    <t>Telem Ohavim (Betelem Ohavim)</t>
  </si>
  <si>
    <t>Temani'ada</t>
  </si>
  <si>
    <t>Temani Moderni</t>
  </si>
  <si>
    <t>Temperatura</t>
  </si>
  <si>
    <t>Temptations (Pitu'im)</t>
  </si>
  <si>
    <t>Ten</t>
  </si>
  <si>
    <t>Dana Danino, Dana Monet</t>
  </si>
  <si>
    <t>Ten Banu Shalom</t>
  </si>
  <si>
    <t>Ten Katef</t>
  </si>
  <si>
    <t>Ten La</t>
  </si>
  <si>
    <t>Ten La Et Halev Shelcha</t>
  </si>
  <si>
    <t>Ten Lasim Tarosh Al Di'una</t>
  </si>
  <si>
    <t>Ten Lazman Lalechet</t>
  </si>
  <si>
    <t>Shalom Amar, Avi Amsalam</t>
  </si>
  <si>
    <t>Ten Le'echov</t>
  </si>
  <si>
    <t>Ten Li</t>
  </si>
  <si>
    <t>Ten Li Badarbuka</t>
  </si>
  <si>
    <t>Ten Li Daka</t>
  </si>
  <si>
    <t>Ten Li Et Halaila</t>
  </si>
  <si>
    <t>Ten Li Ko'ach</t>
  </si>
  <si>
    <t>Ten Li Ko'ach (Elohim Ten Li Ko'ach)</t>
  </si>
  <si>
    <t>Ten Li Yad (Tni Li Yad)</t>
  </si>
  <si>
    <t>Ten Mila Tova</t>
  </si>
  <si>
    <t>Ten Shalom</t>
  </si>
  <si>
    <t>Ten Ten</t>
  </si>
  <si>
    <t>Tena'anei Oti</t>
  </si>
  <si>
    <t>Tene (Tene Shel Tut)</t>
  </si>
  <si>
    <t>Tennessee Walts Supreme</t>
  </si>
  <si>
    <t>Tequila</t>
  </si>
  <si>
    <t>Liat Mendelsberg</t>
  </si>
  <si>
    <t>Terminal 3</t>
  </si>
  <si>
    <t>Teta'aru Lachem</t>
  </si>
  <si>
    <t>Tevorchi Artsi (Tevorchi)</t>
  </si>
  <si>
    <t>Texas Twist</t>
  </si>
  <si>
    <t>Teychef Ashuv</t>
  </si>
  <si>
    <t>Teysha Bakikar</t>
  </si>
  <si>
    <t>Teyvat Hazimra (Hahar Hayarok)</t>
  </si>
  <si>
    <t>Tezafzefi</t>
  </si>
  <si>
    <t>Tezakenu</t>
  </si>
  <si>
    <t>Tfila</t>
  </si>
  <si>
    <t>Tfila Baderech</t>
  </si>
  <si>
    <t>Tfila Bamidbar</t>
  </si>
  <si>
    <t>Tfila Layeled</t>
  </si>
  <si>
    <t>Tfila Lederech</t>
  </si>
  <si>
    <t>Tfila Leshalom</t>
  </si>
  <si>
    <t>Tfila She'avakesh</t>
  </si>
  <si>
    <t>Tfilat Adam</t>
  </si>
  <si>
    <t>Tfilat Av</t>
  </si>
  <si>
    <t>Tfilat Haderech</t>
  </si>
  <si>
    <t>Tfilat Hashachar</t>
  </si>
  <si>
    <t>Tfilat Michal</t>
  </si>
  <si>
    <t>Tfilat Toda</t>
  </si>
  <si>
    <t>Tfilat Yerushalayim</t>
  </si>
  <si>
    <t>Tfilati (Vhu Yoshieni)</t>
  </si>
  <si>
    <t>Tfilot</t>
  </si>
  <si>
    <t>Tfilot Pshutot</t>
  </si>
  <si>
    <t>Thailand</t>
  </si>
  <si>
    <t>The Jacksons</t>
  </si>
  <si>
    <t>The Lemon Dance</t>
  </si>
  <si>
    <t>The Lion Sleeps Tonight</t>
  </si>
  <si>
    <t>The Sailors Hornpipe</t>
  </si>
  <si>
    <t>The Third Man</t>
  </si>
  <si>
    <t>The Tide Is High</t>
  </si>
  <si>
    <t>Shachar Fuks</t>
  </si>
  <si>
    <t>Think</t>
  </si>
  <si>
    <t>Thumbpick Pete</t>
  </si>
  <si>
    <t>Ti Ti</t>
  </si>
  <si>
    <t>Tibet</t>
  </si>
  <si>
    <t>Tick Tock</t>
  </si>
  <si>
    <t>Tidrechi</t>
  </si>
  <si>
    <t>Tidrechi Nafshi Oz</t>
  </si>
  <si>
    <t>Tiftechi Li Et Halev (Bayom Hachi Bahir)</t>
  </si>
  <si>
    <t>Tihiye Sameach</t>
  </si>
  <si>
    <t>Tihye Iti</t>
  </si>
  <si>
    <t>Tihyi Chazaka</t>
  </si>
  <si>
    <t>Tike Tike (Tiki Tiki Kardi)</t>
  </si>
  <si>
    <t>Tiki Tiki Tak (Bate Forte O Tambor)</t>
  </si>
  <si>
    <t>Tikunim</t>
  </si>
  <si>
    <t>Tikva</t>
  </si>
  <si>
    <t>Tikvateinu</t>
  </si>
  <si>
    <t>Tikvot Yamay</t>
  </si>
  <si>
    <t>Tilbeshi Lavan</t>
  </si>
  <si>
    <t>Timsor Lo</t>
  </si>
  <si>
    <t>Tinten Banat</t>
  </si>
  <si>
    <t>Tio Alberto</t>
  </si>
  <si>
    <t>Tip Tipat Mazal (Tip Tipa)</t>
  </si>
  <si>
    <t>Tipa Shel Chom</t>
  </si>
  <si>
    <t>Tipa Tipa</t>
  </si>
  <si>
    <t>Tipa Ve'od Tipa</t>
  </si>
  <si>
    <t>Tipat Emuna</t>
  </si>
  <si>
    <t>Tipat Gan Eden</t>
  </si>
  <si>
    <t>Tipot</t>
  </si>
  <si>
    <t>Eyal Ozeri, Rafi Ziv</t>
  </si>
  <si>
    <t>Tipot Hageshem (Al Titchabe Bein Hashkarim)</t>
  </si>
  <si>
    <t>Tipot Hageshem (Al Tithabe Bien Hashkarim)</t>
  </si>
  <si>
    <t>Tipot Shel Osher</t>
  </si>
  <si>
    <t>Tirashrash</t>
  </si>
  <si>
    <t>Tirbahu Vetisadu</t>
  </si>
  <si>
    <t>Yaron Malihi &amp; Dudu Barzilay</t>
  </si>
  <si>
    <t>Tiri Ma Avart</t>
  </si>
  <si>
    <t>Tirkedi</t>
  </si>
  <si>
    <t>Tirkedi Et Halaila</t>
  </si>
  <si>
    <t>Tirkedi Iti</t>
  </si>
  <si>
    <t>Tirkedi Iti (Chizur Gorali)</t>
  </si>
  <si>
    <t>Tirkedi Tirkedi</t>
  </si>
  <si>
    <t>Tirkedu</t>
  </si>
  <si>
    <t>Levy Bargil</t>
  </si>
  <si>
    <t>Tirkod</t>
  </si>
  <si>
    <t>Tirkod Ita Halaila</t>
  </si>
  <si>
    <t>Tirosh Same'ach</t>
  </si>
  <si>
    <t>Tirza Yafa</t>
  </si>
  <si>
    <t>Tirzi Bi</t>
  </si>
  <si>
    <t>Levi Bargil, Ohad Atia</t>
  </si>
  <si>
    <t>Tirzi Bi -Wh.Chair</t>
  </si>
  <si>
    <t>Tisa 5325</t>
  </si>
  <si>
    <t>Tisha'ari Od Ktsat</t>
  </si>
  <si>
    <t>Tishan Yeled</t>
  </si>
  <si>
    <t>Tishmeri Al Hachalom</t>
  </si>
  <si>
    <t>Tishmeru Al Atsmechem</t>
  </si>
  <si>
    <t>Tishmor Al Ha'olam Yeled (Shmor Al Ha'olam Yeled)</t>
  </si>
  <si>
    <t>Tistakli Aleynu</t>
  </si>
  <si>
    <t>Titen Laprachim</t>
  </si>
  <si>
    <t>Tityaches Alai</t>
  </si>
  <si>
    <t>Tivchari Baderech</t>
  </si>
  <si>
    <t>Tiyul Bagalil</t>
  </si>
  <si>
    <t>Tiyul Bechinam</t>
  </si>
  <si>
    <t>Tiyul Beke'ef (Kach Chalom)</t>
  </si>
  <si>
    <t>Tiyul Bekirkara</t>
  </si>
  <si>
    <t>Tiyul Bemagdir Latsmachim</t>
  </si>
  <si>
    <t>Tiyul Leili</t>
  </si>
  <si>
    <t>Tiyul Leili (Cholot Midbar)</t>
  </si>
  <si>
    <t>Tizaher Mimena</t>
  </si>
  <si>
    <t>Lior David</t>
  </si>
  <si>
    <t>Tizkor</t>
  </si>
  <si>
    <t>Orly Setareh, Lee</t>
  </si>
  <si>
    <t>Tizrok Layam</t>
  </si>
  <si>
    <t>Tkufa Chadasha</t>
  </si>
  <si>
    <t>Tmimut Shel Yeladim</t>
  </si>
  <si>
    <t>Tmuna</t>
  </si>
  <si>
    <t>Tmuna Shvura</t>
  </si>
  <si>
    <t>Ilan Benedict, Gadi Bitton</t>
  </si>
  <si>
    <t>Tmunat Matsav</t>
  </si>
  <si>
    <t>Tmunat Reka</t>
  </si>
  <si>
    <t>Tni Chibuk Yaldonet</t>
  </si>
  <si>
    <t>Tni Labechi Lifrots</t>
  </si>
  <si>
    <t>Tni Lalechet</t>
  </si>
  <si>
    <t>Tni Leatsmech Lihiyot Yafa</t>
  </si>
  <si>
    <t>Tni Li</t>
  </si>
  <si>
    <t>Meir Shem Tov, Levi Bargil</t>
  </si>
  <si>
    <t>Tni Li (Ein L Acheret Milvadech)</t>
  </si>
  <si>
    <t>Tni Li Ahava</t>
  </si>
  <si>
    <t>Tni Li Avir</t>
  </si>
  <si>
    <t>Tni Li Et Hako'ach</t>
  </si>
  <si>
    <t>Tni Li Et Halev</t>
  </si>
  <si>
    <t>Tni Li Et Yadech</t>
  </si>
  <si>
    <t>Tni Li Ktsat Mimech</t>
  </si>
  <si>
    <t>Tni Li Lalechet</t>
  </si>
  <si>
    <t>Tni Li Le'ehov Otach</t>
  </si>
  <si>
    <t>Tni Li Le'hachlit</t>
  </si>
  <si>
    <t>Tni Li Maga (Ba Elaich Meshuga)</t>
  </si>
  <si>
    <t>Tni Li Od</t>
  </si>
  <si>
    <t>Tni Li Rega</t>
  </si>
  <si>
    <t>Tni Li Siba</t>
  </si>
  <si>
    <t>Tni Li Siman</t>
  </si>
  <si>
    <t>Tni Li Yad</t>
  </si>
  <si>
    <t>Tni Lo (Tni Lo Et Halev)</t>
  </si>
  <si>
    <t>Tni Lo Perach</t>
  </si>
  <si>
    <t>Tni Siman</t>
  </si>
  <si>
    <t>Tni Yadech Li (Leilot Shel Ahava)</t>
  </si>
  <si>
    <t>Tnu Beketsev</t>
  </si>
  <si>
    <t>Tnu Gitarot (Los Pikudos Tsafonas)</t>
  </si>
  <si>
    <t>Tnu Lachayot Lichiyot</t>
  </si>
  <si>
    <t>Tnu Lanu Yad</t>
  </si>
  <si>
    <t>Leah Pinkas</t>
  </si>
  <si>
    <t>Tnu Lanu Yad Venelech</t>
  </si>
  <si>
    <t>Tnu Li Bugi</t>
  </si>
  <si>
    <t>Tnu Ligdol Besheket</t>
  </si>
  <si>
    <t>Tnu Od Ahava</t>
  </si>
  <si>
    <t>Tnu Tipa Neshama (Tipa Neshama)</t>
  </si>
  <si>
    <t>Tnu Yadayim</t>
  </si>
  <si>
    <t>To Veneto</t>
  </si>
  <si>
    <t>Tochanim</t>
  </si>
  <si>
    <t>Tochihi Li</t>
  </si>
  <si>
    <t>Tocho Ratsuf Ahava</t>
  </si>
  <si>
    <t>Toda</t>
  </si>
  <si>
    <t>Toda Al Neshama</t>
  </si>
  <si>
    <t>Toda Anashim Tovim</t>
  </si>
  <si>
    <t>Toda La'el</t>
  </si>
  <si>
    <t>Toda La'ohavim</t>
  </si>
  <si>
    <t>Toda La'olam (Toda)</t>
  </si>
  <si>
    <t>Toda La’el</t>
  </si>
  <si>
    <t>Toda Lach Al Hakol</t>
  </si>
  <si>
    <t>Toda Lecha Melech (Mizmor Letoda)</t>
  </si>
  <si>
    <t>Toda Lecha Olam</t>
  </si>
  <si>
    <t>Toda Mehalev</t>
  </si>
  <si>
    <t>Toda Raba</t>
  </si>
  <si>
    <t>Toda Shenichnast Li Lalev</t>
  </si>
  <si>
    <t>Todo Es La Musica</t>
  </si>
  <si>
    <t>Yaron Ben Simhon &amp; Orly Star Setareh</t>
  </si>
  <si>
    <t>Tof Miryam</t>
  </si>
  <si>
    <t>Tof Vekinor (Ish Vekinor)</t>
  </si>
  <si>
    <t>Tofes Oti Chazak</t>
  </si>
  <si>
    <t>Tomba La Casa</t>
  </si>
  <si>
    <t>Tomri Li</t>
  </si>
  <si>
    <t>Tonight Again</t>
  </si>
  <si>
    <t>Lilian Hampel, Sue Appel</t>
  </si>
  <si>
    <t>Too Funky</t>
  </si>
  <si>
    <t>Tora Ora</t>
  </si>
  <si>
    <t>Torat Moshe</t>
  </si>
  <si>
    <t>Torero</t>
  </si>
  <si>
    <t>Toro</t>
  </si>
  <si>
    <t>Torona</t>
  </si>
  <si>
    <t>Avi Perez, Avi Levy</t>
  </si>
  <si>
    <t>Torture</t>
  </si>
  <si>
    <t>Tov Kaze</t>
  </si>
  <si>
    <t>Tov la Gam Kshera</t>
  </si>
  <si>
    <t>Tov La Vegam Ra</t>
  </si>
  <si>
    <t>Tov Lach Ito</t>
  </si>
  <si>
    <t>Tov Lalechet Badrachim</t>
  </si>
  <si>
    <t>Tov Shebat</t>
  </si>
  <si>
    <t>Tov Shebatem (Kama Tov Shebatem)</t>
  </si>
  <si>
    <t>Tov Shetsiltsalta Haboker</t>
  </si>
  <si>
    <t>Tovat Hachen</t>
  </si>
  <si>
    <t>Tovim Hashnayim (Ki Tovim Dodecha)</t>
  </si>
  <si>
    <t>Toy</t>
  </si>
  <si>
    <t>Tripel</t>
  </si>
  <si>
    <t>Troika</t>
  </si>
  <si>
    <t>Russian</t>
  </si>
  <si>
    <t>Tsa'ad Kadima</t>
  </si>
  <si>
    <t>Tsa'ad Teymani</t>
  </si>
  <si>
    <t>Tsa'ada</t>
  </si>
  <si>
    <t>Tsa'adat Hasimcha</t>
  </si>
  <si>
    <t>Tsa'adi</t>
  </si>
  <si>
    <t>Tsa'eir Lanetsach</t>
  </si>
  <si>
    <t>Tsachaki</t>
  </si>
  <si>
    <t>Tsachaki Yalda</t>
  </si>
  <si>
    <t>Tsachki Tsachki (Sachki Sachki)</t>
  </si>
  <si>
    <t>Tsadik Katamar</t>
  </si>
  <si>
    <t>Tsahala</t>
  </si>
  <si>
    <t>Tsahalat Chassidim</t>
  </si>
  <si>
    <t>Tsama Lecha Nafshi</t>
  </si>
  <si>
    <t>Tsama Shchora</t>
  </si>
  <si>
    <t>Tsama Tsama</t>
  </si>
  <si>
    <t>Tsame</t>
  </si>
  <si>
    <t>Tsame Elaich</t>
  </si>
  <si>
    <t>Tsame Elayich</t>
  </si>
  <si>
    <t>Tsana (Sanah)</t>
  </si>
  <si>
    <t>Tsar Me'od</t>
  </si>
  <si>
    <t>Tsarich Sheteda Ahuvi</t>
  </si>
  <si>
    <t>Tsavta</t>
  </si>
  <si>
    <t>Tsayad Haparparim</t>
  </si>
  <si>
    <t>Tsayri Li</t>
  </si>
  <si>
    <t>Tschokam Shel Yeladim</t>
  </si>
  <si>
    <t>Tschorat Kanaf</t>
  </si>
  <si>
    <t>Tse'adim</t>
  </si>
  <si>
    <t>Tse'adim (Electric Slide)</t>
  </si>
  <si>
    <t>Tse'i El Ha'olam</t>
  </si>
  <si>
    <t>Tse'i El Hachalon</t>
  </si>
  <si>
    <t>Tse Mize</t>
  </si>
  <si>
    <t>Tsel Bamidbar</t>
  </si>
  <si>
    <t>Tsel Ets Tamar</t>
  </si>
  <si>
    <t>Tsel Ha'etsim</t>
  </si>
  <si>
    <t>Tsel Midbar (Anathema)</t>
  </si>
  <si>
    <t>Tsel Over (Ketsel Over)</t>
  </si>
  <si>
    <t>Tsel Um'ey Be'er</t>
  </si>
  <si>
    <t>Tsemed Ayalot</t>
  </si>
  <si>
    <t>Tsemed Basade</t>
  </si>
  <si>
    <t>Tsemed Chemed</t>
  </si>
  <si>
    <t>Tsena Tsena</t>
  </si>
  <si>
    <t>Tseva Lachayim</t>
  </si>
  <si>
    <t>Tsido Ha'acher</t>
  </si>
  <si>
    <t>Tsif Tsif Me'al Haratsif</t>
  </si>
  <si>
    <t>Tsil Lach</t>
  </si>
  <si>
    <t>Tsil Yetse'ad</t>
  </si>
  <si>
    <t>Tsiltsulei Pa'amonim</t>
  </si>
  <si>
    <t>Tsiltsulei Shema</t>
  </si>
  <si>
    <t>Tsima'on</t>
  </si>
  <si>
    <t>Tsion Tamati</t>
  </si>
  <si>
    <t>Tsion Tsion</t>
  </si>
  <si>
    <t>Tsipor Avuda Bayadaich</t>
  </si>
  <si>
    <t>Tsipor Hanefesh</t>
  </si>
  <si>
    <t>Tsipor Hanefesh (Yesh Makom Bashamayim)</t>
  </si>
  <si>
    <t>Tsipor Ktana</t>
  </si>
  <si>
    <t>Tsipor Ktana Mechpeset Ken</t>
  </si>
  <si>
    <t>Tsipor Metorefet (Kmo Tsipor Metorefet)</t>
  </si>
  <si>
    <t>Tsipor Nodedet</t>
  </si>
  <si>
    <t>Tsipor Zahav</t>
  </si>
  <si>
    <t>Tsipor Zara</t>
  </si>
  <si>
    <t>Tsiporey Nedod</t>
  </si>
  <si>
    <t>Tsiporim Nodedot</t>
  </si>
  <si>
    <t>Tsiv'ei Hazman</t>
  </si>
  <si>
    <t>Tsiyuney Haderech (shirat hanoded)</t>
  </si>
  <si>
    <t>Tsiyurim Bachalon</t>
  </si>
  <si>
    <t>Tslil Chalil</t>
  </si>
  <si>
    <t>Tslil Ha'emek (Plains)</t>
  </si>
  <si>
    <t>Tslil Inbalim</t>
  </si>
  <si>
    <t>Tslil Mechuvan</t>
  </si>
  <si>
    <t>Tslil Meitar</t>
  </si>
  <si>
    <t>Tslil Omer</t>
  </si>
  <si>
    <t>Tslil Roim (Har Habanot)</t>
  </si>
  <si>
    <t>Tslil Zugim</t>
  </si>
  <si>
    <t>Tsliley Hapele (Muzica)</t>
  </si>
  <si>
    <t>Tsmadim (Tsama Tsama)</t>
  </si>
  <si>
    <t>Tsmarmoret</t>
  </si>
  <si>
    <t>Tso'ek Chazak</t>
  </si>
  <si>
    <t>Tsocheket Tsameret Haya'ar</t>
  </si>
  <si>
    <t>Tsocheket Ubocha</t>
  </si>
  <si>
    <t>Tsocheket Uboche</t>
  </si>
  <si>
    <t>Tsome'ach</t>
  </si>
  <si>
    <t>Tsomet</t>
  </si>
  <si>
    <t>Tsomet Hadrachim</t>
  </si>
  <si>
    <t>Tsone'ach Lemala</t>
  </si>
  <si>
    <t>Tsovet Li Ba Lev</t>
  </si>
  <si>
    <t>Tsrif Ets</t>
  </si>
  <si>
    <t>Tsrif Yashan</t>
  </si>
  <si>
    <t>Tsur Chassidi (Tsur Mishelo Achalnu)</t>
  </si>
  <si>
    <t>Tsur Eli</t>
  </si>
  <si>
    <t>Tsur Manti</t>
  </si>
  <si>
    <t>Tsur Mishelo</t>
  </si>
  <si>
    <t>Tsvaim</t>
  </si>
  <si>
    <t>Tu Boquita</t>
  </si>
  <si>
    <t>Irit Sasson (Irit Vaknin)</t>
  </si>
  <si>
    <t>Tu Recuerdo</t>
  </si>
  <si>
    <t>Tudo Bom</t>
  </si>
  <si>
    <t>Channa Elchadaf, Gadi Bitton</t>
  </si>
  <si>
    <t>Tulsa Time</t>
  </si>
  <si>
    <t>Tumbalalayka</t>
  </si>
  <si>
    <t>Tunisai</t>
  </si>
  <si>
    <t>Turki'a</t>
  </si>
  <si>
    <t>Turn Me On</t>
  </si>
  <si>
    <t>Tush Push</t>
  </si>
  <si>
    <t>Tuti Tuti</t>
  </si>
  <si>
    <t>Tutim</t>
  </si>
  <si>
    <t>Tutimtechno (Tutim)</t>
  </si>
  <si>
    <t>Tutu Nur</t>
  </si>
  <si>
    <t>Tvi Et Hatsemer</t>
  </si>
  <si>
    <t>Twiddledee</t>
  </si>
  <si>
    <t>Twist Hamishpacha</t>
  </si>
  <si>
    <t>Ubenehem</t>
  </si>
  <si>
    <t>Ud Biraz</t>
  </si>
  <si>
    <t>Uf Gozal</t>
  </si>
  <si>
    <t>Ufaratsta</t>
  </si>
  <si>
    <t>Ufi Tsipori</t>
  </si>
  <si>
    <t>Ula</t>
  </si>
  <si>
    <t>Ulai (Le'at Keholem Halev)</t>
  </si>
  <si>
    <t>Ulai Al Sfat Hayam</t>
  </si>
  <si>
    <t>Ulai Ani To'a</t>
  </si>
  <si>
    <t>Ulai Be'olam Acher</t>
  </si>
  <si>
    <t>Ulai Halaila</t>
  </si>
  <si>
    <t>Ulai Hayom</t>
  </si>
  <si>
    <t>Ulai Machar</t>
  </si>
  <si>
    <t>Ulai Nishtok</t>
  </si>
  <si>
    <t>Ulai Yagi'a Yom</t>
  </si>
  <si>
    <t>Ulai Yavo Malach</t>
  </si>
  <si>
    <t>Ulai Ze Haru'ach</t>
  </si>
  <si>
    <t>Ulay Hapa'am</t>
  </si>
  <si>
    <t>Ulay Nedaber</t>
  </si>
  <si>
    <t>Ulay Od Kayits</t>
  </si>
  <si>
    <t>Ulu</t>
  </si>
  <si>
    <t>Umatok Ha'or Ba'enayim</t>
  </si>
  <si>
    <t>Un Poquito</t>
  </si>
  <si>
    <t>Carina Saslavsky &amp; Alberto Zirlinger</t>
  </si>
  <si>
    <t>Unicorn</t>
  </si>
  <si>
    <t>Eli Segal &amp; Gadi Bitton</t>
  </si>
  <si>
    <t>Uno Dos Tres</t>
  </si>
  <si>
    <t>Uptown Func</t>
  </si>
  <si>
    <t>Ura Amcha</t>
  </si>
  <si>
    <t>Ura Dor</t>
  </si>
  <si>
    <t>Ura Israel</t>
  </si>
  <si>
    <t>Uri Bat Tsion</t>
  </si>
  <si>
    <t>Uri Hayakar</t>
  </si>
  <si>
    <t>Uri Tsafon</t>
  </si>
  <si>
    <t>Uri Tsion</t>
  </si>
  <si>
    <t>Uri Ur</t>
  </si>
  <si>
    <t>Ushpelo (Oshpelo)</t>
  </si>
  <si>
    <t>Usti Usti Baba</t>
  </si>
  <si>
    <t>Bianca De Jong</t>
  </si>
  <si>
    <t>Utsu Etsa</t>
  </si>
  <si>
    <t>Uvaleilot (Ve'ech Shelo)</t>
  </si>
  <si>
    <t>Uvanu Batim</t>
  </si>
  <si>
    <t>Uvau Ha'ovdim</t>
  </si>
  <si>
    <t>Uvne Yerushalayim</t>
  </si>
  <si>
    <t>Uvyom Hashabbat</t>
  </si>
  <si>
    <t>Uzi (Ozi)</t>
  </si>
  <si>
    <t>V'chititu</t>
  </si>
  <si>
    <t>Valentino</t>
  </si>
  <si>
    <t>Valentino (Nesich Hahalomot)</t>
  </si>
  <si>
    <t>Vals Agur Hazahav (Izidora)</t>
  </si>
  <si>
    <t>Vals Avivi</t>
  </si>
  <si>
    <t>Vals Basadot</t>
  </si>
  <si>
    <t>Vals Bechamesh Ushloshim</t>
  </si>
  <si>
    <t>Vals Chassidi</t>
  </si>
  <si>
    <t>Vals Chassidi 2</t>
  </si>
  <si>
    <t>Vals Chilufim</t>
  </si>
  <si>
    <t>Vals Ha'emek</t>
  </si>
  <si>
    <t>Vals Hakinorot</t>
  </si>
  <si>
    <t>Vals Hanigun</t>
  </si>
  <si>
    <t>Vals Hapa'amonim</t>
  </si>
  <si>
    <t>Doc Winnie Alombau</t>
  </si>
  <si>
    <t>Vals Hashoshanim</t>
  </si>
  <si>
    <t>Vals La'ohavim</t>
  </si>
  <si>
    <t>Vals Lashalom</t>
  </si>
  <si>
    <t>Vals Latikva</t>
  </si>
  <si>
    <t>Vals Le'ami</t>
  </si>
  <si>
    <t>Vals Le Miya-Ar</t>
  </si>
  <si>
    <t>Vals Legal</t>
  </si>
  <si>
    <t>Vals Lehaganat Hatsome'ach</t>
  </si>
  <si>
    <t>Vals Leshabat</t>
  </si>
  <si>
    <t>Vals Midor Ledor</t>
  </si>
  <si>
    <t>Vals Mishpachti (Oslo Walts)</t>
  </si>
  <si>
    <t>Vals Pirchey Ha'aviv</t>
  </si>
  <si>
    <t>Vals Same'ach</t>
  </si>
  <si>
    <t>Vals Valeta</t>
  </si>
  <si>
    <t>Vamos A Bilar (Esta Vida Nueva)</t>
  </si>
  <si>
    <t>Vatikach Miryam</t>
  </si>
  <si>
    <t>Vayenikehu</t>
  </si>
  <si>
    <t>Vayenikehu (Dvash Mesela)</t>
  </si>
  <si>
    <t>Vayiven Uziyahu</t>
  </si>
  <si>
    <t>Vayomer Bayom Hahu</t>
  </si>
  <si>
    <t>Ve'achshav</t>
  </si>
  <si>
    <t>Ve'achshav At Kol Kach Rechoka</t>
  </si>
  <si>
    <t>Ve'ad Dor Vador</t>
  </si>
  <si>
    <t>Ve'afilu Behastara</t>
  </si>
  <si>
    <t>Ve'ahavta</t>
  </si>
  <si>
    <t>Ve'ahavta Lere'acha</t>
  </si>
  <si>
    <t>Ve'ahavta Lere'acha Kamocha</t>
  </si>
  <si>
    <t>Avi Perez, Yossi Perez</t>
  </si>
  <si>
    <t>Ve'amok Hayam</t>
  </si>
  <si>
    <t>Ve'ani Kore Lach</t>
  </si>
  <si>
    <t>Ve'ani Mevakesh</t>
  </si>
  <si>
    <t>David Yahel</t>
  </si>
  <si>
    <t>Ve'ani Otach Ohev (Ve'otach Ani Ohev)</t>
  </si>
  <si>
    <t>Ve'ani Shar</t>
  </si>
  <si>
    <t>Ve'at Ve'at</t>
  </si>
  <si>
    <t>Ve'atem Rokdim</t>
  </si>
  <si>
    <t>Ve'az Tavo Ahava</t>
  </si>
  <si>
    <t>Ve'az Tavoi</t>
  </si>
  <si>
    <t>Ve'az Telchi</t>
  </si>
  <si>
    <t>Ve'erastich Li</t>
  </si>
  <si>
    <t>Ve'im Achshav</t>
  </si>
  <si>
    <t>Ve'im Haiynu Yachad</t>
  </si>
  <si>
    <t>Ve'im Lo Hayit Kayemet</t>
  </si>
  <si>
    <t>Ve'imru Amen</t>
  </si>
  <si>
    <t>Ve'itach</t>
  </si>
  <si>
    <t>Ve'otach (Achrei Shenasat)</t>
  </si>
  <si>
    <t>Ve'ulai</t>
  </si>
  <si>
    <t>Ve'ulai Beyom Yafe</t>
  </si>
  <si>
    <t>Ve'ulai Chalamti</t>
  </si>
  <si>
    <t>Ve'ulai Ota Shtika</t>
  </si>
  <si>
    <t>Ve'ulay (Ve'ulai)</t>
  </si>
  <si>
    <t>Ve Et Libi (Veet Libi)</t>
  </si>
  <si>
    <t>Vecherev Ein Ledavid</t>
  </si>
  <si>
    <t>Vedavid Yefe Einayim</t>
  </si>
  <si>
    <t>Vegam Im Ha'olam Ithapech</t>
  </si>
  <si>
    <t>Veha'emet</t>
  </si>
  <si>
    <t>Veha'er Eineinu</t>
  </si>
  <si>
    <t>Vehashem Mitsion Yishag</t>
  </si>
  <si>
    <t>Vehasimla Halevana</t>
  </si>
  <si>
    <t>Vehave Alinu</t>
  </si>
  <si>
    <t>Vehaya Ke'ets Shatul</t>
  </si>
  <si>
    <t>Vehayam</t>
  </si>
  <si>
    <t>Vehayit Li Le'isha</t>
  </si>
  <si>
    <t>Vehayom</t>
  </si>
  <si>
    <t>Veheshiv Lev Avot</t>
  </si>
  <si>
    <t>Vehie Einena</t>
  </si>
  <si>
    <t>Veim Tavoi Elai</t>
  </si>
  <si>
    <t>Velamrot</t>
  </si>
  <si>
    <t>Velero (La Canci?n Del Velero)</t>
  </si>
  <si>
    <t>Velirushalayim</t>
  </si>
  <si>
    <t>Velo Haya Beineinu</t>
  </si>
  <si>
    <t>Ven A Vivir</t>
  </si>
  <si>
    <t>Venashir Kulam</t>
  </si>
  <si>
    <t>Venezuela</t>
  </si>
  <si>
    <t>Veniehye Kulanu</t>
  </si>
  <si>
    <t>Venisgav</t>
  </si>
  <si>
    <t>Verak Biglal Ze</t>
  </si>
  <si>
    <t>Verak Hashir Hechadash</t>
  </si>
  <si>
    <t>Verak Itach</t>
  </si>
  <si>
    <t>Verano Azul</t>
  </si>
  <si>
    <t>Veratsiti Shetedai</t>
  </si>
  <si>
    <t>Vered Bar</t>
  </si>
  <si>
    <t>Vesamachta Bechagecha</t>
  </si>
  <si>
    <t>Veshachanti</t>
  </si>
  <si>
    <t>Vesharnu Kach</t>
  </si>
  <si>
    <t>Veshavu Banim</t>
  </si>
  <si>
    <t>Veshuv Itchem</t>
  </si>
  <si>
    <t>Veta'aminu Li (Hu Lo Kol Kach Chacham)</t>
  </si>
  <si>
    <t>Vetamu Chatayim (Tamu Chataim Min Ha'arets)</t>
  </si>
  <si>
    <t>Vetavo Aleychem Habracha</t>
  </si>
  <si>
    <t>Veten Bracha</t>
  </si>
  <si>
    <t>Veze Chazak</t>
  </si>
  <si>
    <t>Vezo Hayad Shelach</t>
  </si>
  <si>
    <t>Vezohi Rak Hahatchala</t>
  </si>
  <si>
    <t>Via Con Dios</t>
  </si>
  <si>
    <t>Vihi She'amda</t>
  </si>
  <si>
    <t>Vilner Gaon (Hagaon MeVilna)</t>
  </si>
  <si>
    <t>Viva Espania</t>
  </si>
  <si>
    <t>Viva La Rumba (Viva Serve)</t>
  </si>
  <si>
    <t>Vogue</t>
  </si>
  <si>
    <t>Wa Ismael</t>
  </si>
  <si>
    <t>Wai Wai Wai</t>
  </si>
  <si>
    <t>Waka Waka</t>
  </si>
  <si>
    <t>Wake Me Up</t>
  </si>
  <si>
    <t>Waldi</t>
  </si>
  <si>
    <t>Walts Pirchei Ha'aviv</t>
  </si>
  <si>
    <t>Want To Be (Wannabe)</t>
  </si>
  <si>
    <t>Chavatzelet Luski</t>
  </si>
  <si>
    <t>Wash Your Hands</t>
  </si>
  <si>
    <t>Wellerman</t>
  </si>
  <si>
    <t>What's Love</t>
  </si>
  <si>
    <t>Nati</t>
  </si>
  <si>
    <t>What A Feeling (Flashdance)</t>
  </si>
  <si>
    <t>Whenever, Wherever</t>
  </si>
  <si>
    <t>Why</t>
  </si>
  <si>
    <t>Wild Dance (Rikud Praei)</t>
  </si>
  <si>
    <t>Wild Dancer</t>
  </si>
  <si>
    <t>With Or Without You</t>
  </si>
  <si>
    <t>Ya'akov</t>
  </si>
  <si>
    <t>Ya'akov Hatamim</t>
  </si>
  <si>
    <t>Ya'ala</t>
  </si>
  <si>
    <t>Ya'ala Ya'ala</t>
  </si>
  <si>
    <t>Ya'alat Chen</t>
  </si>
  <si>
    <t>Ya'ale Veyavo</t>
  </si>
  <si>
    <t>Ya'asu Lanu Kavod</t>
  </si>
  <si>
    <t>Ya'el</t>
  </si>
  <si>
    <t>Ya'eli (Le Ya'eli)</t>
  </si>
  <si>
    <t>Ya'eni Huna (Huna Huna)</t>
  </si>
  <si>
    <t>Ya'yin Adamadam</t>
  </si>
  <si>
    <t>Ya Abud (Debka Abud)</t>
  </si>
  <si>
    <t>Ya Ach'dshar Al'un</t>
  </si>
  <si>
    <t>Ya Ala</t>
  </si>
  <si>
    <t>Ya Benaya</t>
  </si>
  <si>
    <t>Ya Binti</t>
  </si>
  <si>
    <t>Ya Buy</t>
  </si>
  <si>
    <t>Ya Habib (Debka Ya Habib)</t>
  </si>
  <si>
    <t>Ya Halali, Ya Mali</t>
  </si>
  <si>
    <t>Ya Hizali</t>
  </si>
  <si>
    <t>Ya Ismael (Wa Ismael)</t>
  </si>
  <si>
    <t>Ya Jama'a</t>
  </si>
  <si>
    <t>Nisan Bashari</t>
  </si>
  <si>
    <t>Ya Jamila</t>
  </si>
  <si>
    <t>Ya Leil</t>
  </si>
  <si>
    <t>Ya Mama</t>
  </si>
  <si>
    <t>Avraham Kadosh</t>
  </si>
  <si>
    <t>Ya Mishlati</t>
  </si>
  <si>
    <t>Ya Mori</t>
  </si>
  <si>
    <t>Ya Rabi</t>
  </si>
  <si>
    <t>Ya Rait</t>
  </si>
  <si>
    <t>Ya Raya (Yahariya)</t>
  </si>
  <si>
    <t>Ya Ribon</t>
  </si>
  <si>
    <t>Ya Ribon Olam</t>
  </si>
  <si>
    <t>Ya Sala'am</t>
  </si>
  <si>
    <t>Ya Tab Tab</t>
  </si>
  <si>
    <t>Ya Teir</t>
  </si>
  <si>
    <t>Ya Watani</t>
  </si>
  <si>
    <t>Ya Ya</t>
  </si>
  <si>
    <t>Ya Yuma</t>
  </si>
  <si>
    <t>Yachad</t>
  </si>
  <si>
    <t>Yachad (Kol Haderech)</t>
  </si>
  <si>
    <t>Yachad (Shir La'ahava)</t>
  </si>
  <si>
    <t>Yachad Beyachad</t>
  </si>
  <si>
    <t>Eli Segal, Oren Ashkenazi, D.Alfassy, Chen Shporen</t>
  </si>
  <si>
    <t>Yachad El Ha'or</t>
  </si>
  <si>
    <t>Yachad Kol Haderech</t>
  </si>
  <si>
    <t>Noa Bar Or</t>
  </si>
  <si>
    <t>Yachad Kol Halaila</t>
  </si>
  <si>
    <t>Yachad Letamid</t>
  </si>
  <si>
    <t>Yachad Nenaze'ach</t>
  </si>
  <si>
    <t>Yachad Shivtey</t>
  </si>
  <si>
    <t>Yachad Shnayim</t>
  </si>
  <si>
    <t>Yachdav El Hamachar</t>
  </si>
  <si>
    <t>Yad Beyad</t>
  </si>
  <si>
    <t>Yad Beyad Ohazim</t>
  </si>
  <si>
    <t>Yad Elohim</t>
  </si>
  <si>
    <t>Yad Ktana</t>
  </si>
  <si>
    <t>Yad Lashalom</t>
  </si>
  <si>
    <t>Yael</t>
  </si>
  <si>
    <t>Yafa At (At yafa)</t>
  </si>
  <si>
    <t>Yafa At - Wh.Chair</t>
  </si>
  <si>
    <t>Yafa At Li</t>
  </si>
  <si>
    <t>Yafa At Ra’iti</t>
  </si>
  <si>
    <t>Yafa Bachalon</t>
  </si>
  <si>
    <t>Yafa Belavan</t>
  </si>
  <si>
    <t>Yafa Kalevana</t>
  </si>
  <si>
    <t>Yafa Kamoha Lo Hiyta</t>
  </si>
  <si>
    <t>Yafa Kmo Tamid</t>
  </si>
  <si>
    <t>Yafa Sha'a Achat Kodem</t>
  </si>
  <si>
    <t>Yafa Sheli</t>
  </si>
  <si>
    <t>Yafa Sheli (Old Version)</t>
  </si>
  <si>
    <t>Yafati (Shir Mispar Shmoneh)</t>
  </si>
  <si>
    <t>Yafe Lach Lihyot Me'usheret</t>
  </si>
  <si>
    <t>Yafe Lecha Same'ach</t>
  </si>
  <si>
    <t>Yaffo (Debka Yaffo)</t>
  </si>
  <si>
    <t>Yafyufa</t>
  </si>
  <si>
    <t>Dudu Barzilay, Edo Israely</t>
  </si>
  <si>
    <t>Yahalom Shel Elohim</t>
  </si>
  <si>
    <t>Yahalomim</t>
  </si>
  <si>
    <t>Yain Yain</t>
  </si>
  <si>
    <t>Yakalelo</t>
  </si>
  <si>
    <t>Yakety Yak</t>
  </si>
  <si>
    <t>Yakinton</t>
  </si>
  <si>
    <t>Yakir Gilberto (Asa Branca)</t>
  </si>
  <si>
    <t>Yakir Menachem</t>
  </si>
  <si>
    <t>Yalda Avuda</t>
  </si>
  <si>
    <t>Yalda Ktana</t>
  </si>
  <si>
    <t>Yalda Ktana Bamezach</t>
  </si>
  <si>
    <t>Eli Segal, Debi Azgada</t>
  </si>
  <si>
    <t>Yalda Shel Av</t>
  </si>
  <si>
    <t>Yalda Shel Karmel</t>
  </si>
  <si>
    <t>Yalda Shel Stav Echad</t>
  </si>
  <si>
    <t>Yalda Sheli</t>
  </si>
  <si>
    <t>Yalda Sukar</t>
  </si>
  <si>
    <t>Yalda Yafa</t>
  </si>
  <si>
    <t>Yalda Yechefa</t>
  </si>
  <si>
    <t>Yaldat Hamidbar</t>
  </si>
  <si>
    <t>Yaldat Sandwich</t>
  </si>
  <si>
    <t>Yaldati (Yaldata)</t>
  </si>
  <si>
    <t>Yaldati Marussia</t>
  </si>
  <si>
    <t>Yaldati Na Shuvi</t>
  </si>
  <si>
    <t>Yaldati Sheli (Or)</t>
  </si>
  <si>
    <t>Yalday Hayare'ach</t>
  </si>
  <si>
    <t>Yaldi</t>
  </si>
  <si>
    <t>Yaldi Sheli</t>
  </si>
  <si>
    <t>Yaldonet</t>
  </si>
  <si>
    <t>Yaldut Nishkachat</t>
  </si>
  <si>
    <t>Yaldut Shel Pa'am</t>
  </si>
  <si>
    <t>Yalel Ha'awa</t>
  </si>
  <si>
    <t>Yali Mashi</t>
  </si>
  <si>
    <t>Yalkuti (Yalkuti Hifshalti)</t>
  </si>
  <si>
    <t>Yalla</t>
  </si>
  <si>
    <t>Yalla Bo’i</t>
  </si>
  <si>
    <t>Yalla Lech Habaita Moti</t>
  </si>
  <si>
    <t>Yalla Leharim</t>
  </si>
  <si>
    <t>Yalla Radak</t>
  </si>
  <si>
    <t>Yam Adonai</t>
  </si>
  <si>
    <t>Yam Hadmama</t>
  </si>
  <si>
    <t>Yam HaMelach</t>
  </si>
  <si>
    <t>Yam Hamelach (Ish Eir)</t>
  </si>
  <si>
    <t>Yam Hamishalot (Halayila Hashachor)</t>
  </si>
  <si>
    <t>Yam Harachamim</t>
  </si>
  <si>
    <t>Yam Hashibolim</t>
  </si>
  <si>
    <t>Yam Hatchelet</t>
  </si>
  <si>
    <t>Yam Prachim</t>
  </si>
  <si>
    <t>Yam Shel Dma'ot</t>
  </si>
  <si>
    <t>Yam Shel Ta'ouyot</t>
  </si>
  <si>
    <t>Yam Shel Tikva</t>
  </si>
  <si>
    <t>Yam Tichon</t>
  </si>
  <si>
    <t>Yam Tichoni</t>
  </si>
  <si>
    <t>Yam Ushkiya</t>
  </si>
  <si>
    <t>Yamama</t>
  </si>
  <si>
    <t>Yamama (Mehayom Shehalacht)</t>
  </si>
  <si>
    <t>Yaman Blues (Blues Temani)</t>
  </si>
  <si>
    <t>Israel Yakovee &amp; Marco Ben Shimon</t>
  </si>
  <si>
    <t>Yamim Acherim</t>
  </si>
  <si>
    <t>Vardit Chadad &amp; Gadi Bitton</t>
  </si>
  <si>
    <t>Yamim Levanim</t>
  </si>
  <si>
    <t>Yamim Shel Kayits</t>
  </si>
  <si>
    <t>Yamim Shel Sheket</t>
  </si>
  <si>
    <t>Yamim Shel Tshuva</t>
  </si>
  <si>
    <t>Yamim Tovim (Hayamim Ha'arukim)</t>
  </si>
  <si>
    <t>Yamim Tovim (Rak Hayom)</t>
  </si>
  <si>
    <t>Yamim Tovim Va'Ahuvim</t>
  </si>
  <si>
    <t>Yamim Tovim Yagi'u</t>
  </si>
  <si>
    <t>Yamim Yafim</t>
  </si>
  <si>
    <t>Yamim Yagidu</t>
  </si>
  <si>
    <t>Yamin Usmol (Orcha Bamidbar)</t>
  </si>
  <si>
    <t>Yamot Hamashi'ach</t>
  </si>
  <si>
    <t>Yanuka</t>
  </si>
  <si>
    <t>Yarad Dodi Legano (Dodi Yarad Legano)</t>
  </si>
  <si>
    <t>Yarad Dodi Legano (Israeli Mixer)</t>
  </si>
  <si>
    <t>Yarda Hashabbat</t>
  </si>
  <si>
    <t>Yardena</t>
  </si>
  <si>
    <t>Yare'ach</t>
  </si>
  <si>
    <t>Yare'ach Bashamayim</t>
  </si>
  <si>
    <t>Yare'ach Limon</t>
  </si>
  <si>
    <t>Yare'ach Shachor</t>
  </si>
  <si>
    <t>Yare'ach Shel Chatsot</t>
  </si>
  <si>
    <t>Yare'ach Temani (Becarmei teman)</t>
  </si>
  <si>
    <t>Yareti Mipanecha</t>
  </si>
  <si>
    <t>Yarin Sheli (Ya Ibni)</t>
  </si>
  <si>
    <t>Yarona</t>
  </si>
  <si>
    <t>Yasem Midbar</t>
  </si>
  <si>
    <t>Yasem Midbar Le'agam Ma'yim</t>
  </si>
  <si>
    <t>Yashanti Etslech (Tiyul Bechinam)</t>
  </si>
  <si>
    <t>Yashkef (Yashkef Elohim)</t>
  </si>
  <si>
    <t>Yashkef Elohim</t>
  </si>
  <si>
    <t>Yasimcha</t>
  </si>
  <si>
    <t>Yasin Aleik</t>
  </si>
  <si>
    <t>Yasmin</t>
  </si>
  <si>
    <t>Yass (Yasisu Chassidim)</t>
  </si>
  <si>
    <t>Yassas (Yiorti Ton Zeibekidon)</t>
  </si>
  <si>
    <t>Yassou Maria</t>
  </si>
  <si>
    <t>Yassu</t>
  </si>
  <si>
    <t>Yasu Ariyana (Ariyana)</t>
  </si>
  <si>
    <t>Yasu Hachayim</t>
  </si>
  <si>
    <t>Yasu Yafo (Yafo)</t>
  </si>
  <si>
    <t>Yatsanu At</t>
  </si>
  <si>
    <t>Yatsanu Lirkod</t>
  </si>
  <si>
    <t>Chen Yechezkeli</t>
  </si>
  <si>
    <t>Yavo Hayom</t>
  </si>
  <si>
    <t>Yavo Yom</t>
  </si>
  <si>
    <t>Yayin</t>
  </si>
  <si>
    <t>Yayin Tso'ani</t>
  </si>
  <si>
    <t>Ye'esof Zeru'im</t>
  </si>
  <si>
    <t>Yechey</t>
  </si>
  <si>
    <t>Yechezkel</t>
  </si>
  <si>
    <t>Yechida Ra'aya</t>
  </si>
  <si>
    <t>Yedi'a</t>
  </si>
  <si>
    <t>Yedid</t>
  </si>
  <si>
    <t>Yedid Nefesh</t>
  </si>
  <si>
    <t>Yedidi Hashachchata</t>
  </si>
  <si>
    <t>Yefat Teyman</t>
  </si>
  <si>
    <t>Ilan Tzadok</t>
  </si>
  <si>
    <t>Yefeifiya</t>
  </si>
  <si>
    <t>Yeffe Enayim</t>
  </si>
  <si>
    <t>Yehalelu (Semahot Ketanot)</t>
  </si>
  <si>
    <t>Yehalelucha</t>
  </si>
  <si>
    <t>Yehe Lanu (David Melcech)</t>
  </si>
  <si>
    <t>Fran Amkraut</t>
  </si>
  <si>
    <t>Yehi Ratson</t>
  </si>
  <si>
    <t>Yehuda</t>
  </si>
  <si>
    <t>Yehudi Same'ach</t>
  </si>
  <si>
    <t>Yehye Tov</t>
  </si>
  <si>
    <t>Yeladim Shel Hachayim</t>
  </si>
  <si>
    <t>Yeladim Ze Simcha</t>
  </si>
  <si>
    <t>Yeladot Gdolot</t>
  </si>
  <si>
    <t>Yeled Aba Ve'ima</t>
  </si>
  <si>
    <t>Dudu Barzilay &amp; Smadar Assor</t>
  </si>
  <si>
    <t>Yeled Ahuv Sheli</t>
  </si>
  <si>
    <t>Yeled Ba El Ha'olam</t>
  </si>
  <si>
    <t>Yeled Basadot</t>
  </si>
  <si>
    <t>Yeled Hasade</t>
  </si>
  <si>
    <t>Yeled Katan</t>
  </si>
  <si>
    <t>Yeled Me'ohav</t>
  </si>
  <si>
    <t>Renata Schilis</t>
  </si>
  <si>
    <t>Lahakat Adama</t>
  </si>
  <si>
    <t>Yeled Milchama</t>
  </si>
  <si>
    <t>Yeled Shel Aba</t>
  </si>
  <si>
    <t>Yosi Miyara, Eli Segal</t>
  </si>
  <si>
    <t>Yeled Shel Ima</t>
  </si>
  <si>
    <t>Yeled Shel Shemesh</t>
  </si>
  <si>
    <t>Yeled Sheli</t>
  </si>
  <si>
    <t>Yeled Tov</t>
  </si>
  <si>
    <t>Yeled Tov Yerushalayim</t>
  </si>
  <si>
    <t>Yelilat Haru'ach</t>
  </si>
  <si>
    <t>Yellow River</t>
  </si>
  <si>
    <t>Yelud Isha</t>
  </si>
  <si>
    <t>Yemanya</t>
  </si>
  <si>
    <t>Yemei Biniyamina</t>
  </si>
  <si>
    <t>Oded Vinograd</t>
  </si>
  <si>
    <t>Yemei Hachanuka</t>
  </si>
  <si>
    <t>Yemei Hatom</t>
  </si>
  <si>
    <t>Yemei Huledet</t>
  </si>
  <si>
    <t>Yemenite Blues</t>
  </si>
  <si>
    <t>Yemina, Smola</t>
  </si>
  <si>
    <t>Yerach Dvash</t>
  </si>
  <si>
    <t>Yeruka (Hoi Yeruka)</t>
  </si>
  <si>
    <t>Yerushalaim</t>
  </si>
  <si>
    <t>Yerushalayim</t>
  </si>
  <si>
    <t>Yerushalayim Bat Melech</t>
  </si>
  <si>
    <t>Yerushalayim Ha'acheret</t>
  </si>
  <si>
    <t>Yerushalayim Shebalev</t>
  </si>
  <si>
    <t>Yerushalayim Shel Mata U'Ma'ala</t>
  </si>
  <si>
    <t>Yerushalayim Shel Zahav</t>
  </si>
  <si>
    <t>Yerushalayim Sheli</t>
  </si>
  <si>
    <t>Yuval Tabashi &amp; Sharon Elkaslassy</t>
  </si>
  <si>
    <t>Yerushalem</t>
  </si>
  <si>
    <t>Yerushalmi Shekamocha</t>
  </si>
  <si>
    <t>Yesh Ba Mashehu</t>
  </si>
  <si>
    <t>Yesh Bach Hakol</t>
  </si>
  <si>
    <t>Yesh Becha Hakol</t>
  </si>
  <si>
    <t>Yesh Bi Ahava</t>
  </si>
  <si>
    <t>Yesh Bi Emuna</t>
  </si>
  <si>
    <t>Yesh Bi Od Ko'ach</t>
  </si>
  <si>
    <t>Yesh Bi Or</t>
  </si>
  <si>
    <t>Yesh Chagiga (Chagiga)</t>
  </si>
  <si>
    <t>Yesh Et La'amal</t>
  </si>
  <si>
    <t>Yaakov Kimchi</t>
  </si>
  <si>
    <t>Yesh Ey Sham</t>
  </si>
  <si>
    <t>Yesh Kaele</t>
  </si>
  <si>
    <t>Yesh Lach</t>
  </si>
  <si>
    <t>Yesh Lach Oti</t>
  </si>
  <si>
    <t>Yesh Lanu Ahava</t>
  </si>
  <si>
    <t>Yesh Lanu Al Mi Lismoch</t>
  </si>
  <si>
    <t>Yesh Lanu Chofesh</t>
  </si>
  <si>
    <t>Yesh Lanu Otanu</t>
  </si>
  <si>
    <t>Yesh Lanu Tizmoret</t>
  </si>
  <si>
    <t>Yesh Lecha Shemesh</t>
  </si>
  <si>
    <t>Yesh Lecha Tikva</t>
  </si>
  <si>
    <t>Yesh Li</t>
  </si>
  <si>
    <t>Yesh Li Bachur Tsanu'a</t>
  </si>
  <si>
    <t>Yesh Li Cha'om</t>
  </si>
  <si>
    <t>Yesh Li Chag (Yom Yom Chag)</t>
  </si>
  <si>
    <t>Yesh Li Chalom</t>
  </si>
  <si>
    <t>Yesh Li Chavera</t>
  </si>
  <si>
    <t>Shmulik Bachar</t>
  </si>
  <si>
    <t>Yesh Li Chulsha Lerakdanim</t>
  </si>
  <si>
    <t>Perach Ye'ari</t>
  </si>
  <si>
    <t>Yesh Li Et Haderech</t>
  </si>
  <si>
    <t>Yesh Li Et Hako'ach</t>
  </si>
  <si>
    <t>Yesh Li Et Halaila</t>
  </si>
  <si>
    <t>Yesh Li Gan</t>
  </si>
  <si>
    <t>Yesh Li Otach</t>
  </si>
  <si>
    <t>Yesh Li Oti</t>
  </si>
  <si>
    <t>Yesh Li Oti (Ver.2)</t>
  </si>
  <si>
    <t>Yesh Li Regaim</t>
  </si>
  <si>
    <t>Yesh Li Shir She'af</t>
  </si>
  <si>
    <t>Yesh Li Tikva (Yesh Li Chalom)</t>
  </si>
  <si>
    <t>Yesh Li Tsipor Ktana Balev</t>
  </si>
  <si>
    <t>Yesh Li Tsiporim Barosh</t>
  </si>
  <si>
    <t>Itzik Cohen, Shir Tzentner</t>
  </si>
  <si>
    <t>Yesh Li Yom Huledet</t>
  </si>
  <si>
    <t>Yesh Makom</t>
  </si>
  <si>
    <t>Yesh Makom Rachok</t>
  </si>
  <si>
    <t>Yesh Mesiba</t>
  </si>
  <si>
    <t>Yesh Mi SheMechake</t>
  </si>
  <si>
    <t>Yesh Milim</t>
  </si>
  <si>
    <t>Yesh Prachim</t>
  </si>
  <si>
    <t>Yesh Rega'im</t>
  </si>
  <si>
    <t>Yesh Regaim</t>
  </si>
  <si>
    <t>Yesh Sham Bama</t>
  </si>
  <si>
    <t>Yesh Tikva</t>
  </si>
  <si>
    <t>Yesh Ve'omrim Anashim</t>
  </si>
  <si>
    <t>Yesh Velif'amim</t>
  </si>
  <si>
    <t>Yesh Yamim</t>
  </si>
  <si>
    <t>Yeshnan Banot</t>
  </si>
  <si>
    <t>Yesusum Midbar</t>
  </si>
  <si>
    <t>Yevarechecha Hashem</t>
  </si>
  <si>
    <t>Yeverechecha</t>
  </si>
  <si>
    <t>Yevorach Hayom (Rikud Hakotsrim)</t>
  </si>
  <si>
    <t>Yeyn Moledet</t>
  </si>
  <si>
    <t>Yhiye Li Tov</t>
  </si>
  <si>
    <t>Yibane Hamikdash (Shiro Shel Aba)</t>
  </si>
  <si>
    <t>Yiftachi</t>
  </si>
  <si>
    <t>Yigdal</t>
  </si>
  <si>
    <t>Yihiye Beseder</t>
  </si>
  <si>
    <t>Yihiye Beseder (Milim Umachshavot)</t>
  </si>
  <si>
    <t>Yihiye Lanu Hakol</t>
  </si>
  <si>
    <t>Yihiye Lanu Tov</t>
  </si>
  <si>
    <t>Yihiye Rak Tov</t>
  </si>
  <si>
    <t>Yimloch Hashem</t>
  </si>
  <si>
    <t>Yira Ami</t>
  </si>
  <si>
    <t>Yirmiyahu Lets</t>
  </si>
  <si>
    <t>Yishakeni</t>
  </si>
  <si>
    <t>Yishakeyni (Yshkeni)</t>
  </si>
  <si>
    <t>Yishtabach Shemo</t>
  </si>
  <si>
    <t>Yiska</t>
  </si>
  <si>
    <t>Yismach Chatani</t>
  </si>
  <si>
    <t>Yismechu Hashamayim</t>
  </si>
  <si>
    <t>Yisrael Yisrael</t>
  </si>
  <si>
    <t>Yisrael Yisrael (Israel Israel)</t>
  </si>
  <si>
    <t>Yitgadal Shimcha (Yitgadal Veyitkadash)</t>
  </si>
  <si>
    <t>Yo Ya</t>
  </si>
  <si>
    <t>Yodfat</t>
  </si>
  <si>
    <t>Yoducha Ra'ayonay</t>
  </si>
  <si>
    <t>Yofi'ach Bashirim</t>
  </si>
  <si>
    <t>Yofiyech</t>
  </si>
  <si>
    <t>Yom Acharon</t>
  </si>
  <si>
    <t>Yom Alef Bashavu'a</t>
  </si>
  <si>
    <t>Yom Atsma'ut</t>
  </si>
  <si>
    <t>Yom Chadash</t>
  </si>
  <si>
    <t>Yom Chadash Ole</t>
  </si>
  <si>
    <t>Yom Chamim</t>
  </si>
  <si>
    <t>Eli Segal, Boaz Cohen</t>
  </si>
  <si>
    <t>Yom Chulin - Wh.Chair</t>
  </si>
  <si>
    <t>Yom Echad</t>
  </si>
  <si>
    <t>Yom Echad Itach</t>
  </si>
  <si>
    <t>Yom Echad Lo Hayom</t>
  </si>
  <si>
    <t>Yom Echad Tevakshi</t>
  </si>
  <si>
    <t>Yom Echad Ulai</t>
  </si>
  <si>
    <t>Yom El Achad</t>
  </si>
  <si>
    <t>Yom Ezkera</t>
  </si>
  <si>
    <t>Yom Gadol</t>
  </si>
  <si>
    <t>Ohad Atia, Thai Avnaim</t>
  </si>
  <si>
    <t>Yom Hashabbat</t>
  </si>
  <si>
    <t>Yom Hashishi</t>
  </si>
  <si>
    <t>Yom Huledet</t>
  </si>
  <si>
    <t>Yom Huledet (Happy Birthday)</t>
  </si>
  <si>
    <t>Liat Weinstock</t>
  </si>
  <si>
    <t>Yom Kadosh</t>
  </si>
  <si>
    <t>Yom Kaze</t>
  </si>
  <si>
    <t>Yom Me'unan</t>
  </si>
  <si>
    <t>Yom Over</t>
  </si>
  <si>
    <t>Yom Pana</t>
  </si>
  <si>
    <t>Yom Sababa</t>
  </si>
  <si>
    <t>Gai Bustan</t>
  </si>
  <si>
    <t>Yom Shabat (Be'yom Shabbat)</t>
  </si>
  <si>
    <t>Yom Shishi</t>
  </si>
  <si>
    <t>Yom Shishi Higi'a</t>
  </si>
  <si>
    <t>Yom Tov Lanu</t>
  </si>
  <si>
    <t>Yom Ve'od Yom</t>
  </si>
  <si>
    <t>Yom Velaila (Mama)</t>
  </si>
  <si>
    <t>Yom Yavo</t>
  </si>
  <si>
    <t>Yom Yulad Bo Shir</t>
  </si>
  <si>
    <t>Yoman Massa</t>
  </si>
  <si>
    <t>Yona Levana</t>
  </si>
  <si>
    <t>Yona Tama (Shir Hayona Vehashoshan)</t>
  </si>
  <si>
    <t>Yonati</t>
  </si>
  <si>
    <t>Yonati Halevana (Ma'amin Baru'ach)</t>
  </si>
  <si>
    <t>Yonati Tamati</t>
  </si>
  <si>
    <t>Yored Ha'erev</t>
  </si>
  <si>
    <t>Yoreket Esh</t>
  </si>
  <si>
    <t>Yosef</t>
  </si>
  <si>
    <t>Yoshke Yoshke</t>
  </si>
  <si>
    <t>Yoshvim Bevet Kaffe</t>
  </si>
  <si>
    <t>Yosi Yosi</t>
  </si>
  <si>
    <t>Yossephya (Shoshi)</t>
  </si>
  <si>
    <t>Yossifun</t>
  </si>
  <si>
    <t>Yoter</t>
  </si>
  <si>
    <t>Yoter Midai</t>
  </si>
  <si>
    <t>Yoter Miday Shanim</t>
  </si>
  <si>
    <t>Asher Golan</t>
  </si>
  <si>
    <t>Yoter Mize</t>
  </si>
  <si>
    <t>Yoter Tov Lislo'ach</t>
  </si>
  <si>
    <t>Yotse El Haderech (Yotse Li El Haderech)</t>
  </si>
  <si>
    <t>Yotse La'or</t>
  </si>
  <si>
    <t>Yotse Laderech (Yotse El Haderech)</t>
  </si>
  <si>
    <t>You Should Be Dancing (Tsarich)</t>
  </si>
  <si>
    <t>Yovel (Lechol Hamanginot)</t>
  </si>
  <si>
    <t>Yovel Le'israel</t>
  </si>
  <si>
    <t>Yovel Yovel</t>
  </si>
  <si>
    <t>Yuda (Yehuda Yehuda)</t>
  </si>
  <si>
    <t>Yuma Yuma</t>
  </si>
  <si>
    <t>Yumati</t>
  </si>
  <si>
    <t>Yuvali Ninati</t>
  </si>
  <si>
    <t>Zachiti</t>
  </si>
  <si>
    <t>Zafe (Ayelet Chen)</t>
  </si>
  <si>
    <t>Zahav</t>
  </si>
  <si>
    <t>Zakariya (Debka Zakariya)</t>
  </si>
  <si>
    <t>Zakeni</t>
  </si>
  <si>
    <t>Zamar Noded (Derech Aruka)</t>
  </si>
  <si>
    <t>Zan Nadir</t>
  </si>
  <si>
    <t>Zara</t>
  </si>
  <si>
    <t>Zawajunni</t>
  </si>
  <si>
    <t>Zchuchiyot</t>
  </si>
  <si>
    <t>Ze Ba (Hine Ze Ba)</t>
  </si>
  <si>
    <t>Ze Ba Mimech</t>
  </si>
  <si>
    <t>Ze Bezo Nabit (Nechama)</t>
  </si>
  <si>
    <t>Ze Chozer</t>
  </si>
  <si>
    <t>Ze Ha'or</t>
  </si>
  <si>
    <t>Ze Hageshem</t>
  </si>
  <si>
    <t>Ze Hakol (Ve'ahaveta Lere'acha Kamocha)</t>
  </si>
  <si>
    <t>Ze Hakol Benataim</t>
  </si>
  <si>
    <t>Ze Hakol Bishvilech</t>
  </si>
  <si>
    <t>Nir David</t>
  </si>
  <si>
    <t>Ze Hakol Mishamayim</t>
  </si>
  <si>
    <t>Ze Halaila</t>
  </si>
  <si>
    <t>Ze Hamakom Shelcha</t>
  </si>
  <si>
    <t>Ze Harega</t>
  </si>
  <si>
    <t>Ze Harega (Michtav Le'achi)</t>
  </si>
  <si>
    <t>Ze Hayom</t>
  </si>
  <si>
    <t>Ze Hayom (Odecha Ki Aniteni)</t>
  </si>
  <si>
    <t>Ze Hazemer</t>
  </si>
  <si>
    <t>Mussa Ashkenazi, Yehuda Emanuel, Amnon Sha'uli and Moshe Telem</t>
  </si>
  <si>
    <t>Ze Hazman</t>
  </si>
  <si>
    <t>Ronit, Shachar Fuks</t>
  </si>
  <si>
    <t>Adi Guterman</t>
  </si>
  <si>
    <t>Ze Hazman Hanachon #2</t>
  </si>
  <si>
    <t>Ze Hazman Hanachon (Tirkedi Iti)</t>
  </si>
  <si>
    <t>Ze Hazman Lislo'ach</t>
  </si>
  <si>
    <t>Ze Ko’ev</t>
  </si>
  <si>
    <t>Ze Kore</t>
  </si>
  <si>
    <t>Ze Laze</t>
  </si>
  <si>
    <t>Ze Lo Ani</t>
  </si>
  <si>
    <t>Ze Lo At</t>
  </si>
  <si>
    <t>Ze Lo Ba Bekalut</t>
  </si>
  <si>
    <t>Gadi Bitton &amp; Sagi Azran</t>
  </si>
  <si>
    <t>Ze Lo Bidiuk Ga'agu'a</t>
  </si>
  <si>
    <t>Ze Lo Chalom</t>
  </si>
  <si>
    <t>Ze Lo Mistader Li</t>
  </si>
  <si>
    <t>Ze Lo Nigmar</t>
  </si>
  <si>
    <t>Ze Lo Nora</t>
  </si>
  <si>
    <t>Ze Lo Ose Li Klum</t>
  </si>
  <si>
    <t>Ze Loke'ach Rak Daka (It Takes Only A Minute)</t>
  </si>
  <si>
    <t>Ze Ma Shenishar</t>
  </si>
  <si>
    <t>Ze Ma Sheyesh (Ze Ma Shenishar)</t>
  </si>
  <si>
    <t>Ze Matchil</t>
  </si>
  <si>
    <t>Ze Matchil Betsa'ad</t>
  </si>
  <si>
    <t>Ze Me'halev</t>
  </si>
  <si>
    <t>Ze Muzar</t>
  </si>
  <si>
    <t>Ze Od Yikre</t>
  </si>
  <si>
    <t>Ze Od Ykre</t>
  </si>
  <si>
    <t>Ze Rak Ata</t>
  </si>
  <si>
    <t>Ze Rak Beineinu</t>
  </si>
  <si>
    <t>Ze Rak Sport</t>
  </si>
  <si>
    <t>Ze Sheshomer Alay</t>
  </si>
  <si>
    <t>Ze Shir Preda (Shir Preda)</t>
  </si>
  <si>
    <t>Ze Tov</t>
  </si>
  <si>
    <t>Zechari'a Ben Ezra</t>
  </si>
  <si>
    <t>Zehubat Hataltalim</t>
  </si>
  <si>
    <t>Zehubat Taltalim</t>
  </si>
  <si>
    <t>Zehuvat Taltalim</t>
  </si>
  <si>
    <t>Zemer Ahava (Layila La)</t>
  </si>
  <si>
    <t>Zemer Avivi</t>
  </si>
  <si>
    <t>Zemer Avivi (Besera Veron )</t>
  </si>
  <si>
    <t>Zemer Badrachim</t>
  </si>
  <si>
    <t>Zemer Bagilbo'a</t>
  </si>
  <si>
    <t>Zemer Bagilbo'a (Tsemer)</t>
  </si>
  <si>
    <t>Zemer Chatanim</t>
  </si>
  <si>
    <t>Zemer Habonim (Havuvenim)</t>
  </si>
  <si>
    <t>Zemer Haplugot</t>
  </si>
  <si>
    <t>Zemer Hevenu (Lecha Ve'alecha)</t>
  </si>
  <si>
    <t>Zemer Ikarim (Goren Garinim)</t>
  </si>
  <si>
    <t>Zemer Lach</t>
  </si>
  <si>
    <t>Zemer Lachag (Chag Li)</t>
  </si>
  <si>
    <t>Zemer Le'afula</t>
  </si>
  <si>
    <t>Zemer Malka</t>
  </si>
  <si>
    <t>Zemer Nuge (Hatishma koli)</t>
  </si>
  <si>
    <t>Eitan Avisar</t>
  </si>
  <si>
    <t>Zemer Shalosh Hatshuvot</t>
  </si>
  <si>
    <t>Zemer Shav</t>
  </si>
  <si>
    <t>Zemer Shekaze</t>
  </si>
  <si>
    <t>Zer Etsla (Zer Etslah)</t>
  </si>
  <si>
    <t>Zer Kalaniyot</t>
  </si>
  <si>
    <t>Zer Kisufim</t>
  </si>
  <si>
    <t>Zer Kotsim (Kmo Balada)</t>
  </si>
  <si>
    <t>Zer Shel Ga'agu'im</t>
  </si>
  <si>
    <t>Claudia Hemsi Leventhalcom Vinheta</t>
  </si>
  <si>
    <t>Zer Shel Shoshanim (Imri Li Ken)</t>
  </si>
  <si>
    <t>Zer Shirim</t>
  </si>
  <si>
    <t>Zichronot</t>
  </si>
  <si>
    <t>Zichronot Ahava</t>
  </si>
  <si>
    <t>Zichronot Bakerem</t>
  </si>
  <si>
    <t>Zichronot Ha'ahava (Michtav Ahava)</t>
  </si>
  <si>
    <t>Zichronot Mikurdistan</t>
  </si>
  <si>
    <t>Zichronot Myutamim</t>
  </si>
  <si>
    <t>Zig Zag</t>
  </si>
  <si>
    <t>Zikaron Rachok</t>
  </si>
  <si>
    <t>Zikaron Shelo Ozev</t>
  </si>
  <si>
    <t>Zikaron Varod</t>
  </si>
  <si>
    <t>Zikaron Yashan</t>
  </si>
  <si>
    <t>Zikukey Dinur (Shav Ani Ela'ich)</t>
  </si>
  <si>
    <t>Zikukim</t>
  </si>
  <si>
    <t>Zimrat Ha'arets</t>
  </si>
  <si>
    <t>Zingarella</t>
  </si>
  <si>
    <t>Zingwalla</t>
  </si>
  <si>
    <t>Zirat Chayay</t>
  </si>
  <si>
    <t>Ziv Ze</t>
  </si>
  <si>
    <t>Zivchu Zivchey Tsedek</t>
  </si>
  <si>
    <t>Zman Ahava</t>
  </si>
  <si>
    <t>Zman Emet</t>
  </si>
  <si>
    <t>Zman Laila</t>
  </si>
  <si>
    <t>Zman Lechayech (Quiero Ser)</t>
  </si>
  <si>
    <t>Zman Lehitpalel</t>
  </si>
  <si>
    <t>Ariane Butel, Frederic Lerouge</t>
  </si>
  <si>
    <t>Zman Lehodot</t>
  </si>
  <si>
    <t>Zman Ptsi'ot</t>
  </si>
  <si>
    <t>Zmanim Avaro</t>
  </si>
  <si>
    <t>Rami Avraham</t>
  </si>
  <si>
    <t>Zmanim Ktanim</t>
  </si>
  <si>
    <t>Zmanim Modernim</t>
  </si>
  <si>
    <t>Zmirot</t>
  </si>
  <si>
    <t>Zmirot Shabbat (Likrat Shabbat)</t>
  </si>
  <si>
    <t>Zo'at Shbimkomi</t>
  </si>
  <si>
    <t>Zo Ahava Rishona</t>
  </si>
  <si>
    <t>Zo At</t>
  </si>
  <si>
    <t>Zocher</t>
  </si>
  <si>
    <t>Zocheret Yalda</t>
  </si>
  <si>
    <t>Zodiac (Zodiak)</t>
  </si>
  <si>
    <t>Zohar</t>
  </si>
  <si>
    <t>Zohar Badeshe</t>
  </si>
  <si>
    <t>Zohar Badeshe - Wh.Chair</t>
  </si>
  <si>
    <t>Zohi Artsi (Tsu Artsi)</t>
  </si>
  <si>
    <t>Zohi Darki</t>
  </si>
  <si>
    <t>Zohi Rosh Ha'ayin</t>
  </si>
  <si>
    <t>Zohi Yaffo</t>
  </si>
  <si>
    <t>Zohi Yafo</t>
  </si>
  <si>
    <t>Zorba</t>
  </si>
  <si>
    <t>Zorba Hayevani</t>
  </si>
  <si>
    <t>Zorna</t>
  </si>
  <si>
    <t>Zot Ahava</t>
  </si>
  <si>
    <t>Zot Artsenu</t>
  </si>
  <si>
    <t>Andre Schor, Gabo Mirkin</t>
  </si>
  <si>
    <t>Zot Ha'ahava Shelha</t>
  </si>
  <si>
    <t>Zot Ha'emet</t>
  </si>
  <si>
    <t>Zot Lo Ahava</t>
  </si>
  <si>
    <t>Zot Sheme'al Lametsupe</t>
  </si>
  <si>
    <t>Zot Yerushalayim</t>
  </si>
  <si>
    <t>Zricha</t>
  </si>
  <si>
    <t>Zug Mishamayim</t>
  </si>
  <si>
    <t>Zumba Hasta Que Salga El Sol</t>
  </si>
  <si>
    <t>Zuz Mitsad Letsad</t>
  </si>
  <si>
    <t>Zuzu</t>
  </si>
  <si>
    <t>Zydeco</t>
  </si>
  <si>
    <t>Choreographer</t>
  </si>
  <si>
    <t>Ambiguous title</t>
  </si>
  <si>
    <t>Title With Type and Choreographer</t>
  </si>
  <si>
    <t>duplicate title</t>
  </si>
  <si>
    <t>Ambiguous Title+Type</t>
  </si>
  <si>
    <t>last nonempty column index</t>
  </si>
  <si>
    <t>matches successor title but not type</t>
  </si>
  <si>
    <t>Type uppercased</t>
  </si>
  <si>
    <t>Multiple types overall: some preceding OR succeeding row with same name has different typ.   Again cannot array formula</t>
  </si>
  <si>
    <t>some previous row with same title noticed a type mismatch. Circular on column so cannot be array formula</t>
  </si>
  <si>
    <t>Title with Choreographer</t>
  </si>
  <si>
    <t>Title, with type if ambiguous</t>
  </si>
  <si>
    <t>if title ambiguous disambiguate with type (column H).  If result still ambiguous, then if there is only one type then disambiguate with choreographer, otherwise use type AND choreographer.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</si>
</sst>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77"/>
    </font>
    <font>
      <sz val="10"/>
      <name val="Lucida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DEE7E5"/>
        <bgColor rgb="FFCC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 applyProtection="1"/>
    <xf numFmtId="0" fontId="1" fillId="2" borderId="0" xfId="0" applyFont="1" applyFill="1" applyAlignment="1" applyProtection="1"/>
    <xf numFmtId="0" fontId="0" fillId="0" borderId="0" xfId="0" applyFont="1"/>
    <xf numFmtId="0" fontId="0" fillId="0" borderId="0" xfId="0" applyAlignment="1" applyProtection="1">
      <alignment horizontal="center"/>
    </xf>
    <xf numFmtId="0" fontId="2" fillId="0" borderId="0" xfId="0" applyFont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EE7E5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067"/>
  <sheetViews>
    <sheetView tabSelected="1" zoomScaleNormal="100" workbookViewId="0">
      <selection activeCell="E1" activeCellId="3" sqref="N1:N1048576 C1:C1048576 D1:D1048576 E1:E1048576"/>
    </sheetView>
  </sheetViews>
  <sheetFormatPr defaultColWidth="11.5703125" defaultRowHeight="12.75" x14ac:dyDescent="0.2"/>
  <cols>
    <col min="1" max="1" width="51.85546875" style="1" customWidth="1"/>
    <col min="2" max="2" width="6" style="1" customWidth="1"/>
    <col min="3" max="3" width="4.7109375" style="1" customWidth="1"/>
    <col min="4" max="4" width="5" style="1" customWidth="1"/>
    <col min="5" max="5" width="18.28515625" style="1" customWidth="1"/>
    <col min="6" max="6" width="6.140625" customWidth="1"/>
    <col min="7" max="7" width="18.5703125" customWidth="1"/>
    <col min="8" max="8" width="5.28515625" customWidth="1"/>
    <col min="9" max="9" width="30.85546875" customWidth="1"/>
    <col min="10" max="10" width="31.140625" customWidth="1"/>
    <col min="11" max="11" width="5.85546875" customWidth="1"/>
  </cols>
  <sheetData>
    <row r="1" spans="1:18" ht="15" x14ac:dyDescent="0.25">
      <c r="A1" s="2" t="s">
        <v>0</v>
      </c>
      <c r="B1" s="1" t="s">
        <v>1</v>
      </c>
      <c r="C1" s="1" t="s">
        <v>9000</v>
      </c>
      <c r="D1" s="2" t="s">
        <v>2</v>
      </c>
      <c r="E1" s="2" t="s">
        <v>8993</v>
      </c>
      <c r="F1" t="s">
        <v>8994</v>
      </c>
      <c r="G1" t="s">
        <v>9004</v>
      </c>
      <c r="H1" t="s">
        <v>8997</v>
      </c>
      <c r="I1" t="s">
        <v>9003</v>
      </c>
      <c r="J1" t="s">
        <v>8995</v>
      </c>
      <c r="K1" t="s">
        <v>8999</v>
      </c>
      <c r="L1" t="s">
        <v>9002</v>
      </c>
      <c r="M1" t="s">
        <v>9001</v>
      </c>
      <c r="N1" t="s">
        <v>9005</v>
      </c>
      <c r="Q1" t="s">
        <v>8996</v>
      </c>
      <c r="R1" t="s">
        <v>8998</v>
      </c>
    </row>
    <row r="2" spans="1:18" x14ac:dyDescent="0.2">
      <c r="A2" s="1" t="s">
        <v>3</v>
      </c>
      <c r="B2" s="1" t="s">
        <v>4</v>
      </c>
      <c r="C2" s="1" t="str" cm="1">
        <f t="array" ref="C2:C9067">UPPER(B2:INDEX(B:B,R2))</f>
        <v>LK</v>
      </c>
      <c r="D2" s="1">
        <v>2015</v>
      </c>
      <c r="E2" s="3" t="s">
        <v>5</v>
      </c>
      <c r="F2" cm="1">
        <f t="array" ref="F2:F9067">(A2:INDEX(A:A,R2)=A1:INDEX(A:A,R2-1))+(A2:INDEX(A:A,R2)=A3:INDEX(A:A,R2+1))</f>
        <v>0</v>
      </c>
      <c r="G2" t="str" cm="1">
        <f t="array" ref="G2:G9067">IF(NOT(F2:INDEX(F:F,R2)),A2:INDEX(A:A,R2),A2:INDEX(A:A,R2) &amp; " (" &amp; C2:INDEX(C:C,R2) &amp; ")")</f>
        <v>0, 5, 10</v>
      </c>
      <c r="H2" cm="1">
        <f t="array" ref="H2:H9067">(G2:INDEX(G:G,R2)=G3:INDEX(G:G,R2+1))+(G2:INDEX(G:G,R2)=G1:INDEX(G:G,R2-1))</f>
        <v>0</v>
      </c>
      <c r="I2" t="str" cm="1">
        <f t="array" ref="I2:I9067">A2:INDEX(A:A,R2) &amp; " (" &amp; E2:INDEX(E:E,R2) &amp; ")"</f>
        <v>0, 5, 10 (Levi Bargil)</v>
      </c>
      <c r="J2" t="str" cm="1">
        <f t="array" ref="J2:J9067">A2:INDEX(A:A,R2) &amp; " (" &amp; C2:INDEX(C:C,R2) &amp; ", " &amp; E2:INDEX(E:E,R2) &amp; ")"</f>
        <v>0, 5, 10 (LK, Levi Bargil)</v>
      </c>
      <c r="K2" cm="1">
        <f t="array" ref="K2:K9067">(A2:INDEX(A:A,R2)=A3:INDEX(A:A,R2+1))*(C2:INDEX(C:C,R2)&lt;&gt;C3:INDEX(C:C,R2+1))</f>
        <v>0</v>
      </c>
      <c r="L2" t="b">
        <f>OR(K2,AND((A2=A1),L1))</f>
        <v>0</v>
      </c>
      <c r="M2" t="b">
        <f>OR(L2,AND(A2=A3,M3))</f>
        <v>0</v>
      </c>
      <c r="N2" t="str" cm="1">
        <f t="array" ref="N2:N9067">IF(NOT(H2:INDEX(H:H,R2)),G2:INDEX(G:G,R2),IF(NOT(M2:INDEX(M:M,R2)),I2:INDEX(I:I,R2),J2:INDEX(J:J,R2)))</f>
        <v>0, 5, 10</v>
      </c>
      <c r="Q2" t="b" cm="1">
        <f t="array" ref="Q2:Q9067">N2:INDEX(N:N,R2)=N3:INDEX(N:N,R2+1)</f>
        <v>0</v>
      </c>
      <c r="R2">
        <f>MATCH("*",A:A,-1)</f>
        <v>9067</v>
      </c>
    </row>
    <row r="3" spans="1:18" x14ac:dyDescent="0.2">
      <c r="A3" s="1" t="s">
        <v>17</v>
      </c>
      <c r="B3" s="1" t="s">
        <v>7</v>
      </c>
      <c r="C3" s="1" t="str">
        <v>L</v>
      </c>
      <c r="D3" s="4">
        <v>1997</v>
      </c>
      <c r="E3" s="3" t="s">
        <v>18</v>
      </c>
      <c r="F3">
        <v>0</v>
      </c>
      <c r="G3" t="str">
        <v>1_2_3, Maria</v>
      </c>
      <c r="H3">
        <v>0</v>
      </c>
      <c r="I3" t="str">
        <v>1_2_3, Maria (Rafi Ziv)</v>
      </c>
      <c r="J3" t="str">
        <v>1_2_3, Maria (L, Rafi Ziv)</v>
      </c>
      <c r="K3">
        <v>0</v>
      </c>
      <c r="L3" t="b">
        <f>OR(K3,AND((A3=A2),L2))</f>
        <v>0</v>
      </c>
      <c r="M3" t="b">
        <f>OR(L3,AND(A3=A4,M4))</f>
        <v>0</v>
      </c>
      <c r="N3" t="str">
        <v>1_2_3, Maria</v>
      </c>
      <c r="Q3" t="b">
        <v>0</v>
      </c>
    </row>
    <row r="4" spans="1:18" x14ac:dyDescent="0.2">
      <c r="A4" s="1" t="s">
        <v>6</v>
      </c>
      <c r="B4" s="1" t="s">
        <v>7</v>
      </c>
      <c r="C4" s="1" t="str">
        <v>L</v>
      </c>
      <c r="D4" s="4">
        <v>1970</v>
      </c>
      <c r="E4" s="3" t="s">
        <v>8</v>
      </c>
      <c r="F4">
        <v>0</v>
      </c>
      <c r="G4" t="str">
        <v>100 Miles</v>
      </c>
      <c r="H4">
        <v>0</v>
      </c>
      <c r="I4" t="str">
        <v>100 Miles (Shalom Amar)</v>
      </c>
      <c r="J4" t="str">
        <v>100 Miles (L, Shalom Amar)</v>
      </c>
      <c r="K4">
        <v>0</v>
      </c>
      <c r="L4" t="b">
        <f>OR(K4,AND((A4=A3),L3))</f>
        <v>0</v>
      </c>
      <c r="M4" t="b">
        <f>OR(L4,AND(A4=A5,M5))</f>
        <v>0</v>
      </c>
      <c r="N4" t="str">
        <v>100 Miles</v>
      </c>
      <c r="Q4" t="b">
        <v>0</v>
      </c>
    </row>
    <row r="5" spans="1:18" x14ac:dyDescent="0.2">
      <c r="A5" s="1" t="s">
        <v>9</v>
      </c>
      <c r="B5" s="1" t="s">
        <v>7</v>
      </c>
      <c r="C5" s="1" t="str">
        <v>L</v>
      </c>
      <c r="D5" s="4">
        <v>1986</v>
      </c>
      <c r="E5" s="3" t="s">
        <v>10</v>
      </c>
      <c r="F5">
        <v>0</v>
      </c>
      <c r="G5" t="str">
        <v>12 Ton (Shteim Esre Ton)</v>
      </c>
      <c r="H5">
        <v>0</v>
      </c>
      <c r="I5" t="str">
        <v>12 Ton (Shteim Esre Ton) (Yo'av Ashriel)</v>
      </c>
      <c r="J5" t="str">
        <v>12 Ton (Shteim Esre Ton) (L, Yo'av Ashriel)</v>
      </c>
      <c r="K5">
        <v>0</v>
      </c>
      <c r="L5" t="b">
        <f>OR(K5,AND((A5=A4),L4))</f>
        <v>0</v>
      </c>
      <c r="M5" t="b">
        <f>OR(L5,AND(A5=A6,M6))</f>
        <v>0</v>
      </c>
      <c r="N5" t="str">
        <v>12 Ton (Shteim Esre Ton)</v>
      </c>
      <c r="Q5" t="b">
        <v>0</v>
      </c>
    </row>
    <row r="6" spans="1:18" x14ac:dyDescent="0.2">
      <c r="A6" s="1" t="s">
        <v>11</v>
      </c>
      <c r="B6" s="1" t="s">
        <v>12</v>
      </c>
      <c r="C6" s="1" t="str">
        <v>C</v>
      </c>
      <c r="D6" s="4">
        <v>1998</v>
      </c>
      <c r="E6" s="3" t="s">
        <v>13</v>
      </c>
      <c r="F6">
        <v>1</v>
      </c>
      <c r="G6" t="str">
        <v>16 Malu Lana'ar (C)</v>
      </c>
      <c r="H6">
        <v>0</v>
      </c>
      <c r="I6" t="str">
        <v>16 Malu Lana'ar (Meir Shem Tov)</v>
      </c>
      <c r="J6" t="str">
        <v>16 Malu Lana'ar (C, Meir Shem Tov)</v>
      </c>
      <c r="K6">
        <v>1</v>
      </c>
      <c r="L6" t="b">
        <f>OR(K6,AND((A6=A5),L5))</f>
        <v>1</v>
      </c>
      <c r="M6" t="b">
        <f>OR(L6,AND(A6=A7,M7))</f>
        <v>1</v>
      </c>
      <c r="N6" t="str">
        <v>16 Malu Lana'ar (C)</v>
      </c>
      <c r="Q6" t="b">
        <v>0</v>
      </c>
    </row>
    <row r="7" spans="1:18" x14ac:dyDescent="0.2">
      <c r="A7" s="1" t="s">
        <v>11</v>
      </c>
      <c r="B7" s="1" t="s">
        <v>14</v>
      </c>
      <c r="C7" s="1" t="str">
        <v>P</v>
      </c>
      <c r="D7" s="4">
        <v>2010</v>
      </c>
      <c r="E7" s="3" t="s">
        <v>15</v>
      </c>
      <c r="F7">
        <v>1</v>
      </c>
      <c r="G7" t="str">
        <v>16 Malu Lana'ar (P)</v>
      </c>
      <c r="H7">
        <v>0</v>
      </c>
      <c r="I7" t="str">
        <v>16 Malu Lana'ar (Mishel Cohen, Gil)</v>
      </c>
      <c r="J7" t="str">
        <v>16 Malu Lana'ar (P, Mishel Cohen, Gil)</v>
      </c>
      <c r="K7">
        <v>0</v>
      </c>
      <c r="L7" t="b">
        <f>OR(K7,AND((A7=A6),L6))</f>
        <v>1</v>
      </c>
      <c r="M7" t="b">
        <f>OR(L7,AND(A7=A8,M8))</f>
        <v>1</v>
      </c>
      <c r="N7" t="str">
        <v>16 Malu Lana'ar (P)</v>
      </c>
      <c r="Q7" t="b">
        <v>0</v>
      </c>
    </row>
    <row r="8" spans="1:18" x14ac:dyDescent="0.2">
      <c r="A8" s="1" t="s">
        <v>16</v>
      </c>
      <c r="B8" s="1" t="s">
        <v>7</v>
      </c>
      <c r="C8" s="1" t="str">
        <v>L</v>
      </c>
      <c r="D8" s="4">
        <v>1973</v>
      </c>
      <c r="E8" s="3" t="s">
        <v>10</v>
      </c>
      <c r="F8">
        <v>0</v>
      </c>
      <c r="G8" t="str">
        <v>16 Tons (Sixteen Tons)</v>
      </c>
      <c r="H8">
        <v>0</v>
      </c>
      <c r="I8" t="str">
        <v>16 Tons (Sixteen Tons) (Yo'av Ashriel)</v>
      </c>
      <c r="J8" t="str">
        <v>16 Tons (Sixteen Tons) (L, Yo'av Ashriel)</v>
      </c>
      <c r="K8">
        <v>0</v>
      </c>
      <c r="L8" t="b">
        <f>OR(K8,AND((A8=A7),L7))</f>
        <v>0</v>
      </c>
      <c r="M8" t="b">
        <f>OR(L8,AND(A8=A9,M9))</f>
        <v>0</v>
      </c>
      <c r="N8" t="str">
        <v>16 Tons (Sixteen Tons)</v>
      </c>
      <c r="Q8" t="b">
        <v>0</v>
      </c>
    </row>
    <row r="9" spans="1:18" x14ac:dyDescent="0.2">
      <c r="A9" s="1" t="s">
        <v>19</v>
      </c>
      <c r="B9" s="1" t="s">
        <v>7</v>
      </c>
      <c r="C9" s="1" t="str">
        <v>L</v>
      </c>
      <c r="D9" s="4">
        <v>1994</v>
      </c>
      <c r="E9" s="3" t="s">
        <v>18</v>
      </c>
      <c r="F9">
        <v>0</v>
      </c>
      <c r="G9" t="str">
        <v>2 Cowboys (Jonfi John)</v>
      </c>
      <c r="H9">
        <v>0</v>
      </c>
      <c r="I9" t="str">
        <v>2 Cowboys (Jonfi John) (Rafi Ziv)</v>
      </c>
      <c r="J9" t="str">
        <v>2 Cowboys (Jonfi John) (L, Rafi Ziv)</v>
      </c>
      <c r="K9">
        <v>0</v>
      </c>
      <c r="L9" t="b">
        <f>OR(K9,AND((A9=A8),L8))</f>
        <v>0</v>
      </c>
      <c r="M9" t="b">
        <f>OR(L9,AND(A9=A10,M10))</f>
        <v>0</v>
      </c>
      <c r="N9" t="str">
        <v>2 Cowboys (Jonfi John)</v>
      </c>
      <c r="Q9" t="b">
        <v>0</v>
      </c>
    </row>
    <row r="10" spans="1:18" x14ac:dyDescent="0.2">
      <c r="A10" s="1" t="s">
        <v>20</v>
      </c>
      <c r="B10" s="1" t="s">
        <v>14</v>
      </c>
      <c r="C10" s="1" t="str">
        <v>P</v>
      </c>
      <c r="D10" s="4">
        <v>2010</v>
      </c>
      <c r="E10" s="3" t="s">
        <v>21</v>
      </c>
      <c r="F10">
        <v>0</v>
      </c>
      <c r="G10" t="str">
        <v>2010 Ze 10</v>
      </c>
      <c r="H10">
        <v>0</v>
      </c>
      <c r="I10" t="str">
        <v>2010 Ze 10 (Moshe Telem)</v>
      </c>
      <c r="J10" t="str">
        <v>2010 Ze 10 (P, Moshe Telem)</v>
      </c>
      <c r="K10">
        <v>0</v>
      </c>
      <c r="L10" t="b">
        <f>OR(K10,AND((A10=A9),L9))</f>
        <v>0</v>
      </c>
      <c r="M10" t="b">
        <f>OR(L10,AND(A10=A11,M11))</f>
        <v>0</v>
      </c>
      <c r="N10" t="str">
        <v>2010 Ze 10</v>
      </c>
      <c r="Q10" t="b">
        <v>0</v>
      </c>
    </row>
    <row r="11" spans="1:18" x14ac:dyDescent="0.2">
      <c r="A11" s="1" t="s">
        <v>22</v>
      </c>
      <c r="B11" s="1" t="s">
        <v>12</v>
      </c>
      <c r="C11" s="1" t="str">
        <v>C</v>
      </c>
      <c r="D11" s="4">
        <v>2002</v>
      </c>
      <c r="E11" s="3" t="s">
        <v>23</v>
      </c>
      <c r="F11">
        <v>0</v>
      </c>
      <c r="G11" t="str">
        <v>24 Sha'ot (Esrim Ve'arba Sha'ot)</v>
      </c>
      <c r="H11">
        <v>0</v>
      </c>
      <c r="I11" t="str">
        <v>24 Sha'ot (Esrim Ve'arba Sha'ot) (Gadi Bitton)</v>
      </c>
      <c r="J11" t="str">
        <v>24 Sha'ot (Esrim Ve'arba Sha'ot) (C, Gadi Bitton)</v>
      </c>
      <c r="K11">
        <v>0</v>
      </c>
      <c r="L11" t="b">
        <f>OR(K11,AND((A11=A10),L10))</f>
        <v>0</v>
      </c>
      <c r="M11" t="b">
        <f>OR(L11,AND(A11=A12,M12))</f>
        <v>0</v>
      </c>
      <c r="N11" t="str">
        <v>24 Sha'ot (Esrim Ve'arba Sha'ot)</v>
      </c>
      <c r="Q11" t="b">
        <v>0</v>
      </c>
    </row>
    <row r="12" spans="1:18" x14ac:dyDescent="0.2">
      <c r="A12" s="1" t="s">
        <v>24</v>
      </c>
      <c r="B12" s="1" t="s">
        <v>7</v>
      </c>
      <c r="C12" s="1" t="str">
        <v>L</v>
      </c>
      <c r="D12" s="1">
        <v>2016</v>
      </c>
      <c r="E12" s="3" t="s">
        <v>25</v>
      </c>
      <c r="F12">
        <v>0</v>
      </c>
      <c r="G12" t="str">
        <v>50 Ways To Say Goodbye</v>
      </c>
      <c r="H12">
        <v>0</v>
      </c>
      <c r="I12" t="str">
        <v>50 Ways To Say Goodbye (Dudu Sapir)</v>
      </c>
      <c r="J12" t="str">
        <v>50 Ways To Say Goodbye (L, Dudu Sapir)</v>
      </c>
      <c r="K12">
        <v>0</v>
      </c>
      <c r="L12" t="b">
        <f>OR(K12,AND((A12=A11),L11))</f>
        <v>0</v>
      </c>
      <c r="M12" t="b">
        <f>OR(L12,AND(A12=A13,M13))</f>
        <v>0</v>
      </c>
      <c r="N12" t="str">
        <v>50 Ways To Say Goodbye</v>
      </c>
      <c r="Q12" t="b">
        <v>0</v>
      </c>
    </row>
    <row r="13" spans="1:18" x14ac:dyDescent="0.2">
      <c r="A13" s="1" t="s">
        <v>26</v>
      </c>
      <c r="B13" s="1" t="s">
        <v>12</v>
      </c>
      <c r="C13" s="1" t="str">
        <v>C</v>
      </c>
      <c r="D13" s="1">
        <v>1900</v>
      </c>
      <c r="E13" s="3" t="s">
        <v>27</v>
      </c>
      <c r="F13">
        <v>0</v>
      </c>
      <c r="G13" t="str">
        <v>A Chassene</v>
      </c>
      <c r="H13">
        <v>0</v>
      </c>
      <c r="I13" t="str">
        <v>A Chassene (Gert-Jan Van Ammerkate)</v>
      </c>
      <c r="J13" t="str">
        <v>A Chassene (C, Gert-Jan Van Ammerkate)</v>
      </c>
      <c r="K13">
        <v>0</v>
      </c>
      <c r="L13" t="b">
        <f>OR(K13,AND((A13=A12),L12))</f>
        <v>0</v>
      </c>
      <c r="M13" t="b">
        <f>OR(L13,AND(A13=A14,M14))</f>
        <v>0</v>
      </c>
      <c r="N13" t="str">
        <v>A Chassene</v>
      </c>
      <c r="Q13" t="b">
        <v>0</v>
      </c>
    </row>
    <row r="14" spans="1:18" x14ac:dyDescent="0.2">
      <c r="A14" s="1" t="s">
        <v>28</v>
      </c>
      <c r="B14" s="1" t="s">
        <v>7</v>
      </c>
      <c r="C14" s="1" t="str">
        <v>L</v>
      </c>
      <c r="D14" s="4">
        <v>1996</v>
      </c>
      <c r="E14" s="3" t="s">
        <v>29</v>
      </c>
      <c r="F14">
        <v>0</v>
      </c>
      <c r="G14" t="str">
        <v>A Chorus Lane (Shurat Hamakhela)</v>
      </c>
      <c r="H14">
        <v>0</v>
      </c>
      <c r="I14" t="str">
        <v>A Chorus Lane (Shurat Hamakhela) (Yaron Medan)</v>
      </c>
      <c r="J14" t="str">
        <v>A Chorus Lane (Shurat Hamakhela) (L, Yaron Medan)</v>
      </c>
      <c r="K14">
        <v>0</v>
      </c>
      <c r="L14" t="b">
        <f>OR(K14,AND((A14=A13),L13))</f>
        <v>0</v>
      </c>
      <c r="M14" t="b">
        <f>OR(L14,AND(A14=A15,M15))</f>
        <v>0</v>
      </c>
      <c r="N14" t="str">
        <v>A Chorus Lane (Shurat Hamakhela)</v>
      </c>
      <c r="Q14" t="b">
        <v>0</v>
      </c>
    </row>
    <row r="15" spans="1:18" x14ac:dyDescent="0.2">
      <c r="A15" s="1" t="s">
        <v>30</v>
      </c>
      <c r="B15" s="1" t="s">
        <v>12</v>
      </c>
      <c r="C15" s="1" t="str">
        <v>C</v>
      </c>
      <c r="D15" s="4">
        <v>1977</v>
      </c>
      <c r="E15" s="3" t="s">
        <v>31</v>
      </c>
      <c r="F15">
        <v>0</v>
      </c>
      <c r="G15" t="str">
        <v>A Lidl</v>
      </c>
      <c r="H15">
        <v>0</v>
      </c>
      <c r="I15" t="str">
        <v>A Lidl (Fred Berk)</v>
      </c>
      <c r="J15" t="str">
        <v>A Lidl (C, Fred Berk)</v>
      </c>
      <c r="K15">
        <v>0</v>
      </c>
      <c r="L15" t="b">
        <f>OR(K15,AND((A15=A14),L14))</f>
        <v>0</v>
      </c>
      <c r="M15" t="b">
        <f>OR(L15,AND(A15=A16,M16))</f>
        <v>0</v>
      </c>
      <c r="N15" t="str">
        <v>A Lidl</v>
      </c>
      <c r="Q15" t="b">
        <v>0</v>
      </c>
    </row>
    <row r="16" spans="1:18" x14ac:dyDescent="0.2">
      <c r="A16" s="1" t="s">
        <v>32</v>
      </c>
      <c r="B16" s="1" t="s">
        <v>12</v>
      </c>
      <c r="C16" s="1" t="str">
        <v>C</v>
      </c>
      <c r="D16" s="1">
        <v>2022</v>
      </c>
      <c r="E16" s="3" t="s">
        <v>33</v>
      </c>
      <c r="F16">
        <v>0</v>
      </c>
      <c r="G16" t="str">
        <v>A Shtikale Broit</v>
      </c>
      <c r="H16">
        <v>0</v>
      </c>
      <c r="I16" t="str">
        <v>A Shtikale Broit (Shlomo Maman)</v>
      </c>
      <c r="J16" t="str">
        <v>A Shtikale Broit (C, Shlomo Maman)</v>
      </c>
      <c r="K16">
        <v>0</v>
      </c>
      <c r="L16" t="b">
        <f>OR(K16,AND((A16=A15),L15))</f>
        <v>0</v>
      </c>
      <c r="M16" t="b">
        <f>OR(L16,AND(A16=A17,M17))</f>
        <v>0</v>
      </c>
      <c r="N16" t="str">
        <v>A Shtikale Broit</v>
      </c>
      <c r="Q16" t="b">
        <v>0</v>
      </c>
    </row>
    <row r="17" spans="1:17" x14ac:dyDescent="0.2">
      <c r="A17" s="1" t="s">
        <v>38</v>
      </c>
      <c r="B17" s="1" t="s">
        <v>12</v>
      </c>
      <c r="C17" s="1" t="str">
        <v>C</v>
      </c>
      <c r="D17" s="4">
        <v>2008</v>
      </c>
      <c r="E17" s="3" t="s">
        <v>40</v>
      </c>
      <c r="F17">
        <v>1</v>
      </c>
      <c r="G17" t="str">
        <v>Aba (C)</v>
      </c>
      <c r="H17">
        <v>1</v>
      </c>
      <c r="I17" t="str">
        <v>Aba (Eli Segal)</v>
      </c>
      <c r="J17" t="str">
        <v>Aba (C, Eli Segal)</v>
      </c>
      <c r="K17">
        <v>0</v>
      </c>
      <c r="L17" t="b">
        <f>OR(K17,AND((A17=A16),L16))</f>
        <v>0</v>
      </c>
      <c r="M17" t="b">
        <f>OR(L17,AND(A17=A18,M18))</f>
        <v>0</v>
      </c>
      <c r="N17" t="str">
        <v>Aba (Eli Segal)</v>
      </c>
      <c r="Q17" t="b">
        <v>0</v>
      </c>
    </row>
    <row r="18" spans="1:17" x14ac:dyDescent="0.2">
      <c r="A18" s="1" t="s">
        <v>38</v>
      </c>
      <c r="B18" s="1" t="s">
        <v>12</v>
      </c>
      <c r="C18" s="1" t="str">
        <v>C</v>
      </c>
      <c r="D18" s="4">
        <v>2003</v>
      </c>
      <c r="E18" s="3" t="s">
        <v>39</v>
      </c>
      <c r="F18">
        <v>1</v>
      </c>
      <c r="G18" t="str">
        <v>Aba (C)</v>
      </c>
      <c r="H18">
        <v>1</v>
      </c>
      <c r="I18" t="str">
        <v>Aba (Avi Perez)</v>
      </c>
      <c r="J18" t="str">
        <v>Aba (C, Avi Perez)</v>
      </c>
      <c r="K18">
        <v>0</v>
      </c>
      <c r="L18" t="b">
        <f>OR(K18,AND((A18=A17),L17))</f>
        <v>0</v>
      </c>
      <c r="M18" t="b">
        <f>OR(L18,AND(A18=A19,M19))</f>
        <v>0</v>
      </c>
      <c r="N18" t="str">
        <v>Aba (Avi Perez)</v>
      </c>
      <c r="Q18" t="b">
        <v>0</v>
      </c>
    </row>
    <row r="19" spans="1:17" x14ac:dyDescent="0.2">
      <c r="A19" s="1" t="s">
        <v>41</v>
      </c>
      <c r="B19" s="1" t="s">
        <v>12</v>
      </c>
      <c r="C19" s="1" t="str">
        <v>C</v>
      </c>
      <c r="D19" s="1">
        <v>2017</v>
      </c>
      <c r="E19" s="3" t="s">
        <v>42</v>
      </c>
      <c r="F19">
        <v>0</v>
      </c>
      <c r="G19" t="str">
        <v>Aba Gadol</v>
      </c>
      <c r="H19">
        <v>0</v>
      </c>
      <c r="I19" t="str">
        <v>Aba Gadol (Nurit Melamed)</v>
      </c>
      <c r="J19" t="str">
        <v>Aba Gadol (C, Nurit Melamed)</v>
      </c>
      <c r="K19">
        <v>0</v>
      </c>
      <c r="L19" t="b">
        <f>OR(K19,AND((A19=A18),L18))</f>
        <v>0</v>
      </c>
      <c r="M19" t="b">
        <f>OR(L19,AND(A19=A20,M20))</f>
        <v>0</v>
      </c>
      <c r="N19" t="str">
        <v>Aba Gadol</v>
      </c>
      <c r="Q19" t="b">
        <v>0</v>
      </c>
    </row>
    <row r="20" spans="1:17" x14ac:dyDescent="0.2">
      <c r="A20" s="3" t="s">
        <v>43</v>
      </c>
      <c r="B20" s="1" t="s">
        <v>44</v>
      </c>
      <c r="C20" s="1" t="str">
        <v>P</v>
      </c>
      <c r="D20">
        <v>2023</v>
      </c>
      <c r="E20" s="3" t="s">
        <v>45</v>
      </c>
      <c r="F20">
        <v>0</v>
      </c>
      <c r="G20" t="str">
        <v>Aba Ganu (Yom Keff)</v>
      </c>
      <c r="H20">
        <v>0</v>
      </c>
      <c r="I20" t="str">
        <v>Aba Ganu (Yom Keff) (Yuval Tabashi)</v>
      </c>
      <c r="J20" t="str">
        <v>Aba Ganu (Yom Keff) (P, Yuval Tabashi)</v>
      </c>
      <c r="K20">
        <v>0</v>
      </c>
      <c r="L20" t="b">
        <f>OR(K20,AND((A20=A19),L19))</f>
        <v>0</v>
      </c>
      <c r="M20" t="b">
        <f>OR(L20,AND(A20=A21,M21))</f>
        <v>0</v>
      </c>
      <c r="N20" t="str">
        <v>Aba Ganu (Yom Keff)</v>
      </c>
      <c r="Q20" t="b">
        <v>0</v>
      </c>
    </row>
    <row r="21" spans="1:17" x14ac:dyDescent="0.2">
      <c r="A21" s="1" t="s">
        <v>46</v>
      </c>
      <c r="B21" s="1" t="s">
        <v>12</v>
      </c>
      <c r="C21" s="1" t="str">
        <v>C</v>
      </c>
      <c r="D21" s="4">
        <v>2000</v>
      </c>
      <c r="E21" s="3" t="s">
        <v>47</v>
      </c>
      <c r="F21">
        <v>0</v>
      </c>
      <c r="G21" t="str">
        <v>Aba Shalom Shabazi</v>
      </c>
      <c r="H21">
        <v>0</v>
      </c>
      <c r="I21" t="str">
        <v>Aba Shalom Shabazi (Shmulik Gov Ari)</v>
      </c>
      <c r="J21" t="str">
        <v>Aba Shalom Shabazi (C, Shmulik Gov Ari)</v>
      </c>
      <c r="K21">
        <v>0</v>
      </c>
      <c r="L21" t="b">
        <f>OR(K21,AND((A21=A20),L20))</f>
        <v>0</v>
      </c>
      <c r="M21" t="b">
        <f>OR(L21,AND(A21=A22,M22))</f>
        <v>0</v>
      </c>
      <c r="N21" t="str">
        <v>Aba Shalom Shabazi</v>
      </c>
      <c r="Q21" t="b">
        <v>0</v>
      </c>
    </row>
    <row r="22" spans="1:17" x14ac:dyDescent="0.2">
      <c r="A22" s="1" t="s">
        <v>48</v>
      </c>
      <c r="B22" s="1" t="s">
        <v>12</v>
      </c>
      <c r="C22" s="1" t="str">
        <v>C</v>
      </c>
      <c r="D22" s="1">
        <v>2017</v>
      </c>
      <c r="E22" s="3" t="s">
        <v>42</v>
      </c>
      <c r="F22">
        <v>0</v>
      </c>
      <c r="G22" t="str">
        <v>Aba Sheli</v>
      </c>
      <c r="H22">
        <v>0</v>
      </c>
      <c r="I22" t="str">
        <v>Aba Sheli (Nurit Melamed)</v>
      </c>
      <c r="J22" t="str">
        <v>Aba Sheli (C, Nurit Melamed)</v>
      </c>
      <c r="K22">
        <v>0</v>
      </c>
      <c r="L22" t="b">
        <f>OR(K22,AND((A22=A21),L21))</f>
        <v>0</v>
      </c>
      <c r="M22" t="b">
        <f>OR(L22,AND(A22=A23,M23))</f>
        <v>0</v>
      </c>
      <c r="N22" t="str">
        <v>Aba Sheli</v>
      </c>
      <c r="Q22" t="b">
        <v>0</v>
      </c>
    </row>
    <row r="23" spans="1:17" x14ac:dyDescent="0.2">
      <c r="A23" s="1" t="s">
        <v>49</v>
      </c>
      <c r="B23" s="1" t="s">
        <v>12</v>
      </c>
      <c r="C23" s="1" t="str">
        <v>C</v>
      </c>
      <c r="D23" s="4">
        <v>1990</v>
      </c>
      <c r="E23" s="3" t="s">
        <v>50</v>
      </c>
      <c r="F23">
        <v>0</v>
      </c>
      <c r="G23" t="str">
        <v>Aba Shimon</v>
      </c>
      <c r="H23">
        <v>0</v>
      </c>
      <c r="I23" t="str">
        <v>Aba Shimon (Israel Yakovee)</v>
      </c>
      <c r="J23" t="str">
        <v>Aba Shimon (C, Israel Yakovee)</v>
      </c>
      <c r="K23">
        <v>0</v>
      </c>
      <c r="L23" t="b">
        <f>OR(K23,AND((A23=A22),L22))</f>
        <v>0</v>
      </c>
      <c r="M23" t="b">
        <f>OR(L23,AND(A23=A24,M24))</f>
        <v>0</v>
      </c>
      <c r="N23" t="str">
        <v>Aba Shimon</v>
      </c>
      <c r="Q23" t="b">
        <v>0</v>
      </c>
    </row>
    <row r="24" spans="1:17" x14ac:dyDescent="0.2">
      <c r="A24" s="1" t="s">
        <v>51</v>
      </c>
      <c r="B24" s="1" t="s">
        <v>12</v>
      </c>
      <c r="C24" s="1" t="str">
        <v>C</v>
      </c>
      <c r="D24" s="1">
        <v>2017</v>
      </c>
      <c r="E24" s="3" t="s">
        <v>52</v>
      </c>
      <c r="F24">
        <v>0</v>
      </c>
      <c r="G24" t="str">
        <v>Ababay</v>
      </c>
      <c r="H24">
        <v>0</v>
      </c>
      <c r="I24" t="str">
        <v>Ababay (Moshiko Halevy)</v>
      </c>
      <c r="J24" t="str">
        <v>Ababay (C, Moshiko Halevy)</v>
      </c>
      <c r="K24">
        <v>0</v>
      </c>
      <c r="L24" t="b">
        <f>OR(K24,AND((A24=A23),L23))</f>
        <v>0</v>
      </c>
      <c r="M24" t="b">
        <f>OR(L24,AND(A24=A25,M25))</f>
        <v>0</v>
      </c>
      <c r="N24" t="str">
        <v>Ababay</v>
      </c>
      <c r="Q24" t="b">
        <v>0</v>
      </c>
    </row>
    <row r="25" spans="1:17" x14ac:dyDescent="0.2">
      <c r="A25" s="1" t="s">
        <v>53</v>
      </c>
      <c r="B25" s="1" t="s">
        <v>4</v>
      </c>
      <c r="C25" s="1" t="str">
        <v>LK</v>
      </c>
      <c r="D25" s="1">
        <v>2018</v>
      </c>
      <c r="E25" s="3" t="s">
        <v>54</v>
      </c>
      <c r="F25">
        <v>0</v>
      </c>
      <c r="G25" t="str">
        <v>Abanibi</v>
      </c>
      <c r="H25">
        <v>0</v>
      </c>
      <c r="I25" t="str">
        <v>Abanibi (Chen Shporen)</v>
      </c>
      <c r="J25" t="str">
        <v>Abanibi (LK, Chen Shporen)</v>
      </c>
      <c r="K25">
        <v>0</v>
      </c>
      <c r="L25" t="b">
        <f>OR(K25,AND((A25=A24),L24))</f>
        <v>0</v>
      </c>
      <c r="M25" t="b">
        <f>OR(L25,AND(A25=A26,M26))</f>
        <v>0</v>
      </c>
      <c r="N25" t="str">
        <v>Abanibi</v>
      </c>
      <c r="Q25" t="b">
        <v>0</v>
      </c>
    </row>
    <row r="26" spans="1:17" x14ac:dyDescent="0.2">
      <c r="A26" s="1" t="s">
        <v>55</v>
      </c>
      <c r="B26" s="1" t="s">
        <v>12</v>
      </c>
      <c r="C26" s="1" t="str">
        <v>C</v>
      </c>
      <c r="D26" s="4">
        <v>1959</v>
      </c>
      <c r="E26" s="3" t="s">
        <v>52</v>
      </c>
      <c r="F26">
        <v>0</v>
      </c>
      <c r="G26" t="str">
        <v>Abaya (Et Kashet Li Be'abaya)</v>
      </c>
      <c r="H26">
        <v>0</v>
      </c>
      <c r="I26" t="str">
        <v>Abaya (Et Kashet Li Be'abaya) (Moshiko Halevy)</v>
      </c>
      <c r="J26" t="str">
        <v>Abaya (Et Kashet Li Be'abaya) (C, Moshiko Halevy)</v>
      </c>
      <c r="K26">
        <v>0</v>
      </c>
      <c r="L26" t="b">
        <f>OR(K26,AND((A26=A25),L25))</f>
        <v>0</v>
      </c>
      <c r="M26" t="b">
        <f>OR(L26,AND(A26=A27,M27))</f>
        <v>0</v>
      </c>
      <c r="N26" t="str">
        <v>Abaya (Et Kashet Li Be'abaya)</v>
      </c>
      <c r="Q26" t="b">
        <v>0</v>
      </c>
    </row>
    <row r="27" spans="1:17" x14ac:dyDescent="0.2">
      <c r="A27" s="1" t="s">
        <v>56</v>
      </c>
      <c r="B27" s="1" t="s">
        <v>7</v>
      </c>
      <c r="C27" s="1" t="str">
        <v>L</v>
      </c>
      <c r="D27" s="4">
        <v>2000</v>
      </c>
      <c r="E27" s="3" t="s">
        <v>57</v>
      </c>
      <c r="F27">
        <v>0</v>
      </c>
      <c r="G27" t="str">
        <v>Abdel Kader</v>
      </c>
      <c r="H27">
        <v>0</v>
      </c>
      <c r="I27" t="str">
        <v>Abdel Kader (Ilan Cohen)</v>
      </c>
      <c r="J27" t="str">
        <v>Abdel Kader (L, Ilan Cohen)</v>
      </c>
      <c r="K27">
        <v>0</v>
      </c>
      <c r="L27" t="b">
        <f>OR(K27,AND((A27=A26),L26))</f>
        <v>0</v>
      </c>
      <c r="M27" t="b">
        <f>OR(L27,AND(A27=A28,M28))</f>
        <v>0</v>
      </c>
      <c r="N27" t="str">
        <v>Abdel Kader</v>
      </c>
      <c r="Q27" t="b">
        <v>0</v>
      </c>
    </row>
    <row r="28" spans="1:17" x14ac:dyDescent="0.2">
      <c r="A28" s="1" t="s">
        <v>58</v>
      </c>
      <c r="B28" s="1" t="s">
        <v>7</v>
      </c>
      <c r="C28" s="1" t="str">
        <v>L</v>
      </c>
      <c r="D28" s="4">
        <v>2002</v>
      </c>
      <c r="E28" s="3" t="s">
        <v>59</v>
      </c>
      <c r="F28">
        <v>0</v>
      </c>
      <c r="G28" t="str">
        <v>Absolutely Everybody</v>
      </c>
      <c r="H28">
        <v>0</v>
      </c>
      <c r="I28" t="str">
        <v>Absolutely Everybody (Dede Luski)</v>
      </c>
      <c r="J28" t="str">
        <v>Absolutely Everybody (L, Dede Luski)</v>
      </c>
      <c r="K28">
        <v>0</v>
      </c>
      <c r="L28" t="b">
        <f>OR(K28,AND((A28=A27),L27))</f>
        <v>0</v>
      </c>
      <c r="M28" t="b">
        <f>OR(L28,AND(A28=A29,M29))</f>
        <v>0</v>
      </c>
      <c r="N28" t="str">
        <v>Absolutely Everybody</v>
      </c>
      <c r="Q28" t="b">
        <v>0</v>
      </c>
    </row>
    <row r="29" spans="1:17" x14ac:dyDescent="0.2">
      <c r="A29" s="1" t="s">
        <v>60</v>
      </c>
      <c r="B29" s="1" t="s">
        <v>14</v>
      </c>
      <c r="C29" s="1" t="str">
        <v>P</v>
      </c>
      <c r="D29" s="4">
        <v>1992</v>
      </c>
      <c r="E29" s="3" t="s">
        <v>33</v>
      </c>
      <c r="F29">
        <v>0</v>
      </c>
      <c r="G29" t="str">
        <v>Abus Einek</v>
      </c>
      <c r="H29">
        <v>0</v>
      </c>
      <c r="I29" t="str">
        <v>Abus Einek (Shlomo Maman)</v>
      </c>
      <c r="J29" t="str">
        <v>Abus Einek (P, Shlomo Maman)</v>
      </c>
      <c r="K29">
        <v>0</v>
      </c>
      <c r="L29" t="b">
        <f>OR(K29,AND((A29=A28),L28))</f>
        <v>0</v>
      </c>
      <c r="M29" t="b">
        <f>OR(L29,AND(A29=A30,M30))</f>
        <v>0</v>
      </c>
      <c r="N29" t="str">
        <v>Abus Einek</v>
      </c>
      <c r="Q29" t="b">
        <v>0</v>
      </c>
    </row>
    <row r="30" spans="1:17" x14ac:dyDescent="0.2">
      <c r="A30" s="1" t="s">
        <v>61</v>
      </c>
      <c r="B30" s="1" t="s">
        <v>14</v>
      </c>
      <c r="C30" s="1" t="str">
        <v>P</v>
      </c>
      <c r="D30" s="4">
        <v>2006</v>
      </c>
      <c r="E30" s="3" t="s">
        <v>62</v>
      </c>
      <c r="F30">
        <v>0</v>
      </c>
      <c r="G30" t="str">
        <v>Ach Milat Mafte'ach</v>
      </c>
      <c r="H30">
        <v>0</v>
      </c>
      <c r="I30" t="str">
        <v>Ach Milat Mafte'ach (Yankale Ziv)</v>
      </c>
      <c r="J30" t="str">
        <v>Ach Milat Mafte'ach (P, Yankale Ziv)</v>
      </c>
      <c r="K30">
        <v>0</v>
      </c>
      <c r="L30" t="b">
        <f>OR(K30,AND((A30=A29),L29))</f>
        <v>0</v>
      </c>
      <c r="M30" t="b">
        <f>OR(L30,AND(A30=A31,M31))</f>
        <v>0</v>
      </c>
      <c r="N30" t="str">
        <v>Ach Milat Mafte'ach</v>
      </c>
      <c r="Q30" t="b">
        <v>0</v>
      </c>
    </row>
    <row r="31" spans="1:17" x14ac:dyDescent="0.2">
      <c r="A31" s="1" t="s">
        <v>63</v>
      </c>
      <c r="B31" s="1" t="s">
        <v>12</v>
      </c>
      <c r="C31" s="1" t="str">
        <v>C</v>
      </c>
      <c r="D31" s="1">
        <v>2019</v>
      </c>
      <c r="E31" s="3" t="s">
        <v>33</v>
      </c>
      <c r="F31">
        <v>0</v>
      </c>
      <c r="G31" t="str">
        <v>Ach Sheli Mitchaten</v>
      </c>
      <c r="H31">
        <v>0</v>
      </c>
      <c r="I31" t="str">
        <v>Ach Sheli Mitchaten (Shlomo Maman)</v>
      </c>
      <c r="J31" t="str">
        <v>Ach Sheli Mitchaten (C, Shlomo Maman)</v>
      </c>
      <c r="K31">
        <v>0</v>
      </c>
      <c r="L31" t="b">
        <f>OR(K31,AND((A31=A30),L30))</f>
        <v>0</v>
      </c>
      <c r="M31" t="b">
        <f>OR(L31,AND(A31=A32,M32))</f>
        <v>0</v>
      </c>
      <c r="N31" t="str">
        <v>Ach Sheli Mitchaten</v>
      </c>
      <c r="Q31" t="b">
        <v>0</v>
      </c>
    </row>
    <row r="32" spans="1:17" x14ac:dyDescent="0.2">
      <c r="A32" s="1" t="s">
        <v>64</v>
      </c>
      <c r="B32" s="1" t="s">
        <v>12</v>
      </c>
      <c r="C32" s="1" t="str">
        <v>C</v>
      </c>
      <c r="D32" s="4">
        <v>1985</v>
      </c>
      <c r="E32" s="3" t="s">
        <v>33</v>
      </c>
      <c r="F32">
        <v>0</v>
      </c>
      <c r="G32" t="str">
        <v>Ach Tov Le'israel</v>
      </c>
      <c r="H32">
        <v>0</v>
      </c>
      <c r="I32" t="str">
        <v>Ach Tov Le'israel (Shlomo Maman)</v>
      </c>
      <c r="J32" t="str">
        <v>Ach Tov Le'israel (C, Shlomo Maman)</v>
      </c>
      <c r="K32">
        <v>0</v>
      </c>
      <c r="L32" t="b">
        <f>OR(K32,AND((A32=A31),L31))</f>
        <v>0</v>
      </c>
      <c r="M32" t="b">
        <f>OR(L32,AND(A32=A33,M33))</f>
        <v>0</v>
      </c>
      <c r="N32" t="str">
        <v>Ach Tov Le'israel</v>
      </c>
      <c r="Q32" t="b">
        <v>0</v>
      </c>
    </row>
    <row r="33" spans="1:17" x14ac:dyDescent="0.2">
      <c r="A33" s="1" t="s">
        <v>65</v>
      </c>
      <c r="B33" s="1" t="s">
        <v>12</v>
      </c>
      <c r="C33" s="1" t="str">
        <v>C</v>
      </c>
      <c r="D33" s="4">
        <v>2005</v>
      </c>
      <c r="E33" s="3" t="s">
        <v>39</v>
      </c>
      <c r="F33">
        <v>0</v>
      </c>
      <c r="G33" t="str">
        <v>Ach Ya Rab (Shiro Shel Sallah)</v>
      </c>
      <c r="H33">
        <v>0</v>
      </c>
      <c r="I33" t="str">
        <v>Ach Ya Rab (Shiro Shel Sallah) (Avi Perez)</v>
      </c>
      <c r="J33" t="str">
        <v>Ach Ya Rab (Shiro Shel Sallah) (C, Avi Perez)</v>
      </c>
      <c r="K33">
        <v>0</v>
      </c>
      <c r="L33" t="b">
        <f>OR(K33,AND((A33=A32),L32))</f>
        <v>0</v>
      </c>
      <c r="M33" t="b">
        <f>OR(L33,AND(A33=A34,M34))</f>
        <v>0</v>
      </c>
      <c r="N33" t="str">
        <v>Ach Ya Rab (Shiro Shel Sallah)</v>
      </c>
      <c r="Q33" t="b">
        <v>0</v>
      </c>
    </row>
    <row r="34" spans="1:17" x14ac:dyDescent="0.2">
      <c r="A34" s="1" t="s">
        <v>66</v>
      </c>
      <c r="B34" s="1" t="s">
        <v>12</v>
      </c>
      <c r="C34" s="1" t="str">
        <v>C</v>
      </c>
      <c r="D34" s="1">
        <v>2017</v>
      </c>
      <c r="E34" s="3" t="s">
        <v>67</v>
      </c>
      <c r="F34">
        <v>0</v>
      </c>
      <c r="G34" t="str">
        <v>Ach Yakar</v>
      </c>
      <c r="H34">
        <v>0</v>
      </c>
      <c r="I34" t="str">
        <v>Ach Yakar (Sharon Elkaslassy, Chana Shuvaly)</v>
      </c>
      <c r="J34" t="str">
        <v>Ach Yakar (C, Sharon Elkaslassy, Chana Shuvaly)</v>
      </c>
      <c r="K34">
        <v>0</v>
      </c>
      <c r="L34" t="b">
        <f>OR(K34,AND((A34=A33),L33))</f>
        <v>0</v>
      </c>
      <c r="M34" t="b">
        <f>OR(L34,AND(A34=A35,M35))</f>
        <v>0</v>
      </c>
      <c r="N34" t="str">
        <v>Ach Yakar</v>
      </c>
      <c r="Q34" t="b">
        <v>0</v>
      </c>
    </row>
    <row r="35" spans="1:17" x14ac:dyDescent="0.2">
      <c r="A35" s="1" t="s">
        <v>68</v>
      </c>
      <c r="B35" s="1" t="s">
        <v>12</v>
      </c>
      <c r="C35" s="1" t="str">
        <v>C</v>
      </c>
      <c r="D35" s="4">
        <v>1993</v>
      </c>
      <c r="E35" s="3" t="s">
        <v>69</v>
      </c>
      <c r="F35">
        <v>1</v>
      </c>
      <c r="G35" t="str">
        <v>Achai Bnei Teman (C)</v>
      </c>
      <c r="H35">
        <v>0</v>
      </c>
      <c r="I35" t="str">
        <v>Achai Bnei Teman (Sefi Aviv)</v>
      </c>
      <c r="J35" t="str">
        <v>Achai Bnei Teman (C, Sefi Aviv)</v>
      </c>
      <c r="K35">
        <v>1</v>
      </c>
      <c r="L35" t="b">
        <f>OR(K35,AND((A35=A34),L34))</f>
        <v>1</v>
      </c>
      <c r="M35" t="b">
        <f>OR(L35,AND(A35=A36,M36))</f>
        <v>1</v>
      </c>
      <c r="N35" t="str">
        <v>Achai Bnei Teman (C)</v>
      </c>
      <c r="Q35" t="b">
        <v>0</v>
      </c>
    </row>
    <row r="36" spans="1:17" x14ac:dyDescent="0.2">
      <c r="A36" s="1" t="s">
        <v>68</v>
      </c>
      <c r="B36" s="1" t="s">
        <v>14</v>
      </c>
      <c r="C36" s="1" t="str">
        <v>P</v>
      </c>
      <c r="D36" s="4">
        <v>1992</v>
      </c>
      <c r="E36" s="3" t="s">
        <v>50</v>
      </c>
      <c r="F36">
        <v>1</v>
      </c>
      <c r="G36" t="str">
        <v>Achai Bnei Teman (P)</v>
      </c>
      <c r="H36">
        <v>0</v>
      </c>
      <c r="I36" t="str">
        <v>Achai Bnei Teman (Israel Yakovee)</v>
      </c>
      <c r="J36" t="str">
        <v>Achai Bnei Teman (P, Israel Yakovee)</v>
      </c>
      <c r="K36">
        <v>0</v>
      </c>
      <c r="L36" t="b">
        <f>OR(K36,AND((A36=A35),L35))</f>
        <v>1</v>
      </c>
      <c r="M36" t="b">
        <f>OR(L36,AND(A36=A37,M37))</f>
        <v>1</v>
      </c>
      <c r="N36" t="str">
        <v>Achai Bnei Teman (P)</v>
      </c>
      <c r="Q36" t="b">
        <v>0</v>
      </c>
    </row>
    <row r="37" spans="1:17" x14ac:dyDescent="0.2">
      <c r="A37" s="1" t="s">
        <v>70</v>
      </c>
      <c r="B37" s="1" t="s">
        <v>12</v>
      </c>
      <c r="C37" s="1" t="str">
        <v>C</v>
      </c>
      <c r="D37" s="4">
        <v>1995</v>
      </c>
      <c r="E37" s="3" t="s">
        <v>72</v>
      </c>
      <c r="F37">
        <v>1</v>
      </c>
      <c r="G37" t="str">
        <v>Achake Lecha (C)</v>
      </c>
      <c r="H37">
        <v>1</v>
      </c>
      <c r="I37" t="str">
        <v>Achake Lecha (Benny Levy)</v>
      </c>
      <c r="J37" t="str">
        <v>Achake Lecha (C, Benny Levy)</v>
      </c>
      <c r="K37">
        <v>0</v>
      </c>
      <c r="L37" t="b">
        <f>OR(K37,AND((A37=A36),L36))</f>
        <v>0</v>
      </c>
      <c r="M37" t="b">
        <f>OR(L37,AND(A37=A38,M38))</f>
        <v>1</v>
      </c>
      <c r="N37" t="str">
        <v>Achake Lecha (C, Benny Levy)</v>
      </c>
      <c r="Q37" t="b">
        <v>0</v>
      </c>
    </row>
    <row r="38" spans="1:17" x14ac:dyDescent="0.2">
      <c r="A38" s="1" t="s">
        <v>70</v>
      </c>
      <c r="B38" s="1" t="s">
        <v>12</v>
      </c>
      <c r="C38" s="1" t="str">
        <v>C</v>
      </c>
      <c r="D38" s="4">
        <v>1994</v>
      </c>
      <c r="E38" s="3" t="s">
        <v>71</v>
      </c>
      <c r="F38">
        <v>2</v>
      </c>
      <c r="G38" t="str">
        <v>Achake Lecha (C)</v>
      </c>
      <c r="H38">
        <v>1</v>
      </c>
      <c r="I38" t="str">
        <v>Achake Lecha (Israel Shiker)</v>
      </c>
      <c r="J38" t="str">
        <v>Achake Lecha (C, Israel Shiker)</v>
      </c>
      <c r="K38">
        <v>1</v>
      </c>
      <c r="L38" t="b">
        <f>OR(K38,AND((A38=A37),L37))</f>
        <v>1</v>
      </c>
      <c r="M38" t="b">
        <f>OR(L38,AND(A38=A39,M39))</f>
        <v>1</v>
      </c>
      <c r="N38" t="str">
        <v>Achake Lecha (C, Israel Shiker)</v>
      </c>
      <c r="Q38" t="b">
        <v>0</v>
      </c>
    </row>
    <row r="39" spans="1:17" x14ac:dyDescent="0.2">
      <c r="A39" s="1" t="s">
        <v>70</v>
      </c>
      <c r="B39" s="1" t="s">
        <v>14</v>
      </c>
      <c r="C39" s="1" t="str">
        <v>P</v>
      </c>
      <c r="D39" s="4">
        <v>1991</v>
      </c>
      <c r="E39" s="3" t="s">
        <v>47</v>
      </c>
      <c r="F39">
        <v>1</v>
      </c>
      <c r="G39" t="str">
        <v>Achake Lecha (P)</v>
      </c>
      <c r="H39">
        <v>0</v>
      </c>
      <c r="I39" t="str">
        <v>Achake Lecha (Shmulik Gov Ari)</v>
      </c>
      <c r="J39" t="str">
        <v>Achake Lecha (P, Shmulik Gov Ari)</v>
      </c>
      <c r="K39">
        <v>0</v>
      </c>
      <c r="L39" t="b">
        <f>OR(K39,AND((A39=A38),L38))</f>
        <v>1</v>
      </c>
      <c r="M39" t="b">
        <f>OR(L39,AND(A39=A40,M40))</f>
        <v>1</v>
      </c>
      <c r="N39" t="str">
        <v>Achake Lecha (P)</v>
      </c>
      <c r="Q39" t="b">
        <v>0</v>
      </c>
    </row>
    <row r="40" spans="1:17" x14ac:dyDescent="0.2">
      <c r="A40" s="1" t="s">
        <v>73</v>
      </c>
      <c r="B40" s="1" t="s">
        <v>14</v>
      </c>
      <c r="C40" s="1" t="str">
        <v>P</v>
      </c>
      <c r="D40" s="4">
        <v>1974</v>
      </c>
      <c r="E40" s="3" t="s">
        <v>74</v>
      </c>
      <c r="F40">
        <v>0</v>
      </c>
      <c r="G40" t="str">
        <v>Achare Hashki'a Basade</v>
      </c>
      <c r="H40">
        <v>0</v>
      </c>
      <c r="I40" t="str">
        <v>Achare Hashki'a Basade (Motti Elfasy)</v>
      </c>
      <c r="J40" t="str">
        <v>Achare Hashki'a Basade (P, Motti Elfasy)</v>
      </c>
      <c r="K40">
        <v>0</v>
      </c>
      <c r="L40" t="b">
        <f>OR(K40,AND((A40=A39),L39))</f>
        <v>0</v>
      </c>
      <c r="M40" t="b">
        <f>OR(L40,AND(A40=A41,M41))</f>
        <v>0</v>
      </c>
      <c r="N40" t="str">
        <v>Achare Hashki'a Basade</v>
      </c>
      <c r="Q40" t="b">
        <v>0</v>
      </c>
    </row>
    <row r="41" spans="1:17" x14ac:dyDescent="0.2">
      <c r="A41" s="1" t="s">
        <v>75</v>
      </c>
      <c r="B41" s="1" t="s">
        <v>12</v>
      </c>
      <c r="C41" s="1" t="str">
        <v>C</v>
      </c>
      <c r="D41" s="4">
        <v>2008</v>
      </c>
      <c r="E41" s="3" t="s">
        <v>71</v>
      </c>
      <c r="F41">
        <v>0</v>
      </c>
      <c r="G41" t="str">
        <v>Acharei Hachagim</v>
      </c>
      <c r="H41">
        <v>0</v>
      </c>
      <c r="I41" t="str">
        <v>Acharei Hachagim (Israel Shiker)</v>
      </c>
      <c r="J41" t="str">
        <v>Acharei Hachagim (C, Israel Shiker)</v>
      </c>
      <c r="K41">
        <v>0</v>
      </c>
      <c r="L41" t="b">
        <f>OR(K41,AND((A41=A40),L40))</f>
        <v>0</v>
      </c>
      <c r="M41" t="b">
        <f>OR(L41,AND(A41=A42,M42))</f>
        <v>0</v>
      </c>
      <c r="N41" t="str">
        <v>Acharei Hachagim</v>
      </c>
      <c r="Q41" t="b">
        <v>0</v>
      </c>
    </row>
    <row r="42" spans="1:17" x14ac:dyDescent="0.2">
      <c r="A42" s="1" t="s">
        <v>76</v>
      </c>
      <c r="B42" s="1" t="s">
        <v>14</v>
      </c>
      <c r="C42" s="1" t="str">
        <v>P</v>
      </c>
      <c r="D42" s="4">
        <v>2006</v>
      </c>
      <c r="E42" s="3" t="s">
        <v>77</v>
      </c>
      <c r="F42">
        <v>0</v>
      </c>
      <c r="G42" t="str">
        <v>Acharei Hahofa'a</v>
      </c>
      <c r="H42">
        <v>0</v>
      </c>
      <c r="I42" t="str">
        <v>Acharei Hahofa'a (Oren Ashkenazi)</v>
      </c>
      <c r="J42" t="str">
        <v>Acharei Hahofa'a (P, Oren Ashkenazi)</v>
      </c>
      <c r="K42">
        <v>0</v>
      </c>
      <c r="L42" t="b">
        <f>OR(K42,AND((A42=A41),L41))</f>
        <v>0</v>
      </c>
      <c r="M42" t="b">
        <f>OR(L42,AND(A42=A43,M43))</f>
        <v>0</v>
      </c>
      <c r="N42" t="str">
        <v>Acharei Hahofa'a</v>
      </c>
      <c r="Q42" t="b">
        <v>0</v>
      </c>
    </row>
    <row r="43" spans="1:17" x14ac:dyDescent="0.2">
      <c r="A43" s="1" t="s">
        <v>78</v>
      </c>
      <c r="B43" s="1" t="s">
        <v>12</v>
      </c>
      <c r="C43" s="1" t="str">
        <v>C</v>
      </c>
      <c r="D43" s="1">
        <v>1900</v>
      </c>
      <c r="E43" s="3" t="s">
        <v>79</v>
      </c>
      <c r="F43">
        <v>0</v>
      </c>
      <c r="G43" t="str">
        <v>Acharei Shalosh Kosiyot</v>
      </c>
      <c r="H43">
        <v>0</v>
      </c>
      <c r="I43" t="str">
        <v>Acharei Shalosh Kosiyot (Yo'av Sidi)</v>
      </c>
      <c r="J43" t="str">
        <v>Acharei Shalosh Kosiyot (C, Yo'av Sidi)</v>
      </c>
      <c r="K43">
        <v>0</v>
      </c>
      <c r="L43" t="b">
        <f>OR(K43,AND((A43=A42),L42))</f>
        <v>0</v>
      </c>
      <c r="M43" t="b">
        <f>OR(L43,AND(A43=A44,M44))</f>
        <v>0</v>
      </c>
      <c r="N43" t="str">
        <v>Acharei Shalosh Kosiyot</v>
      </c>
      <c r="Q43" t="b">
        <v>0</v>
      </c>
    </row>
    <row r="44" spans="1:17" x14ac:dyDescent="0.2">
      <c r="A44" s="1" t="s">
        <v>80</v>
      </c>
      <c r="B44" s="1" t="s">
        <v>14</v>
      </c>
      <c r="C44" s="1" t="str">
        <v>P</v>
      </c>
      <c r="D44" s="4">
        <v>2009</v>
      </c>
      <c r="E44" s="3" t="s">
        <v>81</v>
      </c>
      <c r="F44">
        <v>0</v>
      </c>
      <c r="G44" t="str">
        <v>Acharei Shehakol Yigamer</v>
      </c>
      <c r="H44">
        <v>0</v>
      </c>
      <c r="I44" t="str">
        <v>Acharei Shehakol Yigamer (Mali Lipson, Moshe)</v>
      </c>
      <c r="J44" t="str">
        <v>Acharei Shehakol Yigamer (P, Mali Lipson, Moshe)</v>
      </c>
      <c r="K44">
        <v>0</v>
      </c>
      <c r="L44" t="b">
        <f>OR(K44,AND((A44=A43),L43))</f>
        <v>0</v>
      </c>
      <c r="M44" t="b">
        <f>OR(L44,AND(A44=A45,M45))</f>
        <v>0</v>
      </c>
      <c r="N44" t="str">
        <v>Acharei Shehakol Yigamer</v>
      </c>
      <c r="Q44" t="b">
        <v>0</v>
      </c>
    </row>
    <row r="45" spans="1:17" x14ac:dyDescent="0.2">
      <c r="A45" s="1" t="s">
        <v>82</v>
      </c>
      <c r="B45" s="1" t="s">
        <v>14</v>
      </c>
      <c r="C45" s="1" t="str">
        <v>P</v>
      </c>
      <c r="D45" s="1">
        <v>2020</v>
      </c>
      <c r="E45" s="3" t="s">
        <v>33</v>
      </c>
      <c r="F45">
        <v>0</v>
      </c>
      <c r="G45" t="str">
        <v>Acharey Hakol At Shir</v>
      </c>
      <c r="H45">
        <v>0</v>
      </c>
      <c r="I45" t="str">
        <v>Acharey Hakol At Shir (Shlomo Maman)</v>
      </c>
      <c r="J45" t="str">
        <v>Acharey Hakol At Shir (P, Shlomo Maman)</v>
      </c>
      <c r="K45">
        <v>0</v>
      </c>
      <c r="L45" t="b">
        <f>OR(K45,AND((A45=A44),L44))</f>
        <v>0</v>
      </c>
      <c r="M45" t="b">
        <f>OR(L45,AND(A45=A46,M46))</f>
        <v>0</v>
      </c>
      <c r="N45" t="str">
        <v>Acharey Hakol At Shir</v>
      </c>
      <c r="Q45" t="b">
        <v>0</v>
      </c>
    </row>
    <row r="46" spans="1:17" x14ac:dyDescent="0.2">
      <c r="A46" s="1" t="s">
        <v>83</v>
      </c>
      <c r="B46" s="1" t="s">
        <v>14</v>
      </c>
      <c r="C46" s="1" t="str">
        <v>P</v>
      </c>
      <c r="D46" s="1">
        <v>2016</v>
      </c>
      <c r="E46" s="3" t="s">
        <v>84</v>
      </c>
      <c r="F46">
        <v>1</v>
      </c>
      <c r="G46" t="str">
        <v>Acharey Kol Hashanim (P)</v>
      </c>
      <c r="H46">
        <v>1</v>
      </c>
      <c r="I46" t="str">
        <v>Acharey Kol Hashanim (Itzik Ben Dahan)</v>
      </c>
      <c r="J46" t="str">
        <v>Acharey Kol Hashanim (P, Itzik Ben Dahan)</v>
      </c>
      <c r="K46">
        <v>0</v>
      </c>
      <c r="L46" t="b">
        <f>OR(K46,AND((A46=A45),L45))</f>
        <v>0</v>
      </c>
      <c r="M46" t="b">
        <f>OR(L46,AND(A46=A47,M47))</f>
        <v>0</v>
      </c>
      <c r="N46" t="str">
        <v>Acharey Kol Hashanim (Itzik Ben Dahan)</v>
      </c>
      <c r="Q46" t="b">
        <v>0</v>
      </c>
    </row>
    <row r="47" spans="1:17" x14ac:dyDescent="0.2">
      <c r="A47" s="1" t="s">
        <v>83</v>
      </c>
      <c r="B47" s="1" t="s">
        <v>14</v>
      </c>
      <c r="C47" s="1" t="str">
        <v>P</v>
      </c>
      <c r="D47" s="1">
        <v>2016</v>
      </c>
      <c r="E47" s="3" t="s">
        <v>23</v>
      </c>
      <c r="F47">
        <v>1</v>
      </c>
      <c r="G47" t="str">
        <v>Acharey Kol Hashanim (P)</v>
      </c>
      <c r="H47">
        <v>1</v>
      </c>
      <c r="I47" t="str">
        <v>Acharey Kol Hashanim (Gadi Bitton)</v>
      </c>
      <c r="J47" t="str">
        <v>Acharey Kol Hashanim (P, Gadi Bitton)</v>
      </c>
      <c r="K47">
        <v>0</v>
      </c>
      <c r="L47" t="b">
        <f>OR(K47,AND((A47=A46),L46))</f>
        <v>0</v>
      </c>
      <c r="M47" t="b">
        <f>OR(L47,AND(A47=A48,M48))</f>
        <v>0</v>
      </c>
      <c r="N47" t="str">
        <v>Acharey Kol Hashanim (Gadi Bitton)</v>
      </c>
      <c r="Q47" t="b">
        <v>0</v>
      </c>
    </row>
    <row r="48" spans="1:17" x14ac:dyDescent="0.2">
      <c r="A48" s="1" t="s">
        <v>85</v>
      </c>
      <c r="B48" s="1" t="s">
        <v>12</v>
      </c>
      <c r="C48" s="1" t="str">
        <v>C</v>
      </c>
      <c r="D48" s="4">
        <v>2011</v>
      </c>
      <c r="E48" s="3" t="s">
        <v>23</v>
      </c>
      <c r="F48">
        <v>0</v>
      </c>
      <c r="G48" t="str">
        <v>Acharit Hayamim</v>
      </c>
      <c r="H48">
        <v>0</v>
      </c>
      <c r="I48" t="str">
        <v>Acharit Hayamim (Gadi Bitton)</v>
      </c>
      <c r="J48" t="str">
        <v>Acharit Hayamim (C, Gadi Bitton)</v>
      </c>
      <c r="K48">
        <v>0</v>
      </c>
      <c r="L48" t="b">
        <f>OR(K48,AND((A48=A47),L47))</f>
        <v>0</v>
      </c>
      <c r="M48" t="b">
        <f>OR(L48,AND(A48=A49,M49))</f>
        <v>0</v>
      </c>
      <c r="N48" t="str">
        <v>Acharit Hayamim</v>
      </c>
      <c r="Q48" t="b">
        <v>0</v>
      </c>
    </row>
    <row r="49" spans="1:17" x14ac:dyDescent="0.2">
      <c r="A49" s="1" t="s">
        <v>86</v>
      </c>
      <c r="B49" s="1" t="s">
        <v>12</v>
      </c>
      <c r="C49" s="1" t="str">
        <v>C</v>
      </c>
      <c r="D49" s="4">
        <v>2005</v>
      </c>
      <c r="E49" s="3" t="s">
        <v>87</v>
      </c>
      <c r="F49">
        <v>0</v>
      </c>
      <c r="G49" t="str">
        <v>Achat Mikulan (Hachipazon Rachok Mimeni)</v>
      </c>
      <c r="H49">
        <v>0</v>
      </c>
      <c r="I49" t="str">
        <v>Achat Mikulan (Hachipazon Rachok Mimeni) (Yaron Malihi)</v>
      </c>
      <c r="J49" t="str">
        <v>Achat Mikulan (Hachipazon Rachok Mimeni) (C, Yaron Malihi)</v>
      </c>
      <c r="K49">
        <v>0</v>
      </c>
      <c r="L49" t="b">
        <f>OR(K49,AND((A49=A48),L48))</f>
        <v>0</v>
      </c>
      <c r="M49" t="b">
        <f>OR(L49,AND(A49=A50,M50))</f>
        <v>0</v>
      </c>
      <c r="N49" t="str">
        <v>Achat Mikulan (Hachipazon Rachok Mimeni)</v>
      </c>
      <c r="Q49" t="b">
        <v>0</v>
      </c>
    </row>
    <row r="50" spans="1:17" x14ac:dyDescent="0.2">
      <c r="A50" s="1" t="s">
        <v>88</v>
      </c>
      <c r="B50" s="1" t="s">
        <v>12</v>
      </c>
      <c r="C50" s="1" t="str">
        <v>C</v>
      </c>
      <c r="D50" s="4">
        <v>1989</v>
      </c>
      <c r="E50" s="3" t="s">
        <v>89</v>
      </c>
      <c r="F50">
        <v>0</v>
      </c>
      <c r="G50" t="str">
        <v>Achat Sha'alti</v>
      </c>
      <c r="H50">
        <v>0</v>
      </c>
      <c r="I50" t="str">
        <v>Achat Sha'alti (Maurice Perez)</v>
      </c>
      <c r="J50" t="str">
        <v>Achat Sha'alti (C, Maurice Perez)</v>
      </c>
      <c r="K50">
        <v>0</v>
      </c>
      <c r="L50" t="b">
        <f>OR(K50,AND((A50=A49),L49))</f>
        <v>0</v>
      </c>
      <c r="M50" t="b">
        <f>OR(L50,AND(A50=A51,M51))</f>
        <v>0</v>
      </c>
      <c r="N50" t="str">
        <v>Achat Sha'alti</v>
      </c>
      <c r="Q50" t="b">
        <v>0</v>
      </c>
    </row>
    <row r="51" spans="1:17" x14ac:dyDescent="0.2">
      <c r="A51" s="1" t="s">
        <v>90</v>
      </c>
      <c r="B51" s="1" t="s">
        <v>14</v>
      </c>
      <c r="C51" s="1" t="str">
        <v>P</v>
      </c>
      <c r="D51" s="1">
        <v>2021</v>
      </c>
      <c r="E51" s="3" t="s">
        <v>39</v>
      </c>
      <c r="F51">
        <v>0</v>
      </c>
      <c r="G51" t="str">
        <v>Achat Shekazot</v>
      </c>
      <c r="H51">
        <v>0</v>
      </c>
      <c r="I51" t="str">
        <v>Achat Shekazot (Avi Perez)</v>
      </c>
      <c r="J51" t="str">
        <v>Achat Shekazot (P, Avi Perez)</v>
      </c>
      <c r="K51">
        <v>0</v>
      </c>
      <c r="L51" t="b">
        <f>OR(K51,AND((A51=A50),L50))</f>
        <v>0</v>
      </c>
      <c r="M51" t="b">
        <f>OR(L51,AND(A51=A52,M52))</f>
        <v>0</v>
      </c>
      <c r="N51" t="str">
        <v>Achat Shekazot</v>
      </c>
      <c r="Q51" t="b">
        <v>0</v>
      </c>
    </row>
    <row r="52" spans="1:17" x14ac:dyDescent="0.2">
      <c r="A52" s="1" t="s">
        <v>91</v>
      </c>
      <c r="B52" s="1" t="s">
        <v>14</v>
      </c>
      <c r="C52" s="1" t="str">
        <v>P</v>
      </c>
      <c r="D52" s="4">
        <v>1989</v>
      </c>
      <c r="E52" s="3" t="s">
        <v>92</v>
      </c>
      <c r="F52">
        <v>0</v>
      </c>
      <c r="G52" t="str">
        <v>Achat Uletamid</v>
      </c>
      <c r="H52">
        <v>0</v>
      </c>
      <c r="I52" t="str">
        <v>Achat Uletamid (Gur Rozen)</v>
      </c>
      <c r="J52" t="str">
        <v>Achat Uletamid (P, Gur Rozen)</v>
      </c>
      <c r="K52">
        <v>0</v>
      </c>
      <c r="L52" t="b">
        <f>OR(K52,AND((A52=A51),L51))</f>
        <v>0</v>
      </c>
      <c r="M52" t="b">
        <f>OR(L52,AND(A52=A53,M53))</f>
        <v>0</v>
      </c>
      <c r="N52" t="str">
        <v>Achat Uletamid</v>
      </c>
      <c r="Q52" t="b">
        <v>0</v>
      </c>
    </row>
    <row r="53" spans="1:17" x14ac:dyDescent="0.2">
      <c r="A53" s="1" t="s">
        <v>93</v>
      </c>
      <c r="B53" s="1" t="s">
        <v>14</v>
      </c>
      <c r="C53" s="1" t="str">
        <v>P</v>
      </c>
      <c r="D53" s="4">
        <v>2000</v>
      </c>
      <c r="E53" s="3" t="s">
        <v>47</v>
      </c>
      <c r="F53">
        <v>0</v>
      </c>
      <c r="G53" t="str">
        <v>Achat Ve'ein Acheret</v>
      </c>
      <c r="H53">
        <v>0</v>
      </c>
      <c r="I53" t="str">
        <v>Achat Ve'ein Acheret (Shmulik Gov Ari)</v>
      </c>
      <c r="J53" t="str">
        <v>Achat Ve'ein Acheret (P, Shmulik Gov Ari)</v>
      </c>
      <c r="K53">
        <v>0</v>
      </c>
      <c r="L53" t="b">
        <f>OR(K53,AND((A53=A52),L52))</f>
        <v>0</v>
      </c>
      <c r="M53" t="b">
        <f>OR(L53,AND(A53=A54,M54))</f>
        <v>0</v>
      </c>
      <c r="N53" t="str">
        <v>Achat Ve'ein Acheret</v>
      </c>
      <c r="Q53" t="b">
        <v>0</v>
      </c>
    </row>
    <row r="54" spans="1:17" x14ac:dyDescent="0.2">
      <c r="A54" s="1" t="s">
        <v>94</v>
      </c>
      <c r="B54" s="1" t="s">
        <v>12</v>
      </c>
      <c r="C54" s="1" t="str">
        <v>C</v>
      </c>
      <c r="D54" s="4">
        <v>2000</v>
      </c>
      <c r="E54" s="3" t="s">
        <v>13</v>
      </c>
      <c r="F54">
        <v>0</v>
      </c>
      <c r="G54" t="str">
        <v>Achdut</v>
      </c>
      <c r="H54">
        <v>0</v>
      </c>
      <c r="I54" t="str">
        <v>Achdut (Meir Shem Tov)</v>
      </c>
      <c r="J54" t="str">
        <v>Achdut (C, Meir Shem Tov)</v>
      </c>
      <c r="K54">
        <v>0</v>
      </c>
      <c r="L54" t="b">
        <f>OR(K54,AND((A54=A53),L53))</f>
        <v>0</v>
      </c>
      <c r="M54" t="b">
        <f>OR(L54,AND(A54=A55,M55))</f>
        <v>0</v>
      </c>
      <c r="N54" t="str">
        <v>Achdut</v>
      </c>
      <c r="Q54" t="b">
        <v>0</v>
      </c>
    </row>
    <row r="55" spans="1:17" x14ac:dyDescent="0.2">
      <c r="A55" s="1" t="s">
        <v>95</v>
      </c>
      <c r="B55" s="1" t="s">
        <v>12</v>
      </c>
      <c r="C55" s="1" t="str">
        <v>C</v>
      </c>
      <c r="D55" s="1">
        <v>2018</v>
      </c>
      <c r="E55" s="3" t="s">
        <v>42</v>
      </c>
      <c r="F55">
        <v>0</v>
      </c>
      <c r="G55" t="str">
        <v>Acheinu</v>
      </c>
      <c r="H55">
        <v>0</v>
      </c>
      <c r="I55" t="str">
        <v>Acheinu (Nurit Melamed)</v>
      </c>
      <c r="J55" t="str">
        <v>Acheinu (C, Nurit Melamed)</v>
      </c>
      <c r="K55">
        <v>0</v>
      </c>
      <c r="L55" t="b">
        <f>OR(K55,AND((A55=A54),L54))</f>
        <v>0</v>
      </c>
      <c r="M55" t="b">
        <f>OR(L55,AND(A55=A56,M56))</f>
        <v>0</v>
      </c>
      <c r="N55" t="str">
        <v>Acheinu</v>
      </c>
      <c r="Q55" t="b">
        <v>0</v>
      </c>
    </row>
    <row r="56" spans="1:17" x14ac:dyDescent="0.2">
      <c r="A56" s="1" t="s">
        <v>96</v>
      </c>
      <c r="B56" s="1" t="s">
        <v>12</v>
      </c>
      <c r="C56" s="1" t="str">
        <v>C</v>
      </c>
      <c r="D56" s="4">
        <v>2000</v>
      </c>
      <c r="E56" s="3" t="s">
        <v>47</v>
      </c>
      <c r="F56">
        <v>0</v>
      </c>
      <c r="G56" t="str">
        <v>Acheinu Me'etyopi'a (Avoda Shchora)</v>
      </c>
      <c r="H56">
        <v>0</v>
      </c>
      <c r="I56" t="str">
        <v>Acheinu Me'etyopi'a (Avoda Shchora) (Shmulik Gov Ari)</v>
      </c>
      <c r="J56" t="str">
        <v>Acheinu Me'etyopi'a (Avoda Shchora) (C, Shmulik Gov Ari)</v>
      </c>
      <c r="K56">
        <v>0</v>
      </c>
      <c r="L56" t="b">
        <f>OR(K56,AND((A56=A55),L55))</f>
        <v>0</v>
      </c>
      <c r="M56" t="b">
        <f>OR(L56,AND(A56=A57,M57))</f>
        <v>0</v>
      </c>
      <c r="N56" t="str">
        <v>Acheinu Me'etyopi'a (Avoda Shchora)</v>
      </c>
      <c r="Q56" t="b">
        <v>0</v>
      </c>
    </row>
    <row r="57" spans="1:17" x14ac:dyDescent="0.2">
      <c r="A57" s="1" t="s">
        <v>97</v>
      </c>
      <c r="B57" s="1" t="s">
        <v>14</v>
      </c>
      <c r="C57" s="1" t="str">
        <v>P</v>
      </c>
      <c r="D57" s="4">
        <v>2004</v>
      </c>
      <c r="E57" s="3" t="s">
        <v>98</v>
      </c>
      <c r="F57">
        <v>0</v>
      </c>
      <c r="G57" t="str">
        <v>Achi Achi</v>
      </c>
      <c r="H57">
        <v>0</v>
      </c>
      <c r="I57" t="str">
        <v>Achi Achi (Itzik Sa'ada)</v>
      </c>
      <c r="J57" t="str">
        <v>Achi Achi (P, Itzik Sa'ada)</v>
      </c>
      <c r="K57">
        <v>0</v>
      </c>
      <c r="L57" t="b">
        <f>OR(K57,AND((A57=A56),L56))</f>
        <v>0</v>
      </c>
      <c r="M57" t="b">
        <f>OR(L57,AND(A57=A58,M58))</f>
        <v>0</v>
      </c>
      <c r="N57" t="str">
        <v>Achi Achi</v>
      </c>
      <c r="Q57" t="b">
        <v>0</v>
      </c>
    </row>
    <row r="58" spans="1:17" x14ac:dyDescent="0.2">
      <c r="A58" s="1" t="s">
        <v>99</v>
      </c>
      <c r="B58" s="1" t="s">
        <v>12</v>
      </c>
      <c r="C58" s="1" t="str">
        <v>C</v>
      </c>
      <c r="D58" s="1">
        <v>1900</v>
      </c>
      <c r="E58" s="3" t="s">
        <v>100</v>
      </c>
      <c r="F58">
        <v>0</v>
      </c>
      <c r="G58" t="str">
        <v>Achi Hatsa'ir Yehuda</v>
      </c>
      <c r="H58">
        <v>0</v>
      </c>
      <c r="I58" t="str">
        <v>Achi Hatsa'ir Yehuda ( )</v>
      </c>
      <c r="J58" t="str">
        <v>Achi Hatsa'ir Yehuda (C,  )</v>
      </c>
      <c r="K58">
        <v>0</v>
      </c>
      <c r="L58" t="b">
        <f>OR(K58,AND((A58=A57),L57))</f>
        <v>0</v>
      </c>
      <c r="M58" t="b">
        <f>OR(L58,AND(A58=A59,M59))</f>
        <v>0</v>
      </c>
      <c r="N58" t="str">
        <v>Achi Hatsa'ir Yehuda</v>
      </c>
      <c r="Q58" t="b">
        <v>0</v>
      </c>
    </row>
    <row r="59" spans="1:17" x14ac:dyDescent="0.2">
      <c r="A59" s="1" t="s">
        <v>101</v>
      </c>
      <c r="B59" s="1" t="s">
        <v>12</v>
      </c>
      <c r="C59" s="1" t="str">
        <v>C</v>
      </c>
      <c r="D59" s="4">
        <v>2003</v>
      </c>
      <c r="E59" s="3" t="s">
        <v>52</v>
      </c>
      <c r="F59">
        <v>0</v>
      </c>
      <c r="G59" t="str">
        <v>Achibak</v>
      </c>
      <c r="H59">
        <v>0</v>
      </c>
      <c r="I59" t="str">
        <v>Achibak (Moshiko Halevy)</v>
      </c>
      <c r="J59" t="str">
        <v>Achibak (C, Moshiko Halevy)</v>
      </c>
      <c r="K59">
        <v>0</v>
      </c>
      <c r="L59" t="b">
        <f>OR(K59,AND((A59=A58),L58))</f>
        <v>0</v>
      </c>
      <c r="M59" t="b">
        <f>OR(L59,AND(A59=A60,M60))</f>
        <v>0</v>
      </c>
      <c r="N59" t="str">
        <v>Achibak</v>
      </c>
      <c r="Q59" t="b">
        <v>0</v>
      </c>
    </row>
    <row r="60" spans="1:17" x14ac:dyDescent="0.2">
      <c r="A60" s="1" t="s">
        <v>102</v>
      </c>
      <c r="B60" s="1" t="s">
        <v>14</v>
      </c>
      <c r="C60" s="1" t="str">
        <v>P</v>
      </c>
      <c r="D60" s="4">
        <v>2000</v>
      </c>
      <c r="E60" s="3" t="s">
        <v>40</v>
      </c>
      <c r="F60">
        <v>0</v>
      </c>
      <c r="G60" t="str">
        <v>Achibak (Ohev Otcha)</v>
      </c>
      <c r="H60">
        <v>0</v>
      </c>
      <c r="I60" t="str">
        <v>Achibak (Ohev Otcha) (Eli Segal)</v>
      </c>
      <c r="J60" t="str">
        <v>Achibak (Ohev Otcha) (P, Eli Segal)</v>
      </c>
      <c r="K60">
        <v>0</v>
      </c>
      <c r="L60" t="b">
        <f>OR(K60,AND((A60=A59),L59))</f>
        <v>0</v>
      </c>
      <c r="M60" t="b">
        <f>OR(L60,AND(A60=A61,M61))</f>
        <v>0</v>
      </c>
      <c r="N60" t="str">
        <v>Achibak (Ohev Otcha)</v>
      </c>
      <c r="Q60" t="b">
        <v>0</v>
      </c>
    </row>
    <row r="61" spans="1:17" x14ac:dyDescent="0.2">
      <c r="A61" s="1" t="s">
        <v>103</v>
      </c>
      <c r="B61" s="1" t="s">
        <v>12</v>
      </c>
      <c r="C61" s="1" t="str">
        <v>C</v>
      </c>
      <c r="D61" s="1">
        <v>2015</v>
      </c>
      <c r="E61" s="3" t="s">
        <v>77</v>
      </c>
      <c r="F61">
        <v>0</v>
      </c>
      <c r="G61" t="str">
        <v>Achim Ba Dam</v>
      </c>
      <c r="H61">
        <v>0</v>
      </c>
      <c r="I61" t="str">
        <v>Achim Ba Dam (Oren Ashkenazi)</v>
      </c>
      <c r="J61" t="str">
        <v>Achim Ba Dam (C, Oren Ashkenazi)</v>
      </c>
      <c r="K61">
        <v>0</v>
      </c>
      <c r="L61" t="b">
        <f>OR(K61,AND((A61=A60),L60))</f>
        <v>0</v>
      </c>
      <c r="M61" t="b">
        <f>OR(L61,AND(A61=A62,M62))</f>
        <v>0</v>
      </c>
      <c r="N61" t="str">
        <v>Achim Ba Dam</v>
      </c>
      <c r="Q61" t="b">
        <v>0</v>
      </c>
    </row>
    <row r="62" spans="1:17" x14ac:dyDescent="0.2">
      <c r="A62" s="1" t="s">
        <v>104</v>
      </c>
      <c r="B62" s="1" t="s">
        <v>12</v>
      </c>
      <c r="C62" s="1" t="str">
        <v>C</v>
      </c>
      <c r="D62" s="4">
        <v>1997</v>
      </c>
      <c r="E62" s="3" t="s">
        <v>33</v>
      </c>
      <c r="F62">
        <v>0</v>
      </c>
      <c r="G62" t="str">
        <v>Achla</v>
      </c>
      <c r="H62">
        <v>0</v>
      </c>
      <c r="I62" t="str">
        <v>Achla (Shlomo Maman)</v>
      </c>
      <c r="J62" t="str">
        <v>Achla (C, Shlomo Maman)</v>
      </c>
      <c r="K62">
        <v>0</v>
      </c>
      <c r="L62" t="b">
        <f>OR(K62,AND((A62=A61),L61))</f>
        <v>0</v>
      </c>
      <c r="M62" t="b">
        <f>OR(L62,AND(A62=A63,M63))</f>
        <v>0</v>
      </c>
      <c r="N62" t="str">
        <v>Achla</v>
      </c>
      <c r="Q62" t="b">
        <v>0</v>
      </c>
    </row>
    <row r="63" spans="1:17" x14ac:dyDescent="0.2">
      <c r="A63" s="1" t="s">
        <v>105</v>
      </c>
      <c r="B63" s="1" t="s">
        <v>7</v>
      </c>
      <c r="C63" s="1" t="str">
        <v>L</v>
      </c>
      <c r="D63" s="4">
        <v>2011</v>
      </c>
      <c r="E63" s="3" t="s">
        <v>106</v>
      </c>
      <c r="F63">
        <v>0</v>
      </c>
      <c r="G63" t="str">
        <v>Achla Chamuda</v>
      </c>
      <c r="H63">
        <v>0</v>
      </c>
      <c r="I63" t="str">
        <v>Achla Chamuda (Eran Bitton)</v>
      </c>
      <c r="J63" t="str">
        <v>Achla Chamuda (L, Eran Bitton)</v>
      </c>
      <c r="K63">
        <v>0</v>
      </c>
      <c r="L63" t="b">
        <f>OR(K63,AND((A63=A62),L62))</f>
        <v>0</v>
      </c>
      <c r="M63" t="b">
        <f>OR(L63,AND(A63=A64,M64))</f>
        <v>0</v>
      </c>
      <c r="N63" t="str">
        <v>Achla Chamuda</v>
      </c>
      <c r="Q63" t="b">
        <v>0</v>
      </c>
    </row>
    <row r="64" spans="1:17" x14ac:dyDescent="0.2">
      <c r="A64" s="1" t="s">
        <v>107</v>
      </c>
      <c r="B64" s="1" t="s">
        <v>12</v>
      </c>
      <c r="C64" s="1" t="str">
        <v>C</v>
      </c>
      <c r="D64" s="4">
        <v>2003</v>
      </c>
      <c r="E64" s="3" t="s">
        <v>71</v>
      </c>
      <c r="F64">
        <v>0</v>
      </c>
      <c r="G64" t="str">
        <v>Achla Medina</v>
      </c>
      <c r="H64">
        <v>0</v>
      </c>
      <c r="I64" t="str">
        <v>Achla Medina (Israel Shiker)</v>
      </c>
      <c r="J64" t="str">
        <v>Achla Medina (C, Israel Shiker)</v>
      </c>
      <c r="K64">
        <v>0</v>
      </c>
      <c r="L64" t="b">
        <f>OR(K64,AND((A64=A63),L63))</f>
        <v>0</v>
      </c>
      <c r="M64" t="b">
        <f>OR(L64,AND(A64=A65,M65))</f>
        <v>0</v>
      </c>
      <c r="N64" t="str">
        <v>Achla Medina</v>
      </c>
      <c r="Q64" t="b">
        <v>0</v>
      </c>
    </row>
    <row r="65" spans="1:17" x14ac:dyDescent="0.2">
      <c r="A65" s="1" t="s">
        <v>108</v>
      </c>
      <c r="B65" s="1" t="s">
        <v>14</v>
      </c>
      <c r="C65" s="1" t="str">
        <v>P</v>
      </c>
      <c r="D65" s="1">
        <v>2019</v>
      </c>
      <c r="E65" s="3" t="s">
        <v>33</v>
      </c>
      <c r="F65">
        <v>0</v>
      </c>
      <c r="G65" t="str">
        <v>Achot</v>
      </c>
      <c r="H65">
        <v>0</v>
      </c>
      <c r="I65" t="str">
        <v>Achot (Shlomo Maman)</v>
      </c>
      <c r="J65" t="str">
        <v>Achot (P, Shlomo Maman)</v>
      </c>
      <c r="K65">
        <v>0</v>
      </c>
      <c r="L65" t="b">
        <f>OR(K65,AND((A65=A64),L64))</f>
        <v>0</v>
      </c>
      <c r="M65" t="b">
        <f>OR(L65,AND(A65=A66,M66))</f>
        <v>0</v>
      </c>
      <c r="N65" t="str">
        <v>Achot</v>
      </c>
      <c r="Q65" t="b">
        <v>0</v>
      </c>
    </row>
    <row r="66" spans="1:17" x14ac:dyDescent="0.2">
      <c r="A66" s="3" t="s">
        <v>109</v>
      </c>
      <c r="B66" s="1" t="s">
        <v>110</v>
      </c>
      <c r="C66" s="1" t="str">
        <v>C</v>
      </c>
      <c r="D66">
        <v>2023</v>
      </c>
      <c r="E66" s="3" t="s">
        <v>111</v>
      </c>
      <c r="F66">
        <v>0</v>
      </c>
      <c r="G66" t="str">
        <v>Achot Ktana</v>
      </c>
      <c r="H66">
        <v>0</v>
      </c>
      <c r="I66" t="str">
        <v>Achot Ktana (Effi Kashari)</v>
      </c>
      <c r="J66" t="str">
        <v>Achot Ktana (C, Effi Kashari)</v>
      </c>
      <c r="K66">
        <v>0</v>
      </c>
      <c r="L66" t="b">
        <f>OR(K66,AND((A66=A65),L65))</f>
        <v>0</v>
      </c>
      <c r="M66" t="b">
        <f>OR(L66,AND(A66=A67,M67))</f>
        <v>0</v>
      </c>
      <c r="N66" t="str">
        <v>Achot Ktana</v>
      </c>
      <c r="Q66" t="b">
        <v>0</v>
      </c>
    </row>
    <row r="67" spans="1:17" x14ac:dyDescent="0.2">
      <c r="A67" s="1" t="s">
        <v>112</v>
      </c>
      <c r="B67" s="1" t="s">
        <v>12</v>
      </c>
      <c r="C67" s="1" t="str">
        <v>C</v>
      </c>
      <c r="D67" s="4">
        <v>1979</v>
      </c>
      <c r="E67" s="3" t="s">
        <v>50</v>
      </c>
      <c r="F67">
        <v>0</v>
      </c>
      <c r="G67" t="str">
        <v>Achot Lanu Ktana</v>
      </c>
      <c r="H67">
        <v>0</v>
      </c>
      <c r="I67" t="str">
        <v>Achot Lanu Ktana (Israel Yakovee)</v>
      </c>
      <c r="J67" t="str">
        <v>Achot Lanu Ktana (C, Israel Yakovee)</v>
      </c>
      <c r="K67">
        <v>0</v>
      </c>
      <c r="L67" t="b">
        <f>OR(K67,AND((A67=A66),L66))</f>
        <v>0</v>
      </c>
      <c r="M67" t="b">
        <f>OR(L67,AND(A67=A68,M68))</f>
        <v>0</v>
      </c>
      <c r="N67" t="str">
        <v>Achot Lanu Ktana</v>
      </c>
      <c r="Q67" t="b">
        <v>0</v>
      </c>
    </row>
    <row r="68" spans="1:17" x14ac:dyDescent="0.2">
      <c r="A68" s="1" t="s">
        <v>113</v>
      </c>
      <c r="B68" s="1" t="s">
        <v>12</v>
      </c>
      <c r="C68" s="1" t="str">
        <v>C</v>
      </c>
      <c r="D68" s="1">
        <v>2018</v>
      </c>
      <c r="E68" s="3" t="s">
        <v>42</v>
      </c>
      <c r="F68">
        <v>0</v>
      </c>
      <c r="G68" t="str">
        <v>Achoti</v>
      </c>
      <c r="H68">
        <v>0</v>
      </c>
      <c r="I68" t="str">
        <v>Achoti (Nurit Melamed)</v>
      </c>
      <c r="J68" t="str">
        <v>Achoti (C, Nurit Melamed)</v>
      </c>
      <c r="K68">
        <v>0</v>
      </c>
      <c r="L68" t="b">
        <f>OR(K68,AND((A68=A67),L67))</f>
        <v>0</v>
      </c>
      <c r="M68" t="b">
        <f>OR(L68,AND(A68=A69,M69))</f>
        <v>0</v>
      </c>
      <c r="N68" t="str">
        <v>Achoti</v>
      </c>
      <c r="Q68" t="b">
        <v>0</v>
      </c>
    </row>
    <row r="69" spans="1:17" x14ac:dyDescent="0.2">
      <c r="A69" s="1" t="s">
        <v>114</v>
      </c>
      <c r="B69" s="1" t="s">
        <v>14</v>
      </c>
      <c r="C69" s="1" t="str">
        <v>P</v>
      </c>
      <c r="D69" s="4">
        <v>1979</v>
      </c>
      <c r="E69" s="3" t="s">
        <v>115</v>
      </c>
      <c r="F69">
        <v>0</v>
      </c>
      <c r="G69" t="str">
        <v>Achoti Kala</v>
      </c>
      <c r="H69">
        <v>0</v>
      </c>
      <c r="I69" t="str">
        <v>Achoti Kala (David Edery)</v>
      </c>
      <c r="J69" t="str">
        <v>Achoti Kala (P, David Edery)</v>
      </c>
      <c r="K69">
        <v>0</v>
      </c>
      <c r="L69" t="b">
        <f>OR(K69,AND((A69=A68),L68))</f>
        <v>0</v>
      </c>
      <c r="M69" t="b">
        <f>OR(L69,AND(A69=A70,M70))</f>
        <v>0</v>
      </c>
      <c r="N69" t="str">
        <v>Achoti Kala</v>
      </c>
      <c r="Q69" t="b">
        <v>0</v>
      </c>
    </row>
    <row r="70" spans="1:17" x14ac:dyDescent="0.2">
      <c r="A70" s="3" t="s">
        <v>116</v>
      </c>
      <c r="B70" s="1" t="s">
        <v>44</v>
      </c>
      <c r="C70" s="1" t="str">
        <v>P</v>
      </c>
      <c r="D70">
        <v>2023</v>
      </c>
      <c r="E70" s="3" t="s">
        <v>33</v>
      </c>
      <c r="F70">
        <v>0</v>
      </c>
      <c r="G70" t="str">
        <v>Achre Hanetsach</v>
      </c>
      <c r="H70">
        <v>0</v>
      </c>
      <c r="I70" t="str">
        <v>Achre Hanetsach (Shlomo Maman)</v>
      </c>
      <c r="J70" t="str">
        <v>Achre Hanetsach (P, Shlomo Maman)</v>
      </c>
      <c r="K70">
        <v>0</v>
      </c>
      <c r="L70" t="b">
        <f>OR(K70,AND((A70=A69),L69))</f>
        <v>0</v>
      </c>
      <c r="M70" t="b">
        <f>OR(L70,AND(A70=A71,M71))</f>
        <v>0</v>
      </c>
      <c r="N70" t="str">
        <v>Achre Hanetsach</v>
      </c>
      <c r="Q70" t="b">
        <v>0</v>
      </c>
    </row>
    <row r="71" spans="1:17" x14ac:dyDescent="0.2">
      <c r="A71" s="1" t="s">
        <v>117</v>
      </c>
      <c r="B71" s="1" t="s">
        <v>14</v>
      </c>
      <c r="C71" s="1" t="str">
        <v>P</v>
      </c>
      <c r="D71" s="4">
        <v>2014</v>
      </c>
      <c r="E71" s="3" t="s">
        <v>118</v>
      </c>
      <c r="F71">
        <v>0</v>
      </c>
      <c r="G71" t="str">
        <v>Achrei Shloshim Ze Yofi</v>
      </c>
      <c r="H71">
        <v>0</v>
      </c>
      <c r="I71" t="str">
        <v>Achrei Shloshim Ze Yofi (Amnon Amram)</v>
      </c>
      <c r="J71" t="str">
        <v>Achrei Shloshim Ze Yofi (P, Amnon Amram)</v>
      </c>
      <c r="K71">
        <v>0</v>
      </c>
      <c r="L71" t="b">
        <f>OR(K71,AND((A71=A70),L70))</f>
        <v>0</v>
      </c>
      <c r="M71" t="b">
        <f>OR(L71,AND(A71=A72,M72))</f>
        <v>0</v>
      </c>
      <c r="N71" t="str">
        <v>Achrei Shloshim Ze Yofi</v>
      </c>
      <c r="Q71" t="b">
        <v>0</v>
      </c>
    </row>
    <row r="72" spans="1:17" x14ac:dyDescent="0.2">
      <c r="A72" s="1" t="s">
        <v>119</v>
      </c>
      <c r="B72" s="1" t="s">
        <v>14</v>
      </c>
      <c r="C72" s="1" t="str">
        <v>P</v>
      </c>
      <c r="D72" s="1">
        <v>2016</v>
      </c>
      <c r="E72" s="3" t="s">
        <v>15</v>
      </c>
      <c r="F72">
        <v>0</v>
      </c>
      <c r="G72" t="str">
        <v>Achrey Esrim Shana</v>
      </c>
      <c r="H72">
        <v>0</v>
      </c>
      <c r="I72" t="str">
        <v>Achrey Esrim Shana (Mishel Cohen, Gil)</v>
      </c>
      <c r="J72" t="str">
        <v>Achrey Esrim Shana (P, Mishel Cohen, Gil)</v>
      </c>
      <c r="K72">
        <v>0</v>
      </c>
      <c r="L72" t="b">
        <f>OR(K72,AND((A72=A71),L71))</f>
        <v>0</v>
      </c>
      <c r="M72" t="b">
        <f>OR(L72,AND(A72=A73,M73))</f>
        <v>0</v>
      </c>
      <c r="N72" t="str">
        <v>Achrey Esrim Shana</v>
      </c>
      <c r="Q72" t="b">
        <v>0</v>
      </c>
    </row>
    <row r="73" spans="1:17" x14ac:dyDescent="0.2">
      <c r="A73" s="1" t="s">
        <v>120</v>
      </c>
      <c r="B73" s="1" t="s">
        <v>12</v>
      </c>
      <c r="C73" s="1" t="str">
        <v>C</v>
      </c>
      <c r="D73" s="1">
        <v>2017</v>
      </c>
      <c r="E73" s="3" t="s">
        <v>71</v>
      </c>
      <c r="F73">
        <v>0</v>
      </c>
      <c r="G73" t="str">
        <v>Achron Shiraich</v>
      </c>
      <c r="H73">
        <v>0</v>
      </c>
      <c r="I73" t="str">
        <v>Achron Shiraich (Israel Shiker)</v>
      </c>
      <c r="J73" t="str">
        <v>Achron Shiraich (C, Israel Shiker)</v>
      </c>
      <c r="K73">
        <v>0</v>
      </c>
      <c r="L73" t="b">
        <f>OR(K73,AND((A73=A72),L72))</f>
        <v>0</v>
      </c>
      <c r="M73" t="b">
        <f>OR(L73,AND(A73=A74,M74))</f>
        <v>0</v>
      </c>
      <c r="N73" t="str">
        <v>Achron Shiraich</v>
      </c>
      <c r="Q73" t="b">
        <v>0</v>
      </c>
    </row>
    <row r="74" spans="1:17" x14ac:dyDescent="0.2">
      <c r="A74" s="1" t="s">
        <v>121</v>
      </c>
      <c r="B74" s="1" t="s">
        <v>12</v>
      </c>
      <c r="C74" s="1" t="str">
        <v>C</v>
      </c>
      <c r="D74" s="1">
        <v>2022</v>
      </c>
      <c r="E74" s="3" t="s">
        <v>125</v>
      </c>
      <c r="F74">
        <v>1</v>
      </c>
      <c r="G74" t="str">
        <v>Achshav (C)</v>
      </c>
      <c r="H74">
        <v>1</v>
      </c>
      <c r="I74" t="str">
        <v>Achshav (Dudu Barzilay)</v>
      </c>
      <c r="J74" t="str">
        <v>Achshav (C, Dudu Barzilay)</v>
      </c>
      <c r="K74">
        <v>0</v>
      </c>
      <c r="L74" t="b">
        <f>OR(K74,AND((A74=A73),L73))</f>
        <v>0</v>
      </c>
      <c r="M74" t="b">
        <f>OR(L74,AND(A74=A75,M75))</f>
        <v>0</v>
      </c>
      <c r="N74" t="str">
        <v>Achshav (Dudu Barzilay)</v>
      </c>
      <c r="Q74" t="b">
        <v>0</v>
      </c>
    </row>
    <row r="75" spans="1:17" x14ac:dyDescent="0.2">
      <c r="A75" s="1" t="s">
        <v>121</v>
      </c>
      <c r="B75" s="1" t="s">
        <v>12</v>
      </c>
      <c r="C75" s="1" t="str">
        <v>C</v>
      </c>
      <c r="D75" s="4">
        <v>2013</v>
      </c>
      <c r="E75" s="3" t="s">
        <v>124</v>
      </c>
      <c r="F75">
        <v>2</v>
      </c>
      <c r="G75" t="str">
        <v>Achshav (C)</v>
      </c>
      <c r="H75">
        <v>2</v>
      </c>
      <c r="I75" t="str">
        <v>Achshav (Kobi Michaeli)</v>
      </c>
      <c r="J75" t="str">
        <v>Achshav (C, Kobi Michaeli)</v>
      </c>
      <c r="K75">
        <v>0</v>
      </c>
      <c r="L75" t="b">
        <f>OR(K75,AND((A75=A74),L74))</f>
        <v>0</v>
      </c>
      <c r="M75" t="b">
        <f>OR(L75,AND(A75=A76,M76))</f>
        <v>0</v>
      </c>
      <c r="N75" t="str">
        <v>Achshav (Kobi Michaeli)</v>
      </c>
      <c r="Q75" t="b">
        <v>0</v>
      </c>
    </row>
    <row r="76" spans="1:17" x14ac:dyDescent="0.2">
      <c r="A76" s="1" t="s">
        <v>121</v>
      </c>
      <c r="B76" s="1" t="s">
        <v>12</v>
      </c>
      <c r="C76" s="1" t="str">
        <v>C</v>
      </c>
      <c r="D76" s="4">
        <v>2012</v>
      </c>
      <c r="E76" s="3" t="s">
        <v>87</v>
      </c>
      <c r="F76">
        <v>2</v>
      </c>
      <c r="G76" t="str">
        <v>Achshav (C)</v>
      </c>
      <c r="H76">
        <v>2</v>
      </c>
      <c r="I76" t="str">
        <v>Achshav (Yaron Malihi)</v>
      </c>
      <c r="J76" t="str">
        <v>Achshav (C, Yaron Malihi)</v>
      </c>
      <c r="K76">
        <v>0</v>
      </c>
      <c r="L76" t="b">
        <f>OR(K76,AND((A76=A75),L75))</f>
        <v>0</v>
      </c>
      <c r="M76" t="b">
        <f>OR(L76,AND(A76=A77,M77))</f>
        <v>0</v>
      </c>
      <c r="N76" t="str">
        <v>Achshav (Yaron Malihi)</v>
      </c>
      <c r="Q76" t="b">
        <v>0</v>
      </c>
    </row>
    <row r="77" spans="1:17" x14ac:dyDescent="0.2">
      <c r="A77" s="1" t="s">
        <v>121</v>
      </c>
      <c r="B77" s="1" t="s">
        <v>12</v>
      </c>
      <c r="C77" s="1" t="str">
        <v>C</v>
      </c>
      <c r="D77" s="4">
        <v>2010</v>
      </c>
      <c r="E77" s="3" t="s">
        <v>123</v>
      </c>
      <c r="F77">
        <v>2</v>
      </c>
      <c r="G77" t="str">
        <v>Achshav (C)</v>
      </c>
      <c r="H77">
        <v>2</v>
      </c>
      <c r="I77" t="str">
        <v>Achshav (Sara Kletter)</v>
      </c>
      <c r="J77" t="str">
        <v>Achshav (C, Sara Kletter)</v>
      </c>
      <c r="K77">
        <v>0</v>
      </c>
      <c r="L77" t="b">
        <f>OR(K77,AND((A77=A76),L76))</f>
        <v>0</v>
      </c>
      <c r="M77" t="b">
        <f>OR(L77,AND(A77=A78,M78))</f>
        <v>0</v>
      </c>
      <c r="N77" t="str">
        <v>Achshav (Sara Kletter)</v>
      </c>
      <c r="Q77" t="b">
        <v>0</v>
      </c>
    </row>
    <row r="78" spans="1:17" x14ac:dyDescent="0.2">
      <c r="A78" s="1" t="s">
        <v>121</v>
      </c>
      <c r="B78" s="1" t="s">
        <v>12</v>
      </c>
      <c r="C78" s="1" t="str">
        <v>C</v>
      </c>
      <c r="D78" s="4">
        <v>1941</v>
      </c>
      <c r="E78" s="3" t="s">
        <v>122</v>
      </c>
      <c r="F78">
        <v>1</v>
      </c>
      <c r="G78" t="str">
        <v>Achshav (C)</v>
      </c>
      <c r="H78">
        <v>1</v>
      </c>
      <c r="I78" t="str">
        <v>Achshav (American)</v>
      </c>
      <c r="J78" t="str">
        <v>Achshav (C, American)</v>
      </c>
      <c r="K78">
        <v>0</v>
      </c>
      <c r="L78" t="b">
        <f>OR(K78,AND((A78=A77),L77))</f>
        <v>0</v>
      </c>
      <c r="M78" t="b">
        <f>OR(L78,AND(A78=A79,M79))</f>
        <v>0</v>
      </c>
      <c r="N78" t="str">
        <v>Achshav (American)</v>
      </c>
      <c r="Q78" t="b">
        <v>0</v>
      </c>
    </row>
    <row r="79" spans="1:17" x14ac:dyDescent="0.2">
      <c r="A79" s="1" t="s">
        <v>126</v>
      </c>
      <c r="B79" s="1" t="s">
        <v>12</v>
      </c>
      <c r="C79" s="1" t="str">
        <v>C</v>
      </c>
      <c r="D79" s="1">
        <v>2019</v>
      </c>
      <c r="E79" s="3" t="s">
        <v>127</v>
      </c>
      <c r="F79">
        <v>0</v>
      </c>
      <c r="G79" t="str">
        <v>Achshav Ani Af</v>
      </c>
      <c r="H79">
        <v>0</v>
      </c>
      <c r="I79" t="str">
        <v>Achshav Ani Af (Oren Bachar)</v>
      </c>
      <c r="J79" t="str">
        <v>Achshav Ani Af (C, Oren Bachar)</v>
      </c>
      <c r="K79">
        <v>0</v>
      </c>
      <c r="L79" t="b">
        <f>OR(K79,AND((A79=A78),L78))</f>
        <v>0</v>
      </c>
      <c r="M79" t="b">
        <f>OR(L79,AND(A79=A80,M80))</f>
        <v>0</v>
      </c>
      <c r="N79" t="str">
        <v>Achshav Ani Af</v>
      </c>
      <c r="Q79" t="b">
        <v>0</v>
      </c>
    </row>
    <row r="80" spans="1:17" x14ac:dyDescent="0.2">
      <c r="A80" s="1" t="s">
        <v>128</v>
      </c>
      <c r="B80" s="1" t="s">
        <v>12</v>
      </c>
      <c r="C80" s="1" t="str">
        <v>C</v>
      </c>
      <c r="D80" s="1">
        <v>2017</v>
      </c>
      <c r="E80" s="3" t="s">
        <v>129</v>
      </c>
      <c r="F80">
        <v>0</v>
      </c>
      <c r="G80" t="str">
        <v>Achshav Ani Chozer</v>
      </c>
      <c r="H80">
        <v>0</v>
      </c>
      <c r="I80" t="str">
        <v>Achshav Ani Chozer (Michael Barzelai)</v>
      </c>
      <c r="J80" t="str">
        <v>Achshav Ani Chozer (C, Michael Barzelai)</v>
      </c>
      <c r="K80">
        <v>0</v>
      </c>
      <c r="L80" t="b">
        <f>OR(K80,AND((A80=A79),L79))</f>
        <v>0</v>
      </c>
      <c r="M80" t="b">
        <f>OR(L80,AND(A80=A81,M81))</f>
        <v>0</v>
      </c>
      <c r="N80" t="str">
        <v>Achshav Ani Chozer</v>
      </c>
      <c r="Q80" t="b">
        <v>0</v>
      </c>
    </row>
    <row r="81" spans="1:17" x14ac:dyDescent="0.2">
      <c r="A81" s="1" t="s">
        <v>130</v>
      </c>
      <c r="B81" s="1" t="s">
        <v>12</v>
      </c>
      <c r="C81" s="1" t="str">
        <v>C</v>
      </c>
      <c r="D81" s="4">
        <v>1993</v>
      </c>
      <c r="E81" s="3" t="s">
        <v>98</v>
      </c>
      <c r="F81">
        <v>0</v>
      </c>
      <c r="G81" t="str">
        <v>Achshav Ani Kan (Chelek Mimeni)</v>
      </c>
      <c r="H81">
        <v>0</v>
      </c>
      <c r="I81" t="str">
        <v>Achshav Ani Kan (Chelek Mimeni) (Itzik Sa'ada)</v>
      </c>
      <c r="J81" t="str">
        <v>Achshav Ani Kan (Chelek Mimeni) (C, Itzik Sa'ada)</v>
      </c>
      <c r="K81">
        <v>0</v>
      </c>
      <c r="L81" t="b">
        <f>OR(K81,AND((A81=A80),L80))</f>
        <v>0</v>
      </c>
      <c r="M81" t="b">
        <f>OR(L81,AND(A81=A82,M82))</f>
        <v>0</v>
      </c>
      <c r="N81" t="str">
        <v>Achshav Ani Kan (Chelek Mimeni)</v>
      </c>
      <c r="Q81" t="b">
        <v>0</v>
      </c>
    </row>
    <row r="82" spans="1:17" x14ac:dyDescent="0.2">
      <c r="A82" s="1" t="s">
        <v>131</v>
      </c>
      <c r="B82" s="1" t="s">
        <v>14</v>
      </c>
      <c r="C82" s="1" t="str">
        <v>P</v>
      </c>
      <c r="D82" s="1">
        <v>2019</v>
      </c>
      <c r="E82" s="3" t="s">
        <v>81</v>
      </c>
      <c r="F82">
        <v>0</v>
      </c>
      <c r="G82" t="str">
        <v>Achshav At Yoda'at</v>
      </c>
      <c r="H82">
        <v>0</v>
      </c>
      <c r="I82" t="str">
        <v>Achshav At Yoda'at (Mali Lipson, Moshe)</v>
      </c>
      <c r="J82" t="str">
        <v>Achshav At Yoda'at (P, Mali Lipson, Moshe)</v>
      </c>
      <c r="K82">
        <v>0</v>
      </c>
      <c r="L82" t="b">
        <f>OR(K82,AND((A82=A81),L81))</f>
        <v>0</v>
      </c>
      <c r="M82" t="b">
        <f>OR(L82,AND(A82=A83,M83))</f>
        <v>0</v>
      </c>
      <c r="N82" t="str">
        <v>Achshav At Yoda'at</v>
      </c>
      <c r="Q82" t="b">
        <v>0</v>
      </c>
    </row>
    <row r="83" spans="1:17" x14ac:dyDescent="0.2">
      <c r="A83" s="1" t="s">
        <v>132</v>
      </c>
      <c r="B83" s="1" t="s">
        <v>12</v>
      </c>
      <c r="C83" s="1" t="str">
        <v>C</v>
      </c>
      <c r="D83" s="1">
        <v>2019</v>
      </c>
      <c r="E83" s="3" t="s">
        <v>133</v>
      </c>
      <c r="F83">
        <v>0</v>
      </c>
      <c r="G83" t="str">
        <v>Achshav Halev Patuach</v>
      </c>
      <c r="H83">
        <v>0</v>
      </c>
      <c r="I83" t="str">
        <v>Achshav Halev Patuach (Sagi Azran)</v>
      </c>
      <c r="J83" t="str">
        <v>Achshav Halev Patuach (C, Sagi Azran)</v>
      </c>
      <c r="K83">
        <v>0</v>
      </c>
      <c r="L83" t="b">
        <f>OR(K83,AND((A83=A82),L82))</f>
        <v>0</v>
      </c>
      <c r="M83" t="b">
        <f>OR(L83,AND(A83=A84,M84))</f>
        <v>0</v>
      </c>
      <c r="N83" t="str">
        <v>Achshav Halev Patuach</v>
      </c>
      <c r="Q83" t="b">
        <v>0</v>
      </c>
    </row>
    <row r="84" spans="1:17" x14ac:dyDescent="0.2">
      <c r="A84" s="1" t="s">
        <v>134</v>
      </c>
      <c r="B84" s="1" t="s">
        <v>14</v>
      </c>
      <c r="C84" s="1" t="str">
        <v>P</v>
      </c>
      <c r="D84" s="1">
        <v>1900</v>
      </c>
      <c r="E84" s="3" t="s">
        <v>33</v>
      </c>
      <c r="F84">
        <v>0</v>
      </c>
      <c r="G84" t="str">
        <v>Achshav Hator Le'ahava</v>
      </c>
      <c r="H84">
        <v>0</v>
      </c>
      <c r="I84" t="str">
        <v>Achshav Hator Le'ahava (Shlomo Maman)</v>
      </c>
      <c r="J84" t="str">
        <v>Achshav Hator Le'ahava (P, Shlomo Maman)</v>
      </c>
      <c r="K84">
        <v>0</v>
      </c>
      <c r="L84" t="b">
        <f>OR(K84,AND((A84=A83),L83))</f>
        <v>0</v>
      </c>
      <c r="M84" t="b">
        <f>OR(L84,AND(A84=A85,M85))</f>
        <v>0</v>
      </c>
      <c r="N84" t="str">
        <v>Achshav Hator Le'ahava</v>
      </c>
      <c r="Q84" t="b">
        <v>0</v>
      </c>
    </row>
    <row r="85" spans="1:17" x14ac:dyDescent="0.2">
      <c r="A85" s="1" t="s">
        <v>135</v>
      </c>
      <c r="B85" s="1" t="s">
        <v>14</v>
      </c>
      <c r="C85" s="1" t="str">
        <v>P</v>
      </c>
      <c r="D85" s="1">
        <v>2016</v>
      </c>
      <c r="E85" s="3" t="s">
        <v>33</v>
      </c>
      <c r="F85">
        <v>0</v>
      </c>
      <c r="G85" t="str">
        <v>Achshav Hator Le'ahava (Achshav Hator Le'ahavah)</v>
      </c>
      <c r="H85">
        <v>0</v>
      </c>
      <c r="I85" t="str">
        <v>Achshav Hator Le'ahava (Achshav Hator Le'ahavah) (Shlomo Maman)</v>
      </c>
      <c r="J85" t="str">
        <v>Achshav Hator Le'ahava (Achshav Hator Le'ahavah) (P, Shlomo Maman)</v>
      </c>
      <c r="K85">
        <v>0</v>
      </c>
      <c r="L85" t="b">
        <f>OR(K85,AND((A85=A84),L84))</f>
        <v>0</v>
      </c>
      <c r="M85" t="b">
        <f>OR(L85,AND(A85=A86,M86))</f>
        <v>0</v>
      </c>
      <c r="N85" t="str">
        <v>Achshav Hator Le'ahava (Achshav Hator Le'ahavah)</v>
      </c>
      <c r="Q85" t="b">
        <v>0</v>
      </c>
    </row>
    <row r="86" spans="1:17" x14ac:dyDescent="0.2">
      <c r="A86" s="3" t="s">
        <v>136</v>
      </c>
      <c r="B86" s="1" t="s">
        <v>110</v>
      </c>
      <c r="C86" s="1" t="str">
        <v>C</v>
      </c>
      <c r="D86">
        <v>2023</v>
      </c>
      <c r="E86" s="3" t="s">
        <v>18</v>
      </c>
      <c r="F86">
        <v>0</v>
      </c>
      <c r="G86" t="str">
        <v>Achshav Hazman</v>
      </c>
      <c r="H86">
        <v>0</v>
      </c>
      <c r="I86" t="str">
        <v>Achshav Hazman (Rafi Ziv)</v>
      </c>
      <c r="J86" t="str">
        <v>Achshav Hazman (C, Rafi Ziv)</v>
      </c>
      <c r="K86">
        <v>0</v>
      </c>
      <c r="L86" t="b">
        <f>OR(K86,AND((A86=A85),L85))</f>
        <v>0</v>
      </c>
      <c r="M86" t="b">
        <f>OR(L86,AND(A86=A87,M87))</f>
        <v>0</v>
      </c>
      <c r="N86" t="str">
        <v>Achshav Hazman</v>
      </c>
      <c r="Q86" t="b">
        <v>0</v>
      </c>
    </row>
    <row r="87" spans="1:17" x14ac:dyDescent="0.2">
      <c r="A87" s="1" t="s">
        <v>137</v>
      </c>
      <c r="B87" s="1" t="s">
        <v>14</v>
      </c>
      <c r="C87" s="1" t="str">
        <v>P</v>
      </c>
      <c r="D87" s="4">
        <v>1997</v>
      </c>
      <c r="E87" s="3" t="s">
        <v>98</v>
      </c>
      <c r="F87">
        <v>0</v>
      </c>
      <c r="G87" t="str">
        <v>Achshav Hi Sham (Achshav Hi)</v>
      </c>
      <c r="H87">
        <v>0</v>
      </c>
      <c r="I87" t="str">
        <v>Achshav Hi Sham (Achshav Hi) (Itzik Sa'ada)</v>
      </c>
      <c r="J87" t="str">
        <v>Achshav Hi Sham (Achshav Hi) (P, Itzik Sa'ada)</v>
      </c>
      <c r="K87">
        <v>0</v>
      </c>
      <c r="L87" t="b">
        <f>OR(K87,AND((A87=A86),L86))</f>
        <v>0</v>
      </c>
      <c r="M87" t="b">
        <f>OR(L87,AND(A87=A88,M88))</f>
        <v>0</v>
      </c>
      <c r="N87" t="str">
        <v>Achshav Hi Sham (Achshav Hi)</v>
      </c>
      <c r="Q87" t="b">
        <v>0</v>
      </c>
    </row>
    <row r="88" spans="1:17" x14ac:dyDescent="0.2">
      <c r="A88" s="1" t="s">
        <v>138</v>
      </c>
      <c r="B88" s="1" t="s">
        <v>14</v>
      </c>
      <c r="C88" s="1" t="str">
        <v>P</v>
      </c>
      <c r="D88" s="4">
        <v>2014</v>
      </c>
      <c r="E88" s="3" t="s">
        <v>23</v>
      </c>
      <c r="F88">
        <v>0</v>
      </c>
      <c r="G88" t="str">
        <v>Achshav Karov</v>
      </c>
      <c r="H88">
        <v>0</v>
      </c>
      <c r="I88" t="str">
        <v>Achshav Karov (Gadi Bitton)</v>
      </c>
      <c r="J88" t="str">
        <v>Achshav Karov (P, Gadi Bitton)</v>
      </c>
      <c r="K88">
        <v>0</v>
      </c>
      <c r="L88" t="b">
        <f>OR(K88,AND((A88=A87),L87))</f>
        <v>0</v>
      </c>
      <c r="M88" t="b">
        <f>OR(L88,AND(A88=A89,M89))</f>
        <v>0</v>
      </c>
      <c r="N88" t="str">
        <v>Achshav Karov</v>
      </c>
      <c r="Q88" t="b">
        <v>0</v>
      </c>
    </row>
    <row r="89" spans="1:17" x14ac:dyDescent="0.2">
      <c r="A89" s="1" t="s">
        <v>139</v>
      </c>
      <c r="B89" s="1" t="s">
        <v>12</v>
      </c>
      <c r="C89" s="1" t="str">
        <v>C</v>
      </c>
      <c r="D89" s="1">
        <v>2017</v>
      </c>
      <c r="E89" s="3" t="s">
        <v>18</v>
      </c>
      <c r="F89">
        <v>0</v>
      </c>
      <c r="G89" t="str">
        <v>Achshav Kulam Rokdim</v>
      </c>
      <c r="H89">
        <v>0</v>
      </c>
      <c r="I89" t="str">
        <v>Achshav Kulam Rokdim (Rafi Ziv)</v>
      </c>
      <c r="J89" t="str">
        <v>Achshav Kulam Rokdim (C, Rafi Ziv)</v>
      </c>
      <c r="K89">
        <v>0</v>
      </c>
      <c r="L89" t="b">
        <f>OR(K89,AND((A89=A88),L88))</f>
        <v>0</v>
      </c>
      <c r="M89" t="b">
        <f>OR(L89,AND(A89=A90,M90))</f>
        <v>0</v>
      </c>
      <c r="N89" t="str">
        <v>Achshav Kulam Rokdim</v>
      </c>
      <c r="Q89" t="b">
        <v>0</v>
      </c>
    </row>
    <row r="90" spans="1:17" x14ac:dyDescent="0.2">
      <c r="A90" s="1" t="s">
        <v>140</v>
      </c>
      <c r="B90" s="1" t="s">
        <v>14</v>
      </c>
      <c r="C90" s="1" t="str">
        <v>P</v>
      </c>
      <c r="D90" s="4">
        <v>2013</v>
      </c>
      <c r="E90" s="3" t="s">
        <v>141</v>
      </c>
      <c r="F90">
        <v>0</v>
      </c>
      <c r="G90" t="str">
        <v>Achshav Linshom</v>
      </c>
      <c r="H90">
        <v>0</v>
      </c>
      <c r="I90" t="str">
        <v>Achshav Linshom (Tuvia Tishler)</v>
      </c>
      <c r="J90" t="str">
        <v>Achshav Linshom (P, Tuvia Tishler)</v>
      </c>
      <c r="K90">
        <v>0</v>
      </c>
      <c r="L90" t="b">
        <f>OR(K90,AND((A90=A89),L89))</f>
        <v>0</v>
      </c>
      <c r="M90" t="b">
        <f>OR(L90,AND(A90=A91,M91))</f>
        <v>0</v>
      </c>
      <c r="N90" t="str">
        <v>Achshav Linshom</v>
      </c>
      <c r="Q90" t="b">
        <v>0</v>
      </c>
    </row>
    <row r="91" spans="1:17" x14ac:dyDescent="0.2">
      <c r="A91" s="1" t="s">
        <v>142</v>
      </c>
      <c r="B91" s="1" t="s">
        <v>14</v>
      </c>
      <c r="C91" s="1" t="str">
        <v>P</v>
      </c>
      <c r="D91" s="4">
        <v>2005</v>
      </c>
      <c r="E91" s="3" t="s">
        <v>133</v>
      </c>
      <c r="F91">
        <v>0</v>
      </c>
      <c r="G91" t="str">
        <v>Achshav Machar</v>
      </c>
      <c r="H91">
        <v>0</v>
      </c>
      <c r="I91" t="str">
        <v>Achshav Machar (Sagi Azran)</v>
      </c>
      <c r="J91" t="str">
        <v>Achshav Machar (P, Sagi Azran)</v>
      </c>
      <c r="K91">
        <v>0</v>
      </c>
      <c r="L91" t="b">
        <f>OR(K91,AND((A91=A90),L90))</f>
        <v>0</v>
      </c>
      <c r="M91" t="b">
        <f>OR(L91,AND(A91=A92,M92))</f>
        <v>0</v>
      </c>
      <c r="N91" t="str">
        <v>Achshav Machar</v>
      </c>
      <c r="Q91" t="b">
        <v>0</v>
      </c>
    </row>
    <row r="92" spans="1:17" x14ac:dyDescent="0.2">
      <c r="A92" s="1" t="s">
        <v>143</v>
      </c>
      <c r="B92" s="1" t="s">
        <v>12</v>
      </c>
      <c r="C92" s="1" t="str">
        <v>C</v>
      </c>
      <c r="D92" s="1">
        <v>2015</v>
      </c>
      <c r="E92" s="3" t="s">
        <v>144</v>
      </c>
      <c r="F92">
        <v>0</v>
      </c>
      <c r="G92" t="str">
        <v>Achshav O Le'olam</v>
      </c>
      <c r="H92">
        <v>0</v>
      </c>
      <c r="I92" t="str">
        <v>Achshav O Le'olam (Yaron Ben Simhon, Orly Setareh)</v>
      </c>
      <c r="J92" t="str">
        <v>Achshav O Le'olam (C, Yaron Ben Simhon, Orly Setareh)</v>
      </c>
      <c r="K92">
        <v>0</v>
      </c>
      <c r="L92" t="b">
        <f>OR(K92,AND((A92=A91),L91))</f>
        <v>0</v>
      </c>
      <c r="M92" t="b">
        <f>OR(L92,AND(A92=A93,M93))</f>
        <v>0</v>
      </c>
      <c r="N92" t="str">
        <v>Achshav O Le'olam</v>
      </c>
      <c r="Q92" t="b">
        <v>0</v>
      </c>
    </row>
    <row r="93" spans="1:17" x14ac:dyDescent="0.2">
      <c r="A93" s="1" t="s">
        <v>145</v>
      </c>
      <c r="B93" s="1" t="s">
        <v>12</v>
      </c>
      <c r="C93" s="1" t="str">
        <v>C</v>
      </c>
      <c r="D93" s="4">
        <v>2011</v>
      </c>
      <c r="E93" s="3" t="s">
        <v>71</v>
      </c>
      <c r="F93">
        <v>0</v>
      </c>
      <c r="G93" t="str">
        <v>Achshav Torcha</v>
      </c>
      <c r="H93">
        <v>0</v>
      </c>
      <c r="I93" t="str">
        <v>Achshav Torcha (Israel Shiker)</v>
      </c>
      <c r="J93" t="str">
        <v>Achshav Torcha (C, Israel Shiker)</v>
      </c>
      <c r="K93">
        <v>0</v>
      </c>
      <c r="L93" t="b">
        <f>OR(K93,AND((A93=A92),L92))</f>
        <v>0</v>
      </c>
      <c r="M93" t="b">
        <f>OR(L93,AND(A93=A94,M94))</f>
        <v>0</v>
      </c>
      <c r="N93" t="str">
        <v>Achshav Torcha</v>
      </c>
      <c r="Q93" t="b">
        <v>0</v>
      </c>
    </row>
    <row r="94" spans="1:17" x14ac:dyDescent="0.2">
      <c r="A94" s="1" t="s">
        <v>146</v>
      </c>
      <c r="B94" s="1" t="s">
        <v>12</v>
      </c>
      <c r="C94" s="1" t="str">
        <v>C</v>
      </c>
      <c r="D94" s="4">
        <v>2012</v>
      </c>
      <c r="E94" s="3" t="s">
        <v>42</v>
      </c>
      <c r="F94">
        <v>0</v>
      </c>
      <c r="G94" t="str">
        <v>Achshav Tori</v>
      </c>
      <c r="H94">
        <v>0</v>
      </c>
      <c r="I94" t="str">
        <v>Achshav Tori (Nurit Melamed)</v>
      </c>
      <c r="J94" t="str">
        <v>Achshav Tori (C, Nurit Melamed)</v>
      </c>
      <c r="K94">
        <v>0</v>
      </c>
      <c r="L94" t="b">
        <f>OR(K94,AND((A94=A93),L93))</f>
        <v>0</v>
      </c>
      <c r="M94" t="b">
        <f>OR(L94,AND(A94=A95,M95))</f>
        <v>0</v>
      </c>
      <c r="N94" t="str">
        <v>Achshav Tori</v>
      </c>
      <c r="Q94" t="b">
        <v>0</v>
      </c>
    </row>
    <row r="95" spans="1:17" x14ac:dyDescent="0.2">
      <c r="A95" s="1" t="s">
        <v>147</v>
      </c>
      <c r="B95" s="1" t="s">
        <v>12</v>
      </c>
      <c r="C95" s="1" t="str">
        <v>C</v>
      </c>
      <c r="D95" s="4">
        <v>2006</v>
      </c>
      <c r="E95" s="3" t="s">
        <v>148</v>
      </c>
      <c r="F95">
        <v>0</v>
      </c>
      <c r="G95" t="str">
        <v>Achshav Tov</v>
      </c>
      <c r="H95">
        <v>0</v>
      </c>
      <c r="I95" t="str">
        <v>Achshav Tov (Sharon Elkaslassy, Dudu Barzilay)</v>
      </c>
      <c r="J95" t="str">
        <v>Achshav Tov (C, Sharon Elkaslassy, Dudu Barzilay)</v>
      </c>
      <c r="K95">
        <v>0</v>
      </c>
      <c r="L95" t="b">
        <f>OR(K95,AND((A95=A94),L94))</f>
        <v>0</v>
      </c>
      <c r="M95" t="b">
        <f>OR(L95,AND(A95=A96,M96))</f>
        <v>0</v>
      </c>
      <c r="N95" t="str">
        <v>Achshav Tov</v>
      </c>
      <c r="Q95" t="b">
        <v>0</v>
      </c>
    </row>
    <row r="96" spans="1:17" x14ac:dyDescent="0.2">
      <c r="A96" s="1" t="s">
        <v>149</v>
      </c>
      <c r="B96" s="1" t="s">
        <v>7</v>
      </c>
      <c r="C96" s="1" t="str">
        <v>L</v>
      </c>
      <c r="D96" s="4">
        <v>2000</v>
      </c>
      <c r="E96" s="3" t="s">
        <v>100</v>
      </c>
      <c r="F96">
        <v>0</v>
      </c>
      <c r="G96" t="str">
        <v>Across Texas (Some one Must Feel Like a Fool ..)</v>
      </c>
      <c r="H96">
        <v>0</v>
      </c>
      <c r="I96" t="str">
        <v>Across Texas (Some one Must Feel Like a Fool ..) ( )</v>
      </c>
      <c r="J96" t="str">
        <v>Across Texas (Some one Must Feel Like a Fool ..) (L,  )</v>
      </c>
      <c r="K96">
        <v>0</v>
      </c>
      <c r="L96" t="b">
        <f>OR(K96,AND((A96=A95),L95))</f>
        <v>0</v>
      </c>
      <c r="M96" t="b">
        <f>OR(L96,AND(A96=A97,M97))</f>
        <v>0</v>
      </c>
      <c r="N96" t="str">
        <v>Across Texas (Some one Must Feel Like a Fool ..)</v>
      </c>
      <c r="Q96" t="b">
        <v>0</v>
      </c>
    </row>
    <row r="97" spans="1:17" x14ac:dyDescent="0.2">
      <c r="A97" s="1" t="s">
        <v>150</v>
      </c>
      <c r="B97" s="1" t="s">
        <v>14</v>
      </c>
      <c r="C97" s="1" t="str">
        <v>P</v>
      </c>
      <c r="D97" s="1">
        <v>2017</v>
      </c>
      <c r="E97" s="3" t="s">
        <v>151</v>
      </c>
      <c r="F97">
        <v>0</v>
      </c>
      <c r="G97" t="str">
        <v>Ad Ashuv</v>
      </c>
      <c r="H97">
        <v>0</v>
      </c>
      <c r="I97" t="str">
        <v>Ad Ashuv (Ilai Szpiezak)</v>
      </c>
      <c r="J97" t="str">
        <v>Ad Ashuv (P, Ilai Szpiezak)</v>
      </c>
      <c r="K97">
        <v>0</v>
      </c>
      <c r="L97" t="b">
        <f>OR(K97,AND((A97=A96),L96))</f>
        <v>0</v>
      </c>
      <c r="M97" t="b">
        <f>OR(L97,AND(A97=A98,M98))</f>
        <v>0</v>
      </c>
      <c r="N97" t="str">
        <v>Ad Ashuv</v>
      </c>
      <c r="Q97" t="b">
        <v>0</v>
      </c>
    </row>
    <row r="98" spans="1:17" x14ac:dyDescent="0.2">
      <c r="A98" s="1" t="s">
        <v>152</v>
      </c>
      <c r="B98" s="1" t="s">
        <v>14</v>
      </c>
      <c r="C98" s="1" t="str">
        <v>P</v>
      </c>
      <c r="D98" s="4">
        <v>1997</v>
      </c>
      <c r="E98" s="3" t="s">
        <v>153</v>
      </c>
      <c r="F98">
        <v>0</v>
      </c>
      <c r="G98" t="str">
        <v>Ad Bechi</v>
      </c>
      <c r="H98">
        <v>0</v>
      </c>
      <c r="I98" t="str">
        <v>Ad Bechi (Victor Gabbay)</v>
      </c>
      <c r="J98" t="str">
        <v>Ad Bechi (P, Victor Gabbay)</v>
      </c>
      <c r="K98">
        <v>0</v>
      </c>
      <c r="L98" t="b">
        <f>OR(K98,AND((A98=A97),L97))</f>
        <v>0</v>
      </c>
      <c r="M98" t="b">
        <f>OR(L98,AND(A98=A99,M99))</f>
        <v>0</v>
      </c>
      <c r="N98" t="str">
        <v>Ad Bechi</v>
      </c>
      <c r="Q98" t="b">
        <v>0</v>
      </c>
    </row>
    <row r="99" spans="1:17" x14ac:dyDescent="0.2">
      <c r="A99" s="1" t="s">
        <v>154</v>
      </c>
      <c r="B99" s="1" t="s">
        <v>12</v>
      </c>
      <c r="C99" s="1" t="str">
        <v>C</v>
      </c>
      <c r="D99" s="4">
        <v>1984</v>
      </c>
      <c r="E99" s="3" t="s">
        <v>33</v>
      </c>
      <c r="F99">
        <v>0</v>
      </c>
      <c r="G99" t="str">
        <v>Ad Bli Dai</v>
      </c>
      <c r="H99">
        <v>0</v>
      </c>
      <c r="I99" t="str">
        <v>Ad Bli Dai (Shlomo Maman)</v>
      </c>
      <c r="J99" t="str">
        <v>Ad Bli Dai (C, Shlomo Maman)</v>
      </c>
      <c r="K99">
        <v>0</v>
      </c>
      <c r="L99" t="b">
        <f>OR(K99,AND((A99=A98),L98))</f>
        <v>0</v>
      </c>
      <c r="M99" t="b">
        <f>OR(L99,AND(A99=A100,M100))</f>
        <v>0</v>
      </c>
      <c r="N99" t="str">
        <v>Ad Bli Dai</v>
      </c>
      <c r="Q99" t="b">
        <v>0</v>
      </c>
    </row>
    <row r="100" spans="1:17" x14ac:dyDescent="0.2">
      <c r="A100" s="1" t="s">
        <v>155</v>
      </c>
      <c r="B100" s="1" t="s">
        <v>14</v>
      </c>
      <c r="C100" s="1" t="str">
        <v>P</v>
      </c>
      <c r="D100" s="4">
        <v>1998</v>
      </c>
      <c r="E100" s="3" t="s">
        <v>118</v>
      </c>
      <c r="F100">
        <v>0</v>
      </c>
      <c r="G100" t="str">
        <v>Ad Chatsi Hamalchut</v>
      </c>
      <c r="H100">
        <v>0</v>
      </c>
      <c r="I100" t="str">
        <v>Ad Chatsi Hamalchut (Amnon Amram)</v>
      </c>
      <c r="J100" t="str">
        <v>Ad Chatsi Hamalchut (P, Amnon Amram)</v>
      </c>
      <c r="K100">
        <v>0</v>
      </c>
      <c r="L100" t="b">
        <f>OR(K100,AND((A100=A99),L99))</f>
        <v>0</v>
      </c>
      <c r="M100" t="b">
        <f>OR(L100,AND(A100=A101,M101))</f>
        <v>0</v>
      </c>
      <c r="N100" t="str">
        <v>Ad Chatsi Hamalchut</v>
      </c>
      <c r="Q100" t="b">
        <v>0</v>
      </c>
    </row>
    <row r="101" spans="1:17" x14ac:dyDescent="0.2">
      <c r="A101" s="1" t="s">
        <v>156</v>
      </c>
      <c r="B101" s="1" t="s">
        <v>12</v>
      </c>
      <c r="C101" s="1" t="str">
        <v>C</v>
      </c>
      <c r="D101" s="4">
        <v>2012</v>
      </c>
      <c r="E101" s="3" t="s">
        <v>52</v>
      </c>
      <c r="F101">
        <v>0</v>
      </c>
      <c r="G101" t="str">
        <v>Ad Chatsot Rokedet</v>
      </c>
      <c r="H101">
        <v>0</v>
      </c>
      <c r="I101" t="str">
        <v>Ad Chatsot Rokedet (Moshiko Halevy)</v>
      </c>
      <c r="J101" t="str">
        <v>Ad Chatsot Rokedet (C, Moshiko Halevy)</v>
      </c>
      <c r="K101">
        <v>0</v>
      </c>
      <c r="L101" t="b">
        <f>OR(K101,AND((A101=A100),L100))</f>
        <v>0</v>
      </c>
      <c r="M101" t="b">
        <f>OR(L101,AND(A101=A102,M102))</f>
        <v>0</v>
      </c>
      <c r="N101" t="str">
        <v>Ad Chatsot Rokedet</v>
      </c>
      <c r="Q101" t="b">
        <v>0</v>
      </c>
    </row>
    <row r="102" spans="1:17" x14ac:dyDescent="0.2">
      <c r="A102" s="1" t="s">
        <v>157</v>
      </c>
      <c r="B102" s="1" t="s">
        <v>14</v>
      </c>
      <c r="C102" s="1" t="str">
        <v>P</v>
      </c>
      <c r="D102" s="4">
        <v>2008</v>
      </c>
      <c r="E102" s="3" t="s">
        <v>158</v>
      </c>
      <c r="F102">
        <v>0</v>
      </c>
      <c r="G102" t="str">
        <v>Ad Elai</v>
      </c>
      <c r="H102">
        <v>0</v>
      </c>
      <c r="I102" t="str">
        <v>Ad Elai (Ma'or Gabbay)</v>
      </c>
      <c r="J102" t="str">
        <v>Ad Elai (P, Ma'or Gabbay)</v>
      </c>
      <c r="K102">
        <v>0</v>
      </c>
      <c r="L102" t="b">
        <f>OR(K102,AND((A102=A101),L101))</f>
        <v>0</v>
      </c>
      <c r="M102" t="b">
        <f>OR(L102,AND(A102=A103,M103))</f>
        <v>0</v>
      </c>
      <c r="N102" t="str">
        <v>Ad Elai</v>
      </c>
      <c r="Q102" t="b">
        <v>0</v>
      </c>
    </row>
    <row r="103" spans="1:17" x14ac:dyDescent="0.2">
      <c r="A103" s="1" t="s">
        <v>159</v>
      </c>
      <c r="B103" s="1" t="s">
        <v>14</v>
      </c>
      <c r="C103" s="1" t="str">
        <v>P</v>
      </c>
      <c r="D103" s="1">
        <v>2015</v>
      </c>
      <c r="E103" s="3" t="s">
        <v>160</v>
      </c>
      <c r="F103">
        <v>0</v>
      </c>
      <c r="G103" t="str">
        <v>Ad Elayich</v>
      </c>
      <c r="H103">
        <v>0</v>
      </c>
      <c r="I103" t="str">
        <v>Ad Elayich (Avi Levy)</v>
      </c>
      <c r="J103" t="str">
        <v>Ad Elayich (P, Avi Levy)</v>
      </c>
      <c r="K103">
        <v>0</v>
      </c>
      <c r="L103" t="b">
        <f>OR(K103,AND((A103=A102),L102))</f>
        <v>0</v>
      </c>
      <c r="M103" t="b">
        <f>OR(L103,AND(A103=A104,M104))</f>
        <v>0</v>
      </c>
      <c r="N103" t="str">
        <v>Ad Elayich</v>
      </c>
      <c r="Q103" t="b">
        <v>0</v>
      </c>
    </row>
    <row r="104" spans="1:17" x14ac:dyDescent="0.2">
      <c r="A104" s="1" t="s">
        <v>161</v>
      </c>
      <c r="B104" s="1" t="s">
        <v>12</v>
      </c>
      <c r="C104" s="1" t="str">
        <v>C</v>
      </c>
      <c r="D104" s="1">
        <v>2019</v>
      </c>
      <c r="E104" s="3" t="s">
        <v>162</v>
      </c>
      <c r="F104">
        <v>0</v>
      </c>
      <c r="G104" t="str">
        <v>Ad Emtsa Makom</v>
      </c>
      <c r="H104">
        <v>0</v>
      </c>
      <c r="I104" t="str">
        <v>Ad Emtsa Makom (Sara Kelter)</v>
      </c>
      <c r="J104" t="str">
        <v>Ad Emtsa Makom (C, Sara Kelter)</v>
      </c>
      <c r="K104">
        <v>0</v>
      </c>
      <c r="L104" t="b">
        <f>OR(K104,AND((A104=A103),L103))</f>
        <v>0</v>
      </c>
      <c r="M104" t="b">
        <f>OR(L104,AND(A104=A105,M105))</f>
        <v>0</v>
      </c>
      <c r="N104" t="str">
        <v>Ad Emtsa Makom</v>
      </c>
      <c r="Q104" t="b">
        <v>0</v>
      </c>
    </row>
    <row r="105" spans="1:17" x14ac:dyDescent="0.2">
      <c r="A105" s="1" t="s">
        <v>163</v>
      </c>
      <c r="B105" s="1" t="s">
        <v>12</v>
      </c>
      <c r="C105" s="1" t="str">
        <v>C</v>
      </c>
      <c r="D105" s="4">
        <v>2008</v>
      </c>
      <c r="E105" s="3" t="s">
        <v>23</v>
      </c>
      <c r="F105">
        <v>0</v>
      </c>
      <c r="G105" t="str">
        <v>Ad Hachatuna</v>
      </c>
      <c r="H105">
        <v>0</v>
      </c>
      <c r="I105" t="str">
        <v>Ad Hachatuna (Gadi Bitton)</v>
      </c>
      <c r="J105" t="str">
        <v>Ad Hachatuna (C, Gadi Bitton)</v>
      </c>
      <c r="K105">
        <v>0</v>
      </c>
      <c r="L105" t="b">
        <f>OR(K105,AND((A105=A104),L104))</f>
        <v>0</v>
      </c>
      <c r="M105" t="b">
        <f>OR(L105,AND(A105=A106,M106))</f>
        <v>0</v>
      </c>
      <c r="N105" t="str">
        <v>Ad Hachatuna</v>
      </c>
      <c r="Q105" t="b">
        <v>0</v>
      </c>
    </row>
    <row r="106" spans="1:17" x14ac:dyDescent="0.2">
      <c r="A106" s="1" t="s">
        <v>164</v>
      </c>
      <c r="B106" s="1" t="s">
        <v>12</v>
      </c>
      <c r="C106" s="1" t="str">
        <v>C</v>
      </c>
      <c r="D106" s="4">
        <v>2008</v>
      </c>
      <c r="E106" s="3" t="s">
        <v>165</v>
      </c>
      <c r="F106">
        <v>0</v>
      </c>
      <c r="G106" t="str">
        <v>Ad Hachatuna Ze Ya'avor</v>
      </c>
      <c r="H106">
        <v>0</v>
      </c>
      <c r="I106" t="str">
        <v>Ad Hachatuna Ze Ya'avor (Mike Varon)</v>
      </c>
      <c r="J106" t="str">
        <v>Ad Hachatuna Ze Ya'avor (C, Mike Varon)</v>
      </c>
      <c r="K106">
        <v>0</v>
      </c>
      <c r="L106" t="b">
        <f>OR(K106,AND((A106=A105),L105))</f>
        <v>0</v>
      </c>
      <c r="M106" t="b">
        <f>OR(L106,AND(A106=A107,M107))</f>
        <v>0</v>
      </c>
      <c r="N106" t="str">
        <v>Ad Hachatuna Ze Ya'avor</v>
      </c>
      <c r="Q106" t="b">
        <v>0</v>
      </c>
    </row>
    <row r="107" spans="1:17" x14ac:dyDescent="0.2">
      <c r="A107" s="1" t="s">
        <v>166</v>
      </c>
      <c r="B107" s="1" t="s">
        <v>14</v>
      </c>
      <c r="C107" s="1" t="str">
        <v>P</v>
      </c>
      <c r="D107" s="4">
        <v>1988</v>
      </c>
      <c r="E107" s="3" t="s">
        <v>98</v>
      </c>
      <c r="F107">
        <v>0</v>
      </c>
      <c r="G107" t="str">
        <v>Ad Halom</v>
      </c>
      <c r="H107">
        <v>0</v>
      </c>
      <c r="I107" t="str">
        <v>Ad Halom (Itzik Sa'ada)</v>
      </c>
      <c r="J107" t="str">
        <v>Ad Halom (P, Itzik Sa'ada)</v>
      </c>
      <c r="K107">
        <v>0</v>
      </c>
      <c r="L107" t="b">
        <f>OR(K107,AND((A107=A106),L106))</f>
        <v>0</v>
      </c>
      <c r="M107" t="b">
        <f>OR(L107,AND(A107=A108,M108))</f>
        <v>0</v>
      </c>
      <c r="N107" t="str">
        <v>Ad Halom</v>
      </c>
      <c r="Q107" t="b">
        <v>0</v>
      </c>
    </row>
    <row r="108" spans="1:17" x14ac:dyDescent="0.2">
      <c r="A108" s="1" t="s">
        <v>167</v>
      </c>
      <c r="B108" s="1" t="s">
        <v>7</v>
      </c>
      <c r="C108" s="1" t="str">
        <v>L</v>
      </c>
      <c r="D108" s="1">
        <v>2016</v>
      </c>
      <c r="E108" s="3" t="s">
        <v>129</v>
      </c>
      <c r="F108">
        <v>0</v>
      </c>
      <c r="G108" t="str">
        <v>Ad Hamidbar</v>
      </c>
      <c r="H108">
        <v>0</v>
      </c>
      <c r="I108" t="str">
        <v>Ad Hamidbar (Michael Barzelai)</v>
      </c>
      <c r="J108" t="str">
        <v>Ad Hamidbar (L, Michael Barzelai)</v>
      </c>
      <c r="K108">
        <v>0</v>
      </c>
      <c r="L108" t="b">
        <f>OR(K108,AND((A108=A107),L107))</f>
        <v>0</v>
      </c>
      <c r="M108" t="b">
        <f>OR(L108,AND(A108=A109,M109))</f>
        <v>0</v>
      </c>
      <c r="N108" t="str">
        <v>Ad Hamidbar</v>
      </c>
      <c r="Q108" t="b">
        <v>0</v>
      </c>
    </row>
    <row r="109" spans="1:17" x14ac:dyDescent="0.2">
      <c r="A109" s="1" t="s">
        <v>168</v>
      </c>
      <c r="B109" s="1" t="s">
        <v>14</v>
      </c>
      <c r="C109" s="1" t="str">
        <v>P</v>
      </c>
      <c r="D109" s="4">
        <v>1998</v>
      </c>
      <c r="E109" s="3" t="s">
        <v>169</v>
      </c>
      <c r="F109">
        <v>0</v>
      </c>
      <c r="G109" t="str">
        <v>Ad Hanekuda</v>
      </c>
      <c r="H109">
        <v>0</v>
      </c>
      <c r="I109" t="str">
        <v>Ad Hanekuda (Shimon Assor)</v>
      </c>
      <c r="J109" t="str">
        <v>Ad Hanekuda (P, Shimon Assor)</v>
      </c>
      <c r="K109">
        <v>0</v>
      </c>
      <c r="L109" t="b">
        <f>OR(K109,AND((A109=A108),L108))</f>
        <v>0</v>
      </c>
      <c r="M109" t="b">
        <f>OR(L109,AND(A109=A110,M110))</f>
        <v>0</v>
      </c>
      <c r="N109" t="str">
        <v>Ad Hanekuda</v>
      </c>
      <c r="Q109" t="b">
        <v>0</v>
      </c>
    </row>
    <row r="110" spans="1:17" x14ac:dyDescent="0.2">
      <c r="A110" s="1" t="s">
        <v>170</v>
      </c>
      <c r="B110" s="1" t="s">
        <v>14</v>
      </c>
      <c r="C110" s="1" t="str">
        <v>P</v>
      </c>
      <c r="D110" s="4">
        <v>1989</v>
      </c>
      <c r="E110" s="3" t="s">
        <v>171</v>
      </c>
      <c r="F110">
        <v>0</v>
      </c>
      <c r="G110" t="str">
        <v>Ad Hapa'am Haba'a (Lifnei Shnifradim)</v>
      </c>
      <c r="H110">
        <v>0</v>
      </c>
      <c r="I110" t="str">
        <v>Ad Hapa'am Haba'a (Lifnei Shnifradim) (Yankale Levy)</v>
      </c>
      <c r="J110" t="str">
        <v>Ad Hapa'am Haba'a (Lifnei Shnifradim) (P, Yankale Levy)</v>
      </c>
      <c r="K110">
        <v>0</v>
      </c>
      <c r="L110" t="b">
        <f>OR(K110,AND((A110=A109),L109))</f>
        <v>0</v>
      </c>
      <c r="M110" t="b">
        <f>OR(L110,AND(A110=A111,M111))</f>
        <v>0</v>
      </c>
      <c r="N110" t="str">
        <v>Ad Hapa'am Haba'a (Lifnei Shnifradim)</v>
      </c>
      <c r="Q110" t="b">
        <v>0</v>
      </c>
    </row>
    <row r="111" spans="1:17" x14ac:dyDescent="0.2">
      <c r="A111" s="1" t="s">
        <v>172</v>
      </c>
      <c r="B111" s="1" t="s">
        <v>14</v>
      </c>
      <c r="C111" s="1" t="str">
        <v>P</v>
      </c>
      <c r="D111" s="4">
        <v>2007</v>
      </c>
      <c r="E111" s="3" t="s">
        <v>87</v>
      </c>
      <c r="F111">
        <v>0</v>
      </c>
      <c r="G111" t="str">
        <v>Ad Hasof</v>
      </c>
      <c r="H111">
        <v>0</v>
      </c>
      <c r="I111" t="str">
        <v>Ad Hasof (Yaron Malihi)</v>
      </c>
      <c r="J111" t="str">
        <v>Ad Hasof (P, Yaron Malihi)</v>
      </c>
      <c r="K111">
        <v>0</v>
      </c>
      <c r="L111" t="b">
        <f>OR(K111,AND((A111=A110),L110))</f>
        <v>0</v>
      </c>
      <c r="M111" t="b">
        <f>OR(L111,AND(A111=A112,M112))</f>
        <v>0</v>
      </c>
      <c r="N111" t="str">
        <v>Ad Hasof</v>
      </c>
      <c r="Q111" t="b">
        <v>0</v>
      </c>
    </row>
    <row r="112" spans="1:17" x14ac:dyDescent="0.2">
      <c r="A112" s="1" t="s">
        <v>173</v>
      </c>
      <c r="B112" s="1" t="s">
        <v>14</v>
      </c>
      <c r="C112" s="1" t="str">
        <v>P</v>
      </c>
      <c r="D112" s="4">
        <v>2009</v>
      </c>
      <c r="E112" s="3" t="s">
        <v>133</v>
      </c>
      <c r="F112">
        <v>0</v>
      </c>
      <c r="G112" t="str">
        <v>Ad Hasof Beyachad</v>
      </c>
      <c r="H112">
        <v>0</v>
      </c>
      <c r="I112" t="str">
        <v>Ad Hasof Beyachad (Sagi Azran)</v>
      </c>
      <c r="J112" t="str">
        <v>Ad Hasof Beyachad (P, Sagi Azran)</v>
      </c>
      <c r="K112">
        <v>0</v>
      </c>
      <c r="L112" t="b">
        <f>OR(K112,AND((A112=A111),L111))</f>
        <v>0</v>
      </c>
      <c r="M112" t="b">
        <f>OR(L112,AND(A112=A113,M113))</f>
        <v>0</v>
      </c>
      <c r="N112" t="str">
        <v>Ad Hasof Beyachad</v>
      </c>
      <c r="Q112" t="b">
        <v>0</v>
      </c>
    </row>
    <row r="113" spans="1:17" x14ac:dyDescent="0.2">
      <c r="A113" s="1" t="s">
        <v>174</v>
      </c>
      <c r="B113" s="1" t="s">
        <v>12</v>
      </c>
      <c r="C113" s="1" t="str">
        <v>C</v>
      </c>
      <c r="D113" s="4">
        <v>2013</v>
      </c>
      <c r="E113" s="3" t="s">
        <v>175</v>
      </c>
      <c r="F113">
        <v>0</v>
      </c>
      <c r="G113" t="str">
        <v>Ad Hena</v>
      </c>
      <c r="H113">
        <v>0</v>
      </c>
      <c r="I113" t="str">
        <v>Ad Hena (Ilan Swisa)</v>
      </c>
      <c r="J113" t="str">
        <v>Ad Hena (C, Ilan Swisa)</v>
      </c>
      <c r="K113">
        <v>0</v>
      </c>
      <c r="L113" t="b">
        <f>OR(K113,AND((A113=A112),L112))</f>
        <v>0</v>
      </c>
      <c r="M113" t="b">
        <f>OR(L113,AND(A113=A114,M114))</f>
        <v>0</v>
      </c>
      <c r="N113" t="str">
        <v>Ad Hena</v>
      </c>
      <c r="Q113" t="b">
        <v>0</v>
      </c>
    </row>
    <row r="114" spans="1:17" x14ac:dyDescent="0.2">
      <c r="A114" s="1" t="s">
        <v>176</v>
      </c>
      <c r="B114" s="1" t="s">
        <v>14</v>
      </c>
      <c r="C114" s="1" t="str">
        <v>P</v>
      </c>
      <c r="D114" s="4">
        <v>1998</v>
      </c>
      <c r="E114" s="3" t="s">
        <v>177</v>
      </c>
      <c r="F114">
        <v>0</v>
      </c>
      <c r="G114" t="str">
        <v>Ad Kama Ahavtich</v>
      </c>
      <c r="H114">
        <v>0</v>
      </c>
      <c r="I114" t="str">
        <v>Ad Kama Ahavtich (Naftaly Kadosh)</v>
      </c>
      <c r="J114" t="str">
        <v>Ad Kama Ahavtich (P, Naftaly Kadosh)</v>
      </c>
      <c r="K114">
        <v>0</v>
      </c>
      <c r="L114" t="b">
        <f>OR(K114,AND((A114=A113),L113))</f>
        <v>0</v>
      </c>
      <c r="M114" t="b">
        <f>OR(L114,AND(A114=A115,M115))</f>
        <v>0</v>
      </c>
      <c r="N114" t="str">
        <v>Ad Kama Ahavtich</v>
      </c>
      <c r="Q114" t="b">
        <v>0</v>
      </c>
    </row>
    <row r="115" spans="1:17" x14ac:dyDescent="0.2">
      <c r="A115" s="1" t="s">
        <v>178</v>
      </c>
      <c r="B115" s="1" t="s">
        <v>14</v>
      </c>
      <c r="C115" s="1" t="str">
        <v>P</v>
      </c>
      <c r="D115" s="4">
        <v>2008</v>
      </c>
      <c r="E115" s="3" t="s">
        <v>141</v>
      </c>
      <c r="F115">
        <v>0</v>
      </c>
      <c r="G115" t="str">
        <v>Ad Klot</v>
      </c>
      <c r="H115">
        <v>0</v>
      </c>
      <c r="I115" t="str">
        <v>Ad Klot (Tuvia Tishler)</v>
      </c>
      <c r="J115" t="str">
        <v>Ad Klot (P, Tuvia Tishler)</v>
      </c>
      <c r="K115">
        <v>0</v>
      </c>
      <c r="L115" t="b">
        <f>OR(K115,AND((A115=A114),L114))</f>
        <v>0</v>
      </c>
      <c r="M115" t="b">
        <f>OR(L115,AND(A115=A116,M116))</f>
        <v>0</v>
      </c>
      <c r="N115" t="str">
        <v>Ad Klot</v>
      </c>
      <c r="Q115" t="b">
        <v>0</v>
      </c>
    </row>
    <row r="116" spans="1:17" x14ac:dyDescent="0.2">
      <c r="A116" s="1" t="s">
        <v>179</v>
      </c>
      <c r="B116" s="1" t="s">
        <v>12</v>
      </c>
      <c r="C116" s="1" t="str">
        <v>C</v>
      </c>
      <c r="D116" s="4">
        <v>2014</v>
      </c>
      <c r="E116" s="3" t="s">
        <v>180</v>
      </c>
      <c r="F116">
        <v>0</v>
      </c>
      <c r="G116" t="str">
        <v>Ad Klot Haneshima</v>
      </c>
      <c r="H116">
        <v>0</v>
      </c>
      <c r="I116" t="str">
        <v>Ad Klot Haneshima (Moshe Tawily)</v>
      </c>
      <c r="J116" t="str">
        <v>Ad Klot Haneshima (C, Moshe Tawily)</v>
      </c>
      <c r="K116">
        <v>0</v>
      </c>
      <c r="L116" t="b">
        <f>OR(K116,AND((A116=A115),L115))</f>
        <v>0</v>
      </c>
      <c r="M116" t="b">
        <f>OR(L116,AND(A116=A117,M117))</f>
        <v>0</v>
      </c>
      <c r="N116" t="str">
        <v>Ad Klot Haneshima</v>
      </c>
      <c r="Q116" t="b">
        <v>0</v>
      </c>
    </row>
    <row r="117" spans="1:17" x14ac:dyDescent="0.2">
      <c r="A117" s="1" t="s">
        <v>181</v>
      </c>
      <c r="B117" s="1" t="s">
        <v>12</v>
      </c>
      <c r="C117" s="1" t="str">
        <v>C</v>
      </c>
      <c r="D117" s="4">
        <v>2010</v>
      </c>
      <c r="E117" s="3" t="s">
        <v>182</v>
      </c>
      <c r="F117">
        <v>1</v>
      </c>
      <c r="G117" t="str">
        <v>Ad Matai (C)</v>
      </c>
      <c r="H117">
        <v>1</v>
      </c>
      <c r="I117" t="str">
        <v>Ad Matai (Nona Malki)</v>
      </c>
      <c r="J117" t="str">
        <v>Ad Matai (C, Nona Malki)</v>
      </c>
      <c r="K117">
        <v>0</v>
      </c>
      <c r="L117" t="b">
        <f>OR(K117,AND((A117=A116),L116))</f>
        <v>0</v>
      </c>
      <c r="M117" t="b">
        <f>OR(L117,AND(A117=A118,M118))</f>
        <v>0</v>
      </c>
      <c r="N117" t="str">
        <v>Ad Matai (Nona Malki)</v>
      </c>
      <c r="Q117" t="b">
        <v>0</v>
      </c>
    </row>
    <row r="118" spans="1:17" x14ac:dyDescent="0.2">
      <c r="A118" s="1" t="s">
        <v>181</v>
      </c>
      <c r="B118" s="1" t="s">
        <v>12</v>
      </c>
      <c r="C118" s="1" t="str">
        <v>C</v>
      </c>
      <c r="D118" s="4">
        <v>2010</v>
      </c>
      <c r="E118" s="3" t="s">
        <v>87</v>
      </c>
      <c r="F118">
        <v>1</v>
      </c>
      <c r="G118" t="str">
        <v>Ad Matai (C)</v>
      </c>
      <c r="H118">
        <v>1</v>
      </c>
      <c r="I118" t="str">
        <v>Ad Matai (Yaron Malihi)</v>
      </c>
      <c r="J118" t="str">
        <v>Ad Matai (C, Yaron Malihi)</v>
      </c>
      <c r="K118">
        <v>0</v>
      </c>
      <c r="L118" t="b">
        <f>OR(K118,AND((A118=A117),L117))</f>
        <v>0</v>
      </c>
      <c r="M118" t="b">
        <f>OR(L118,AND(A118=A119,M119))</f>
        <v>0</v>
      </c>
      <c r="N118" t="str">
        <v>Ad Matai (Yaron Malihi)</v>
      </c>
      <c r="Q118" t="b">
        <v>0</v>
      </c>
    </row>
    <row r="119" spans="1:17" x14ac:dyDescent="0.2">
      <c r="A119" s="1" t="s">
        <v>183</v>
      </c>
      <c r="B119" s="1" t="s">
        <v>14</v>
      </c>
      <c r="C119" s="1" t="str">
        <v>P</v>
      </c>
      <c r="D119" s="4">
        <v>2001</v>
      </c>
      <c r="E119" s="3" t="s">
        <v>98</v>
      </c>
      <c r="F119">
        <v>0</v>
      </c>
      <c r="G119" t="str">
        <v>Ad Matai (Lev Cholech)</v>
      </c>
      <c r="H119">
        <v>0</v>
      </c>
      <c r="I119" t="str">
        <v>Ad Matai (Lev Cholech) (Itzik Sa'ada)</v>
      </c>
      <c r="J119" t="str">
        <v>Ad Matai (Lev Cholech) (P, Itzik Sa'ada)</v>
      </c>
      <c r="K119">
        <v>0</v>
      </c>
      <c r="L119" t="b">
        <f>OR(K119,AND((A119=A118),L118))</f>
        <v>0</v>
      </c>
      <c r="M119" t="b">
        <f>OR(L119,AND(A119=A120,M120))</f>
        <v>0</v>
      </c>
      <c r="N119" t="str">
        <v>Ad Matai (Lev Cholech)</v>
      </c>
      <c r="Q119" t="b">
        <v>0</v>
      </c>
    </row>
    <row r="120" spans="1:17" x14ac:dyDescent="0.2">
      <c r="A120" s="1" t="s">
        <v>184</v>
      </c>
      <c r="B120" s="1" t="s">
        <v>12</v>
      </c>
      <c r="C120" s="1" t="str">
        <v>C</v>
      </c>
      <c r="D120" s="4">
        <v>2013</v>
      </c>
      <c r="E120" s="3" t="s">
        <v>42</v>
      </c>
      <c r="F120">
        <v>0</v>
      </c>
      <c r="G120" t="str">
        <v>Ad Matai Elohai</v>
      </c>
      <c r="H120">
        <v>0</v>
      </c>
      <c r="I120" t="str">
        <v>Ad Matai Elohai (Nurit Melamed)</v>
      </c>
      <c r="J120" t="str">
        <v>Ad Matai Elohai (C, Nurit Melamed)</v>
      </c>
      <c r="K120">
        <v>0</v>
      </c>
      <c r="L120" t="b">
        <f>OR(K120,AND((A120=A119),L119))</f>
        <v>0</v>
      </c>
      <c r="M120" t="b">
        <f>OR(L120,AND(A120=A121,M121))</f>
        <v>0</v>
      </c>
      <c r="N120" t="str">
        <v>Ad Matai Elohai</v>
      </c>
      <c r="Q120" t="b">
        <v>0</v>
      </c>
    </row>
    <row r="121" spans="1:17" x14ac:dyDescent="0.2">
      <c r="A121" s="1" t="s">
        <v>185</v>
      </c>
      <c r="B121" s="1" t="s">
        <v>12</v>
      </c>
      <c r="C121" s="1" t="str">
        <v>C</v>
      </c>
      <c r="D121" s="4">
        <v>2002</v>
      </c>
      <c r="E121" s="3" t="s">
        <v>125</v>
      </c>
      <c r="F121">
        <v>0</v>
      </c>
      <c r="G121" t="str">
        <v>Ad Neshimati Ha'achrona</v>
      </c>
      <c r="H121">
        <v>0</v>
      </c>
      <c r="I121" t="str">
        <v>Ad Neshimati Ha'achrona (Dudu Barzilay)</v>
      </c>
      <c r="J121" t="str">
        <v>Ad Neshimati Ha'achrona (C, Dudu Barzilay)</v>
      </c>
      <c r="K121">
        <v>0</v>
      </c>
      <c r="L121" t="b">
        <f>OR(K121,AND((A121=A120),L120))</f>
        <v>0</v>
      </c>
      <c r="M121" t="b">
        <f>OR(L121,AND(A121=A122,M122))</f>
        <v>0</v>
      </c>
      <c r="N121" t="str">
        <v>Ad Neshimati Ha'achrona</v>
      </c>
      <c r="Q121" t="b">
        <v>0</v>
      </c>
    </row>
    <row r="122" spans="1:17" x14ac:dyDescent="0.2">
      <c r="A122" s="1" t="s">
        <v>186</v>
      </c>
      <c r="B122" s="1" t="s">
        <v>14</v>
      </c>
      <c r="C122" s="1" t="str">
        <v>P</v>
      </c>
      <c r="D122" s="4">
        <v>2003</v>
      </c>
      <c r="E122" s="3" t="s">
        <v>153</v>
      </c>
      <c r="F122">
        <v>0</v>
      </c>
      <c r="G122" t="str">
        <v>Ad Olam</v>
      </c>
      <c r="H122">
        <v>0</v>
      </c>
      <c r="I122" t="str">
        <v>Ad Olam (Victor Gabbay)</v>
      </c>
      <c r="J122" t="str">
        <v>Ad Olam (P, Victor Gabbay)</v>
      </c>
      <c r="K122">
        <v>0</v>
      </c>
      <c r="L122" t="b">
        <f>OR(K122,AND((A122=A121),L121))</f>
        <v>0</v>
      </c>
      <c r="M122" t="b">
        <f>OR(L122,AND(A122=A123,M123))</f>
        <v>0</v>
      </c>
      <c r="N122" t="str">
        <v>Ad Olam</v>
      </c>
      <c r="Q122" t="b">
        <v>0</v>
      </c>
    </row>
    <row r="123" spans="1:17" x14ac:dyDescent="0.2">
      <c r="A123" s="1" t="s">
        <v>187</v>
      </c>
      <c r="B123" s="1" t="s">
        <v>12</v>
      </c>
      <c r="C123" s="1" t="str">
        <v>C</v>
      </c>
      <c r="D123" s="4">
        <v>1970</v>
      </c>
      <c r="E123" s="3" t="s">
        <v>188</v>
      </c>
      <c r="F123">
        <v>1</v>
      </c>
      <c r="G123" t="str">
        <v>Ad Or Haboker (C)</v>
      </c>
      <c r="H123">
        <v>1</v>
      </c>
      <c r="I123" t="str">
        <v>Ad Or Haboker (Moshe Eskayo)</v>
      </c>
      <c r="J123" t="str">
        <v>Ad Or Haboker (C, Moshe Eskayo)</v>
      </c>
      <c r="K123">
        <v>0</v>
      </c>
      <c r="L123" t="b">
        <f>OR(K123,AND((A123=A122),L122))</f>
        <v>0</v>
      </c>
      <c r="M123" t="b">
        <f>OR(L123,AND(A123=A124,M124))</f>
        <v>0</v>
      </c>
      <c r="N123" t="str">
        <v>Ad Or Haboker (Moshe Eskayo)</v>
      </c>
      <c r="Q123" t="b">
        <v>0</v>
      </c>
    </row>
    <row r="124" spans="1:17" x14ac:dyDescent="0.2">
      <c r="A124" s="1" t="s">
        <v>187</v>
      </c>
      <c r="B124" s="1" t="s">
        <v>12</v>
      </c>
      <c r="C124" s="1" t="str">
        <v>C</v>
      </c>
      <c r="D124" s="4">
        <v>1969</v>
      </c>
      <c r="E124" s="3" t="s">
        <v>10</v>
      </c>
      <c r="F124">
        <v>1</v>
      </c>
      <c r="G124" t="str">
        <v>Ad Or Haboker (C)</v>
      </c>
      <c r="H124">
        <v>1</v>
      </c>
      <c r="I124" t="str">
        <v>Ad Or Haboker (Yo'av Ashriel)</v>
      </c>
      <c r="J124" t="str">
        <v>Ad Or Haboker (C, Yo'av Ashriel)</v>
      </c>
      <c r="K124">
        <v>0</v>
      </c>
      <c r="L124" t="b">
        <f>OR(K124,AND((A124=A123),L123))</f>
        <v>0</v>
      </c>
      <c r="M124" t="b">
        <f>OR(L124,AND(A124=A125,M125))</f>
        <v>0</v>
      </c>
      <c r="N124" t="str">
        <v>Ad Or Haboker (Yo'av Ashriel)</v>
      </c>
      <c r="Q124" t="b">
        <v>0</v>
      </c>
    </row>
    <row r="125" spans="1:17" x14ac:dyDescent="0.2">
      <c r="A125" s="1" t="s">
        <v>189</v>
      </c>
      <c r="B125" s="1" t="s">
        <v>12</v>
      </c>
      <c r="C125" s="1" t="str">
        <v>C</v>
      </c>
      <c r="D125" s="4">
        <v>2013</v>
      </c>
      <c r="E125" s="3" t="s">
        <v>124</v>
      </c>
      <c r="F125">
        <v>0</v>
      </c>
      <c r="G125" t="str">
        <v>Ad She'achzor</v>
      </c>
      <c r="H125">
        <v>0</v>
      </c>
      <c r="I125" t="str">
        <v>Ad She'achzor (Kobi Michaeli)</v>
      </c>
      <c r="J125" t="str">
        <v>Ad She'achzor (C, Kobi Michaeli)</v>
      </c>
      <c r="K125">
        <v>0</v>
      </c>
      <c r="L125" t="b">
        <f>OR(K125,AND((A125=A124),L124))</f>
        <v>0</v>
      </c>
      <c r="M125" t="b">
        <f>OR(L125,AND(A125=A126,M126))</f>
        <v>0</v>
      </c>
      <c r="N125" t="str">
        <v>Ad She'achzor</v>
      </c>
      <c r="Q125" t="b">
        <v>0</v>
      </c>
    </row>
    <row r="126" spans="1:17" x14ac:dyDescent="0.2">
      <c r="A126" s="1" t="s">
        <v>192</v>
      </c>
      <c r="B126" s="1" t="s">
        <v>14</v>
      </c>
      <c r="C126" s="1" t="str">
        <v>P</v>
      </c>
      <c r="D126" s="4">
        <v>2009</v>
      </c>
      <c r="E126" s="3" t="s">
        <v>39</v>
      </c>
      <c r="F126">
        <v>0</v>
      </c>
      <c r="G126" t="str">
        <v>Ad Shebata</v>
      </c>
      <c r="H126">
        <v>0</v>
      </c>
      <c r="I126" t="str">
        <v>Ad Shebata (Avi Perez)</v>
      </c>
      <c r="J126" t="str">
        <v>Ad Shebata (P, Avi Perez)</v>
      </c>
      <c r="K126">
        <v>0</v>
      </c>
      <c r="L126" t="b">
        <f>OR(K126,AND((A126=A125),L125))</f>
        <v>0</v>
      </c>
      <c r="M126" t="b">
        <f>OR(L126,AND(A126=A127,M127))</f>
        <v>0</v>
      </c>
      <c r="N126" t="str">
        <v>Ad Shebata</v>
      </c>
      <c r="Q126" t="b">
        <v>0</v>
      </c>
    </row>
    <row r="127" spans="1:17" x14ac:dyDescent="0.2">
      <c r="A127" s="1" t="s">
        <v>193</v>
      </c>
      <c r="B127" s="1" t="s">
        <v>12</v>
      </c>
      <c r="C127" s="1" t="str">
        <v>C</v>
      </c>
      <c r="D127" s="1">
        <v>2018</v>
      </c>
      <c r="E127" s="3" t="s">
        <v>84</v>
      </c>
      <c r="F127">
        <v>0</v>
      </c>
      <c r="G127" t="str">
        <v>Ad Sheharitspa Tipol</v>
      </c>
      <c r="H127">
        <v>0</v>
      </c>
      <c r="I127" t="str">
        <v>Ad Sheharitspa Tipol (Itzik Ben Dahan)</v>
      </c>
      <c r="J127" t="str">
        <v>Ad Sheharitspa Tipol (C, Itzik Ben Dahan)</v>
      </c>
      <c r="K127">
        <v>0</v>
      </c>
      <c r="L127" t="b">
        <f>OR(K127,AND((A127=A126),L126))</f>
        <v>0</v>
      </c>
      <c r="M127" t="b">
        <f>OR(L127,AND(A127=A128,M128))</f>
        <v>0</v>
      </c>
      <c r="N127" t="str">
        <v>Ad Sheharitspa Tipol</v>
      </c>
      <c r="Q127" t="b">
        <v>0</v>
      </c>
    </row>
    <row r="128" spans="1:17" x14ac:dyDescent="0.2">
      <c r="A128" s="1" t="s">
        <v>194</v>
      </c>
      <c r="B128" s="1" t="s">
        <v>12</v>
      </c>
      <c r="C128" s="1" t="str">
        <v>C</v>
      </c>
      <c r="D128" s="4">
        <v>2008</v>
      </c>
      <c r="E128" s="3" t="s">
        <v>124</v>
      </c>
      <c r="F128">
        <v>0</v>
      </c>
      <c r="G128" t="str">
        <v>Ad Sheharuach</v>
      </c>
      <c r="H128">
        <v>0</v>
      </c>
      <c r="I128" t="str">
        <v>Ad Sheharuach (Kobi Michaeli)</v>
      </c>
      <c r="J128" t="str">
        <v>Ad Sheharuach (C, Kobi Michaeli)</v>
      </c>
      <c r="K128">
        <v>0</v>
      </c>
      <c r="L128" t="b">
        <f>OR(K128,AND((A128=A127),L127))</f>
        <v>0</v>
      </c>
      <c r="M128" t="b">
        <f>OR(L128,AND(A128=A129,M129))</f>
        <v>0</v>
      </c>
      <c r="N128" t="str">
        <v>Ad Sheharuach</v>
      </c>
      <c r="Q128" t="b">
        <v>0</v>
      </c>
    </row>
    <row r="129" spans="1:17" x14ac:dyDescent="0.2">
      <c r="A129" s="1" t="s">
        <v>196</v>
      </c>
      <c r="B129" s="1" t="s">
        <v>14</v>
      </c>
      <c r="C129" s="1" t="str">
        <v>P</v>
      </c>
      <c r="D129" s="1">
        <v>2021</v>
      </c>
      <c r="E129" s="3" t="s">
        <v>197</v>
      </c>
      <c r="F129">
        <v>1</v>
      </c>
      <c r="G129" t="str">
        <v>Ad SheHigat (P)</v>
      </c>
      <c r="H129">
        <v>1</v>
      </c>
      <c r="I129" t="str">
        <v>Ad SheHigat (Maayan Manor &amp; Gadi Bitton)</v>
      </c>
      <c r="J129" t="str">
        <v>Ad SheHigat (P, Maayan Manor &amp; Gadi Bitton)</v>
      </c>
      <c r="K129">
        <v>0</v>
      </c>
      <c r="L129" t="b">
        <f>OR(K129,AND((A129=A128),L128))</f>
        <v>0</v>
      </c>
      <c r="M129" t="b">
        <f>OR(L129,AND(A129=A130,M130))</f>
        <v>0</v>
      </c>
      <c r="N129" t="str">
        <v>Ad SheHigat (Maayan Manor &amp; Gadi Bitton)</v>
      </c>
      <c r="Q129" t="b">
        <v>0</v>
      </c>
    </row>
    <row r="130" spans="1:17" x14ac:dyDescent="0.2">
      <c r="A130" s="1" t="s">
        <v>195</v>
      </c>
      <c r="B130" s="1" t="s">
        <v>14</v>
      </c>
      <c r="C130" s="1" t="str">
        <v>P</v>
      </c>
      <c r="D130" s="4">
        <v>2007</v>
      </c>
      <c r="E130" s="3" t="s">
        <v>47</v>
      </c>
      <c r="F130">
        <v>1</v>
      </c>
      <c r="G130" t="str">
        <v>Ad Shehigat (P)</v>
      </c>
      <c r="H130">
        <v>1</v>
      </c>
      <c r="I130" t="str">
        <v>Ad Shehigat (Shmulik Gov Ari)</v>
      </c>
      <c r="J130" t="str">
        <v>Ad Shehigat (P, Shmulik Gov Ari)</v>
      </c>
      <c r="K130">
        <v>0</v>
      </c>
      <c r="L130" t="b">
        <f>OR(K130,AND((A130=A129),L129))</f>
        <v>0</v>
      </c>
      <c r="M130" t="b">
        <f>OR(L130,AND(A130=A131,M131))</f>
        <v>0</v>
      </c>
      <c r="N130" t="str">
        <v>Ad Shehigat (Shmulik Gov Ari)</v>
      </c>
      <c r="Q130" t="b">
        <v>0</v>
      </c>
    </row>
    <row r="131" spans="1:17" x14ac:dyDescent="0.2">
      <c r="A131" s="1" t="s">
        <v>198</v>
      </c>
      <c r="B131" s="1" t="s">
        <v>14</v>
      </c>
      <c r="C131" s="1" t="str">
        <v>P</v>
      </c>
      <c r="D131" s="1">
        <v>2015</v>
      </c>
      <c r="E131" s="3" t="s">
        <v>199</v>
      </c>
      <c r="F131">
        <v>0</v>
      </c>
      <c r="G131" t="str">
        <v>Ad Shelo</v>
      </c>
      <c r="H131">
        <v>0</v>
      </c>
      <c r="I131" t="str">
        <v>Ad Shelo (Yael Twito)</v>
      </c>
      <c r="J131" t="str">
        <v>Ad Shelo (P, Yael Twito)</v>
      </c>
      <c r="K131">
        <v>0</v>
      </c>
      <c r="L131" t="b">
        <f>OR(K131,AND((A131=A130),L130))</f>
        <v>0</v>
      </c>
      <c r="M131" t="b">
        <f>OR(L131,AND(A131=A132,M132))</f>
        <v>0</v>
      </c>
      <c r="N131" t="str">
        <v>Ad Shelo</v>
      </c>
      <c r="Q131" t="b">
        <v>0</v>
      </c>
    </row>
    <row r="132" spans="1:17" x14ac:dyDescent="0.2">
      <c r="A132" s="1" t="s">
        <v>200</v>
      </c>
      <c r="B132" s="1" t="s">
        <v>12</v>
      </c>
      <c r="C132" s="1" t="str">
        <v>C</v>
      </c>
      <c r="D132" s="1">
        <v>2017</v>
      </c>
      <c r="E132" s="3" t="s">
        <v>18</v>
      </c>
      <c r="F132">
        <v>0</v>
      </c>
      <c r="G132" t="str">
        <v>Ad Shenitorer</v>
      </c>
      <c r="H132">
        <v>0</v>
      </c>
      <c r="I132" t="str">
        <v>Ad Shenitorer (Rafi Ziv)</v>
      </c>
      <c r="J132" t="str">
        <v>Ad Shenitorer (C, Rafi Ziv)</v>
      </c>
      <c r="K132">
        <v>0</v>
      </c>
      <c r="L132" t="b">
        <f>OR(K132,AND((A132=A131),L131))</f>
        <v>0</v>
      </c>
      <c r="M132" t="b">
        <f>OR(L132,AND(A132=A133,M133))</f>
        <v>0</v>
      </c>
      <c r="N132" t="str">
        <v>Ad Shenitorer</v>
      </c>
      <c r="Q132" t="b">
        <v>0</v>
      </c>
    </row>
    <row r="133" spans="1:17" x14ac:dyDescent="0.2">
      <c r="A133" s="1" t="s">
        <v>190</v>
      </c>
      <c r="B133" s="1" t="s">
        <v>14</v>
      </c>
      <c r="C133" s="1" t="str">
        <v>P</v>
      </c>
      <c r="D133" s="4">
        <v>2005</v>
      </c>
      <c r="E133" s="3" t="s">
        <v>191</v>
      </c>
      <c r="F133">
        <v>0</v>
      </c>
      <c r="G133" t="str">
        <v>Ad She'Ta'azov</v>
      </c>
      <c r="H133">
        <v>0</v>
      </c>
      <c r="I133" t="str">
        <v>Ad She'Ta'azov (Avi Mosaiyev)</v>
      </c>
      <c r="J133" t="str">
        <v>Ad She'Ta'azov (P, Avi Mosaiyev)</v>
      </c>
      <c r="K133">
        <v>0</v>
      </c>
      <c r="L133" t="b">
        <f>OR(K133,AND((A133=A132),L132))</f>
        <v>0</v>
      </c>
      <c r="M133" t="b">
        <f>OR(L133,AND(A133=A134,M134))</f>
        <v>0</v>
      </c>
      <c r="N133" t="str">
        <v>Ad She'Ta'azov</v>
      </c>
      <c r="Q133" t="b">
        <v>0</v>
      </c>
    </row>
    <row r="134" spans="1:17" x14ac:dyDescent="0.2">
      <c r="A134" s="1" t="s">
        <v>201</v>
      </c>
      <c r="B134" s="1" t="s">
        <v>12</v>
      </c>
      <c r="C134" s="1" t="str">
        <v>C</v>
      </c>
      <c r="D134" s="1">
        <v>2021</v>
      </c>
      <c r="E134" s="3" t="s">
        <v>202</v>
      </c>
      <c r="F134">
        <v>0</v>
      </c>
      <c r="G134" t="str">
        <v>Ad Shetigdal</v>
      </c>
      <c r="H134">
        <v>0</v>
      </c>
      <c r="I134" t="str">
        <v>Ad Shetigdal (Adi Wainberg Lerch)</v>
      </c>
      <c r="J134" t="str">
        <v>Ad Shetigdal (C, Adi Wainberg Lerch)</v>
      </c>
      <c r="K134">
        <v>0</v>
      </c>
      <c r="L134" t="b">
        <f>OR(K134,AND((A134=A133),L133))</f>
        <v>0</v>
      </c>
      <c r="M134" t="b">
        <f>OR(L134,AND(A134=A135,M135))</f>
        <v>0</v>
      </c>
      <c r="N134" t="str">
        <v>Ad Shetigdal</v>
      </c>
      <c r="Q134" t="b">
        <v>0</v>
      </c>
    </row>
    <row r="135" spans="1:17" x14ac:dyDescent="0.2">
      <c r="A135" s="1" t="s">
        <v>203</v>
      </c>
      <c r="B135" s="1" t="s">
        <v>12</v>
      </c>
      <c r="C135" s="1" t="str">
        <v>C</v>
      </c>
      <c r="D135" s="4">
        <v>2012</v>
      </c>
      <c r="E135" s="3" t="s">
        <v>180</v>
      </c>
      <c r="F135">
        <v>0</v>
      </c>
      <c r="G135" t="str">
        <v>Ad Shetitragli Elay</v>
      </c>
      <c r="H135">
        <v>0</v>
      </c>
      <c r="I135" t="str">
        <v>Ad Shetitragli Elay (Moshe Tawily)</v>
      </c>
      <c r="J135" t="str">
        <v>Ad Shetitragli Elay (C, Moshe Tawily)</v>
      </c>
      <c r="K135">
        <v>0</v>
      </c>
      <c r="L135" t="b">
        <f>OR(K135,AND((A135=A134),L134))</f>
        <v>0</v>
      </c>
      <c r="M135" t="b">
        <f>OR(L135,AND(A135=A136,M136))</f>
        <v>0</v>
      </c>
      <c r="N135" t="str">
        <v>Ad Shetitragli Elay</v>
      </c>
      <c r="Q135" t="b">
        <v>0</v>
      </c>
    </row>
    <row r="136" spans="1:17" x14ac:dyDescent="0.2">
      <c r="A136" s="1" t="s">
        <v>204</v>
      </c>
      <c r="B136" s="1" t="s">
        <v>14</v>
      </c>
      <c r="C136" s="1" t="str">
        <v>P</v>
      </c>
      <c r="D136" s="4">
        <v>1962</v>
      </c>
      <c r="E136" s="3" t="s">
        <v>171</v>
      </c>
      <c r="F136">
        <v>0</v>
      </c>
      <c r="G136" t="str">
        <v>Ad Sheyafuach Yom</v>
      </c>
      <c r="H136">
        <v>0</v>
      </c>
      <c r="I136" t="str">
        <v>Ad Sheyafuach Yom (Yankale Levy)</v>
      </c>
      <c r="J136" t="str">
        <v>Ad Sheyafuach Yom (P, Yankale Levy)</v>
      </c>
      <c r="K136">
        <v>0</v>
      </c>
      <c r="L136" t="b">
        <f>OR(K136,AND((A136=A135),L135))</f>
        <v>0</v>
      </c>
      <c r="M136" t="b">
        <f>OR(L136,AND(A136=A137,M137))</f>
        <v>0</v>
      </c>
      <c r="N136" t="str">
        <v>Ad Sheyafuach Yom</v>
      </c>
      <c r="Q136" t="b">
        <v>0</v>
      </c>
    </row>
    <row r="137" spans="1:17" x14ac:dyDescent="0.2">
      <c r="A137" s="1" t="s">
        <v>205</v>
      </c>
      <c r="B137" s="1" t="s">
        <v>14</v>
      </c>
      <c r="C137" s="1" t="str">
        <v>P</v>
      </c>
      <c r="D137" s="4">
        <v>2008</v>
      </c>
      <c r="E137" s="3" t="s">
        <v>81</v>
      </c>
      <c r="F137">
        <v>0</v>
      </c>
      <c r="G137" t="str">
        <v>Ad Sof Ha'ahava</v>
      </c>
      <c r="H137">
        <v>0</v>
      </c>
      <c r="I137" t="str">
        <v>Ad Sof Ha'ahava (Mali Lipson, Moshe)</v>
      </c>
      <c r="J137" t="str">
        <v>Ad Sof Ha'ahava (P, Mali Lipson, Moshe)</v>
      </c>
      <c r="K137">
        <v>0</v>
      </c>
      <c r="L137" t="b">
        <f>OR(K137,AND((A137=A136),L136))</f>
        <v>0</v>
      </c>
      <c r="M137" t="b">
        <f>OR(L137,AND(A137=A138,M138))</f>
        <v>0</v>
      </c>
      <c r="N137" t="str">
        <v>Ad Sof Ha'ahava</v>
      </c>
      <c r="Q137" t="b">
        <v>0</v>
      </c>
    </row>
    <row r="138" spans="1:17" x14ac:dyDescent="0.2">
      <c r="A138" s="1" t="s">
        <v>207</v>
      </c>
      <c r="B138" s="1" t="s">
        <v>14</v>
      </c>
      <c r="C138" s="1" t="str">
        <v>P</v>
      </c>
      <c r="D138" s="4">
        <v>2001</v>
      </c>
      <c r="E138" s="3" t="s">
        <v>208</v>
      </c>
      <c r="F138">
        <v>0</v>
      </c>
      <c r="G138" t="str">
        <v>Ad Sof Hakayits</v>
      </c>
      <c r="H138">
        <v>0</v>
      </c>
      <c r="I138" t="str">
        <v>Ad Sof Hakayits (Yaron Ben Simhon)</v>
      </c>
      <c r="J138" t="str">
        <v>Ad Sof Hakayits (P, Yaron Ben Simhon)</v>
      </c>
      <c r="K138">
        <v>0</v>
      </c>
      <c r="L138" t="b">
        <f>OR(K138,AND((A138=A137),L137))</f>
        <v>0</v>
      </c>
      <c r="M138" t="b">
        <f>OR(L138,AND(A138=A139,M139))</f>
        <v>0</v>
      </c>
      <c r="N138" t="str">
        <v>Ad Sof Hakayits</v>
      </c>
      <c r="Q138" t="b">
        <v>0</v>
      </c>
    </row>
    <row r="139" spans="1:17" x14ac:dyDescent="0.2">
      <c r="A139" s="1" t="s">
        <v>206</v>
      </c>
      <c r="B139" s="1" t="s">
        <v>14</v>
      </c>
      <c r="C139" s="1" t="str">
        <v>P</v>
      </c>
      <c r="D139" s="4">
        <v>2003</v>
      </c>
      <c r="E139" s="3" t="s">
        <v>23</v>
      </c>
      <c r="F139">
        <v>0</v>
      </c>
      <c r="G139" t="str">
        <v>Ad Sof Ha'olam</v>
      </c>
      <c r="H139">
        <v>0</v>
      </c>
      <c r="I139" t="str">
        <v>Ad Sof Ha'olam (Gadi Bitton)</v>
      </c>
      <c r="J139" t="str">
        <v>Ad Sof Ha'olam (P, Gadi Bitton)</v>
      </c>
      <c r="K139">
        <v>0</v>
      </c>
      <c r="L139" t="b">
        <f>OR(K139,AND((A139=A138),L138))</f>
        <v>0</v>
      </c>
      <c r="M139" t="b">
        <f>OR(L139,AND(A139=A140,M140))</f>
        <v>0</v>
      </c>
      <c r="N139" t="str">
        <v>Ad Sof Ha'olam</v>
      </c>
      <c r="Q139" t="b">
        <v>0</v>
      </c>
    </row>
    <row r="140" spans="1:17" x14ac:dyDescent="0.2">
      <c r="A140" s="1" t="s">
        <v>209</v>
      </c>
      <c r="B140" s="1" t="s">
        <v>12</v>
      </c>
      <c r="C140" s="1" t="str">
        <v>C</v>
      </c>
      <c r="D140" s="4">
        <v>1997</v>
      </c>
      <c r="E140" s="3" t="s">
        <v>177</v>
      </c>
      <c r="F140">
        <v>0</v>
      </c>
      <c r="G140" t="str">
        <v>Adaber Itcha</v>
      </c>
      <c r="H140">
        <v>0</v>
      </c>
      <c r="I140" t="str">
        <v>Adaber Itcha (Naftaly Kadosh)</v>
      </c>
      <c r="J140" t="str">
        <v>Adaber Itcha (C, Naftaly Kadosh)</v>
      </c>
      <c r="K140">
        <v>0</v>
      </c>
      <c r="L140" t="b">
        <f>OR(K140,AND((A140=A139),L139))</f>
        <v>0</v>
      </c>
      <c r="M140" t="b">
        <f>OR(L140,AND(A140=A141,M141))</f>
        <v>0</v>
      </c>
      <c r="N140" t="str">
        <v>Adaber Itcha</v>
      </c>
      <c r="Q140" t="b">
        <v>0</v>
      </c>
    </row>
    <row r="141" spans="1:17" x14ac:dyDescent="0.2">
      <c r="A141" s="1" t="s">
        <v>210</v>
      </c>
      <c r="B141" s="1" t="s">
        <v>12</v>
      </c>
      <c r="C141" s="1" t="str">
        <v>C</v>
      </c>
      <c r="D141" s="4">
        <v>1995</v>
      </c>
      <c r="E141" s="3" t="s">
        <v>211</v>
      </c>
      <c r="F141">
        <v>0</v>
      </c>
      <c r="G141" t="str">
        <v>Adam</v>
      </c>
      <c r="H141">
        <v>0</v>
      </c>
      <c r="I141" t="str">
        <v>Adam (Eyal Bar Kayma (Eyal Levy))</v>
      </c>
      <c r="J141" t="str">
        <v>Adam (C, Eyal Bar Kayma (Eyal Levy))</v>
      </c>
      <c r="K141">
        <v>0</v>
      </c>
      <c r="L141" t="b">
        <f>OR(K141,AND((A141=A140),L140))</f>
        <v>0</v>
      </c>
      <c r="M141" t="b">
        <f>OR(L141,AND(A141=A142,M142))</f>
        <v>0</v>
      </c>
      <c r="N141" t="str">
        <v>Adam</v>
      </c>
      <c r="Q141" t="b">
        <v>0</v>
      </c>
    </row>
    <row r="142" spans="1:17" x14ac:dyDescent="0.2">
      <c r="A142" s="1" t="s">
        <v>212</v>
      </c>
      <c r="B142" s="1" t="s">
        <v>14</v>
      </c>
      <c r="C142" s="1" t="str">
        <v>P</v>
      </c>
      <c r="D142" s="4">
        <v>1995</v>
      </c>
      <c r="E142" s="3" t="s">
        <v>213</v>
      </c>
      <c r="F142">
        <v>0</v>
      </c>
      <c r="G142" t="str">
        <v>Adam Acher</v>
      </c>
      <c r="H142">
        <v>0</v>
      </c>
      <c r="I142" t="str">
        <v>Adam Acher (Yoram Bargil, Dina Zaitman)</v>
      </c>
      <c r="J142" t="str">
        <v>Adam Acher (P, Yoram Bargil, Dina Zaitman)</v>
      </c>
      <c r="K142">
        <v>0</v>
      </c>
      <c r="L142" t="b">
        <f>OR(K142,AND((A142=A141),L141))</f>
        <v>0</v>
      </c>
      <c r="M142" t="b">
        <f>OR(L142,AND(A142=A143,M143))</f>
        <v>0</v>
      </c>
      <c r="N142" t="str">
        <v>Adam Acher</v>
      </c>
      <c r="Q142" t="b">
        <v>0</v>
      </c>
    </row>
    <row r="143" spans="1:17" x14ac:dyDescent="0.2">
      <c r="A143" s="3" t="s">
        <v>214</v>
      </c>
      <c r="B143" s="1" t="s">
        <v>110</v>
      </c>
      <c r="C143" s="1" t="str">
        <v>C</v>
      </c>
      <c r="D143">
        <v>2023</v>
      </c>
      <c r="E143" s="3" t="s">
        <v>87</v>
      </c>
      <c r="F143">
        <v>0</v>
      </c>
      <c r="G143" t="str">
        <v>Adam Hu Adam</v>
      </c>
      <c r="H143">
        <v>0</v>
      </c>
      <c r="I143" t="str">
        <v>Adam Hu Adam (Yaron Malihi)</v>
      </c>
      <c r="J143" t="str">
        <v>Adam Hu Adam (C, Yaron Malihi)</v>
      </c>
      <c r="K143">
        <v>0</v>
      </c>
      <c r="L143" t="b">
        <f>OR(K143,AND((A143=A142),L142))</f>
        <v>0</v>
      </c>
      <c r="M143" t="b">
        <f>OR(L143,AND(A143=A144,M144))</f>
        <v>0</v>
      </c>
      <c r="N143" t="str">
        <v>Adam Hu Adam</v>
      </c>
      <c r="Q143" t="b">
        <v>0</v>
      </c>
    </row>
    <row r="144" spans="1:17" x14ac:dyDescent="0.2">
      <c r="A144" s="1" t="s">
        <v>215</v>
      </c>
      <c r="B144" s="1" t="s">
        <v>12</v>
      </c>
      <c r="C144" s="1" t="str">
        <v>C</v>
      </c>
      <c r="D144" s="1">
        <v>2019</v>
      </c>
      <c r="E144" s="3" t="s">
        <v>42</v>
      </c>
      <c r="F144">
        <v>0</v>
      </c>
      <c r="G144" t="str">
        <v>Adam Le'adam</v>
      </c>
      <c r="H144">
        <v>0</v>
      </c>
      <c r="I144" t="str">
        <v>Adam Le'adam (Nurit Melamed)</v>
      </c>
      <c r="J144" t="str">
        <v>Adam Le'adam (C, Nurit Melamed)</v>
      </c>
      <c r="K144">
        <v>0</v>
      </c>
      <c r="L144" t="b">
        <f>OR(K144,AND((A144=A143),L143))</f>
        <v>0</v>
      </c>
      <c r="M144" t="b">
        <f>OR(L144,AND(A144=A145,M145))</f>
        <v>0</v>
      </c>
      <c r="N144" t="str">
        <v>Adam Le'adam</v>
      </c>
      <c r="Q144" t="b">
        <v>0</v>
      </c>
    </row>
    <row r="145" spans="1:17" x14ac:dyDescent="0.2">
      <c r="A145" s="1" t="s">
        <v>216</v>
      </c>
      <c r="B145" s="1" t="s">
        <v>12</v>
      </c>
      <c r="C145" s="1" t="str">
        <v>C</v>
      </c>
      <c r="D145" s="1">
        <v>2016</v>
      </c>
      <c r="E145" s="3" t="s">
        <v>40</v>
      </c>
      <c r="F145">
        <v>0</v>
      </c>
      <c r="G145" t="str">
        <v>Adam Nolad Sachkan</v>
      </c>
      <c r="H145">
        <v>0</v>
      </c>
      <c r="I145" t="str">
        <v>Adam Nolad Sachkan (Eli Segal)</v>
      </c>
      <c r="J145" t="str">
        <v>Adam Nolad Sachkan (C, Eli Segal)</v>
      </c>
      <c r="K145">
        <v>0</v>
      </c>
      <c r="L145" t="b">
        <f>OR(K145,AND((A145=A144),L144))</f>
        <v>0</v>
      </c>
      <c r="M145" t="b">
        <f>OR(L145,AND(A145=A146,M146))</f>
        <v>0</v>
      </c>
      <c r="N145" t="str">
        <v>Adam Nolad Sachkan</v>
      </c>
      <c r="Q145" t="b">
        <v>0</v>
      </c>
    </row>
    <row r="146" spans="1:17" x14ac:dyDescent="0.2">
      <c r="A146" s="1" t="s">
        <v>217</v>
      </c>
      <c r="B146" s="1" t="s">
        <v>12</v>
      </c>
      <c r="C146" s="1" t="str">
        <v>C</v>
      </c>
      <c r="D146" s="1">
        <v>2015</v>
      </c>
      <c r="E146" s="3" t="s">
        <v>40</v>
      </c>
      <c r="F146">
        <v>0</v>
      </c>
      <c r="G146" t="str">
        <v>Adam Tsover Zichronot</v>
      </c>
      <c r="H146">
        <v>0</v>
      </c>
      <c r="I146" t="str">
        <v>Adam Tsover Zichronot (Eli Segal)</v>
      </c>
      <c r="J146" t="str">
        <v>Adam Tsover Zichronot (C, Eli Segal)</v>
      </c>
      <c r="K146">
        <v>0</v>
      </c>
      <c r="L146" t="b">
        <f>OR(K146,AND((A146=A145),L145))</f>
        <v>0</v>
      </c>
      <c r="M146" t="b">
        <f>OR(L146,AND(A146=A147,M147))</f>
        <v>0</v>
      </c>
      <c r="N146" t="str">
        <v>Adam Tsover Zichronot</v>
      </c>
      <c r="Q146" t="b">
        <v>0</v>
      </c>
    </row>
    <row r="147" spans="1:17" x14ac:dyDescent="0.2">
      <c r="A147" s="1" t="s">
        <v>218</v>
      </c>
      <c r="B147" s="1" t="s">
        <v>12</v>
      </c>
      <c r="C147" s="1" t="str">
        <v>C</v>
      </c>
      <c r="D147" s="4">
        <v>1999</v>
      </c>
      <c r="E147" s="3" t="s">
        <v>219</v>
      </c>
      <c r="F147">
        <v>0</v>
      </c>
      <c r="G147" t="str">
        <v>Adama</v>
      </c>
      <c r="H147">
        <v>0</v>
      </c>
      <c r="I147" t="str">
        <v>Adama (Yossi Rozilio)</v>
      </c>
      <c r="J147" t="str">
        <v>Adama (C, Yossi Rozilio)</v>
      </c>
      <c r="K147">
        <v>0</v>
      </c>
      <c r="L147" t="b">
        <f>OR(K147,AND((A147=A146),L146))</f>
        <v>0</v>
      </c>
      <c r="M147" t="b">
        <f>OR(L147,AND(A147=A148,M148))</f>
        <v>0</v>
      </c>
      <c r="N147" t="str">
        <v>Adama</v>
      </c>
      <c r="Q147" t="b">
        <v>0</v>
      </c>
    </row>
    <row r="148" spans="1:17" x14ac:dyDescent="0.2">
      <c r="A148" s="1" t="s">
        <v>220</v>
      </c>
      <c r="B148" s="1" t="s">
        <v>14</v>
      </c>
      <c r="C148" s="1" t="str">
        <v>P</v>
      </c>
      <c r="D148" s="4">
        <v>1957</v>
      </c>
      <c r="E148" s="3" t="s">
        <v>221</v>
      </c>
      <c r="F148">
        <v>0</v>
      </c>
      <c r="G148" t="str">
        <v>Adama Admati</v>
      </c>
      <c r="H148">
        <v>0</v>
      </c>
      <c r="I148" t="str">
        <v>Adama Admati (Yonatan Karmon)</v>
      </c>
      <c r="J148" t="str">
        <v>Adama Admati (P, Yonatan Karmon)</v>
      </c>
      <c r="K148">
        <v>0</v>
      </c>
      <c r="L148" t="b">
        <f>OR(K148,AND((A148=A147),L147))</f>
        <v>0</v>
      </c>
      <c r="M148" t="b">
        <f>OR(L148,AND(A148=A149,M149))</f>
        <v>0</v>
      </c>
      <c r="N148" t="str">
        <v>Adama Admati</v>
      </c>
      <c r="Q148" t="b">
        <v>0</v>
      </c>
    </row>
    <row r="149" spans="1:17" x14ac:dyDescent="0.2">
      <c r="A149" s="1" t="s">
        <v>222</v>
      </c>
      <c r="B149" s="1" t="s">
        <v>14</v>
      </c>
      <c r="C149" s="1" t="str">
        <v>P</v>
      </c>
      <c r="D149" s="4">
        <v>1969</v>
      </c>
      <c r="E149" s="3" t="s">
        <v>224</v>
      </c>
      <c r="F149">
        <v>1</v>
      </c>
      <c r="G149" t="str">
        <v>Adama Admati (Al Givot Sheikh Abrek) (P)</v>
      </c>
      <c r="H149">
        <v>1</v>
      </c>
      <c r="I149" t="str">
        <v>Adama Admati (Al Givot Sheikh Abrek) (Dani Dassa)</v>
      </c>
      <c r="J149" t="str">
        <v>Adama Admati (Al Givot Sheikh Abrek) (P, Dani Dassa)</v>
      </c>
      <c r="K149">
        <v>0</v>
      </c>
      <c r="L149" t="b">
        <f>OR(K149,AND((A149=A148),L148))</f>
        <v>0</v>
      </c>
      <c r="M149" t="b">
        <f>OR(L149,AND(A149=A150,M150))</f>
        <v>0</v>
      </c>
      <c r="N149" t="str">
        <v>Adama Admati (Al Givot Sheikh Abrek) (Dani Dassa)</v>
      </c>
      <c r="Q149" t="b">
        <v>0</v>
      </c>
    </row>
    <row r="150" spans="1:17" x14ac:dyDescent="0.2">
      <c r="A150" s="1" t="s">
        <v>222</v>
      </c>
      <c r="B150" s="1" t="s">
        <v>14</v>
      </c>
      <c r="C150" s="1" t="str">
        <v>P</v>
      </c>
      <c r="D150" s="4">
        <v>1959</v>
      </c>
      <c r="E150" s="3" t="s">
        <v>223</v>
      </c>
      <c r="F150">
        <v>1</v>
      </c>
      <c r="G150" t="str">
        <v>Adama Admati (Al Givot Sheikh Abrek) (P)</v>
      </c>
      <c r="H150">
        <v>1</v>
      </c>
      <c r="I150" t="str">
        <v>Adama Admati (Al Givot Sheikh Abrek) (Se'adia Amishai)</v>
      </c>
      <c r="J150" t="str">
        <v>Adama Admati (Al Givot Sheikh Abrek) (P, Se'adia Amishai)</v>
      </c>
      <c r="K150">
        <v>0</v>
      </c>
      <c r="L150" t="b">
        <f>OR(K150,AND((A150=A149),L149))</f>
        <v>0</v>
      </c>
      <c r="M150" t="b">
        <f>OR(L150,AND(A150=A151,M151))</f>
        <v>0</v>
      </c>
      <c r="N150" t="str">
        <v>Adama Admati (Al Givot Sheikh Abrek) (Se'adia Amishai)</v>
      </c>
      <c r="Q150" t="b">
        <v>0</v>
      </c>
    </row>
    <row r="151" spans="1:17" x14ac:dyDescent="0.2">
      <c r="A151" s="1" t="s">
        <v>225</v>
      </c>
      <c r="B151" s="1" t="s">
        <v>12</v>
      </c>
      <c r="C151" s="1" t="str">
        <v>C</v>
      </c>
      <c r="D151" s="4">
        <v>2008</v>
      </c>
      <c r="E151" s="3" t="s">
        <v>23</v>
      </c>
      <c r="F151">
        <v>0</v>
      </c>
      <c r="G151" t="str">
        <v>Adama Veshamayim</v>
      </c>
      <c r="H151">
        <v>0</v>
      </c>
      <c r="I151" t="str">
        <v>Adama Veshamayim (Gadi Bitton)</v>
      </c>
      <c r="J151" t="str">
        <v>Adama Veshamayim (C, Gadi Bitton)</v>
      </c>
      <c r="K151">
        <v>0</v>
      </c>
      <c r="L151" t="b">
        <f>OR(K151,AND((A151=A150),L150))</f>
        <v>0</v>
      </c>
      <c r="M151" t="b">
        <f>OR(L151,AND(A151=A152,M152))</f>
        <v>0</v>
      </c>
      <c r="N151" t="str">
        <v>Adama Veshamayim</v>
      </c>
      <c r="Q151" t="b">
        <v>0</v>
      </c>
    </row>
    <row r="152" spans="1:17" x14ac:dyDescent="0.2">
      <c r="A152" s="1" t="s">
        <v>226</v>
      </c>
      <c r="B152" s="1" t="s">
        <v>14</v>
      </c>
      <c r="C152" s="1" t="str">
        <v>P</v>
      </c>
      <c r="D152" s="4">
        <v>1990</v>
      </c>
      <c r="E152" s="3" t="s">
        <v>227</v>
      </c>
      <c r="F152">
        <v>0</v>
      </c>
      <c r="G152" t="str">
        <v>Adanim</v>
      </c>
      <c r="H152">
        <v>0</v>
      </c>
      <c r="I152" t="str">
        <v>Adanim (Gabi Tiram)</v>
      </c>
      <c r="J152" t="str">
        <v>Adanim (P, Gabi Tiram)</v>
      </c>
      <c r="K152">
        <v>0</v>
      </c>
      <c r="L152" t="b">
        <f>OR(K152,AND((A152=A151),L151))</f>
        <v>0</v>
      </c>
      <c r="M152" t="b">
        <f>OR(L152,AND(A152=A153,M153))</f>
        <v>0</v>
      </c>
      <c r="N152" t="str">
        <v>Adanim</v>
      </c>
      <c r="Q152" t="b">
        <v>0</v>
      </c>
    </row>
    <row r="153" spans="1:17" x14ac:dyDescent="0.2">
      <c r="A153" s="1" t="s">
        <v>228</v>
      </c>
      <c r="B153" s="1" t="s">
        <v>12</v>
      </c>
      <c r="C153" s="1" t="str">
        <v>C</v>
      </c>
      <c r="D153" s="4">
        <v>1992</v>
      </c>
      <c r="E153" s="3" t="s">
        <v>21</v>
      </c>
      <c r="F153">
        <v>0</v>
      </c>
      <c r="G153" t="str">
        <v>Adaniya</v>
      </c>
      <c r="H153">
        <v>0</v>
      </c>
      <c r="I153" t="str">
        <v>Adaniya (Moshe Telem)</v>
      </c>
      <c r="J153" t="str">
        <v>Adaniya (C, Moshe Telem)</v>
      </c>
      <c r="K153">
        <v>0</v>
      </c>
      <c r="L153" t="b">
        <f>OR(K153,AND((A153=A152),L152))</f>
        <v>0</v>
      </c>
      <c r="M153" t="b">
        <f>OR(L153,AND(A153=A154,M154))</f>
        <v>0</v>
      </c>
      <c r="N153" t="str">
        <v>Adaniya</v>
      </c>
      <c r="Q153" t="b">
        <v>0</v>
      </c>
    </row>
    <row r="154" spans="1:17" x14ac:dyDescent="0.2">
      <c r="A154" s="1" t="s">
        <v>229</v>
      </c>
      <c r="B154" s="1" t="s">
        <v>14</v>
      </c>
      <c r="C154" s="1" t="str">
        <v>P</v>
      </c>
      <c r="D154" s="4">
        <v>1955</v>
      </c>
      <c r="E154" s="3" t="s">
        <v>230</v>
      </c>
      <c r="F154">
        <v>0</v>
      </c>
      <c r="G154" t="str">
        <v>Adarim</v>
      </c>
      <c r="H154">
        <v>0</v>
      </c>
      <c r="I154" t="str">
        <v>Adarim (Tamar Alyagor)</v>
      </c>
      <c r="J154" t="str">
        <v>Adarim (P, Tamar Alyagor)</v>
      </c>
      <c r="K154">
        <v>0</v>
      </c>
      <c r="L154" t="b">
        <f>OR(K154,AND((A154=A153),L153))</f>
        <v>0</v>
      </c>
      <c r="M154" t="b">
        <f>OR(L154,AND(A154=A155,M155))</f>
        <v>0</v>
      </c>
      <c r="N154" t="str">
        <v>Adarim</v>
      </c>
      <c r="Q154" t="b">
        <v>0</v>
      </c>
    </row>
    <row r="155" spans="1:17" x14ac:dyDescent="0.2">
      <c r="A155" s="1" t="s">
        <v>231</v>
      </c>
      <c r="B155" s="1" t="s">
        <v>12</v>
      </c>
      <c r="C155" s="1" t="str">
        <v>C</v>
      </c>
      <c r="D155" s="4">
        <v>1998</v>
      </c>
      <c r="E155" s="3" t="s">
        <v>47</v>
      </c>
      <c r="F155">
        <v>0</v>
      </c>
      <c r="G155" t="str">
        <v>Adayim</v>
      </c>
      <c r="H155">
        <v>0</v>
      </c>
      <c r="I155" t="str">
        <v>Adayim (Shmulik Gov Ari)</v>
      </c>
      <c r="J155" t="str">
        <v>Adayim (C, Shmulik Gov Ari)</v>
      </c>
      <c r="K155">
        <v>0</v>
      </c>
      <c r="L155" t="b">
        <f>OR(K155,AND((A155=A154),L154))</f>
        <v>0</v>
      </c>
      <c r="M155" t="b">
        <f>OR(L155,AND(A155=A156,M156))</f>
        <v>0</v>
      </c>
      <c r="N155" t="str">
        <v>Adayim</v>
      </c>
      <c r="Q155" t="b">
        <v>0</v>
      </c>
    </row>
    <row r="156" spans="1:17" x14ac:dyDescent="0.2">
      <c r="A156" s="1" t="s">
        <v>232</v>
      </c>
      <c r="B156" s="1" t="s">
        <v>12</v>
      </c>
      <c r="C156" s="1" t="str">
        <v>C</v>
      </c>
      <c r="D156" s="1">
        <v>2017</v>
      </c>
      <c r="E156" s="3" t="s">
        <v>233</v>
      </c>
      <c r="F156">
        <v>0</v>
      </c>
      <c r="G156" t="str">
        <v>Adayin Achshav</v>
      </c>
      <c r="H156">
        <v>0</v>
      </c>
      <c r="I156" t="str">
        <v>Adayin Achshav (Arthur Lerer)</v>
      </c>
      <c r="J156" t="str">
        <v>Adayin Achshav (C, Arthur Lerer)</v>
      </c>
      <c r="K156">
        <v>0</v>
      </c>
      <c r="L156" t="b">
        <f>OR(K156,AND((A156=A155),L155))</f>
        <v>0</v>
      </c>
      <c r="M156" t="b">
        <f>OR(L156,AND(A156=A157,M157))</f>
        <v>0</v>
      </c>
      <c r="N156" t="str">
        <v>Adayin Achshav</v>
      </c>
      <c r="Q156" t="b">
        <v>0</v>
      </c>
    </row>
    <row r="157" spans="1:17" x14ac:dyDescent="0.2">
      <c r="A157" s="1" t="s">
        <v>234</v>
      </c>
      <c r="B157" s="1" t="s">
        <v>14</v>
      </c>
      <c r="C157" s="1" t="str">
        <v>P</v>
      </c>
      <c r="D157" s="4">
        <v>1997</v>
      </c>
      <c r="E157" s="3" t="s">
        <v>33</v>
      </c>
      <c r="F157">
        <v>0</v>
      </c>
      <c r="G157" t="str">
        <v>Adayin Kan</v>
      </c>
      <c r="H157">
        <v>0</v>
      </c>
      <c r="I157" t="str">
        <v>Adayin Kan (Shlomo Maman)</v>
      </c>
      <c r="J157" t="str">
        <v>Adayin Kan (P, Shlomo Maman)</v>
      </c>
      <c r="K157">
        <v>0</v>
      </c>
      <c r="L157" t="b">
        <f>OR(K157,AND((A157=A156),L156))</f>
        <v>0</v>
      </c>
      <c r="M157" t="b">
        <f>OR(L157,AND(A157=A158,M158))</f>
        <v>0</v>
      </c>
      <c r="N157" t="str">
        <v>Adayin Kan</v>
      </c>
      <c r="Q157" t="b">
        <v>0</v>
      </c>
    </row>
    <row r="158" spans="1:17" x14ac:dyDescent="0.2">
      <c r="A158" s="1" t="s">
        <v>235</v>
      </c>
      <c r="B158" s="1" t="s">
        <v>7</v>
      </c>
      <c r="C158" s="1" t="str">
        <v>L</v>
      </c>
      <c r="D158" s="4">
        <v>2002</v>
      </c>
      <c r="E158" s="3" t="s">
        <v>236</v>
      </c>
      <c r="F158">
        <v>0</v>
      </c>
      <c r="G158" t="str">
        <v>Adayn Po (Y Yo Sigo Aqui)</v>
      </c>
      <c r="H158">
        <v>0</v>
      </c>
      <c r="I158" t="str">
        <v>Adayn Po (Y Yo Sigo Aqui) (Carina Saslavsky)</v>
      </c>
      <c r="J158" t="str">
        <v>Adayn Po (Y Yo Sigo Aqui) (L, Carina Saslavsky)</v>
      </c>
      <c r="K158">
        <v>0</v>
      </c>
      <c r="L158" t="b">
        <f>OR(K158,AND((A158=A157),L157))</f>
        <v>0</v>
      </c>
      <c r="M158" t="b">
        <f>OR(L158,AND(A158=A159,M159))</f>
        <v>0</v>
      </c>
      <c r="N158" t="str">
        <v>Adayn Po (Y Yo Sigo Aqui)</v>
      </c>
      <c r="Q158" t="b">
        <v>0</v>
      </c>
    </row>
    <row r="159" spans="1:17" x14ac:dyDescent="0.2">
      <c r="A159" s="1" t="s">
        <v>237</v>
      </c>
      <c r="B159" s="1" t="s">
        <v>7</v>
      </c>
      <c r="C159" s="1" t="str">
        <v>L</v>
      </c>
      <c r="D159" s="4">
        <v>2012</v>
      </c>
      <c r="E159" s="3" t="s">
        <v>238</v>
      </c>
      <c r="F159">
        <v>0</v>
      </c>
      <c r="G159" t="str">
        <v>Addicted to You</v>
      </c>
      <c r="H159">
        <v>0</v>
      </c>
      <c r="I159" t="str">
        <v>Addicted to You (Karina Lambert)</v>
      </c>
      <c r="J159" t="str">
        <v>Addicted to You (L, Karina Lambert)</v>
      </c>
      <c r="K159">
        <v>0</v>
      </c>
      <c r="L159" t="b">
        <f>OR(K159,AND((A159=A158),L158))</f>
        <v>0</v>
      </c>
      <c r="M159" t="b">
        <f>OR(L159,AND(A159=A160,M160))</f>
        <v>0</v>
      </c>
      <c r="N159" t="str">
        <v>Addicted to You</v>
      </c>
      <c r="Q159" t="b">
        <v>0</v>
      </c>
    </row>
    <row r="160" spans="1:17" x14ac:dyDescent="0.2">
      <c r="A160" s="3" t="s">
        <v>239</v>
      </c>
      <c r="B160" s="1" t="s">
        <v>110</v>
      </c>
      <c r="C160" s="1" t="str">
        <v>C</v>
      </c>
      <c r="D160">
        <v>2023</v>
      </c>
      <c r="E160" s="3" t="s">
        <v>240</v>
      </c>
      <c r="F160">
        <v>0</v>
      </c>
      <c r="G160" t="str">
        <v>Aderabe</v>
      </c>
      <c r="H160">
        <v>0</v>
      </c>
      <c r="I160" t="str">
        <v>Aderabe (Gabo Mirkin)</v>
      </c>
      <c r="J160" t="str">
        <v>Aderabe (C, Gabo Mirkin)</v>
      </c>
      <c r="K160">
        <v>0</v>
      </c>
      <c r="L160" t="b">
        <f>OR(K160,AND((A160=A159),L159))</f>
        <v>0</v>
      </c>
      <c r="M160" t="b">
        <f>OR(L160,AND(A160=A161,M161))</f>
        <v>0</v>
      </c>
      <c r="N160" t="str">
        <v>Aderabe</v>
      </c>
      <c r="Q160" t="b">
        <v>0</v>
      </c>
    </row>
    <row r="161" spans="1:17" x14ac:dyDescent="0.2">
      <c r="A161" s="1" t="s">
        <v>241</v>
      </c>
      <c r="B161" s="1" t="s">
        <v>12</v>
      </c>
      <c r="C161" s="1" t="str">
        <v>C</v>
      </c>
      <c r="D161" s="1">
        <v>2021</v>
      </c>
      <c r="E161" s="3" t="s">
        <v>71</v>
      </c>
      <c r="F161">
        <v>0</v>
      </c>
      <c r="G161" t="str">
        <v>Adif Ahava</v>
      </c>
      <c r="H161">
        <v>0</v>
      </c>
      <c r="I161" t="str">
        <v>Adif Ahava (Israel Shiker)</v>
      </c>
      <c r="J161" t="str">
        <v>Adif Ahava (C, Israel Shiker)</v>
      </c>
      <c r="K161">
        <v>0</v>
      </c>
      <c r="L161" t="b">
        <f>OR(K161,AND((A161=A160),L160))</f>
        <v>0</v>
      </c>
      <c r="M161" t="b">
        <f>OR(L161,AND(A161=A162,M162))</f>
        <v>0</v>
      </c>
      <c r="N161" t="str">
        <v>Adif Ahava</v>
      </c>
      <c r="Q161" t="b">
        <v>0</v>
      </c>
    </row>
    <row r="162" spans="1:17" x14ac:dyDescent="0.2">
      <c r="A162" s="1" t="s">
        <v>242</v>
      </c>
      <c r="B162" s="1" t="s">
        <v>14</v>
      </c>
      <c r="C162" s="1" t="str">
        <v>P</v>
      </c>
      <c r="D162" s="4">
        <v>2011</v>
      </c>
      <c r="E162" s="3" t="s">
        <v>243</v>
      </c>
      <c r="F162">
        <v>0</v>
      </c>
      <c r="G162" t="str">
        <v>Adif Kevar Levad</v>
      </c>
      <c r="H162">
        <v>0</v>
      </c>
      <c r="I162" t="str">
        <v>Adif Kevar Levad (Tzidki Arami)</v>
      </c>
      <c r="J162" t="str">
        <v>Adif Kevar Levad (P, Tzidki Arami)</v>
      </c>
      <c r="K162">
        <v>0</v>
      </c>
      <c r="L162" t="b">
        <f>OR(K162,AND((A162=A161),L161))</f>
        <v>0</v>
      </c>
      <c r="M162" t="b">
        <f>OR(L162,AND(A162=A163,M163))</f>
        <v>0</v>
      </c>
      <c r="N162" t="str">
        <v>Adif Kevar Levad</v>
      </c>
      <c r="Q162" t="b">
        <v>0</v>
      </c>
    </row>
    <row r="163" spans="1:17" x14ac:dyDescent="0.2">
      <c r="A163" s="1" t="s">
        <v>244</v>
      </c>
      <c r="B163" s="1" t="s">
        <v>14</v>
      </c>
      <c r="C163" s="1" t="str">
        <v>P</v>
      </c>
      <c r="D163" s="1">
        <v>2015</v>
      </c>
      <c r="E163" s="3" t="s">
        <v>245</v>
      </c>
      <c r="F163">
        <v>0</v>
      </c>
      <c r="G163" t="str">
        <v>Adios Muchachos</v>
      </c>
      <c r="H163">
        <v>0</v>
      </c>
      <c r="I163" t="str">
        <v>Adios Muchachos (Itzik Lezebnic)</v>
      </c>
      <c r="J163" t="str">
        <v>Adios Muchachos (P, Itzik Lezebnic)</v>
      </c>
      <c r="K163">
        <v>0</v>
      </c>
      <c r="L163" t="b">
        <f>OR(K163,AND((A163=A162),L162))</f>
        <v>0</v>
      </c>
      <c r="M163" t="b">
        <f>OR(L163,AND(A163=A164,M164))</f>
        <v>0</v>
      </c>
      <c r="N163" t="str">
        <v>Adios Muchachos</v>
      </c>
      <c r="Q163" t="b">
        <v>0</v>
      </c>
    </row>
    <row r="164" spans="1:17" x14ac:dyDescent="0.2">
      <c r="A164" s="1" t="s">
        <v>246</v>
      </c>
      <c r="B164" s="1" t="s">
        <v>12</v>
      </c>
      <c r="C164" s="1" t="str">
        <v>C</v>
      </c>
      <c r="D164" s="1">
        <v>2018</v>
      </c>
      <c r="E164" s="3" t="s">
        <v>23</v>
      </c>
      <c r="F164">
        <v>0</v>
      </c>
      <c r="G164" t="str">
        <v>Adir Adirim</v>
      </c>
      <c r="H164">
        <v>0</v>
      </c>
      <c r="I164" t="str">
        <v>Adir Adirim (Gadi Bitton)</v>
      </c>
      <c r="J164" t="str">
        <v>Adir Adirim (C, Gadi Bitton)</v>
      </c>
      <c r="K164">
        <v>0</v>
      </c>
      <c r="L164" t="b">
        <f>OR(K164,AND((A164=A163),L163))</f>
        <v>0</v>
      </c>
      <c r="M164" t="b">
        <f>OR(L164,AND(A164=A165,M165))</f>
        <v>0</v>
      </c>
      <c r="N164" t="str">
        <v>Adir Adirim</v>
      </c>
      <c r="Q164" t="b">
        <v>0</v>
      </c>
    </row>
    <row r="165" spans="1:17" x14ac:dyDescent="0.2">
      <c r="A165" s="1" t="s">
        <v>247</v>
      </c>
      <c r="B165" s="1" t="s">
        <v>12</v>
      </c>
      <c r="C165" s="1" t="str">
        <v>C</v>
      </c>
      <c r="D165" s="4">
        <v>2003</v>
      </c>
      <c r="E165" s="3" t="s">
        <v>208</v>
      </c>
      <c r="F165">
        <v>0</v>
      </c>
      <c r="G165" t="str">
        <v>Admati</v>
      </c>
      <c r="H165">
        <v>0</v>
      </c>
      <c r="I165" t="str">
        <v>Admati (Yaron Ben Simhon)</v>
      </c>
      <c r="J165" t="str">
        <v>Admati (C, Yaron Ben Simhon)</v>
      </c>
      <c r="K165">
        <v>0</v>
      </c>
      <c r="L165" t="b">
        <f>OR(K165,AND((A165=A164),L164))</f>
        <v>0</v>
      </c>
      <c r="M165" t="b">
        <f>OR(L165,AND(A165=A166,M166))</f>
        <v>0</v>
      </c>
      <c r="N165" t="str">
        <v>Admati</v>
      </c>
      <c r="Q165" t="b">
        <v>0</v>
      </c>
    </row>
    <row r="166" spans="1:17" x14ac:dyDescent="0.2">
      <c r="A166" s="1" t="s">
        <v>248</v>
      </c>
      <c r="B166" s="1" t="s">
        <v>12</v>
      </c>
      <c r="C166" s="1" t="str">
        <v>C</v>
      </c>
      <c r="D166" s="4">
        <v>2012</v>
      </c>
      <c r="E166" s="3" t="s">
        <v>249</v>
      </c>
      <c r="F166">
        <v>0</v>
      </c>
      <c r="G166" t="str">
        <v>Adon Hakol</v>
      </c>
      <c r="H166">
        <v>0</v>
      </c>
      <c r="I166" t="str">
        <v>Adon Hakol (Eli Segal, Sefi Aviv)</v>
      </c>
      <c r="J166" t="str">
        <v>Adon Hakol (C, Eli Segal, Sefi Aviv)</v>
      </c>
      <c r="K166">
        <v>0</v>
      </c>
      <c r="L166" t="b">
        <f>OR(K166,AND((A166=A165),L165))</f>
        <v>0</v>
      </c>
      <c r="M166" t="b">
        <f>OR(L166,AND(A166=A167,M167))</f>
        <v>0</v>
      </c>
      <c r="N166" t="str">
        <v>Adon Hakol</v>
      </c>
      <c r="Q166" t="b">
        <v>0</v>
      </c>
    </row>
    <row r="167" spans="1:17" x14ac:dyDescent="0.2">
      <c r="A167" s="1" t="s">
        <v>250</v>
      </c>
      <c r="B167" s="1" t="s">
        <v>12</v>
      </c>
      <c r="C167" s="1" t="str">
        <v>C</v>
      </c>
      <c r="D167" s="4">
        <v>2007</v>
      </c>
      <c r="E167" s="3" t="s">
        <v>253</v>
      </c>
      <c r="F167">
        <v>1</v>
      </c>
      <c r="G167" t="str">
        <v>Adon Haslichot (C)</v>
      </c>
      <c r="H167">
        <v>1</v>
      </c>
      <c r="I167" t="str">
        <v>Adon Haslichot (Bonny Piha, Yoram Sasson)</v>
      </c>
      <c r="J167" t="str">
        <v>Adon Haslichot (C, Bonny Piha, Yoram Sasson)</v>
      </c>
      <c r="K167">
        <v>0</v>
      </c>
      <c r="L167" t="b">
        <f>OR(K167,AND((A167=A166),L166))</f>
        <v>0</v>
      </c>
      <c r="M167" t="b">
        <f>OR(L167,AND(A167=A168,M168))</f>
        <v>1</v>
      </c>
      <c r="N167" t="str">
        <v>Adon Haslichot (C, Bonny Piha, Yoram Sasson)</v>
      </c>
      <c r="Q167" t="b">
        <v>0</v>
      </c>
    </row>
    <row r="168" spans="1:17" x14ac:dyDescent="0.2">
      <c r="A168" s="1" t="s">
        <v>250</v>
      </c>
      <c r="B168" s="1" t="s">
        <v>12</v>
      </c>
      <c r="C168" s="1" t="str">
        <v>C</v>
      </c>
      <c r="D168" s="4">
        <v>2003</v>
      </c>
      <c r="E168" s="3" t="s">
        <v>252</v>
      </c>
      <c r="F168">
        <v>2</v>
      </c>
      <c r="G168" t="str">
        <v>Adon Haslichot (C)</v>
      </c>
      <c r="H168">
        <v>1</v>
      </c>
      <c r="I168" t="str">
        <v>Adon Haslichot (Avner Naim)</v>
      </c>
      <c r="J168" t="str">
        <v>Adon Haslichot (C, Avner Naim)</v>
      </c>
      <c r="K168">
        <v>1</v>
      </c>
      <c r="L168" t="b">
        <f>OR(K168,AND((A168=A167),L167))</f>
        <v>1</v>
      </c>
      <c r="M168" t="b">
        <f>OR(L168,AND(A168=A169,M169))</f>
        <v>1</v>
      </c>
      <c r="N168" t="str">
        <v>Adon Haslichot (C, Avner Naim)</v>
      </c>
      <c r="Q168" t="b">
        <v>0</v>
      </c>
    </row>
    <row r="169" spans="1:17" x14ac:dyDescent="0.2">
      <c r="A169" s="1" t="s">
        <v>250</v>
      </c>
      <c r="B169" s="1" t="s">
        <v>14</v>
      </c>
      <c r="C169" s="1" t="str">
        <v>P</v>
      </c>
      <c r="D169" s="4">
        <v>1976</v>
      </c>
      <c r="E169" s="3" t="s">
        <v>251</v>
      </c>
      <c r="F169">
        <v>1</v>
      </c>
      <c r="G169" t="str">
        <v>Adon Haslichot (P)</v>
      </c>
      <c r="H169">
        <v>0</v>
      </c>
      <c r="I169" t="str">
        <v>Adon Haslichot (Shlomo Bachar)</v>
      </c>
      <c r="J169" t="str">
        <v>Adon Haslichot (P, Shlomo Bachar)</v>
      </c>
      <c r="K169">
        <v>0</v>
      </c>
      <c r="L169" t="b">
        <f>OR(K169,AND((A169=A168),L168))</f>
        <v>1</v>
      </c>
      <c r="M169" t="b">
        <f>OR(L169,AND(A169=A170,M170))</f>
        <v>1</v>
      </c>
      <c r="N169" t="str">
        <v>Adon Haslichot (P)</v>
      </c>
      <c r="Q169" t="b">
        <v>0</v>
      </c>
    </row>
    <row r="170" spans="1:17" x14ac:dyDescent="0.2">
      <c r="A170" s="1" t="s">
        <v>254</v>
      </c>
      <c r="C170" s="1" t="str">
        <v/>
      </c>
      <c r="D170" s="4">
        <v>1996</v>
      </c>
      <c r="E170" s="3" t="s">
        <v>100</v>
      </c>
      <c r="F170">
        <v>0</v>
      </c>
      <c r="G170" t="str">
        <v>Adon Kimat Ugeveret Kevar (Balada Al Adon Kimat..)</v>
      </c>
      <c r="H170">
        <v>0</v>
      </c>
      <c r="I170" t="str">
        <v>Adon Kimat Ugeveret Kevar (Balada Al Adon Kimat..) ( )</v>
      </c>
      <c r="J170" t="str">
        <v>Adon Kimat Ugeveret Kevar (Balada Al Adon Kimat..) (,  )</v>
      </c>
      <c r="K170">
        <v>0</v>
      </c>
      <c r="L170" t="b">
        <f>OR(K170,AND((A170=A169),L169))</f>
        <v>0</v>
      </c>
      <c r="M170" t="b">
        <f>OR(L170,AND(A170=A171,M171))</f>
        <v>0</v>
      </c>
      <c r="N170" t="str">
        <v>Adon Kimat Ugeveret Kevar (Balada Al Adon Kimat..)</v>
      </c>
      <c r="Q170" t="b">
        <v>0</v>
      </c>
    </row>
    <row r="171" spans="1:17" x14ac:dyDescent="0.2">
      <c r="A171" s="3" t="s">
        <v>255</v>
      </c>
      <c r="B171" s="1" t="s">
        <v>110</v>
      </c>
      <c r="C171" s="1" t="str">
        <v>C</v>
      </c>
      <c r="D171">
        <v>2023</v>
      </c>
      <c r="E171" s="3" t="s">
        <v>256</v>
      </c>
      <c r="F171">
        <v>0</v>
      </c>
      <c r="G171" t="str">
        <v>Adon Menahel</v>
      </c>
      <c r="H171">
        <v>0</v>
      </c>
      <c r="I171" t="str">
        <v>Adon Menahel (Naftaly Chayat)</v>
      </c>
      <c r="J171" t="str">
        <v>Adon Menahel (C, Naftaly Chayat)</v>
      </c>
      <c r="K171">
        <v>0</v>
      </c>
      <c r="L171" t="b">
        <f>OR(K171,AND((A171=A170),L170))</f>
        <v>0</v>
      </c>
      <c r="M171" t="b">
        <f>OR(L171,AND(A171=A172,M172))</f>
        <v>0</v>
      </c>
      <c r="N171" t="str">
        <v>Adon Menahel</v>
      </c>
      <c r="Q171" t="b">
        <v>0</v>
      </c>
    </row>
    <row r="172" spans="1:17" x14ac:dyDescent="0.2">
      <c r="A172" s="1" t="s">
        <v>257</v>
      </c>
      <c r="B172" s="1" t="s">
        <v>12</v>
      </c>
      <c r="C172" s="1" t="str">
        <v>C</v>
      </c>
      <c r="D172" s="4">
        <v>2010</v>
      </c>
      <c r="E172" s="3" t="s">
        <v>23</v>
      </c>
      <c r="F172">
        <v>1</v>
      </c>
      <c r="G172" t="str">
        <v>Adon Olam (C)</v>
      </c>
      <c r="H172">
        <v>1</v>
      </c>
      <c r="I172" t="str">
        <v>Adon Olam (Gadi Bitton)</v>
      </c>
      <c r="J172" t="str">
        <v>Adon Olam (C, Gadi Bitton)</v>
      </c>
      <c r="K172">
        <v>0</v>
      </c>
      <c r="L172" t="b">
        <f>OR(K172,AND((A172=A171),L171))</f>
        <v>0</v>
      </c>
      <c r="M172" t="b">
        <f>OR(L172,AND(A172=A173,M173))</f>
        <v>0</v>
      </c>
      <c r="N172" t="str">
        <v>Adon Olam (Gadi Bitton)</v>
      </c>
      <c r="Q172" t="b">
        <v>0</v>
      </c>
    </row>
    <row r="173" spans="1:17" x14ac:dyDescent="0.2">
      <c r="A173" s="1" t="s">
        <v>257</v>
      </c>
      <c r="B173" s="1" t="s">
        <v>12</v>
      </c>
      <c r="C173" s="1" t="str">
        <v>C</v>
      </c>
      <c r="D173" s="4">
        <v>1984</v>
      </c>
      <c r="E173" s="3" t="s">
        <v>33</v>
      </c>
      <c r="F173">
        <v>1</v>
      </c>
      <c r="G173" t="str">
        <v>Adon Olam (C)</v>
      </c>
      <c r="H173">
        <v>1</v>
      </c>
      <c r="I173" t="str">
        <v>Adon Olam (Shlomo Maman)</v>
      </c>
      <c r="J173" t="str">
        <v>Adon Olam (C, Shlomo Maman)</v>
      </c>
      <c r="K173">
        <v>0</v>
      </c>
      <c r="L173" t="b">
        <f>OR(K173,AND((A173=A172),L172))</f>
        <v>0</v>
      </c>
      <c r="M173" t="b">
        <f>OR(L173,AND(A173=A174,M174))</f>
        <v>0</v>
      </c>
      <c r="N173" t="str">
        <v>Adon Olam (Shlomo Maman)</v>
      </c>
      <c r="Q173" t="b">
        <v>0</v>
      </c>
    </row>
    <row r="174" spans="1:17" x14ac:dyDescent="0.2">
      <c r="A174" s="1" t="s">
        <v>258</v>
      </c>
      <c r="B174" s="1" t="s">
        <v>14</v>
      </c>
      <c r="C174" s="1" t="str">
        <v>P</v>
      </c>
      <c r="D174" s="4">
        <v>2013</v>
      </c>
      <c r="E174" s="3" t="s">
        <v>141</v>
      </c>
      <c r="F174">
        <v>0</v>
      </c>
      <c r="G174" t="str">
        <v>Adoni HaShofet</v>
      </c>
      <c r="H174">
        <v>0</v>
      </c>
      <c r="I174" t="str">
        <v>Adoni HaShofet (Tuvia Tishler)</v>
      </c>
      <c r="J174" t="str">
        <v>Adoni HaShofet (P, Tuvia Tishler)</v>
      </c>
      <c r="K174">
        <v>0</v>
      </c>
      <c r="L174" t="b">
        <f>OR(K174,AND((A174=A173),L173))</f>
        <v>0</v>
      </c>
      <c r="M174" t="b">
        <f>OR(L174,AND(A174=A175,M175))</f>
        <v>0</v>
      </c>
      <c r="N174" t="str">
        <v>Adoni HaShofet</v>
      </c>
      <c r="Q174" t="b">
        <v>0</v>
      </c>
    </row>
    <row r="175" spans="1:17" x14ac:dyDescent="0.2">
      <c r="A175" s="1" t="s">
        <v>259</v>
      </c>
      <c r="B175" s="1" t="s">
        <v>12</v>
      </c>
      <c r="C175" s="1" t="str">
        <v>C</v>
      </c>
      <c r="D175" s="1">
        <v>2016</v>
      </c>
      <c r="E175" s="3" t="s">
        <v>260</v>
      </c>
      <c r="F175">
        <v>0</v>
      </c>
      <c r="G175" t="str">
        <v>Adraba</v>
      </c>
      <c r="H175">
        <v>0</v>
      </c>
      <c r="I175" t="str">
        <v>Adraba (Eli Ronen)</v>
      </c>
      <c r="J175" t="str">
        <v>Adraba (C, Eli Ronen)</v>
      </c>
      <c r="K175">
        <v>0</v>
      </c>
      <c r="L175" t="b">
        <f>OR(K175,AND((A175=A174),L174))</f>
        <v>0</v>
      </c>
      <c r="M175" t="b">
        <f>OR(L175,AND(A175=A176,M176))</f>
        <v>0</v>
      </c>
      <c r="N175" t="str">
        <v>Adraba</v>
      </c>
      <c r="Q175" t="b">
        <v>0</v>
      </c>
    </row>
    <row r="176" spans="1:17" x14ac:dyDescent="0.2">
      <c r="A176" s="1" t="s">
        <v>261</v>
      </c>
      <c r="B176" s="1" t="s">
        <v>14</v>
      </c>
      <c r="C176" s="1" t="str">
        <v>P</v>
      </c>
      <c r="D176" s="1">
        <v>2021</v>
      </c>
      <c r="E176" s="3" t="s">
        <v>262</v>
      </c>
      <c r="F176">
        <v>1</v>
      </c>
      <c r="G176" t="str">
        <v>Af Achat (P)</v>
      </c>
      <c r="H176">
        <v>1</v>
      </c>
      <c r="I176" t="str">
        <v>Af Achat (Eden Giliad Tzaidi)</v>
      </c>
      <c r="J176" t="str">
        <v>Af Achat (P, Eden Giliad Tzaidi)</v>
      </c>
      <c r="K176">
        <v>0</v>
      </c>
      <c r="L176" t="b">
        <f>OR(K176,AND((A176=A175),L175))</f>
        <v>0</v>
      </c>
      <c r="M176" t="b">
        <f>OR(L176,AND(A176=A177,M177))</f>
        <v>0</v>
      </c>
      <c r="N176" t="str">
        <v>Af Achat (Eden Giliad Tzaidi)</v>
      </c>
      <c r="Q176" t="b">
        <v>0</v>
      </c>
    </row>
    <row r="177" spans="1:17" x14ac:dyDescent="0.2">
      <c r="A177" s="1" t="s">
        <v>261</v>
      </c>
      <c r="B177" s="1" t="s">
        <v>14</v>
      </c>
      <c r="C177" s="1" t="str">
        <v>P</v>
      </c>
      <c r="D177" s="1">
        <v>2021</v>
      </c>
      <c r="E177" s="3" t="s">
        <v>263</v>
      </c>
      <c r="F177">
        <v>1</v>
      </c>
      <c r="G177" t="str">
        <v>Af Achat (P)</v>
      </c>
      <c r="H177">
        <v>1</v>
      </c>
      <c r="I177" t="str">
        <v>Af Achat (Nourit Grinfeld &amp; Eden Gilad Tzaidi)</v>
      </c>
      <c r="J177" t="str">
        <v>Af Achat (P, Nourit Grinfeld &amp; Eden Gilad Tzaidi)</v>
      </c>
      <c r="K177">
        <v>0</v>
      </c>
      <c r="L177" t="b">
        <f>OR(K177,AND((A177=A176),L176))</f>
        <v>0</v>
      </c>
      <c r="M177" t="b">
        <f>OR(L177,AND(A177=A178,M178))</f>
        <v>0</v>
      </c>
      <c r="N177" t="str">
        <v>Af Achat (Nourit Grinfeld &amp; Eden Gilad Tzaidi)</v>
      </c>
      <c r="Q177" t="b">
        <v>0</v>
      </c>
    </row>
    <row r="178" spans="1:17" x14ac:dyDescent="0.2">
      <c r="A178" s="1" t="s">
        <v>264</v>
      </c>
      <c r="B178" s="1" t="s">
        <v>14</v>
      </c>
      <c r="C178" s="1" t="str">
        <v>P</v>
      </c>
      <c r="D178" s="4">
        <v>2014</v>
      </c>
      <c r="E178" s="3" t="s">
        <v>18</v>
      </c>
      <c r="F178">
        <v>0</v>
      </c>
      <c r="G178" t="str">
        <v>Af Achat Acheret</v>
      </c>
      <c r="H178">
        <v>0</v>
      </c>
      <c r="I178" t="str">
        <v>Af Achat Acheret (Rafi Ziv)</v>
      </c>
      <c r="J178" t="str">
        <v>Af Achat Acheret (P, Rafi Ziv)</v>
      </c>
      <c r="K178">
        <v>0</v>
      </c>
      <c r="L178" t="b">
        <f>OR(K178,AND((A178=A177),L177))</f>
        <v>0</v>
      </c>
      <c r="M178" t="b">
        <f>OR(L178,AND(A178=A179,M179))</f>
        <v>0</v>
      </c>
      <c r="N178" t="str">
        <v>Af Achat Acheret</v>
      </c>
      <c r="Q178" t="b">
        <v>0</v>
      </c>
    </row>
    <row r="179" spans="1:17" x14ac:dyDescent="0.2">
      <c r="A179" s="1" t="s">
        <v>265</v>
      </c>
      <c r="B179" s="1" t="s">
        <v>14</v>
      </c>
      <c r="C179" s="1" t="str">
        <v>P</v>
      </c>
      <c r="D179" s="4">
        <v>2013</v>
      </c>
      <c r="E179" s="3" t="s">
        <v>266</v>
      </c>
      <c r="F179">
        <v>0</v>
      </c>
      <c r="G179" t="str">
        <v>Af Echad</v>
      </c>
      <c r="H179">
        <v>0</v>
      </c>
      <c r="I179" t="str">
        <v>Af Echad (Tamir Shalev)</v>
      </c>
      <c r="J179" t="str">
        <v>Af Echad (P, Tamir Shalev)</v>
      </c>
      <c r="K179">
        <v>0</v>
      </c>
      <c r="L179" t="b">
        <f>OR(K179,AND((A179=A178),L178))</f>
        <v>0</v>
      </c>
      <c r="M179" t="b">
        <f>OR(L179,AND(A179=A180,M180))</f>
        <v>0</v>
      </c>
      <c r="N179" t="str">
        <v>Af Echad</v>
      </c>
      <c r="Q179" t="b">
        <v>0</v>
      </c>
    </row>
    <row r="180" spans="1:17" x14ac:dyDescent="0.2">
      <c r="A180" s="1" t="s">
        <v>267</v>
      </c>
      <c r="B180" s="1" t="s">
        <v>14</v>
      </c>
      <c r="C180" s="1" t="str">
        <v>P</v>
      </c>
      <c r="D180" s="4">
        <v>2008</v>
      </c>
      <c r="E180" s="3" t="s">
        <v>153</v>
      </c>
      <c r="F180">
        <v>0</v>
      </c>
      <c r="G180" t="str">
        <v>Af Pa'am Lo Omer</v>
      </c>
      <c r="H180">
        <v>0</v>
      </c>
      <c r="I180" t="str">
        <v>Af Pa'am Lo Omer (Victor Gabbay)</v>
      </c>
      <c r="J180" t="str">
        <v>Af Pa'am Lo Omer (P, Victor Gabbay)</v>
      </c>
      <c r="K180">
        <v>0</v>
      </c>
      <c r="L180" t="b">
        <f>OR(K180,AND((A180=A179),L179))</f>
        <v>0</v>
      </c>
      <c r="M180" t="b">
        <f>OR(L180,AND(A180=A181,M181))</f>
        <v>0</v>
      </c>
      <c r="N180" t="str">
        <v>Af Pa'am Lo Omer</v>
      </c>
      <c r="Q180" t="b">
        <v>0</v>
      </c>
    </row>
    <row r="181" spans="1:17" x14ac:dyDescent="0.2">
      <c r="A181" s="1" t="s">
        <v>268</v>
      </c>
      <c r="B181" s="1" t="s">
        <v>14</v>
      </c>
      <c r="C181" s="1" t="str">
        <v>P</v>
      </c>
      <c r="D181" s="1">
        <v>2015</v>
      </c>
      <c r="E181" s="3" t="s">
        <v>269</v>
      </c>
      <c r="F181">
        <v>0</v>
      </c>
      <c r="G181" t="str">
        <v>Af Pa'am Lo Ted'i</v>
      </c>
      <c r="H181">
        <v>0</v>
      </c>
      <c r="I181" t="str">
        <v>Af Pa'am Lo Ted'i (Ofer Alfasi)</v>
      </c>
      <c r="J181" t="str">
        <v>Af Pa'am Lo Ted'i (P, Ofer Alfasi)</v>
      </c>
      <c r="K181">
        <v>0</v>
      </c>
      <c r="L181" t="b">
        <f>OR(K181,AND((A181=A180),L180))</f>
        <v>0</v>
      </c>
      <c r="M181" t="b">
        <f>OR(L181,AND(A181=A182,M182))</f>
        <v>0</v>
      </c>
      <c r="N181" t="str">
        <v>Af Pa'am Lo Ted'i</v>
      </c>
      <c r="Q181" t="b">
        <v>0</v>
      </c>
    </row>
    <row r="182" spans="1:17" x14ac:dyDescent="0.2">
      <c r="A182" s="1" t="s">
        <v>270</v>
      </c>
      <c r="B182" s="1" t="s">
        <v>12</v>
      </c>
      <c r="C182" s="1" t="str">
        <v>C</v>
      </c>
      <c r="D182" s="1">
        <v>2015</v>
      </c>
      <c r="E182" s="3" t="s">
        <v>77</v>
      </c>
      <c r="F182">
        <v>0</v>
      </c>
      <c r="G182" t="str">
        <v>Af Pam Lo Levad</v>
      </c>
      <c r="H182">
        <v>0</v>
      </c>
      <c r="I182" t="str">
        <v>Af Pam Lo Levad (Oren Ashkenazi)</v>
      </c>
      <c r="J182" t="str">
        <v>Af Pam Lo Levad (C, Oren Ashkenazi)</v>
      </c>
      <c r="K182">
        <v>0</v>
      </c>
      <c r="L182" t="b">
        <f>OR(K182,AND((A182=A181),L181))</f>
        <v>0</v>
      </c>
      <c r="M182" t="b">
        <f>OR(L182,AND(A182=A183,M183))</f>
        <v>0</v>
      </c>
      <c r="N182" t="str">
        <v>Af Pam Lo Levad</v>
      </c>
      <c r="Q182" t="b">
        <v>0</v>
      </c>
    </row>
    <row r="183" spans="1:17" x14ac:dyDescent="0.2">
      <c r="A183" s="1" t="s">
        <v>271</v>
      </c>
      <c r="B183" s="1" t="s">
        <v>12</v>
      </c>
      <c r="C183" s="1" t="str">
        <v>C</v>
      </c>
      <c r="D183" s="1">
        <v>1900</v>
      </c>
      <c r="E183" s="3" t="s">
        <v>272</v>
      </c>
      <c r="F183">
        <v>0</v>
      </c>
      <c r="G183" t="str">
        <v>Af Tsemach</v>
      </c>
      <c r="H183">
        <v>0</v>
      </c>
      <c r="I183" t="str">
        <v>Af Tsemach (Moshe Cafri)</v>
      </c>
      <c r="J183" t="str">
        <v>Af Tsemach (C, Moshe Cafri)</v>
      </c>
      <c r="K183">
        <v>0</v>
      </c>
      <c r="L183" t="b">
        <f>OR(K183,AND((A183=A182),L182))</f>
        <v>0</v>
      </c>
      <c r="M183" t="b">
        <f>OR(L183,AND(A183=A184,M184))</f>
        <v>0</v>
      </c>
      <c r="N183" t="str">
        <v>Af Tsemach</v>
      </c>
      <c r="Q183" t="b">
        <v>0</v>
      </c>
    </row>
    <row r="184" spans="1:17" x14ac:dyDescent="0.2">
      <c r="A184" s="1" t="s">
        <v>273</v>
      </c>
      <c r="B184" s="1" t="s">
        <v>12</v>
      </c>
      <c r="C184" s="1" t="str">
        <v>C</v>
      </c>
      <c r="D184" s="1">
        <v>2016</v>
      </c>
      <c r="E184" s="3" t="s">
        <v>47</v>
      </c>
      <c r="F184">
        <v>0</v>
      </c>
      <c r="G184" t="str">
        <v>Afa Al Kulam</v>
      </c>
      <c r="H184">
        <v>0</v>
      </c>
      <c r="I184" t="str">
        <v>Afa Al Kulam (Shmulik Gov Ari)</v>
      </c>
      <c r="J184" t="str">
        <v>Afa Al Kulam (C, Shmulik Gov Ari)</v>
      </c>
      <c r="K184">
        <v>0</v>
      </c>
      <c r="L184" t="b">
        <f>OR(K184,AND((A184=A183),L183))</f>
        <v>0</v>
      </c>
      <c r="M184" t="b">
        <f>OR(L184,AND(A184=A185,M185))</f>
        <v>0</v>
      </c>
      <c r="N184" t="str">
        <v>Afa Al Kulam</v>
      </c>
      <c r="Q184" t="b">
        <v>0</v>
      </c>
    </row>
    <row r="185" spans="1:17" x14ac:dyDescent="0.2">
      <c r="A185" s="1" t="s">
        <v>274</v>
      </c>
      <c r="B185" s="1" t="s">
        <v>12</v>
      </c>
      <c r="C185" s="1" t="str">
        <v>C</v>
      </c>
      <c r="D185" s="4">
        <v>2004</v>
      </c>
      <c r="E185" s="3" t="s">
        <v>275</v>
      </c>
      <c r="F185">
        <v>0</v>
      </c>
      <c r="G185" t="str">
        <v>Afilu (cherev)</v>
      </c>
      <c r="H185">
        <v>0</v>
      </c>
      <c r="I185" t="str">
        <v>Afilu (cherev) (Connie L. Katz)</v>
      </c>
      <c r="J185" t="str">
        <v>Afilu (cherev) (C, Connie L. Katz)</v>
      </c>
      <c r="K185">
        <v>0</v>
      </c>
      <c r="L185" t="b">
        <f>OR(K185,AND((A185=A184),L184))</f>
        <v>0</v>
      </c>
      <c r="M185" t="b">
        <f>OR(L185,AND(A185=A186,M186))</f>
        <v>0</v>
      </c>
      <c r="N185" t="str">
        <v>Afilu (cherev)</v>
      </c>
      <c r="Q185" t="b">
        <v>0</v>
      </c>
    </row>
    <row r="186" spans="1:17" x14ac:dyDescent="0.2">
      <c r="A186" s="1" t="s">
        <v>276</v>
      </c>
      <c r="B186" s="1" t="s">
        <v>14</v>
      </c>
      <c r="C186" s="1" t="str">
        <v>P</v>
      </c>
      <c r="D186" s="1">
        <v>2018</v>
      </c>
      <c r="E186" s="3" t="s">
        <v>208</v>
      </c>
      <c r="F186">
        <v>0</v>
      </c>
      <c r="G186" t="str">
        <v>Afilu She'ahavti</v>
      </c>
      <c r="H186">
        <v>0</v>
      </c>
      <c r="I186" t="str">
        <v>Afilu She'ahavti (Yaron Ben Simhon)</v>
      </c>
      <c r="J186" t="str">
        <v>Afilu She'ahavti (P, Yaron Ben Simhon)</v>
      </c>
      <c r="K186">
        <v>0</v>
      </c>
      <c r="L186" t="b">
        <f>OR(K186,AND((A186=A185),L185))</f>
        <v>0</v>
      </c>
      <c r="M186" t="b">
        <f>OR(L186,AND(A186=A187,M187))</f>
        <v>0</v>
      </c>
      <c r="N186" t="str">
        <v>Afilu She'ahavti</v>
      </c>
      <c r="Q186" t="b">
        <v>0</v>
      </c>
    </row>
    <row r="187" spans="1:17" x14ac:dyDescent="0.2">
      <c r="A187" s="1" t="s">
        <v>277</v>
      </c>
      <c r="B187" s="1" t="s">
        <v>14</v>
      </c>
      <c r="C187" s="1" t="str">
        <v>P</v>
      </c>
      <c r="D187" s="4">
        <v>2006</v>
      </c>
      <c r="E187" s="3" t="s">
        <v>278</v>
      </c>
      <c r="F187">
        <v>1</v>
      </c>
      <c r="G187" t="str">
        <v>Afilu Shesreifot (P)</v>
      </c>
      <c r="H187">
        <v>1</v>
      </c>
      <c r="I187" t="str">
        <v>Afilu Shesreifot (Ran Hirsh)</v>
      </c>
      <c r="J187" t="str">
        <v>Afilu Shesreifot (P, Ran Hirsh)</v>
      </c>
      <c r="K187">
        <v>0</v>
      </c>
      <c r="L187" t="b">
        <f>OR(K187,AND((A187=A186),L186))</f>
        <v>0</v>
      </c>
      <c r="M187" t="b">
        <f>OR(L187,AND(A187=A188,M188))</f>
        <v>0</v>
      </c>
      <c r="N187" t="str">
        <v>Afilu Shesreifot (Ran Hirsh)</v>
      </c>
      <c r="Q187" t="b">
        <v>0</v>
      </c>
    </row>
    <row r="188" spans="1:17" x14ac:dyDescent="0.2">
      <c r="A188" s="1" t="s">
        <v>277</v>
      </c>
      <c r="B188" s="1" t="s">
        <v>14</v>
      </c>
      <c r="C188" s="1" t="str">
        <v>P</v>
      </c>
      <c r="D188" s="4">
        <v>2006</v>
      </c>
      <c r="E188" s="3" t="s">
        <v>23</v>
      </c>
      <c r="F188">
        <v>1</v>
      </c>
      <c r="G188" t="str">
        <v>Afilu Shesreifot (P)</v>
      </c>
      <c r="H188">
        <v>1</v>
      </c>
      <c r="I188" t="str">
        <v>Afilu Shesreifot (Gadi Bitton)</v>
      </c>
      <c r="J188" t="str">
        <v>Afilu Shesreifot (P, Gadi Bitton)</v>
      </c>
      <c r="K188">
        <v>0</v>
      </c>
      <c r="L188" t="b">
        <f>OR(K188,AND((A188=A187),L187))</f>
        <v>0</v>
      </c>
      <c r="M188" t="b">
        <f>OR(L188,AND(A188=A189,M189))</f>
        <v>0</v>
      </c>
      <c r="N188" t="str">
        <v>Afilu Shesreifot (Gadi Bitton)</v>
      </c>
      <c r="Q188" t="b">
        <v>0</v>
      </c>
    </row>
    <row r="189" spans="1:17" x14ac:dyDescent="0.2">
      <c r="A189" s="1" t="s">
        <v>279</v>
      </c>
      <c r="B189" s="1" t="s">
        <v>12</v>
      </c>
      <c r="C189" s="1" t="str">
        <v>C</v>
      </c>
      <c r="D189" s="4">
        <v>2014</v>
      </c>
      <c r="E189" s="3" t="s">
        <v>127</v>
      </c>
      <c r="F189">
        <v>0</v>
      </c>
      <c r="G189" t="str">
        <v>Afim Alai</v>
      </c>
      <c r="H189">
        <v>0</v>
      </c>
      <c r="I189" t="str">
        <v>Afim Alai (Oren Bachar)</v>
      </c>
      <c r="J189" t="str">
        <v>Afim Alai (C, Oren Bachar)</v>
      </c>
      <c r="K189">
        <v>0</v>
      </c>
      <c r="L189" t="b">
        <f>OR(K189,AND((A189=A188),L188))</f>
        <v>0</v>
      </c>
      <c r="M189" t="b">
        <f>OR(L189,AND(A189=A190,M190))</f>
        <v>0</v>
      </c>
      <c r="N189" t="str">
        <v>Afim Alai</v>
      </c>
      <c r="Q189" t="b">
        <v>0</v>
      </c>
    </row>
    <row r="190" spans="1:17" x14ac:dyDescent="0.2">
      <c r="A190" s="1" t="s">
        <v>280</v>
      </c>
      <c r="B190" s="1" t="s">
        <v>7</v>
      </c>
      <c r="C190" s="1" t="str">
        <v>L</v>
      </c>
      <c r="D190" s="1">
        <v>2020</v>
      </c>
      <c r="E190" s="3" t="s">
        <v>281</v>
      </c>
      <c r="F190">
        <v>0</v>
      </c>
      <c r="G190" t="str">
        <v>Afous</v>
      </c>
      <c r="H190">
        <v>0</v>
      </c>
      <c r="I190" t="str">
        <v>Afous (Fred Lerouge)</v>
      </c>
      <c r="J190" t="str">
        <v>Afous (L, Fred Lerouge)</v>
      </c>
      <c r="K190">
        <v>0</v>
      </c>
      <c r="L190" t="b">
        <f>OR(K190,AND((A190=A189),L189))</f>
        <v>0</v>
      </c>
      <c r="M190" t="b">
        <f>OR(L190,AND(A190=A191,M191))</f>
        <v>0</v>
      </c>
      <c r="N190" t="str">
        <v>Afous</v>
      </c>
      <c r="Q190" t="b">
        <v>0</v>
      </c>
    </row>
    <row r="191" spans="1:17" x14ac:dyDescent="0.2">
      <c r="A191" s="1" t="s">
        <v>282</v>
      </c>
      <c r="B191" s="1" t="s">
        <v>14</v>
      </c>
      <c r="C191" s="1" t="str">
        <v>P</v>
      </c>
      <c r="D191" s="4">
        <v>2013</v>
      </c>
      <c r="E191" s="3" t="s">
        <v>23</v>
      </c>
      <c r="F191">
        <v>0</v>
      </c>
      <c r="G191" t="str">
        <v>Afrita</v>
      </c>
      <c r="H191">
        <v>0</v>
      </c>
      <c r="I191" t="str">
        <v>Afrita (Gadi Bitton)</v>
      </c>
      <c r="J191" t="str">
        <v>Afrita (P, Gadi Bitton)</v>
      </c>
      <c r="K191">
        <v>0</v>
      </c>
      <c r="L191" t="b">
        <f>OR(K191,AND((A191=A190),L190))</f>
        <v>0</v>
      </c>
      <c r="M191" t="b">
        <f>OR(L191,AND(A191=A192,M192))</f>
        <v>0</v>
      </c>
      <c r="N191" t="str">
        <v>Afrita</v>
      </c>
      <c r="Q191" t="b">
        <v>0</v>
      </c>
    </row>
    <row r="192" spans="1:17" x14ac:dyDescent="0.2">
      <c r="A192" s="1" t="s">
        <v>283</v>
      </c>
      <c r="B192" s="1" t="s">
        <v>7</v>
      </c>
      <c r="C192" s="1" t="str">
        <v>L</v>
      </c>
      <c r="D192" s="1">
        <v>2016</v>
      </c>
      <c r="E192" s="3" t="s">
        <v>284</v>
      </c>
      <c r="F192">
        <v>0</v>
      </c>
      <c r="G192" t="str">
        <v>Afrokai</v>
      </c>
      <c r="H192">
        <v>0</v>
      </c>
      <c r="I192" t="str">
        <v>Afrokai (Oren Ashkenazi, Lena Ashkenazi)</v>
      </c>
      <c r="J192" t="str">
        <v>Afrokai (L, Oren Ashkenazi, Lena Ashkenazi)</v>
      </c>
      <c r="K192">
        <v>0</v>
      </c>
      <c r="L192" t="b">
        <f>OR(K192,AND((A192=A191),L191))</f>
        <v>0</v>
      </c>
      <c r="M192" t="b">
        <f>OR(L192,AND(A192=A193,M193))</f>
        <v>0</v>
      </c>
      <c r="N192" t="str">
        <v>Afrokai</v>
      </c>
      <c r="Q192" t="b">
        <v>0</v>
      </c>
    </row>
    <row r="193" spans="1:17" x14ac:dyDescent="0.2">
      <c r="A193" s="1" t="s">
        <v>285</v>
      </c>
      <c r="B193" s="1" t="s">
        <v>14</v>
      </c>
      <c r="C193" s="1" t="str">
        <v>P</v>
      </c>
      <c r="D193" s="4">
        <v>2007</v>
      </c>
      <c r="E193" s="3" t="s">
        <v>286</v>
      </c>
      <c r="F193">
        <v>0</v>
      </c>
      <c r="G193" t="str">
        <v>Agada</v>
      </c>
      <c r="H193">
        <v>0</v>
      </c>
      <c r="I193" t="str">
        <v>Agada (Adi Atiram)</v>
      </c>
      <c r="J193" t="str">
        <v>Agada (P, Adi Atiram)</v>
      </c>
      <c r="K193">
        <v>0</v>
      </c>
      <c r="L193" t="b">
        <f>OR(K193,AND((A193=A192),L192))</f>
        <v>0</v>
      </c>
      <c r="M193" t="b">
        <f>OR(L193,AND(A193=A194,M194))</f>
        <v>0</v>
      </c>
      <c r="N193" t="str">
        <v>Agada</v>
      </c>
      <c r="Q193" t="b">
        <v>0</v>
      </c>
    </row>
    <row r="194" spans="1:17" x14ac:dyDescent="0.2">
      <c r="A194" s="1" t="s">
        <v>287</v>
      </c>
      <c r="B194" s="1" t="s">
        <v>12</v>
      </c>
      <c r="C194" s="1" t="str">
        <v>C</v>
      </c>
      <c r="D194" s="4">
        <v>2002</v>
      </c>
      <c r="E194" s="3" t="s">
        <v>288</v>
      </c>
      <c r="F194">
        <v>0</v>
      </c>
      <c r="G194" t="str">
        <v>Agada Armenit</v>
      </c>
      <c r="H194">
        <v>0</v>
      </c>
      <c r="I194" t="str">
        <v>Agada Armenit (Bonny Piha)</v>
      </c>
      <c r="J194" t="str">
        <v>Agada Armenit (C, Bonny Piha)</v>
      </c>
      <c r="K194">
        <v>0</v>
      </c>
      <c r="L194" t="b">
        <f>OR(K194,AND((A194=A193),L193))</f>
        <v>0</v>
      </c>
      <c r="M194" t="b">
        <f>OR(L194,AND(A194=A195,M195))</f>
        <v>0</v>
      </c>
      <c r="N194" t="str">
        <v>Agada Armenit</v>
      </c>
      <c r="Q194" t="b">
        <v>0</v>
      </c>
    </row>
    <row r="195" spans="1:17" x14ac:dyDescent="0.2">
      <c r="A195" s="1" t="s">
        <v>289</v>
      </c>
      <c r="B195" s="1" t="s">
        <v>12</v>
      </c>
      <c r="C195" s="1" t="str">
        <v>C</v>
      </c>
      <c r="D195" s="1">
        <v>2016</v>
      </c>
      <c r="E195" s="3" t="s">
        <v>245</v>
      </c>
      <c r="F195">
        <v>0</v>
      </c>
      <c r="G195" t="str">
        <v>Agada Avuda</v>
      </c>
      <c r="H195">
        <v>0</v>
      </c>
      <c r="I195" t="str">
        <v>Agada Avuda (Itzik Lezebnic)</v>
      </c>
      <c r="J195" t="str">
        <v>Agada Avuda (C, Itzik Lezebnic)</v>
      </c>
      <c r="K195">
        <v>0</v>
      </c>
      <c r="L195" t="b">
        <f>OR(K195,AND((A195=A194),L194))</f>
        <v>0</v>
      </c>
      <c r="M195" t="b">
        <f>OR(L195,AND(A195=A196,M196))</f>
        <v>0</v>
      </c>
      <c r="N195" t="str">
        <v>Agada Avuda</v>
      </c>
      <c r="Q195" t="b">
        <v>0</v>
      </c>
    </row>
    <row r="196" spans="1:17" x14ac:dyDescent="0.2">
      <c r="A196" s="1" t="s">
        <v>290</v>
      </c>
      <c r="B196" s="1" t="s">
        <v>12</v>
      </c>
      <c r="C196" s="1" t="str">
        <v>C</v>
      </c>
      <c r="D196" s="4">
        <v>1998</v>
      </c>
      <c r="E196" s="3" t="s">
        <v>291</v>
      </c>
      <c r="F196">
        <v>0</v>
      </c>
      <c r="G196" t="str">
        <v>Agada Midbarit</v>
      </c>
      <c r="H196">
        <v>0</v>
      </c>
      <c r="I196" t="str">
        <v>Agada Midbarit (Nir Dor)</v>
      </c>
      <c r="J196" t="str">
        <v>Agada Midbarit (C, Nir Dor)</v>
      </c>
      <c r="K196">
        <v>0</v>
      </c>
      <c r="L196" t="b">
        <f>OR(K196,AND((A196=A195),L195))</f>
        <v>0</v>
      </c>
      <c r="M196" t="b">
        <f>OR(L196,AND(A196=A197,M197))</f>
        <v>0</v>
      </c>
      <c r="N196" t="str">
        <v>Agada Midbarit</v>
      </c>
      <c r="Q196" t="b">
        <v>0</v>
      </c>
    </row>
    <row r="197" spans="1:17" x14ac:dyDescent="0.2">
      <c r="A197" s="1" t="s">
        <v>292</v>
      </c>
      <c r="B197" s="1" t="s">
        <v>12</v>
      </c>
      <c r="C197" s="1" t="str">
        <v>C</v>
      </c>
      <c r="D197" s="4">
        <v>2006</v>
      </c>
      <c r="E197" s="3" t="s">
        <v>141</v>
      </c>
      <c r="F197">
        <v>0</v>
      </c>
      <c r="G197" t="str">
        <v>Agada Midbarit Ksuma</v>
      </c>
      <c r="H197">
        <v>0</v>
      </c>
      <c r="I197" t="str">
        <v>Agada Midbarit Ksuma (Tuvia Tishler)</v>
      </c>
      <c r="J197" t="str">
        <v>Agada Midbarit Ksuma (C, Tuvia Tishler)</v>
      </c>
      <c r="K197">
        <v>0</v>
      </c>
      <c r="L197" t="b">
        <f>OR(K197,AND((A197=A196),L196))</f>
        <v>0</v>
      </c>
      <c r="M197" t="b">
        <f>OR(L197,AND(A197=A198,M198))</f>
        <v>0</v>
      </c>
      <c r="N197" t="str">
        <v>Agada Midbarit Ksuma</v>
      </c>
      <c r="Q197" t="b">
        <v>0</v>
      </c>
    </row>
    <row r="198" spans="1:17" x14ac:dyDescent="0.2">
      <c r="A198" s="1" t="s">
        <v>293</v>
      </c>
      <c r="B198" s="1" t="s">
        <v>14</v>
      </c>
      <c r="C198" s="1" t="str">
        <v>P</v>
      </c>
      <c r="D198" s="4">
        <v>2002</v>
      </c>
      <c r="E198" s="3" t="s">
        <v>294</v>
      </c>
      <c r="F198">
        <v>0</v>
      </c>
      <c r="G198" t="str">
        <v>Agadat Deshe</v>
      </c>
      <c r="H198">
        <v>0</v>
      </c>
      <c r="I198" t="str">
        <v>Agadat Deshe (Israel Shabtai)</v>
      </c>
      <c r="J198" t="str">
        <v>Agadat Deshe (P, Israel Shabtai)</v>
      </c>
      <c r="K198">
        <v>0</v>
      </c>
      <c r="L198" t="b">
        <f>OR(K198,AND((A198=A197),L197))</f>
        <v>0</v>
      </c>
      <c r="M198" t="b">
        <f>OR(L198,AND(A198=A199,M199))</f>
        <v>0</v>
      </c>
      <c r="N198" t="str">
        <v>Agadat Deshe</v>
      </c>
      <c r="Q198" t="b">
        <v>0</v>
      </c>
    </row>
    <row r="199" spans="1:17" x14ac:dyDescent="0.2">
      <c r="A199" s="1" t="s">
        <v>295</v>
      </c>
      <c r="B199" s="1" t="s">
        <v>14</v>
      </c>
      <c r="C199" s="1" t="str">
        <v>P</v>
      </c>
      <c r="D199" s="4">
        <v>1986</v>
      </c>
      <c r="E199" s="3" t="s">
        <v>296</v>
      </c>
      <c r="F199">
        <v>0</v>
      </c>
      <c r="G199" t="str">
        <v>Agadat Hamapuchit</v>
      </c>
      <c r="H199">
        <v>0</v>
      </c>
      <c r="I199" t="str">
        <v>Agadat Hamapuchit (Marco Ben Shimon)</v>
      </c>
      <c r="J199" t="str">
        <v>Agadat Hamapuchit (P, Marco Ben Shimon)</v>
      </c>
      <c r="K199">
        <v>0</v>
      </c>
      <c r="L199" t="b">
        <f>OR(K199,AND((A199=A198),L198))</f>
        <v>0</v>
      </c>
      <c r="M199" t="b">
        <f>OR(L199,AND(A199=A200,M200))</f>
        <v>0</v>
      </c>
      <c r="N199" t="str">
        <v>Agadat Hamapuchit</v>
      </c>
      <c r="Q199" t="b">
        <v>0</v>
      </c>
    </row>
    <row r="200" spans="1:17" x14ac:dyDescent="0.2">
      <c r="A200" s="1" t="s">
        <v>297</v>
      </c>
      <c r="B200" s="1" t="s">
        <v>14</v>
      </c>
      <c r="C200" s="1" t="str">
        <v>P</v>
      </c>
      <c r="D200" s="4">
        <v>2007</v>
      </c>
      <c r="E200" s="3" t="s">
        <v>298</v>
      </c>
      <c r="F200">
        <v>0</v>
      </c>
      <c r="G200" t="str">
        <v>Agadat Hashemesh Vehayare'ach</v>
      </c>
      <c r="H200">
        <v>0</v>
      </c>
      <c r="I200" t="str">
        <v>Agadat Hashemesh Vehayare'ach (Elad Perl)</v>
      </c>
      <c r="J200" t="str">
        <v>Agadat Hashemesh Vehayare'ach (P, Elad Perl)</v>
      </c>
      <c r="K200">
        <v>0</v>
      </c>
      <c r="L200" t="b">
        <f>OR(K200,AND((A200=A199),L199))</f>
        <v>0</v>
      </c>
      <c r="M200" t="b">
        <f>OR(L200,AND(A200=A201,M201))</f>
        <v>0</v>
      </c>
      <c r="N200" t="str">
        <v>Agadat Hashemesh Vehayare'ach</v>
      </c>
      <c r="Q200" t="b">
        <v>0</v>
      </c>
    </row>
    <row r="201" spans="1:17" x14ac:dyDescent="0.2">
      <c r="A201" s="1" t="s">
        <v>299</v>
      </c>
      <c r="B201" s="1" t="s">
        <v>12</v>
      </c>
      <c r="C201" s="1" t="str">
        <v>C</v>
      </c>
      <c r="D201" s="4">
        <v>1995</v>
      </c>
      <c r="E201" s="3" t="s">
        <v>23</v>
      </c>
      <c r="F201">
        <v>0</v>
      </c>
      <c r="G201" t="str">
        <v>Agadat Hasultan</v>
      </c>
      <c r="H201">
        <v>0</v>
      </c>
      <c r="I201" t="str">
        <v>Agadat Hasultan (Gadi Bitton)</v>
      </c>
      <c r="J201" t="str">
        <v>Agadat Hasultan (C, Gadi Bitton)</v>
      </c>
      <c r="K201">
        <v>0</v>
      </c>
      <c r="L201" t="b">
        <f>OR(K201,AND((A201=A200),L200))</f>
        <v>0</v>
      </c>
      <c r="M201" t="b">
        <f>OR(L201,AND(A201=A202,M202))</f>
        <v>0</v>
      </c>
      <c r="N201" t="str">
        <v>Agadat Hasultan</v>
      </c>
      <c r="Q201" t="b">
        <v>0</v>
      </c>
    </row>
    <row r="202" spans="1:17" x14ac:dyDescent="0.2">
      <c r="A202" s="1" t="s">
        <v>300</v>
      </c>
      <c r="B202" s="1" t="s">
        <v>12</v>
      </c>
      <c r="C202" s="1" t="str">
        <v>C</v>
      </c>
      <c r="D202" s="4">
        <v>2001</v>
      </c>
      <c r="E202" s="3" t="s">
        <v>301</v>
      </c>
      <c r="F202">
        <v>0</v>
      </c>
      <c r="G202" t="str">
        <v>Agadat Laila (Agada Leylit)</v>
      </c>
      <c r="H202">
        <v>0</v>
      </c>
      <c r="I202" t="str">
        <v>Agadat Laila (Agada Leylit) (Oren Shmuel)</v>
      </c>
      <c r="J202" t="str">
        <v>Agadat Laila (Agada Leylit) (C, Oren Shmuel)</v>
      </c>
      <c r="K202">
        <v>0</v>
      </c>
      <c r="L202" t="b">
        <f>OR(K202,AND((A202=A201),L201))</f>
        <v>0</v>
      </c>
      <c r="M202" t="b">
        <f>OR(L202,AND(A202=A203,M203))</f>
        <v>0</v>
      </c>
      <c r="N202" t="str">
        <v>Agadat Laila (Agada Leylit)</v>
      </c>
      <c r="Q202" t="b">
        <v>0</v>
      </c>
    </row>
    <row r="203" spans="1:17" x14ac:dyDescent="0.2">
      <c r="A203" s="1" t="s">
        <v>302</v>
      </c>
      <c r="B203" s="1" t="s">
        <v>12</v>
      </c>
      <c r="C203" s="1" t="str">
        <v>C</v>
      </c>
      <c r="D203" s="4">
        <v>1999</v>
      </c>
      <c r="E203" s="3" t="s">
        <v>47</v>
      </c>
      <c r="F203">
        <v>0</v>
      </c>
      <c r="G203" t="str">
        <v>Agadat Shabazi</v>
      </c>
      <c r="H203">
        <v>0</v>
      </c>
      <c r="I203" t="str">
        <v>Agadat Shabazi (Shmulik Gov Ari)</v>
      </c>
      <c r="J203" t="str">
        <v>Agadat Shabazi (C, Shmulik Gov Ari)</v>
      </c>
      <c r="K203">
        <v>0</v>
      </c>
      <c r="L203" t="b">
        <f>OR(K203,AND((A203=A202),L202))</f>
        <v>0</v>
      </c>
      <c r="M203" t="b">
        <f>OR(L203,AND(A203=A204,M204))</f>
        <v>0</v>
      </c>
      <c r="N203" t="str">
        <v>Agadat Shabazi</v>
      </c>
      <c r="Q203" t="b">
        <v>0</v>
      </c>
    </row>
    <row r="204" spans="1:17" x14ac:dyDescent="0.2">
      <c r="A204" s="1" t="s">
        <v>303</v>
      </c>
      <c r="B204" s="1" t="s">
        <v>12</v>
      </c>
      <c r="C204" s="1" t="str">
        <v>C</v>
      </c>
      <c r="D204" s="4">
        <v>2001</v>
      </c>
      <c r="E204" s="3" t="s">
        <v>71</v>
      </c>
      <c r="F204">
        <v>0</v>
      </c>
      <c r="G204" t="str">
        <v>Agadat Shalom Shabazi</v>
      </c>
      <c r="H204">
        <v>0</v>
      </c>
      <c r="I204" t="str">
        <v>Agadat Shalom Shabazi (Israel Shiker)</v>
      </c>
      <c r="J204" t="str">
        <v>Agadat Shalom Shabazi (C, Israel Shiker)</v>
      </c>
      <c r="K204">
        <v>0</v>
      </c>
      <c r="L204" t="b">
        <f>OR(K204,AND((A204=A203),L203))</f>
        <v>0</v>
      </c>
      <c r="M204" t="b">
        <f>OR(L204,AND(A204=A205,M205))</f>
        <v>0</v>
      </c>
      <c r="N204" t="str">
        <v>Agadat Shalom Shabazi</v>
      </c>
      <c r="Q204" t="b">
        <v>0</v>
      </c>
    </row>
    <row r="205" spans="1:17" x14ac:dyDescent="0.2">
      <c r="A205" s="1" t="s">
        <v>304</v>
      </c>
      <c r="B205" s="1" t="s">
        <v>12</v>
      </c>
      <c r="C205" s="1" t="str">
        <v>C</v>
      </c>
      <c r="D205" s="4">
        <v>1979</v>
      </c>
      <c r="E205" s="3" t="s">
        <v>50</v>
      </c>
      <c r="F205">
        <v>0</v>
      </c>
      <c r="G205" t="str">
        <v>Agadelcha</v>
      </c>
      <c r="H205">
        <v>0</v>
      </c>
      <c r="I205" t="str">
        <v>Agadelcha (Israel Yakovee)</v>
      </c>
      <c r="J205" t="str">
        <v>Agadelcha (C, Israel Yakovee)</v>
      </c>
      <c r="K205">
        <v>0</v>
      </c>
      <c r="L205" t="b">
        <f>OR(K205,AND((A205=A204),L204))</f>
        <v>0</v>
      </c>
      <c r="M205" t="b">
        <f>OR(L205,AND(A205=A206,M206))</f>
        <v>0</v>
      </c>
      <c r="N205" t="str">
        <v>Agadelcha</v>
      </c>
      <c r="Q205" t="b">
        <v>0</v>
      </c>
    </row>
    <row r="206" spans="1:17" x14ac:dyDescent="0.2">
      <c r="A206" s="1" t="s">
        <v>305</v>
      </c>
      <c r="B206" s="1" t="s">
        <v>12</v>
      </c>
      <c r="C206" s="1" t="str">
        <v>C</v>
      </c>
      <c r="D206" s="4">
        <v>2005</v>
      </c>
      <c r="E206" s="3" t="s">
        <v>306</v>
      </c>
      <c r="F206">
        <v>0</v>
      </c>
      <c r="G206" t="str">
        <v>Agala Retuma Lesusim</v>
      </c>
      <c r="H206">
        <v>0</v>
      </c>
      <c r="I206" t="str">
        <v>Agala Retuma Lesusim (Avi Amsalam)</v>
      </c>
      <c r="J206" t="str">
        <v>Agala Retuma Lesusim (C, Avi Amsalam)</v>
      </c>
      <c r="K206">
        <v>0</v>
      </c>
      <c r="L206" t="b">
        <f>OR(K206,AND((A206=A205),L205))</f>
        <v>0</v>
      </c>
      <c r="M206" t="b">
        <f>OR(L206,AND(A206=A207,M207))</f>
        <v>0</v>
      </c>
      <c r="N206" t="str">
        <v>Agala Retuma Lesusim</v>
      </c>
      <c r="Q206" t="b">
        <v>0</v>
      </c>
    </row>
    <row r="207" spans="1:17" x14ac:dyDescent="0.2">
      <c r="A207" s="1" t="s">
        <v>307</v>
      </c>
      <c r="B207" s="1" t="s">
        <v>12</v>
      </c>
      <c r="C207" s="1" t="str">
        <v>C</v>
      </c>
      <c r="D207" s="4">
        <v>1985</v>
      </c>
      <c r="E207" s="3" t="s">
        <v>308</v>
      </c>
      <c r="F207">
        <v>0</v>
      </c>
      <c r="G207" t="str">
        <v>Agan Hayam Hatichon</v>
      </c>
      <c r="H207">
        <v>0</v>
      </c>
      <c r="I207" t="str">
        <v>Agan Hayam Hatichon (Ira Weisburd)</v>
      </c>
      <c r="J207" t="str">
        <v>Agan Hayam Hatichon (C, Ira Weisburd)</v>
      </c>
      <c r="K207">
        <v>0</v>
      </c>
      <c r="L207" t="b">
        <f>OR(K207,AND((A207=A206),L206))</f>
        <v>0</v>
      </c>
      <c r="M207" t="b">
        <f>OR(L207,AND(A207=A208,M208))</f>
        <v>0</v>
      </c>
      <c r="N207" t="str">
        <v>Agan Hayam Hatichon</v>
      </c>
      <c r="Q207" t="b">
        <v>0</v>
      </c>
    </row>
    <row r="208" spans="1:17" x14ac:dyDescent="0.2">
      <c r="A208" s="1" t="s">
        <v>309</v>
      </c>
      <c r="B208" s="1" t="s">
        <v>14</v>
      </c>
      <c r="C208" s="1" t="str">
        <v>P</v>
      </c>
      <c r="D208" s="4">
        <v>1995</v>
      </c>
      <c r="E208" s="3" t="s">
        <v>47</v>
      </c>
      <c r="F208">
        <v>0</v>
      </c>
      <c r="G208" t="str">
        <v>Agilei Damar</v>
      </c>
      <c r="H208">
        <v>0</v>
      </c>
      <c r="I208" t="str">
        <v>Agilei Damar (Shmulik Gov Ari)</v>
      </c>
      <c r="J208" t="str">
        <v>Agilei Damar (P, Shmulik Gov Ari)</v>
      </c>
      <c r="K208">
        <v>0</v>
      </c>
      <c r="L208" t="b">
        <f>OR(K208,AND((A208=A207),L207))</f>
        <v>0</v>
      </c>
      <c r="M208" t="b">
        <f>OR(L208,AND(A208=A209,M209))</f>
        <v>0</v>
      </c>
      <c r="N208" t="str">
        <v>Agilei Damar</v>
      </c>
      <c r="Q208" t="b">
        <v>0</v>
      </c>
    </row>
    <row r="209" spans="1:17" x14ac:dyDescent="0.2">
      <c r="A209" s="1" t="s">
        <v>310</v>
      </c>
      <c r="B209" s="1" t="s">
        <v>12</v>
      </c>
      <c r="C209" s="1" t="str">
        <v>C</v>
      </c>
      <c r="D209" s="4">
        <v>1999</v>
      </c>
      <c r="E209" s="3" t="s">
        <v>311</v>
      </c>
      <c r="F209">
        <v>0</v>
      </c>
      <c r="G209" t="str">
        <v>Agir Halay</v>
      </c>
      <c r="H209">
        <v>0</v>
      </c>
      <c r="I209" t="str">
        <v>Agir Halay (Ahmet Luleci)</v>
      </c>
      <c r="J209" t="str">
        <v>Agir Halay (C, Ahmet Luleci)</v>
      </c>
      <c r="K209">
        <v>0</v>
      </c>
      <c r="L209" t="b">
        <f>OR(K209,AND((A209=A208),L208))</f>
        <v>0</v>
      </c>
      <c r="M209" t="b">
        <f>OR(L209,AND(A209=A210,M210))</f>
        <v>0</v>
      </c>
      <c r="N209" t="str">
        <v>Agir Halay</v>
      </c>
      <c r="Q209" t="b">
        <v>0</v>
      </c>
    </row>
    <row r="210" spans="1:17" x14ac:dyDescent="0.2">
      <c r="A210" s="1" t="s">
        <v>312</v>
      </c>
      <c r="B210" s="1" t="s">
        <v>12</v>
      </c>
      <c r="C210" s="1" t="str">
        <v>C</v>
      </c>
      <c r="D210" s="1">
        <v>2022</v>
      </c>
      <c r="E210" s="3" t="s">
        <v>87</v>
      </c>
      <c r="F210">
        <v>1</v>
      </c>
      <c r="G210" t="str">
        <v>Ahalan Vesahalan (C)</v>
      </c>
      <c r="H210">
        <v>1</v>
      </c>
      <c r="I210" t="str">
        <v>Ahalan Vesahalan (Yaron Malihi)</v>
      </c>
      <c r="J210" t="str">
        <v>Ahalan Vesahalan (C, Yaron Malihi)</v>
      </c>
      <c r="K210">
        <v>0</v>
      </c>
      <c r="L210" t="b">
        <f>OR(K210,AND((A210=A209),L209))</f>
        <v>0</v>
      </c>
      <c r="M210" t="b">
        <f>OR(L210,AND(A210=A211,M211))</f>
        <v>1</v>
      </c>
      <c r="N210" t="str">
        <v>Ahalan Vesahalan (C, Yaron Malihi)</v>
      </c>
      <c r="Q210" t="b">
        <v>0</v>
      </c>
    </row>
    <row r="211" spans="1:17" x14ac:dyDescent="0.2">
      <c r="A211" s="1" t="s">
        <v>312</v>
      </c>
      <c r="B211" s="1" t="s">
        <v>12</v>
      </c>
      <c r="C211" s="1" t="str">
        <v>C</v>
      </c>
      <c r="D211" s="1">
        <v>2015</v>
      </c>
      <c r="E211" s="3" t="s">
        <v>47</v>
      </c>
      <c r="F211">
        <v>2</v>
      </c>
      <c r="G211" t="str">
        <v>Ahalan Vesahalan (C)</v>
      </c>
      <c r="H211">
        <v>1</v>
      </c>
      <c r="I211" t="str">
        <v>Ahalan Vesahalan (Shmulik Gov Ari)</v>
      </c>
      <c r="J211" t="str">
        <v>Ahalan Vesahalan (C, Shmulik Gov Ari)</v>
      </c>
      <c r="K211">
        <v>1</v>
      </c>
      <c r="L211" t="b">
        <f>OR(K211,AND((A211=A210),L210))</f>
        <v>1</v>
      </c>
      <c r="M211" t="b">
        <f>OR(L211,AND(A211=A212,M212))</f>
        <v>1</v>
      </c>
      <c r="N211" t="str">
        <v>Ahalan Vesahalan (C, Shmulik Gov Ari)</v>
      </c>
      <c r="Q211" t="b">
        <v>0</v>
      </c>
    </row>
    <row r="212" spans="1:17" x14ac:dyDescent="0.2">
      <c r="A212" s="1" t="s">
        <v>312</v>
      </c>
      <c r="B212" s="1" t="s">
        <v>4</v>
      </c>
      <c r="C212" s="1" t="str">
        <v>LK</v>
      </c>
      <c r="D212" s="1">
        <v>2015</v>
      </c>
      <c r="E212" s="3" t="s">
        <v>5</v>
      </c>
      <c r="F212">
        <v>1</v>
      </c>
      <c r="G212" t="str">
        <v>Ahalan Vesahalan (LK)</v>
      </c>
      <c r="H212">
        <v>0</v>
      </c>
      <c r="I212" t="str">
        <v>Ahalan Vesahalan (Levi Bargil)</v>
      </c>
      <c r="J212" t="str">
        <v>Ahalan Vesahalan (LK, Levi Bargil)</v>
      </c>
      <c r="K212">
        <v>0</v>
      </c>
      <c r="L212" t="b">
        <f>OR(K212,AND((A212=A211),L211))</f>
        <v>1</v>
      </c>
      <c r="M212" t="b">
        <f>OR(L212,AND(A212=A213,M213))</f>
        <v>1</v>
      </c>
      <c r="N212" t="str">
        <v>Ahalan Vesahalan (LK)</v>
      </c>
      <c r="Q212" t="b">
        <v>0</v>
      </c>
    </row>
    <row r="213" spans="1:17" x14ac:dyDescent="0.2">
      <c r="A213" s="1" t="s">
        <v>313</v>
      </c>
      <c r="B213" s="1" t="s">
        <v>12</v>
      </c>
      <c r="C213" s="1" t="str">
        <v>C</v>
      </c>
      <c r="D213" s="4">
        <v>2009</v>
      </c>
      <c r="E213" s="3" t="s">
        <v>296</v>
      </c>
      <c r="F213">
        <v>0</v>
      </c>
      <c r="G213" t="str">
        <v>Ahalel Lecha El</v>
      </c>
      <c r="H213">
        <v>0</v>
      </c>
      <c r="I213" t="str">
        <v>Ahalel Lecha El (Marco Ben Shimon)</v>
      </c>
      <c r="J213" t="str">
        <v>Ahalel Lecha El (C, Marco Ben Shimon)</v>
      </c>
      <c r="K213">
        <v>0</v>
      </c>
      <c r="L213" t="b">
        <f>OR(K213,AND((A213=A212),L212))</f>
        <v>0</v>
      </c>
      <c r="M213" t="b">
        <f>OR(L213,AND(A213=A214,M214))</f>
        <v>0</v>
      </c>
      <c r="N213" t="str">
        <v>Ahalel Lecha El</v>
      </c>
      <c r="Q213" t="b">
        <v>0</v>
      </c>
    </row>
    <row r="214" spans="1:17" x14ac:dyDescent="0.2">
      <c r="A214" s="1" t="s">
        <v>314</v>
      </c>
      <c r="B214" s="1" t="s">
        <v>14</v>
      </c>
      <c r="C214" s="1" t="str">
        <v>P</v>
      </c>
      <c r="D214" s="4">
        <v>1982</v>
      </c>
      <c r="E214" s="3" t="s">
        <v>188</v>
      </c>
      <c r="F214">
        <v>0</v>
      </c>
      <c r="G214" t="str">
        <v>Ahava</v>
      </c>
      <c r="H214">
        <v>0</v>
      </c>
      <c r="I214" t="str">
        <v>Ahava (Moshe Eskayo)</v>
      </c>
      <c r="J214" t="str">
        <v>Ahava (P, Moshe Eskayo)</v>
      </c>
      <c r="K214">
        <v>0</v>
      </c>
      <c r="L214" t="b">
        <f>OR(K214,AND((A214=A213),L213))</f>
        <v>0</v>
      </c>
      <c r="M214" t="b">
        <f>OR(L214,AND(A214=A215,M215))</f>
        <v>0</v>
      </c>
      <c r="N214" t="str">
        <v>Ahava</v>
      </c>
      <c r="Q214" t="b">
        <v>0</v>
      </c>
    </row>
    <row r="215" spans="1:17" x14ac:dyDescent="0.2">
      <c r="A215" s="1" t="s">
        <v>315</v>
      </c>
      <c r="B215" s="1" t="s">
        <v>14</v>
      </c>
      <c r="C215" s="1" t="str">
        <v>P</v>
      </c>
      <c r="D215" s="4">
        <v>1998</v>
      </c>
      <c r="E215" s="3" t="s">
        <v>23</v>
      </c>
      <c r="F215">
        <v>0</v>
      </c>
      <c r="G215" t="str">
        <v>Ahava (Eifo At Ahavati)</v>
      </c>
      <c r="H215">
        <v>0</v>
      </c>
      <c r="I215" t="str">
        <v>Ahava (Eifo At Ahavati) (Gadi Bitton)</v>
      </c>
      <c r="J215" t="str">
        <v>Ahava (Eifo At Ahavati) (P, Gadi Bitton)</v>
      </c>
      <c r="K215">
        <v>0</v>
      </c>
      <c r="L215" t="b">
        <f>OR(K215,AND((A215=A214),L214))</f>
        <v>0</v>
      </c>
      <c r="M215" t="b">
        <f>OR(L215,AND(A215=A216,M216))</f>
        <v>0</v>
      </c>
      <c r="N215" t="str">
        <v>Ahava (Eifo At Ahavati)</v>
      </c>
      <c r="Q215" t="b">
        <v>0</v>
      </c>
    </row>
    <row r="216" spans="1:17" x14ac:dyDescent="0.2">
      <c r="A216" s="1" t="s">
        <v>316</v>
      </c>
      <c r="B216" s="1" t="s">
        <v>14</v>
      </c>
      <c r="C216" s="1" t="str">
        <v>P</v>
      </c>
      <c r="D216" s="4">
        <v>1993</v>
      </c>
      <c r="E216" s="3" t="s">
        <v>177</v>
      </c>
      <c r="F216">
        <v>0</v>
      </c>
      <c r="G216" t="str">
        <v>Ahava (Ha'ahava Einena Gara Kan Yoter)</v>
      </c>
      <c r="H216">
        <v>0</v>
      </c>
      <c r="I216" t="str">
        <v>Ahava (Ha'ahava Einena Gara Kan Yoter) (Naftaly Kadosh)</v>
      </c>
      <c r="J216" t="str">
        <v>Ahava (Ha'ahava Einena Gara Kan Yoter) (P, Naftaly Kadosh)</v>
      </c>
      <c r="K216">
        <v>0</v>
      </c>
      <c r="L216" t="b">
        <f>OR(K216,AND((A216=A215),L215))</f>
        <v>0</v>
      </c>
      <c r="M216" t="b">
        <f>OR(L216,AND(A216=A217,M217))</f>
        <v>0</v>
      </c>
      <c r="N216" t="str">
        <v>Ahava (Ha'ahava Einena Gara Kan Yoter)</v>
      </c>
      <c r="Q216" t="b">
        <v>0</v>
      </c>
    </row>
    <row r="217" spans="1:17" x14ac:dyDescent="0.2">
      <c r="A217" s="1" t="s">
        <v>317</v>
      </c>
      <c r="B217" s="1" t="s">
        <v>12</v>
      </c>
      <c r="C217" s="1" t="str">
        <v>C</v>
      </c>
      <c r="D217" s="4">
        <v>2005</v>
      </c>
      <c r="E217" s="3" t="s">
        <v>5</v>
      </c>
      <c r="F217">
        <v>0</v>
      </c>
      <c r="G217" t="str">
        <v>Ahava Acheret</v>
      </c>
      <c r="H217">
        <v>0</v>
      </c>
      <c r="I217" t="str">
        <v>Ahava Acheret (Levi Bargil)</v>
      </c>
      <c r="J217" t="str">
        <v>Ahava Acheret (C, Levi Bargil)</v>
      </c>
      <c r="K217">
        <v>0</v>
      </c>
      <c r="L217" t="b">
        <f>OR(K217,AND((A217=A216),L216))</f>
        <v>0</v>
      </c>
      <c r="M217" t="b">
        <f>OR(L217,AND(A217=A218,M218))</f>
        <v>0</v>
      </c>
      <c r="N217" t="str">
        <v>Ahava Acheret</v>
      </c>
      <c r="Q217" t="b">
        <v>0</v>
      </c>
    </row>
    <row r="218" spans="1:17" x14ac:dyDescent="0.2">
      <c r="A218" s="1" t="s">
        <v>318</v>
      </c>
      <c r="B218" s="1" t="s">
        <v>14</v>
      </c>
      <c r="C218" s="1" t="str">
        <v>P</v>
      </c>
      <c r="D218" s="4">
        <v>1990</v>
      </c>
      <c r="E218" s="3" t="s">
        <v>177</v>
      </c>
      <c r="F218">
        <v>0</v>
      </c>
      <c r="G218" t="str">
        <v>Ahava Asura (Benativ Meurpal)</v>
      </c>
      <c r="H218">
        <v>0</v>
      </c>
      <c r="I218" t="str">
        <v>Ahava Asura (Benativ Meurpal) (Naftaly Kadosh)</v>
      </c>
      <c r="J218" t="str">
        <v>Ahava Asura (Benativ Meurpal) (P, Naftaly Kadosh)</v>
      </c>
      <c r="K218">
        <v>0</v>
      </c>
      <c r="L218" t="b">
        <f>OR(K218,AND((A218=A217),L217))</f>
        <v>0</v>
      </c>
      <c r="M218" t="b">
        <f>OR(L218,AND(A218=A219,M219))</f>
        <v>0</v>
      </c>
      <c r="N218" t="str">
        <v>Ahava Asura (Benativ Meurpal)</v>
      </c>
      <c r="Q218" t="b">
        <v>0</v>
      </c>
    </row>
    <row r="219" spans="1:17" x14ac:dyDescent="0.2">
      <c r="A219" s="1" t="s">
        <v>319</v>
      </c>
      <c r="B219" s="1" t="s">
        <v>320</v>
      </c>
      <c r="C219" s="1" t="str">
        <v>PW</v>
      </c>
      <c r="D219" s="4">
        <v>1990</v>
      </c>
      <c r="E219" s="3" t="s">
        <v>177</v>
      </c>
      <c r="F219">
        <v>0</v>
      </c>
      <c r="G219" t="str">
        <v>Ahava Asura-Wh.Chair</v>
      </c>
      <c r="H219">
        <v>0</v>
      </c>
      <c r="I219" t="str">
        <v>Ahava Asura-Wh.Chair (Naftaly Kadosh)</v>
      </c>
      <c r="J219" t="str">
        <v>Ahava Asura-Wh.Chair (PW, Naftaly Kadosh)</v>
      </c>
      <c r="K219">
        <v>0</v>
      </c>
      <c r="L219" t="b">
        <f>OR(K219,AND((A219=A218),L218))</f>
        <v>0</v>
      </c>
      <c r="M219" t="b">
        <f>OR(L219,AND(A219=A220,M220))</f>
        <v>0</v>
      </c>
      <c r="N219" t="str">
        <v>Ahava Asura-Wh.Chair</v>
      </c>
      <c r="Q219" t="b">
        <v>0</v>
      </c>
    </row>
    <row r="220" spans="1:17" x14ac:dyDescent="0.2">
      <c r="A220" s="1" t="s">
        <v>321</v>
      </c>
      <c r="B220" s="1" t="s">
        <v>14</v>
      </c>
      <c r="C220" s="1" t="str">
        <v>P</v>
      </c>
      <c r="D220" s="4">
        <v>1978</v>
      </c>
      <c r="E220" s="3" t="s">
        <v>322</v>
      </c>
      <c r="F220">
        <v>0</v>
      </c>
      <c r="G220" t="str">
        <v>Ahava Atika</v>
      </c>
      <c r="H220">
        <v>0</v>
      </c>
      <c r="I220" t="str">
        <v>Ahava Atika (Eliyahu Gamliel)</v>
      </c>
      <c r="J220" t="str">
        <v>Ahava Atika (P, Eliyahu Gamliel)</v>
      </c>
      <c r="K220">
        <v>0</v>
      </c>
      <c r="L220" t="b">
        <f>OR(K220,AND((A220=A219),L219))</f>
        <v>0</v>
      </c>
      <c r="M220" t="b">
        <f>OR(L220,AND(A220=A221,M221))</f>
        <v>0</v>
      </c>
      <c r="N220" t="str">
        <v>Ahava Atika</v>
      </c>
      <c r="Q220" t="b">
        <v>0</v>
      </c>
    </row>
    <row r="221" spans="1:17" x14ac:dyDescent="0.2">
      <c r="A221" s="1" t="s">
        <v>323</v>
      </c>
      <c r="B221" s="1" t="s">
        <v>12</v>
      </c>
      <c r="C221" s="1" t="str">
        <v>C</v>
      </c>
      <c r="D221" s="4">
        <v>2013</v>
      </c>
      <c r="E221" s="3" t="s">
        <v>324</v>
      </c>
      <c r="F221">
        <v>0</v>
      </c>
      <c r="G221" t="str">
        <v>Ahava Atsuma (Amour est Blue)</v>
      </c>
      <c r="H221">
        <v>0</v>
      </c>
      <c r="I221" t="str">
        <v>Ahava Atsuma (Amour est Blue) (Ya'ir Harel)</v>
      </c>
      <c r="J221" t="str">
        <v>Ahava Atsuma (Amour est Blue) (C, Ya'ir Harel)</v>
      </c>
      <c r="K221">
        <v>0</v>
      </c>
      <c r="L221" t="b">
        <f>OR(K221,AND((A221=A220),L220))</f>
        <v>0</v>
      </c>
      <c r="M221" t="b">
        <f>OR(L221,AND(A221=A222,M222))</f>
        <v>0</v>
      </c>
      <c r="N221" t="str">
        <v>Ahava Atsuma (Amour est Blue)</v>
      </c>
      <c r="Q221" t="b">
        <v>0</v>
      </c>
    </row>
    <row r="222" spans="1:17" x14ac:dyDescent="0.2">
      <c r="A222" s="1" t="s">
        <v>325</v>
      </c>
      <c r="B222" s="1" t="s">
        <v>12</v>
      </c>
      <c r="C222" s="1" t="str">
        <v>C</v>
      </c>
      <c r="D222" s="4">
        <v>1976</v>
      </c>
      <c r="E222" s="3" t="s">
        <v>326</v>
      </c>
      <c r="F222">
        <v>0</v>
      </c>
      <c r="G222" t="str">
        <v>Ahava Aza</v>
      </c>
      <c r="H222">
        <v>0</v>
      </c>
      <c r="I222" t="str">
        <v>Ahava Aza (Shoshana Dudai)</v>
      </c>
      <c r="J222" t="str">
        <v>Ahava Aza (C, Shoshana Dudai)</v>
      </c>
      <c r="K222">
        <v>0</v>
      </c>
      <c r="L222" t="b">
        <f>OR(K222,AND((A222=A221),L221))</f>
        <v>0</v>
      </c>
      <c r="M222" t="b">
        <f>OR(L222,AND(A222=A223,M223))</f>
        <v>0</v>
      </c>
      <c r="N222" t="str">
        <v>Ahava Aza</v>
      </c>
      <c r="Q222" t="b">
        <v>0</v>
      </c>
    </row>
    <row r="223" spans="1:17" x14ac:dyDescent="0.2">
      <c r="A223" s="1" t="s">
        <v>327</v>
      </c>
      <c r="B223" s="1" t="s">
        <v>12</v>
      </c>
      <c r="C223" s="1" t="str">
        <v>C</v>
      </c>
      <c r="D223" s="4">
        <v>1996</v>
      </c>
      <c r="E223" s="3" t="s">
        <v>21</v>
      </c>
      <c r="F223">
        <v>0</v>
      </c>
      <c r="G223" t="str">
        <v>Ahava Bachoresh</v>
      </c>
      <c r="H223">
        <v>0</v>
      </c>
      <c r="I223" t="str">
        <v>Ahava Bachoresh (Moshe Telem)</v>
      </c>
      <c r="J223" t="str">
        <v>Ahava Bachoresh (C, Moshe Telem)</v>
      </c>
      <c r="K223">
        <v>0</v>
      </c>
      <c r="L223" t="b">
        <f>OR(K223,AND((A223=A222),L222))</f>
        <v>0</v>
      </c>
      <c r="M223" t="b">
        <f>OR(L223,AND(A223=A224,M224))</f>
        <v>0</v>
      </c>
      <c r="N223" t="str">
        <v>Ahava Bachoresh</v>
      </c>
      <c r="Q223" t="b">
        <v>0</v>
      </c>
    </row>
    <row r="224" spans="1:17" x14ac:dyDescent="0.2">
      <c r="A224" s="1" t="s">
        <v>328</v>
      </c>
      <c r="B224" s="1" t="s">
        <v>14</v>
      </c>
      <c r="C224" s="1" t="str">
        <v>P</v>
      </c>
      <c r="D224" s="4">
        <v>1996</v>
      </c>
      <c r="E224" s="3" t="s">
        <v>252</v>
      </c>
      <c r="F224">
        <v>0</v>
      </c>
      <c r="G224" t="str">
        <v>Ahava Bageshem (Hageshem)</v>
      </c>
      <c r="H224">
        <v>0</v>
      </c>
      <c r="I224" t="str">
        <v>Ahava Bageshem (Hageshem) (Avner Naim)</v>
      </c>
      <c r="J224" t="str">
        <v>Ahava Bageshem (Hageshem) (P, Avner Naim)</v>
      </c>
      <c r="K224">
        <v>0</v>
      </c>
      <c r="L224" t="b">
        <f>OR(K224,AND((A224=A223),L223))</f>
        <v>0</v>
      </c>
      <c r="M224" t="b">
        <f>OR(L224,AND(A224=A225,M225))</f>
        <v>0</v>
      </c>
      <c r="N224" t="str">
        <v>Ahava Bageshem (Hageshem)</v>
      </c>
      <c r="Q224" t="b">
        <v>0</v>
      </c>
    </row>
    <row r="225" spans="1:17" x14ac:dyDescent="0.2">
      <c r="A225" s="1" t="s">
        <v>329</v>
      </c>
      <c r="B225" s="1" t="s">
        <v>14</v>
      </c>
      <c r="C225" s="1" t="str">
        <v>P</v>
      </c>
      <c r="D225" s="4">
        <v>2004</v>
      </c>
      <c r="E225" s="3" t="s">
        <v>18</v>
      </c>
      <c r="F225">
        <v>0</v>
      </c>
      <c r="G225" t="str">
        <v>Ahava Bamidbar</v>
      </c>
      <c r="H225">
        <v>0</v>
      </c>
      <c r="I225" t="str">
        <v>Ahava Bamidbar (Rafi Ziv)</v>
      </c>
      <c r="J225" t="str">
        <v>Ahava Bamidbar (P, Rafi Ziv)</v>
      </c>
      <c r="K225">
        <v>0</v>
      </c>
      <c r="L225" t="b">
        <f>OR(K225,AND((A225=A224),L224))</f>
        <v>0</v>
      </c>
      <c r="M225" t="b">
        <f>OR(L225,AND(A225=A226,M226))</f>
        <v>0</v>
      </c>
      <c r="N225" t="str">
        <v>Ahava Bamidbar</v>
      </c>
      <c r="Q225" t="b">
        <v>0</v>
      </c>
    </row>
    <row r="226" spans="1:17" x14ac:dyDescent="0.2">
      <c r="A226" s="1" t="s">
        <v>330</v>
      </c>
      <c r="B226" s="1" t="s">
        <v>12</v>
      </c>
      <c r="C226" s="1" t="str">
        <v>C</v>
      </c>
      <c r="D226" s="4">
        <v>2005</v>
      </c>
      <c r="E226" s="3" t="s">
        <v>18</v>
      </c>
      <c r="F226">
        <v>1</v>
      </c>
      <c r="G226" t="str">
        <v>Ahava Bat Esrim (C)</v>
      </c>
      <c r="H226">
        <v>0</v>
      </c>
      <c r="I226" t="str">
        <v>Ahava Bat Esrim (Rafi Ziv)</v>
      </c>
      <c r="J226" t="str">
        <v>Ahava Bat Esrim (C, Rafi Ziv)</v>
      </c>
      <c r="K226">
        <v>1</v>
      </c>
      <c r="L226" t="b">
        <f>OR(K226,AND((A226=A225),L225))</f>
        <v>1</v>
      </c>
      <c r="M226" t="b">
        <f>OR(L226,AND(A226=A227,M227))</f>
        <v>1</v>
      </c>
      <c r="N226" t="str">
        <v>Ahava Bat Esrim (C)</v>
      </c>
      <c r="Q226" t="b">
        <v>0</v>
      </c>
    </row>
    <row r="227" spans="1:17" x14ac:dyDescent="0.2">
      <c r="A227" s="1" t="s">
        <v>330</v>
      </c>
      <c r="B227" s="1" t="s">
        <v>14</v>
      </c>
      <c r="C227" s="1" t="str">
        <v>P</v>
      </c>
      <c r="D227" s="4">
        <v>2009</v>
      </c>
      <c r="E227" s="3" t="s">
        <v>33</v>
      </c>
      <c r="F227">
        <v>1</v>
      </c>
      <c r="G227" t="str">
        <v>Ahava Bat Esrim (P)</v>
      </c>
      <c r="H227">
        <v>0</v>
      </c>
      <c r="I227" t="str">
        <v>Ahava Bat Esrim (Shlomo Maman)</v>
      </c>
      <c r="J227" t="str">
        <v>Ahava Bat Esrim (P, Shlomo Maman)</v>
      </c>
      <c r="K227">
        <v>0</v>
      </c>
      <c r="L227" t="b">
        <f>OR(K227,AND((A227=A226),L226))</f>
        <v>1</v>
      </c>
      <c r="M227" t="b">
        <f>OR(L227,AND(A227=A228,M228))</f>
        <v>1</v>
      </c>
      <c r="N227" t="str">
        <v>Ahava Bat Esrim (P)</v>
      </c>
      <c r="Q227" t="b">
        <v>0</v>
      </c>
    </row>
    <row r="228" spans="1:17" x14ac:dyDescent="0.2">
      <c r="A228" s="1" t="s">
        <v>332</v>
      </c>
      <c r="B228" s="1" t="s">
        <v>12</v>
      </c>
      <c r="C228" s="1" t="str">
        <v>C</v>
      </c>
      <c r="D228" s="4">
        <v>2010</v>
      </c>
      <c r="E228" s="3" t="s">
        <v>333</v>
      </c>
      <c r="F228">
        <v>0</v>
      </c>
      <c r="G228" t="str">
        <v>Ahava Bechat</v>
      </c>
      <c r="H228">
        <v>0</v>
      </c>
      <c r="I228" t="str">
        <v>Ahava Bechat (Chayim Ochayon, Shirli Omer)</v>
      </c>
      <c r="J228" t="str">
        <v>Ahava Bechat (C, Chayim Ochayon, Shirli Omer)</v>
      </c>
      <c r="K228">
        <v>0</v>
      </c>
      <c r="L228" t="b">
        <f>OR(K228,AND((A228=A227),L227))</f>
        <v>0</v>
      </c>
      <c r="M228" t="b">
        <f>OR(L228,AND(A228=A229,M229))</f>
        <v>0</v>
      </c>
      <c r="N228" t="str">
        <v>Ahava Bechat</v>
      </c>
      <c r="Q228" t="b">
        <v>0</v>
      </c>
    </row>
    <row r="229" spans="1:17" x14ac:dyDescent="0.2">
      <c r="A229" s="1" t="s">
        <v>334</v>
      </c>
      <c r="B229" s="1" t="s">
        <v>12</v>
      </c>
      <c r="C229" s="1" t="str">
        <v>C</v>
      </c>
      <c r="D229" s="4">
        <v>2005</v>
      </c>
      <c r="E229" s="3" t="s">
        <v>308</v>
      </c>
      <c r="F229">
        <v>0</v>
      </c>
      <c r="G229" t="str">
        <v>Ahava Bechol Safa</v>
      </c>
      <c r="H229">
        <v>0</v>
      </c>
      <c r="I229" t="str">
        <v>Ahava Bechol Safa (Ira Weisburd)</v>
      </c>
      <c r="J229" t="str">
        <v>Ahava Bechol Safa (C, Ira Weisburd)</v>
      </c>
      <c r="K229">
        <v>0</v>
      </c>
      <c r="L229" t="b">
        <f>OR(K229,AND((A229=A228),L228))</f>
        <v>0</v>
      </c>
      <c r="M229" t="b">
        <f>OR(L229,AND(A229=A230,M230))</f>
        <v>0</v>
      </c>
      <c r="N229" t="str">
        <v>Ahava Bechol Safa</v>
      </c>
      <c r="Q229" t="b">
        <v>0</v>
      </c>
    </row>
    <row r="230" spans="1:17" x14ac:dyDescent="0.2">
      <c r="A230" s="1" t="s">
        <v>331</v>
      </c>
      <c r="B230" s="1" t="s">
        <v>14</v>
      </c>
      <c r="C230" s="1" t="str">
        <v>P</v>
      </c>
      <c r="D230" s="4">
        <v>2004</v>
      </c>
      <c r="E230" s="3" t="s">
        <v>301</v>
      </c>
      <c r="F230">
        <v>0</v>
      </c>
      <c r="G230" t="str">
        <v>Ahava Be'eynaich</v>
      </c>
      <c r="H230">
        <v>0</v>
      </c>
      <c r="I230" t="str">
        <v>Ahava Be'eynaich (Oren Shmuel)</v>
      </c>
      <c r="J230" t="str">
        <v>Ahava Be'eynaich (P, Oren Shmuel)</v>
      </c>
      <c r="K230">
        <v>0</v>
      </c>
      <c r="L230" t="b">
        <f>OR(K230,AND((A230=A229),L229))</f>
        <v>0</v>
      </c>
      <c r="M230" t="b">
        <f>OR(L230,AND(A230=A231,M231))</f>
        <v>0</v>
      </c>
      <c r="N230" t="str">
        <v>Ahava Be'eynaich</v>
      </c>
      <c r="Q230" t="b">
        <v>0</v>
      </c>
    </row>
    <row r="231" spans="1:17" x14ac:dyDescent="0.2">
      <c r="A231" s="1" t="s">
        <v>335</v>
      </c>
      <c r="B231" s="1" t="s">
        <v>14</v>
      </c>
      <c r="C231" s="1" t="str">
        <v>P</v>
      </c>
      <c r="D231" s="4">
        <v>1982</v>
      </c>
      <c r="E231" s="3" t="s">
        <v>336</v>
      </c>
      <c r="F231">
        <v>0</v>
      </c>
      <c r="G231" t="str">
        <v>Ahava Bekachol</v>
      </c>
      <c r="H231">
        <v>0</v>
      </c>
      <c r="I231" t="str">
        <v>Ahava Bekachol (Itzik Appleboim)</v>
      </c>
      <c r="J231" t="str">
        <v>Ahava Bekachol (P, Itzik Appleboim)</v>
      </c>
      <c r="K231">
        <v>0</v>
      </c>
      <c r="L231" t="b">
        <f>OR(K231,AND((A231=A230),L230))</f>
        <v>0</v>
      </c>
      <c r="M231" t="b">
        <f>OR(L231,AND(A231=A232,M232))</f>
        <v>0</v>
      </c>
      <c r="N231" t="str">
        <v>Ahava Bekachol</v>
      </c>
      <c r="Q231" t="b">
        <v>0</v>
      </c>
    </row>
    <row r="232" spans="1:17" x14ac:dyDescent="0.2">
      <c r="A232" s="1" t="s">
        <v>337</v>
      </c>
      <c r="B232" s="1" t="s">
        <v>14</v>
      </c>
      <c r="C232" s="1" t="str">
        <v>P</v>
      </c>
      <c r="D232" s="4">
        <v>2010</v>
      </c>
      <c r="E232" s="3" t="s">
        <v>338</v>
      </c>
      <c r="F232">
        <v>0</v>
      </c>
      <c r="G232" t="str">
        <v>Ahava Bermazim</v>
      </c>
      <c r="H232">
        <v>0</v>
      </c>
      <c r="I232" t="str">
        <v>Ahava Bermazim (Yom Tov Ochayon)</v>
      </c>
      <c r="J232" t="str">
        <v>Ahava Bermazim (P, Yom Tov Ochayon)</v>
      </c>
      <c r="K232">
        <v>0</v>
      </c>
      <c r="L232" t="b">
        <f>OR(K232,AND((A232=A231),L231))</f>
        <v>0</v>
      </c>
      <c r="M232" t="b">
        <f>OR(L232,AND(A232=A233,M233))</f>
        <v>0</v>
      </c>
      <c r="N232" t="str">
        <v>Ahava Bermazim</v>
      </c>
      <c r="Q232" t="b">
        <v>0</v>
      </c>
    </row>
    <row r="233" spans="1:17" x14ac:dyDescent="0.2">
      <c r="A233" s="1" t="s">
        <v>339</v>
      </c>
      <c r="B233" s="1" t="s">
        <v>14</v>
      </c>
      <c r="C233" s="1" t="str">
        <v>P</v>
      </c>
      <c r="D233" s="4">
        <v>2005</v>
      </c>
      <c r="E233" s="3" t="s">
        <v>180</v>
      </c>
      <c r="F233">
        <v>0</v>
      </c>
      <c r="G233" t="str">
        <v>Ahava Besof Haka'its</v>
      </c>
      <c r="H233">
        <v>0</v>
      </c>
      <c r="I233" t="str">
        <v>Ahava Besof Haka'its (Moshe Tawily)</v>
      </c>
      <c r="J233" t="str">
        <v>Ahava Besof Haka'its (P, Moshe Tawily)</v>
      </c>
      <c r="K233">
        <v>0</v>
      </c>
      <c r="L233" t="b">
        <f>OR(K233,AND((A233=A232),L232))</f>
        <v>0</v>
      </c>
      <c r="M233" t="b">
        <f>OR(L233,AND(A233=A234,M234))</f>
        <v>0</v>
      </c>
      <c r="N233" t="str">
        <v>Ahava Besof Haka'its</v>
      </c>
      <c r="Q233" t="b">
        <v>0</v>
      </c>
    </row>
    <row r="234" spans="1:17" x14ac:dyDescent="0.2">
      <c r="A234" s="1" t="s">
        <v>340</v>
      </c>
      <c r="B234" s="1" t="s">
        <v>14</v>
      </c>
      <c r="C234" s="1" t="str">
        <v>P</v>
      </c>
      <c r="D234" s="4">
        <v>2009</v>
      </c>
      <c r="E234" s="3" t="s">
        <v>341</v>
      </c>
      <c r="F234">
        <v>0</v>
      </c>
      <c r="G234" t="str">
        <v>Ahava Betochi</v>
      </c>
      <c r="H234">
        <v>0</v>
      </c>
      <c r="I234" t="str">
        <v>Ahava Betochi (Yoram Sasson)</v>
      </c>
      <c r="J234" t="str">
        <v>Ahava Betochi (P, Yoram Sasson)</v>
      </c>
      <c r="K234">
        <v>0</v>
      </c>
      <c r="L234" t="b">
        <f>OR(K234,AND((A234=A233),L233))</f>
        <v>0</v>
      </c>
      <c r="M234" t="b">
        <f>OR(L234,AND(A234=A235,M235))</f>
        <v>0</v>
      </c>
      <c r="N234" t="str">
        <v>Ahava Betochi</v>
      </c>
      <c r="Q234" t="b">
        <v>0</v>
      </c>
    </row>
    <row r="235" spans="1:17" x14ac:dyDescent="0.2">
      <c r="A235" s="1" t="s">
        <v>342</v>
      </c>
      <c r="B235" s="1" t="s">
        <v>12</v>
      </c>
      <c r="C235" s="1" t="str">
        <v>C</v>
      </c>
      <c r="D235" s="4">
        <v>1991</v>
      </c>
      <c r="E235" s="3" t="s">
        <v>47</v>
      </c>
      <c r="F235">
        <v>0</v>
      </c>
      <c r="G235" t="str">
        <v>Ahava Betucha</v>
      </c>
      <c r="H235">
        <v>0</v>
      </c>
      <c r="I235" t="str">
        <v>Ahava Betucha (Shmulik Gov Ari)</v>
      </c>
      <c r="J235" t="str">
        <v>Ahava Betucha (C, Shmulik Gov Ari)</v>
      </c>
      <c r="K235">
        <v>0</v>
      </c>
      <c r="L235" t="b">
        <f>OR(K235,AND((A235=A234),L234))</f>
        <v>0</v>
      </c>
      <c r="M235" t="b">
        <f>OR(L235,AND(A235=A236,M236))</f>
        <v>0</v>
      </c>
      <c r="N235" t="str">
        <v>Ahava Betucha</v>
      </c>
      <c r="Q235" t="b">
        <v>0</v>
      </c>
    </row>
    <row r="236" spans="1:17" x14ac:dyDescent="0.2">
      <c r="A236" s="1" t="s">
        <v>343</v>
      </c>
      <c r="B236" s="1" t="s">
        <v>14</v>
      </c>
      <c r="C236" s="1" t="str">
        <v>P</v>
      </c>
      <c r="D236" s="4">
        <v>1999</v>
      </c>
      <c r="E236" s="3" t="s">
        <v>252</v>
      </c>
      <c r="F236">
        <v>0</v>
      </c>
      <c r="G236" t="str">
        <v>Ahava Bishnayim (Bishnayim)</v>
      </c>
      <c r="H236">
        <v>0</v>
      </c>
      <c r="I236" t="str">
        <v>Ahava Bishnayim (Bishnayim) (Avner Naim)</v>
      </c>
      <c r="J236" t="str">
        <v>Ahava Bishnayim (Bishnayim) (P, Avner Naim)</v>
      </c>
      <c r="K236">
        <v>0</v>
      </c>
      <c r="L236" t="b">
        <f>OR(K236,AND((A236=A235),L235))</f>
        <v>0</v>
      </c>
      <c r="M236" t="b">
        <f>OR(L236,AND(A236=A237,M237))</f>
        <v>0</v>
      </c>
      <c r="N236" t="str">
        <v>Ahava Bishnayim (Bishnayim)</v>
      </c>
      <c r="Q236" t="b">
        <v>0</v>
      </c>
    </row>
    <row r="237" spans="1:17" x14ac:dyDescent="0.2">
      <c r="A237" s="1" t="s">
        <v>344</v>
      </c>
      <c r="B237" s="1" t="s">
        <v>14</v>
      </c>
      <c r="C237" s="1" t="str">
        <v>P</v>
      </c>
      <c r="D237" s="4">
        <v>1997</v>
      </c>
      <c r="E237" s="3" t="s">
        <v>71</v>
      </c>
      <c r="F237">
        <v>0</v>
      </c>
      <c r="G237" t="str">
        <v>Ahava Bo'eret</v>
      </c>
      <c r="H237">
        <v>0</v>
      </c>
      <c r="I237" t="str">
        <v>Ahava Bo'eret (Israel Shiker)</v>
      </c>
      <c r="J237" t="str">
        <v>Ahava Bo'eret (P, Israel Shiker)</v>
      </c>
      <c r="K237">
        <v>0</v>
      </c>
      <c r="L237" t="b">
        <f>OR(K237,AND((A237=A236),L236))</f>
        <v>0</v>
      </c>
      <c r="M237" t="b">
        <f>OR(L237,AND(A237=A238,M238))</f>
        <v>0</v>
      </c>
      <c r="N237" t="str">
        <v>Ahava Bo'eret</v>
      </c>
      <c r="Q237" t="b">
        <v>0</v>
      </c>
    </row>
    <row r="238" spans="1:17" x14ac:dyDescent="0.2">
      <c r="A238" s="3" t="s">
        <v>345</v>
      </c>
      <c r="B238" s="1" t="s">
        <v>44</v>
      </c>
      <c r="C238" s="1" t="str">
        <v>P</v>
      </c>
      <c r="D238">
        <v>2023</v>
      </c>
      <c r="E238" s="3" t="s">
        <v>23</v>
      </c>
      <c r="F238">
        <v>0</v>
      </c>
      <c r="G238" t="str">
        <v>Ahava Chola</v>
      </c>
      <c r="H238">
        <v>0</v>
      </c>
      <c r="I238" t="str">
        <v>Ahava Chola (Gadi Bitton)</v>
      </c>
      <c r="J238" t="str">
        <v>Ahava Chola (P, Gadi Bitton)</v>
      </c>
      <c r="K238">
        <v>0</v>
      </c>
      <c r="L238" t="b">
        <f>OR(K238,AND((A238=A237),L237))</f>
        <v>0</v>
      </c>
      <c r="M238" t="b">
        <f>OR(L238,AND(A238=A239,M239))</f>
        <v>0</v>
      </c>
      <c r="N238" t="str">
        <v>Ahava Chola</v>
      </c>
      <c r="Q238" t="b">
        <v>0</v>
      </c>
    </row>
    <row r="239" spans="1:17" x14ac:dyDescent="0.2">
      <c r="A239" s="1" t="s">
        <v>346</v>
      </c>
      <c r="B239" s="1" t="s">
        <v>12</v>
      </c>
      <c r="C239" s="1" t="str">
        <v>C</v>
      </c>
      <c r="D239" s="4">
        <v>1992</v>
      </c>
      <c r="E239" s="3" t="s">
        <v>347</v>
      </c>
      <c r="F239">
        <v>0</v>
      </c>
      <c r="G239" t="str">
        <v>Ahava Efsharit Sheli (Le'atsmi Sheli)</v>
      </c>
      <c r="H239">
        <v>0</v>
      </c>
      <c r="I239" t="str">
        <v>Ahava Efsharit Sheli (Le'atsmi Sheli) (Josee Vincelette)</v>
      </c>
      <c r="J239" t="str">
        <v>Ahava Efsharit Sheli (Le'atsmi Sheli) (C, Josee Vincelette)</v>
      </c>
      <c r="K239">
        <v>0</v>
      </c>
      <c r="L239" t="b">
        <f>OR(K239,AND((A239=A238),L238))</f>
        <v>0</v>
      </c>
      <c r="M239" t="b">
        <f>OR(L239,AND(A239=A240,M240))</f>
        <v>0</v>
      </c>
      <c r="N239" t="str">
        <v>Ahava Efsharit Sheli (Le'atsmi Sheli)</v>
      </c>
      <c r="Q239" t="b">
        <v>0</v>
      </c>
    </row>
    <row r="240" spans="1:17" x14ac:dyDescent="0.2">
      <c r="A240" s="1" t="s">
        <v>348</v>
      </c>
      <c r="B240" s="1" t="s">
        <v>14</v>
      </c>
      <c r="C240" s="1" t="str">
        <v>P</v>
      </c>
      <c r="D240" s="4">
        <v>2011</v>
      </c>
      <c r="E240" s="3" t="s">
        <v>349</v>
      </c>
      <c r="F240">
        <v>0</v>
      </c>
      <c r="G240" t="str">
        <v>Ahava Ein Sofit</v>
      </c>
      <c r="H240">
        <v>0</v>
      </c>
      <c r="I240" t="str">
        <v>Ahava Ein Sofit (Nourit Grinfeld)</v>
      </c>
      <c r="J240" t="str">
        <v>Ahava Ein Sofit (P, Nourit Grinfeld)</v>
      </c>
      <c r="K240">
        <v>0</v>
      </c>
      <c r="L240" t="b">
        <f>OR(K240,AND((A240=A239),L239))</f>
        <v>0</v>
      </c>
      <c r="M240" t="b">
        <f>OR(L240,AND(A240=A241,M241))</f>
        <v>0</v>
      </c>
      <c r="N240" t="str">
        <v>Ahava Ein Sofit</v>
      </c>
      <c r="Q240" t="b">
        <v>0</v>
      </c>
    </row>
    <row r="241" spans="1:17" x14ac:dyDescent="0.2">
      <c r="A241" s="1" t="s">
        <v>350</v>
      </c>
      <c r="B241" s="1" t="s">
        <v>14</v>
      </c>
      <c r="C241" s="1" t="str">
        <v>P</v>
      </c>
      <c r="D241" s="4">
        <v>2000</v>
      </c>
      <c r="E241" s="3" t="s">
        <v>23</v>
      </c>
      <c r="F241">
        <v>0</v>
      </c>
      <c r="G241" t="str">
        <v>Ahava Elohit (Ha'ahava Hi Elohit)</v>
      </c>
      <c r="H241">
        <v>0</v>
      </c>
      <c r="I241" t="str">
        <v>Ahava Elohit (Ha'ahava Hi Elohit) (Gadi Bitton)</v>
      </c>
      <c r="J241" t="str">
        <v>Ahava Elohit (Ha'ahava Hi Elohit) (P, Gadi Bitton)</v>
      </c>
      <c r="K241">
        <v>0</v>
      </c>
      <c r="L241" t="b">
        <f>OR(K241,AND((A241=A240),L240))</f>
        <v>0</v>
      </c>
      <c r="M241" t="b">
        <f>OR(L241,AND(A241=A242,M242))</f>
        <v>0</v>
      </c>
      <c r="N241" t="str">
        <v>Ahava Elohit (Ha'ahava Hi Elohit)</v>
      </c>
      <c r="Q241" t="b">
        <v>0</v>
      </c>
    </row>
    <row r="242" spans="1:17" x14ac:dyDescent="0.2">
      <c r="A242" s="1" t="s">
        <v>351</v>
      </c>
      <c r="B242" s="1" t="s">
        <v>14</v>
      </c>
      <c r="C242" s="1" t="str">
        <v>P</v>
      </c>
      <c r="D242" s="1">
        <v>2017</v>
      </c>
      <c r="E242" s="3" t="s">
        <v>151</v>
      </c>
      <c r="F242">
        <v>0</v>
      </c>
      <c r="G242" t="str">
        <v>Ahava Emet Pshuta</v>
      </c>
      <c r="H242">
        <v>0</v>
      </c>
      <c r="I242" t="str">
        <v>Ahava Emet Pshuta (Ilai Szpiezak)</v>
      </c>
      <c r="J242" t="str">
        <v>Ahava Emet Pshuta (P, Ilai Szpiezak)</v>
      </c>
      <c r="K242">
        <v>0</v>
      </c>
      <c r="L242" t="b">
        <f>OR(K242,AND((A242=A241),L241))</f>
        <v>0</v>
      </c>
      <c r="M242" t="b">
        <f>OR(L242,AND(A242=A243,M243))</f>
        <v>0</v>
      </c>
      <c r="N242" t="str">
        <v>Ahava Emet Pshuta</v>
      </c>
      <c r="Q242" t="b">
        <v>0</v>
      </c>
    </row>
    <row r="243" spans="1:17" x14ac:dyDescent="0.2">
      <c r="A243" s="1" t="s">
        <v>352</v>
      </c>
      <c r="B243" s="1" t="s">
        <v>14</v>
      </c>
      <c r="C243" s="1" t="str">
        <v>P</v>
      </c>
      <c r="D243" s="4">
        <v>2004</v>
      </c>
      <c r="E243" s="3" t="s">
        <v>18</v>
      </c>
      <c r="F243">
        <v>0</v>
      </c>
      <c r="G243" t="str">
        <v>Ahava Gdola</v>
      </c>
      <c r="H243">
        <v>0</v>
      </c>
      <c r="I243" t="str">
        <v>Ahava Gdola (Rafi Ziv)</v>
      </c>
      <c r="J243" t="str">
        <v>Ahava Gdola (P, Rafi Ziv)</v>
      </c>
      <c r="K243">
        <v>0</v>
      </c>
      <c r="L243" t="b">
        <f>OR(K243,AND((A243=A242),L242))</f>
        <v>0</v>
      </c>
      <c r="M243" t="b">
        <f>OR(L243,AND(A243=A244,M244))</f>
        <v>0</v>
      </c>
      <c r="N243" t="str">
        <v>Ahava Gdola</v>
      </c>
      <c r="Q243" t="b">
        <v>0</v>
      </c>
    </row>
    <row r="244" spans="1:17" x14ac:dyDescent="0.2">
      <c r="A244" s="1" t="s">
        <v>353</v>
      </c>
      <c r="B244" s="1" t="s">
        <v>12</v>
      </c>
      <c r="C244" s="1" t="str">
        <v>C</v>
      </c>
      <c r="D244" s="4">
        <v>2010</v>
      </c>
      <c r="E244" s="3" t="s">
        <v>42</v>
      </c>
      <c r="F244">
        <v>0</v>
      </c>
      <c r="G244" t="str">
        <v>Ahava Hamon</v>
      </c>
      <c r="H244">
        <v>0</v>
      </c>
      <c r="I244" t="str">
        <v>Ahava Hamon (Nurit Melamed)</v>
      </c>
      <c r="J244" t="str">
        <v>Ahava Hamon (C, Nurit Melamed)</v>
      </c>
      <c r="K244">
        <v>0</v>
      </c>
      <c r="L244" t="b">
        <f>OR(K244,AND((A244=A243),L243))</f>
        <v>0</v>
      </c>
      <c r="M244" t="b">
        <f>OR(L244,AND(A244=A245,M245))</f>
        <v>0</v>
      </c>
      <c r="N244" t="str">
        <v>Ahava Hamon</v>
      </c>
      <c r="Q244" t="b">
        <v>0</v>
      </c>
    </row>
    <row r="245" spans="1:17" x14ac:dyDescent="0.2">
      <c r="A245" s="1" t="s">
        <v>354</v>
      </c>
      <c r="B245" s="1" t="s">
        <v>14</v>
      </c>
      <c r="C245" s="1" t="str">
        <v>P</v>
      </c>
      <c r="D245" s="4">
        <v>1982</v>
      </c>
      <c r="E245" s="3" t="s">
        <v>260</v>
      </c>
      <c r="F245">
        <v>0</v>
      </c>
      <c r="G245" t="str">
        <v>Ahava Hi Perach (Ha'ahava Hi Perach)</v>
      </c>
      <c r="H245">
        <v>0</v>
      </c>
      <c r="I245" t="str">
        <v>Ahava Hi Perach (Ha'ahava Hi Perach) (Eli Ronen)</v>
      </c>
      <c r="J245" t="str">
        <v>Ahava Hi Perach (Ha'ahava Hi Perach) (P, Eli Ronen)</v>
      </c>
      <c r="K245">
        <v>0</v>
      </c>
      <c r="L245" t="b">
        <f>OR(K245,AND((A245=A244),L244))</f>
        <v>0</v>
      </c>
      <c r="M245" t="b">
        <f>OR(L245,AND(A245=A246,M246))</f>
        <v>0</v>
      </c>
      <c r="N245" t="str">
        <v>Ahava Hi Perach (Ha'ahava Hi Perach)</v>
      </c>
      <c r="Q245" t="b">
        <v>0</v>
      </c>
    </row>
    <row r="246" spans="1:17" x14ac:dyDescent="0.2">
      <c r="A246" s="1" t="s">
        <v>355</v>
      </c>
      <c r="B246" s="1" t="s">
        <v>14</v>
      </c>
      <c r="C246" s="1" t="str">
        <v>P</v>
      </c>
      <c r="D246" s="4">
        <v>1996</v>
      </c>
      <c r="E246" s="3" t="s">
        <v>356</v>
      </c>
      <c r="F246">
        <v>1</v>
      </c>
      <c r="G246" t="str">
        <v>Ahava Iveret (P)</v>
      </c>
      <c r="H246">
        <v>1</v>
      </c>
      <c r="I246" t="str">
        <v>Ahava Iveret (Moshany A. Shemesh)</v>
      </c>
      <c r="J246" t="str">
        <v>Ahava Iveret (P, Moshany A. Shemesh)</v>
      </c>
      <c r="K246">
        <v>0</v>
      </c>
      <c r="L246" t="b">
        <f>OR(K246,AND((A246=A245),L245))</f>
        <v>0</v>
      </c>
      <c r="M246" t="b">
        <f>OR(L246,AND(A246=A247,M247))</f>
        <v>0</v>
      </c>
      <c r="N246" t="str">
        <v>Ahava Iveret (Moshany A. Shemesh)</v>
      </c>
      <c r="Q246" t="b">
        <v>0</v>
      </c>
    </row>
    <row r="247" spans="1:17" x14ac:dyDescent="0.2">
      <c r="A247" s="1" t="s">
        <v>355</v>
      </c>
      <c r="B247" s="1" t="s">
        <v>14</v>
      </c>
      <c r="C247" s="1" t="str">
        <v>P</v>
      </c>
      <c r="D247" s="4">
        <v>1995</v>
      </c>
      <c r="E247" s="3" t="s">
        <v>153</v>
      </c>
      <c r="F247">
        <v>1</v>
      </c>
      <c r="G247" t="str">
        <v>Ahava Iveret (P)</v>
      </c>
      <c r="H247">
        <v>1</v>
      </c>
      <c r="I247" t="str">
        <v>Ahava Iveret (Victor Gabbay)</v>
      </c>
      <c r="J247" t="str">
        <v>Ahava Iveret (P, Victor Gabbay)</v>
      </c>
      <c r="K247">
        <v>0</v>
      </c>
      <c r="L247" t="b">
        <f>OR(K247,AND((A247=A246),L246))</f>
        <v>0</v>
      </c>
      <c r="M247" t="b">
        <f>OR(L247,AND(A247=A248,M248))</f>
        <v>0</v>
      </c>
      <c r="N247" t="str">
        <v>Ahava Iveret (Victor Gabbay)</v>
      </c>
      <c r="Q247" t="b">
        <v>0</v>
      </c>
    </row>
    <row r="248" spans="1:17" x14ac:dyDescent="0.2">
      <c r="A248" s="1" t="s">
        <v>357</v>
      </c>
      <c r="B248" s="1" t="s">
        <v>14</v>
      </c>
      <c r="C248" s="1" t="str">
        <v>P</v>
      </c>
      <c r="D248" s="1">
        <v>2017</v>
      </c>
      <c r="E248" s="3" t="s">
        <v>358</v>
      </c>
      <c r="F248">
        <v>0</v>
      </c>
      <c r="G248" t="str">
        <v>Ahava Kazo</v>
      </c>
      <c r="H248">
        <v>0</v>
      </c>
      <c r="I248" t="str">
        <v>Ahava Kazo (Sagi Azran, Sharon Elkaslassy)</v>
      </c>
      <c r="J248" t="str">
        <v>Ahava Kazo (P, Sagi Azran, Sharon Elkaslassy)</v>
      </c>
      <c r="K248">
        <v>0</v>
      </c>
      <c r="L248" t="b">
        <f>OR(K248,AND((A248=A247),L247))</f>
        <v>0</v>
      </c>
      <c r="M248" t="b">
        <f>OR(L248,AND(A248=A249,M249))</f>
        <v>0</v>
      </c>
      <c r="N248" t="str">
        <v>Ahava Kazo</v>
      </c>
      <c r="Q248" t="b">
        <v>0</v>
      </c>
    </row>
    <row r="249" spans="1:17" x14ac:dyDescent="0.2">
      <c r="A249" s="1" t="s">
        <v>359</v>
      </c>
      <c r="B249" s="1" t="s">
        <v>14</v>
      </c>
      <c r="C249" s="1" t="str">
        <v>P</v>
      </c>
      <c r="D249" s="4">
        <v>2001</v>
      </c>
      <c r="E249" s="3" t="s">
        <v>71</v>
      </c>
      <c r="F249">
        <v>0</v>
      </c>
      <c r="G249" t="str">
        <v>Ahava Kena</v>
      </c>
      <c r="H249">
        <v>0</v>
      </c>
      <c r="I249" t="str">
        <v>Ahava Kena (Israel Shiker)</v>
      </c>
      <c r="J249" t="str">
        <v>Ahava Kena (P, Israel Shiker)</v>
      </c>
      <c r="K249">
        <v>0</v>
      </c>
      <c r="L249" t="b">
        <f>OR(K249,AND((A249=A248),L248))</f>
        <v>0</v>
      </c>
      <c r="M249" t="b">
        <f>OR(L249,AND(A249=A250,M250))</f>
        <v>0</v>
      </c>
      <c r="N249" t="str">
        <v>Ahava Kena</v>
      </c>
      <c r="Q249" t="b">
        <v>0</v>
      </c>
    </row>
    <row r="250" spans="1:17" x14ac:dyDescent="0.2">
      <c r="A250" s="1" t="s">
        <v>360</v>
      </c>
      <c r="B250" s="1" t="s">
        <v>14</v>
      </c>
      <c r="C250" s="1" t="str">
        <v>P</v>
      </c>
      <c r="D250" s="4">
        <v>1992</v>
      </c>
      <c r="E250" s="3" t="s">
        <v>177</v>
      </c>
      <c r="F250">
        <v>1</v>
      </c>
      <c r="G250" t="str">
        <v>Ahava Ktsara (P)</v>
      </c>
      <c r="H250">
        <v>1</v>
      </c>
      <c r="I250" t="str">
        <v>Ahava Ktsara (Naftaly Kadosh)</v>
      </c>
      <c r="J250" t="str">
        <v>Ahava Ktsara (P, Naftaly Kadosh)</v>
      </c>
      <c r="K250">
        <v>0</v>
      </c>
      <c r="L250" t="b">
        <f>OR(K250,AND((A250=A249),L249))</f>
        <v>0</v>
      </c>
      <c r="M250" t="b">
        <f>OR(L250,AND(A250=A251,M251))</f>
        <v>0</v>
      </c>
      <c r="N250" t="str">
        <v>Ahava Ktsara (Naftaly Kadosh)</v>
      </c>
      <c r="Q250" t="b">
        <v>0</v>
      </c>
    </row>
    <row r="251" spans="1:17" x14ac:dyDescent="0.2">
      <c r="A251" s="1" t="s">
        <v>360</v>
      </c>
      <c r="B251" s="1" t="s">
        <v>14</v>
      </c>
      <c r="C251" s="1" t="str">
        <v>P</v>
      </c>
      <c r="D251" s="4">
        <v>1992</v>
      </c>
      <c r="E251" s="3" t="s">
        <v>23</v>
      </c>
      <c r="F251">
        <v>1</v>
      </c>
      <c r="G251" t="str">
        <v>Ahava Ktsara (P)</v>
      </c>
      <c r="H251">
        <v>1</v>
      </c>
      <c r="I251" t="str">
        <v>Ahava Ktsara (Gadi Bitton)</v>
      </c>
      <c r="J251" t="str">
        <v>Ahava Ktsara (P, Gadi Bitton)</v>
      </c>
      <c r="K251">
        <v>0</v>
      </c>
      <c r="L251" t="b">
        <f>OR(K251,AND((A251=A250),L250))</f>
        <v>0</v>
      </c>
      <c r="M251" t="b">
        <f>OR(L251,AND(A251=A252,M252))</f>
        <v>0</v>
      </c>
      <c r="N251" t="str">
        <v>Ahava Ktsara (Gadi Bitton)</v>
      </c>
      <c r="Q251" t="b">
        <v>0</v>
      </c>
    </row>
    <row r="252" spans="1:17" x14ac:dyDescent="0.2">
      <c r="A252" s="1" t="s">
        <v>361</v>
      </c>
      <c r="B252" s="1" t="s">
        <v>320</v>
      </c>
      <c r="C252" s="1" t="str">
        <v>PW</v>
      </c>
      <c r="D252" s="4">
        <v>1992</v>
      </c>
      <c r="E252" s="3" t="s">
        <v>23</v>
      </c>
      <c r="F252">
        <v>0</v>
      </c>
      <c r="G252" t="str">
        <v>Ahava Ktsara-Wh.Chair</v>
      </c>
      <c r="H252">
        <v>0</v>
      </c>
      <c r="I252" t="str">
        <v>Ahava Ktsara-Wh.Chair (Gadi Bitton)</v>
      </c>
      <c r="J252" t="str">
        <v>Ahava Ktsara-Wh.Chair (PW, Gadi Bitton)</v>
      </c>
      <c r="K252">
        <v>0</v>
      </c>
      <c r="L252" t="b">
        <f>OR(K252,AND((A252=A251),L251))</f>
        <v>0</v>
      </c>
      <c r="M252" t="b">
        <f>OR(L252,AND(A252=A253,M253))</f>
        <v>0</v>
      </c>
      <c r="N252" t="str">
        <v>Ahava Ktsara-Wh.Chair</v>
      </c>
      <c r="Q252" t="b">
        <v>0</v>
      </c>
    </row>
    <row r="253" spans="1:17" x14ac:dyDescent="0.2">
      <c r="A253" s="1" t="s">
        <v>362</v>
      </c>
      <c r="B253" s="1" t="s">
        <v>14</v>
      </c>
      <c r="C253" s="1" t="str">
        <v>P</v>
      </c>
      <c r="D253" s="4">
        <v>1996</v>
      </c>
      <c r="E253" s="3" t="s">
        <v>252</v>
      </c>
      <c r="F253">
        <v>0</v>
      </c>
      <c r="G253" t="str">
        <v>Ahava Lanetsach</v>
      </c>
      <c r="H253">
        <v>0</v>
      </c>
      <c r="I253" t="str">
        <v>Ahava Lanetsach (Avner Naim)</v>
      </c>
      <c r="J253" t="str">
        <v>Ahava Lanetsach (P, Avner Naim)</v>
      </c>
      <c r="K253">
        <v>0</v>
      </c>
      <c r="L253" t="b">
        <f>OR(K253,AND((A253=A252),L252))</f>
        <v>0</v>
      </c>
      <c r="M253" t="b">
        <f>OR(L253,AND(A253=A254,M254))</f>
        <v>0</v>
      </c>
      <c r="N253" t="str">
        <v>Ahava Lanetsach</v>
      </c>
      <c r="Q253" t="b">
        <v>0</v>
      </c>
    </row>
    <row r="254" spans="1:17" x14ac:dyDescent="0.2">
      <c r="A254" s="1" t="s">
        <v>363</v>
      </c>
      <c r="B254" s="1" t="s">
        <v>14</v>
      </c>
      <c r="C254" s="1" t="str">
        <v>P</v>
      </c>
      <c r="D254" s="4">
        <v>2001</v>
      </c>
      <c r="E254" s="3" t="s">
        <v>39</v>
      </c>
      <c r="F254">
        <v>0</v>
      </c>
      <c r="G254" t="str">
        <v>Ahava Lanetsach (Ve'at Yafa Nishart Yafa)</v>
      </c>
      <c r="H254">
        <v>0</v>
      </c>
      <c r="I254" t="str">
        <v>Ahava Lanetsach (Ve'at Yafa Nishart Yafa) (Avi Perez)</v>
      </c>
      <c r="J254" t="str">
        <v>Ahava Lanetsach (Ve'at Yafa Nishart Yafa) (P, Avi Perez)</v>
      </c>
      <c r="K254">
        <v>0</v>
      </c>
      <c r="L254" t="b">
        <f>OR(K254,AND((A254=A253),L253))</f>
        <v>0</v>
      </c>
      <c r="M254" t="b">
        <f>OR(L254,AND(A254=A255,M255))</f>
        <v>0</v>
      </c>
      <c r="N254" t="str">
        <v>Ahava Lanetsach (Ve'at Yafa Nishart Yafa)</v>
      </c>
      <c r="Q254" t="b">
        <v>0</v>
      </c>
    </row>
    <row r="255" spans="1:17" x14ac:dyDescent="0.2">
      <c r="A255" s="1" t="s">
        <v>364</v>
      </c>
      <c r="B255" s="1" t="s">
        <v>14</v>
      </c>
      <c r="C255" s="1" t="str">
        <v>P</v>
      </c>
      <c r="D255" s="1">
        <v>2017</v>
      </c>
      <c r="E255" s="3" t="s">
        <v>151</v>
      </c>
      <c r="F255">
        <v>0</v>
      </c>
      <c r="G255" t="str">
        <v>Ahava Lelo Gvulot</v>
      </c>
      <c r="H255">
        <v>0</v>
      </c>
      <c r="I255" t="str">
        <v>Ahava Lelo Gvulot (Ilai Szpiezak)</v>
      </c>
      <c r="J255" t="str">
        <v>Ahava Lelo Gvulot (P, Ilai Szpiezak)</v>
      </c>
      <c r="K255">
        <v>0</v>
      </c>
      <c r="L255" t="b">
        <f>OR(K255,AND((A255=A254),L254))</f>
        <v>0</v>
      </c>
      <c r="M255" t="b">
        <f>OR(L255,AND(A255=A256,M256))</f>
        <v>0</v>
      </c>
      <c r="N255" t="str">
        <v>Ahava Lelo Gvulot</v>
      </c>
      <c r="Q255" t="b">
        <v>0</v>
      </c>
    </row>
    <row r="256" spans="1:17" x14ac:dyDescent="0.2">
      <c r="A256" s="1" t="s">
        <v>365</v>
      </c>
      <c r="B256" s="1" t="s">
        <v>14</v>
      </c>
      <c r="C256" s="1" t="str">
        <v>P</v>
      </c>
      <c r="D256" s="4">
        <v>1994</v>
      </c>
      <c r="E256" s="3" t="s">
        <v>153</v>
      </c>
      <c r="F256">
        <v>0</v>
      </c>
      <c r="G256" t="str">
        <v>Ahava Lelo Milim</v>
      </c>
      <c r="H256">
        <v>0</v>
      </c>
      <c r="I256" t="str">
        <v>Ahava Lelo Milim (Victor Gabbay)</v>
      </c>
      <c r="J256" t="str">
        <v>Ahava Lelo Milim (P, Victor Gabbay)</v>
      </c>
      <c r="K256">
        <v>0</v>
      </c>
      <c r="L256" t="b">
        <f>OR(K256,AND((A256=A255),L255))</f>
        <v>0</v>
      </c>
      <c r="M256" t="b">
        <f>OR(L256,AND(A256=A257,M257))</f>
        <v>0</v>
      </c>
      <c r="N256" t="str">
        <v>Ahava Lelo Milim</v>
      </c>
      <c r="Q256" t="b">
        <v>0</v>
      </c>
    </row>
    <row r="257" spans="1:17" x14ac:dyDescent="0.2">
      <c r="A257" s="1" t="s">
        <v>366</v>
      </c>
      <c r="B257" s="1" t="s">
        <v>14</v>
      </c>
      <c r="C257" s="1" t="str">
        <v>P</v>
      </c>
      <c r="D257" s="1">
        <v>2015</v>
      </c>
      <c r="E257" s="3" t="s">
        <v>349</v>
      </c>
      <c r="F257">
        <v>0</v>
      </c>
      <c r="G257" t="str">
        <v>Ahava Lemerchakim Arukim</v>
      </c>
      <c r="H257">
        <v>0</v>
      </c>
      <c r="I257" t="str">
        <v>Ahava Lemerchakim Arukim (Nourit Grinfeld)</v>
      </c>
      <c r="J257" t="str">
        <v>Ahava Lemerchakim Arukim (P, Nourit Grinfeld)</v>
      </c>
      <c r="K257">
        <v>0</v>
      </c>
      <c r="L257" t="b">
        <f>OR(K257,AND((A257=A256),L256))</f>
        <v>0</v>
      </c>
      <c r="M257" t="b">
        <f>OR(L257,AND(A257=A258,M258))</f>
        <v>0</v>
      </c>
      <c r="N257" t="str">
        <v>Ahava Lemerchakim Arukim</v>
      </c>
      <c r="Q257" t="b">
        <v>0</v>
      </c>
    </row>
    <row r="258" spans="1:17" x14ac:dyDescent="0.2">
      <c r="A258" s="1" t="s">
        <v>367</v>
      </c>
      <c r="B258" s="1" t="s">
        <v>14</v>
      </c>
      <c r="C258" s="1" t="str">
        <v>P</v>
      </c>
      <c r="D258" s="4">
        <v>1984</v>
      </c>
      <c r="E258" s="3" t="s">
        <v>33</v>
      </c>
      <c r="F258">
        <v>0</v>
      </c>
      <c r="G258" t="str">
        <v>Ahava Leylit</v>
      </c>
      <c r="H258">
        <v>0</v>
      </c>
      <c r="I258" t="str">
        <v>Ahava Leylit (Shlomo Maman)</v>
      </c>
      <c r="J258" t="str">
        <v>Ahava Leylit (P, Shlomo Maman)</v>
      </c>
      <c r="K258">
        <v>0</v>
      </c>
      <c r="L258" t="b">
        <f>OR(K258,AND((A258=A257),L257))</f>
        <v>0</v>
      </c>
      <c r="M258" t="b">
        <f>OR(L258,AND(A258=A259,M259))</f>
        <v>0</v>
      </c>
      <c r="N258" t="str">
        <v>Ahava Leylit</v>
      </c>
      <c r="Q258" t="b">
        <v>0</v>
      </c>
    </row>
    <row r="259" spans="1:17" x14ac:dyDescent="0.2">
      <c r="A259" s="1" t="s">
        <v>368</v>
      </c>
      <c r="B259" s="1" t="s">
        <v>14</v>
      </c>
      <c r="C259" s="1" t="str">
        <v>P</v>
      </c>
      <c r="D259" s="4">
        <v>2004</v>
      </c>
      <c r="E259" s="3" t="s">
        <v>47</v>
      </c>
      <c r="F259">
        <v>0</v>
      </c>
      <c r="G259" t="str">
        <v>Ahava Me'ever Lapina</v>
      </c>
      <c r="H259">
        <v>0</v>
      </c>
      <c r="I259" t="str">
        <v>Ahava Me'ever Lapina (Shmulik Gov Ari)</v>
      </c>
      <c r="J259" t="str">
        <v>Ahava Me'ever Lapina (P, Shmulik Gov Ari)</v>
      </c>
      <c r="K259">
        <v>0</v>
      </c>
      <c r="L259" t="b">
        <f>OR(K259,AND((A259=A258),L258))</f>
        <v>0</v>
      </c>
      <c r="M259" t="b">
        <f>OR(L259,AND(A259=A260,M260))</f>
        <v>0</v>
      </c>
      <c r="N259" t="str">
        <v>Ahava Me'ever Lapina</v>
      </c>
      <c r="Q259" t="b">
        <v>0</v>
      </c>
    </row>
    <row r="260" spans="1:17" x14ac:dyDescent="0.2">
      <c r="A260" s="1" t="s">
        <v>369</v>
      </c>
      <c r="B260" s="1" t="s">
        <v>14</v>
      </c>
      <c r="C260" s="1" t="str">
        <v>P</v>
      </c>
      <c r="D260" s="4">
        <v>2006</v>
      </c>
      <c r="E260" s="3" t="s">
        <v>39</v>
      </c>
      <c r="F260">
        <v>0</v>
      </c>
      <c r="G260" t="str">
        <v>Ahava Mesanveret</v>
      </c>
      <c r="H260">
        <v>0</v>
      </c>
      <c r="I260" t="str">
        <v>Ahava Mesanveret (Avi Perez)</v>
      </c>
      <c r="J260" t="str">
        <v>Ahava Mesanveret (P, Avi Perez)</v>
      </c>
      <c r="K260">
        <v>0</v>
      </c>
      <c r="L260" t="b">
        <f>OR(K260,AND((A260=A259),L259))</f>
        <v>0</v>
      </c>
      <c r="M260" t="b">
        <f>OR(L260,AND(A260=A261,M261))</f>
        <v>0</v>
      </c>
      <c r="N260" t="str">
        <v>Ahava Mesanveret</v>
      </c>
      <c r="Q260" t="b">
        <v>0</v>
      </c>
    </row>
    <row r="261" spans="1:17" x14ac:dyDescent="0.2">
      <c r="A261" s="1" t="s">
        <v>370</v>
      </c>
      <c r="B261" s="1" t="s">
        <v>12</v>
      </c>
      <c r="C261" s="1" t="str">
        <v>C</v>
      </c>
      <c r="D261" s="4">
        <v>2008</v>
      </c>
      <c r="E261" s="3" t="s">
        <v>160</v>
      </c>
      <c r="F261">
        <v>0</v>
      </c>
      <c r="G261" t="str">
        <v>Ahava Meshuga'at (Hazaya)</v>
      </c>
      <c r="H261">
        <v>0</v>
      </c>
      <c r="I261" t="str">
        <v>Ahava Meshuga'at (Hazaya) (Avi Levy)</v>
      </c>
      <c r="J261" t="str">
        <v>Ahava Meshuga'at (Hazaya) (C, Avi Levy)</v>
      </c>
      <c r="K261">
        <v>0</v>
      </c>
      <c r="L261" t="b">
        <f>OR(K261,AND((A261=A260),L260))</f>
        <v>0</v>
      </c>
      <c r="M261" t="b">
        <f>OR(L261,AND(A261=A262,M262))</f>
        <v>0</v>
      </c>
      <c r="N261" t="str">
        <v>Ahava Meshuga'at (Hazaya)</v>
      </c>
      <c r="Q261" t="b">
        <v>0</v>
      </c>
    </row>
    <row r="262" spans="1:17" x14ac:dyDescent="0.2">
      <c r="A262" s="1" t="s">
        <v>371</v>
      </c>
      <c r="B262" s="1" t="s">
        <v>14</v>
      </c>
      <c r="C262" s="1" t="str">
        <v>P</v>
      </c>
      <c r="D262" s="1">
        <v>2017</v>
      </c>
      <c r="E262" s="3" t="s">
        <v>266</v>
      </c>
      <c r="F262">
        <v>0</v>
      </c>
      <c r="G262" t="str">
        <v>Ahava Mesovevet Hakol</v>
      </c>
      <c r="H262">
        <v>0</v>
      </c>
      <c r="I262" t="str">
        <v>Ahava Mesovevet Hakol (Tamir Shalev)</v>
      </c>
      <c r="J262" t="str">
        <v>Ahava Mesovevet Hakol (P, Tamir Shalev)</v>
      </c>
      <c r="K262">
        <v>0</v>
      </c>
      <c r="L262" t="b">
        <f>OR(K262,AND((A262=A261),L261))</f>
        <v>0</v>
      </c>
      <c r="M262" t="b">
        <f>OR(L262,AND(A262=A263,M263))</f>
        <v>0</v>
      </c>
      <c r="N262" t="str">
        <v>Ahava Mesovevet Hakol</v>
      </c>
      <c r="Q262" t="b">
        <v>0</v>
      </c>
    </row>
    <row r="263" spans="1:17" x14ac:dyDescent="0.2">
      <c r="A263" s="1" t="s">
        <v>372</v>
      </c>
      <c r="B263" s="1" t="s">
        <v>12</v>
      </c>
      <c r="C263" s="1" t="str">
        <v>C</v>
      </c>
      <c r="D263" s="4">
        <v>2014</v>
      </c>
      <c r="E263" s="3" t="s">
        <v>125</v>
      </c>
      <c r="F263">
        <v>0</v>
      </c>
      <c r="G263" t="str">
        <v>Ahava Midor Ledor</v>
      </c>
      <c r="H263">
        <v>0</v>
      </c>
      <c r="I263" t="str">
        <v>Ahava Midor Ledor (Dudu Barzilay)</v>
      </c>
      <c r="J263" t="str">
        <v>Ahava Midor Ledor (C, Dudu Barzilay)</v>
      </c>
      <c r="K263">
        <v>0</v>
      </c>
      <c r="L263" t="b">
        <f>OR(K263,AND((A263=A262),L262))</f>
        <v>0</v>
      </c>
      <c r="M263" t="b">
        <f>OR(L263,AND(A263=A264,M264))</f>
        <v>0</v>
      </c>
      <c r="N263" t="str">
        <v>Ahava Midor Ledor</v>
      </c>
      <c r="Q263" t="b">
        <v>0</v>
      </c>
    </row>
    <row r="264" spans="1:17" x14ac:dyDescent="0.2">
      <c r="A264" s="1" t="s">
        <v>373</v>
      </c>
      <c r="B264" s="1" t="s">
        <v>12</v>
      </c>
      <c r="C264" s="1" t="str">
        <v>C</v>
      </c>
      <c r="D264" s="4">
        <v>1997</v>
      </c>
      <c r="E264" s="3" t="s">
        <v>177</v>
      </c>
      <c r="F264">
        <v>0</v>
      </c>
      <c r="G264" t="str">
        <v>Ahava Mimabat Rishon</v>
      </c>
      <c r="H264">
        <v>0</v>
      </c>
      <c r="I264" t="str">
        <v>Ahava Mimabat Rishon (Naftaly Kadosh)</v>
      </c>
      <c r="J264" t="str">
        <v>Ahava Mimabat Rishon (C, Naftaly Kadosh)</v>
      </c>
      <c r="K264">
        <v>0</v>
      </c>
      <c r="L264" t="b">
        <f>OR(K264,AND((A264=A263),L263))</f>
        <v>0</v>
      </c>
      <c r="M264" t="b">
        <f>OR(L264,AND(A264=A265,M265))</f>
        <v>0</v>
      </c>
      <c r="N264" t="str">
        <v>Ahava Mimabat Rishon</v>
      </c>
      <c r="Q264" t="b">
        <v>0</v>
      </c>
    </row>
    <row r="265" spans="1:17" x14ac:dyDescent="0.2">
      <c r="A265" s="1" t="s">
        <v>374</v>
      </c>
      <c r="B265" s="1" t="s">
        <v>14</v>
      </c>
      <c r="C265" s="1" t="str">
        <v>P</v>
      </c>
      <c r="D265" s="4">
        <v>2011</v>
      </c>
      <c r="E265" s="3" t="s">
        <v>375</v>
      </c>
      <c r="F265">
        <v>0</v>
      </c>
      <c r="G265" t="str">
        <v>Ahava Nishberet</v>
      </c>
      <c r="H265">
        <v>0</v>
      </c>
      <c r="I265" t="str">
        <v>Ahava Nishberet (Yossi Nakav)</v>
      </c>
      <c r="J265" t="str">
        <v>Ahava Nishberet (P, Yossi Nakav)</v>
      </c>
      <c r="K265">
        <v>0</v>
      </c>
      <c r="L265" t="b">
        <f>OR(K265,AND((A265=A264),L264))</f>
        <v>0</v>
      </c>
      <c r="M265" t="b">
        <f>OR(L265,AND(A265=A266,M266))</f>
        <v>0</v>
      </c>
      <c r="N265" t="str">
        <v>Ahava Nishberet</v>
      </c>
      <c r="Q265" t="b">
        <v>0</v>
      </c>
    </row>
    <row r="266" spans="1:17" x14ac:dyDescent="0.2">
      <c r="A266" s="1" t="s">
        <v>376</v>
      </c>
      <c r="B266" s="1" t="s">
        <v>14</v>
      </c>
      <c r="C266" s="1" t="str">
        <v>P</v>
      </c>
      <c r="D266" s="4">
        <v>1986</v>
      </c>
      <c r="E266" s="3" t="s">
        <v>188</v>
      </c>
      <c r="F266">
        <v>0</v>
      </c>
      <c r="G266" t="str">
        <v>Ahava Noshana</v>
      </c>
      <c r="H266">
        <v>0</v>
      </c>
      <c r="I266" t="str">
        <v>Ahava Noshana (Moshe Eskayo)</v>
      </c>
      <c r="J266" t="str">
        <v>Ahava Noshana (P, Moshe Eskayo)</v>
      </c>
      <c r="K266">
        <v>0</v>
      </c>
      <c r="L266" t="b">
        <f>OR(K266,AND((A266=A265),L265))</f>
        <v>0</v>
      </c>
      <c r="M266" t="b">
        <f>OR(L266,AND(A266=A267,M267))</f>
        <v>0</v>
      </c>
      <c r="N266" t="str">
        <v>Ahava Noshana</v>
      </c>
      <c r="Q266" t="b">
        <v>0</v>
      </c>
    </row>
    <row r="267" spans="1:17" x14ac:dyDescent="0.2">
      <c r="A267" s="1" t="s">
        <v>377</v>
      </c>
      <c r="C267" s="1" t="str">
        <v/>
      </c>
      <c r="D267" s="4">
        <v>2011</v>
      </c>
      <c r="E267" s="3" t="s">
        <v>62</v>
      </c>
      <c r="F267">
        <v>0</v>
      </c>
      <c r="G267" t="str">
        <v>Ahava Parsit</v>
      </c>
      <c r="H267">
        <v>0</v>
      </c>
      <c r="I267" t="str">
        <v>Ahava Parsit (Yankale Ziv)</v>
      </c>
      <c r="J267" t="str">
        <v>Ahava Parsit (, Yankale Ziv)</v>
      </c>
      <c r="K267">
        <v>0</v>
      </c>
      <c r="L267" t="b">
        <f>OR(K267,AND((A267=A266),L266))</f>
        <v>0</v>
      </c>
      <c r="M267" t="b">
        <f>OR(L267,AND(A267=A268,M268))</f>
        <v>0</v>
      </c>
      <c r="N267" t="str">
        <v>Ahava Parsit</v>
      </c>
      <c r="Q267" t="b">
        <v>0</v>
      </c>
    </row>
    <row r="268" spans="1:17" x14ac:dyDescent="0.2">
      <c r="A268" s="1" t="s">
        <v>380</v>
      </c>
      <c r="B268" s="1" t="s">
        <v>320</v>
      </c>
      <c r="C268" s="1" t="str">
        <v>PW</v>
      </c>
      <c r="D268" s="4">
        <v>1983</v>
      </c>
      <c r="E268" s="3" t="s">
        <v>379</v>
      </c>
      <c r="F268">
        <v>0</v>
      </c>
      <c r="G268" t="str">
        <v>Ahava Pshuta - Wh.Chair</v>
      </c>
      <c r="H268">
        <v>0</v>
      </c>
      <c r="I268" t="str">
        <v>Ahava Pshuta - Wh.Chair (Roni Siman Tov)</v>
      </c>
      <c r="J268" t="str">
        <v>Ahava Pshuta - Wh.Chair (PW, Roni Siman Tov)</v>
      </c>
      <c r="K268">
        <v>0</v>
      </c>
      <c r="L268" t="b">
        <f>OR(K268,AND((A268=A267),L267))</f>
        <v>0</v>
      </c>
      <c r="M268" t="b">
        <f>OR(L268,AND(A268=A269,M269))</f>
        <v>0</v>
      </c>
      <c r="N268" t="str">
        <v>Ahava Pshuta - Wh.Chair</v>
      </c>
      <c r="Q268" t="b">
        <v>0</v>
      </c>
    </row>
    <row r="269" spans="1:17" x14ac:dyDescent="0.2">
      <c r="A269" s="1" t="s">
        <v>378</v>
      </c>
      <c r="B269" s="1" t="s">
        <v>14</v>
      </c>
      <c r="C269" s="1" t="str">
        <v>P</v>
      </c>
      <c r="D269" s="4">
        <v>1983</v>
      </c>
      <c r="E269" s="3" t="s">
        <v>379</v>
      </c>
      <c r="F269">
        <v>0</v>
      </c>
      <c r="G269" t="str">
        <v>Ahava Pshuta (Yesh Li Ahava)</v>
      </c>
      <c r="H269">
        <v>0</v>
      </c>
      <c r="I269" t="str">
        <v>Ahava Pshuta (Yesh Li Ahava) (Roni Siman Tov)</v>
      </c>
      <c r="J269" t="str">
        <v>Ahava Pshuta (Yesh Li Ahava) (P, Roni Siman Tov)</v>
      </c>
      <c r="K269">
        <v>0</v>
      </c>
      <c r="L269" t="b">
        <f>OR(K269,AND((A269=A268),L268))</f>
        <v>0</v>
      </c>
      <c r="M269" t="b">
        <f>OR(L269,AND(A269=A270,M270))</f>
        <v>0</v>
      </c>
      <c r="N269" t="str">
        <v>Ahava Pshuta (Yesh Li Ahava)</v>
      </c>
      <c r="Q269" t="b">
        <v>0</v>
      </c>
    </row>
    <row r="270" spans="1:17" x14ac:dyDescent="0.2">
      <c r="A270" s="1" t="s">
        <v>381</v>
      </c>
      <c r="B270" s="1" t="s">
        <v>14</v>
      </c>
      <c r="C270" s="1" t="str">
        <v>P</v>
      </c>
      <c r="D270" s="4">
        <v>1992</v>
      </c>
      <c r="E270" s="3" t="s">
        <v>47</v>
      </c>
      <c r="F270">
        <v>0</v>
      </c>
      <c r="G270" t="str">
        <v>Ahava Rechoka</v>
      </c>
      <c r="H270">
        <v>0</v>
      </c>
      <c r="I270" t="str">
        <v>Ahava Rechoka (Shmulik Gov Ari)</v>
      </c>
      <c r="J270" t="str">
        <v>Ahava Rechoka (P, Shmulik Gov Ari)</v>
      </c>
      <c r="K270">
        <v>0</v>
      </c>
      <c r="L270" t="b">
        <f>OR(K270,AND((A270=A269),L269))</f>
        <v>0</v>
      </c>
      <c r="M270" t="b">
        <f>OR(L270,AND(A270=A271,M271))</f>
        <v>0</v>
      </c>
      <c r="N270" t="str">
        <v>Ahava Rechoka</v>
      </c>
      <c r="Q270" t="b">
        <v>0</v>
      </c>
    </row>
    <row r="271" spans="1:17" x14ac:dyDescent="0.2">
      <c r="A271" s="1" t="s">
        <v>382</v>
      </c>
      <c r="B271" s="1" t="s">
        <v>14</v>
      </c>
      <c r="C271" s="1" t="str">
        <v>P</v>
      </c>
      <c r="D271" s="4">
        <v>1995</v>
      </c>
      <c r="E271" s="3" t="s">
        <v>383</v>
      </c>
      <c r="F271">
        <v>0</v>
      </c>
      <c r="G271" t="str">
        <v>Ahava Rishona</v>
      </c>
      <c r="H271">
        <v>0</v>
      </c>
      <c r="I271" t="str">
        <v>Ahava Rishona (Amir Katz)</v>
      </c>
      <c r="J271" t="str">
        <v>Ahava Rishona (P, Amir Katz)</v>
      </c>
      <c r="K271">
        <v>0</v>
      </c>
      <c r="L271" t="b">
        <f>OR(K271,AND((A271=A270),L270))</f>
        <v>0</v>
      </c>
      <c r="M271" t="b">
        <f>OR(L271,AND(A271=A272,M272))</f>
        <v>0</v>
      </c>
      <c r="N271" t="str">
        <v>Ahava Rishona</v>
      </c>
      <c r="Q271" t="b">
        <v>0</v>
      </c>
    </row>
    <row r="272" spans="1:17" x14ac:dyDescent="0.2">
      <c r="A272" s="1" t="s">
        <v>384</v>
      </c>
      <c r="B272" s="1" t="s">
        <v>14</v>
      </c>
      <c r="C272" s="1" t="str">
        <v>P</v>
      </c>
      <c r="D272" s="4">
        <v>1996</v>
      </c>
      <c r="E272" s="3" t="s">
        <v>385</v>
      </c>
      <c r="F272">
        <v>0</v>
      </c>
      <c r="G272" t="str">
        <v>Ahava Rishona (Kerem Or)</v>
      </c>
      <c r="H272">
        <v>0</v>
      </c>
      <c r="I272" t="str">
        <v>Ahava Rishona (Kerem Or) (Yaron Malihi, Dudu Barzilay)</v>
      </c>
      <c r="J272" t="str">
        <v>Ahava Rishona (Kerem Or) (P, Yaron Malihi, Dudu Barzilay)</v>
      </c>
      <c r="K272">
        <v>0</v>
      </c>
      <c r="L272" t="b">
        <f>OR(K272,AND((A272=A271),L271))</f>
        <v>0</v>
      </c>
      <c r="M272" t="b">
        <f>OR(L272,AND(A272=A273,M273))</f>
        <v>0</v>
      </c>
      <c r="N272" t="str">
        <v>Ahava Rishona (Kerem Or)</v>
      </c>
      <c r="Q272" t="b">
        <v>0</v>
      </c>
    </row>
    <row r="273" spans="1:17" x14ac:dyDescent="0.2">
      <c r="A273" s="1" t="s">
        <v>386</v>
      </c>
      <c r="B273" s="1" t="s">
        <v>14</v>
      </c>
      <c r="C273" s="1" t="str">
        <v>P</v>
      </c>
      <c r="D273" s="4">
        <v>2014</v>
      </c>
      <c r="E273" s="3" t="s">
        <v>387</v>
      </c>
      <c r="F273">
        <v>0</v>
      </c>
      <c r="G273" t="str">
        <v>Ahava Shel Pa'am Bechaim</v>
      </c>
      <c r="H273">
        <v>0</v>
      </c>
      <c r="I273" t="str">
        <v>Ahava Shel Pa'am Bechaim (Elad Shtamer)</v>
      </c>
      <c r="J273" t="str">
        <v>Ahava Shel Pa'am Bechaim (P, Elad Shtamer)</v>
      </c>
      <c r="K273">
        <v>0</v>
      </c>
      <c r="L273" t="b">
        <f>OR(K273,AND((A273=A272),L272))</f>
        <v>0</v>
      </c>
      <c r="M273" t="b">
        <f>OR(L273,AND(A273=A274,M274))</f>
        <v>0</v>
      </c>
      <c r="N273" t="str">
        <v>Ahava Shel Pa'am Bechaim</v>
      </c>
      <c r="Q273" t="b">
        <v>0</v>
      </c>
    </row>
    <row r="274" spans="1:17" x14ac:dyDescent="0.2">
      <c r="A274" s="1" t="s">
        <v>388</v>
      </c>
      <c r="B274" s="1" t="s">
        <v>14</v>
      </c>
      <c r="C274" s="1" t="str">
        <v>P</v>
      </c>
      <c r="D274" s="4">
        <v>1987</v>
      </c>
      <c r="E274" s="3" t="s">
        <v>389</v>
      </c>
      <c r="F274">
        <v>0</v>
      </c>
      <c r="G274" t="str">
        <v>Ahava Shelanu</v>
      </c>
      <c r="H274">
        <v>0</v>
      </c>
      <c r="I274" t="str">
        <v>Ahava Shelanu (Chayim Shiryon)</v>
      </c>
      <c r="J274" t="str">
        <v>Ahava Shelanu (P, Chayim Shiryon)</v>
      </c>
      <c r="K274">
        <v>0</v>
      </c>
      <c r="L274" t="b">
        <f>OR(K274,AND((A274=A273),L273))</f>
        <v>0</v>
      </c>
      <c r="M274" t="b">
        <f>OR(L274,AND(A274=A275,M275))</f>
        <v>0</v>
      </c>
      <c r="N274" t="str">
        <v>Ahava Shelanu</v>
      </c>
      <c r="Q274" t="b">
        <v>0</v>
      </c>
    </row>
    <row r="275" spans="1:17" x14ac:dyDescent="0.2">
      <c r="A275" s="1" t="s">
        <v>390</v>
      </c>
      <c r="B275" s="1" t="s">
        <v>14</v>
      </c>
      <c r="C275" s="1" t="str">
        <v>P</v>
      </c>
      <c r="D275" s="4">
        <v>1999</v>
      </c>
      <c r="E275" s="3" t="s">
        <v>391</v>
      </c>
      <c r="F275">
        <v>0</v>
      </c>
      <c r="G275" t="str">
        <v>Ahava Sheli</v>
      </c>
      <c r="H275">
        <v>0</v>
      </c>
      <c r="I275" t="str">
        <v>Ahava Sheli (Raanan Mor)</v>
      </c>
      <c r="J275" t="str">
        <v>Ahava Sheli (P, Raanan Mor)</v>
      </c>
      <c r="K275">
        <v>0</v>
      </c>
      <c r="L275" t="b">
        <f>OR(K275,AND((A275=A274),L274))</f>
        <v>0</v>
      </c>
      <c r="M275" t="b">
        <f>OR(L275,AND(A275=A276,M276))</f>
        <v>0</v>
      </c>
      <c r="N275" t="str">
        <v>Ahava Sheli</v>
      </c>
      <c r="Q275" t="b">
        <v>0</v>
      </c>
    </row>
    <row r="276" spans="1:17" x14ac:dyDescent="0.2">
      <c r="A276" s="1" t="s">
        <v>392</v>
      </c>
      <c r="B276" s="1" t="s">
        <v>14</v>
      </c>
      <c r="C276" s="1" t="str">
        <v>P</v>
      </c>
      <c r="D276" s="4">
        <v>2011</v>
      </c>
      <c r="E276" s="3" t="s">
        <v>81</v>
      </c>
      <c r="F276">
        <v>0</v>
      </c>
      <c r="G276" t="str">
        <v>Ahava Shelo Nigmeret</v>
      </c>
      <c r="H276">
        <v>0</v>
      </c>
      <c r="I276" t="str">
        <v>Ahava Shelo Nigmeret (Mali Lipson, Moshe)</v>
      </c>
      <c r="J276" t="str">
        <v>Ahava Shelo Nigmeret (P, Mali Lipson, Moshe)</v>
      </c>
      <c r="K276">
        <v>0</v>
      </c>
      <c r="L276" t="b">
        <f>OR(K276,AND((A276=A275),L275))</f>
        <v>0</v>
      </c>
      <c r="M276" t="b">
        <f>OR(L276,AND(A276=A277,M277))</f>
        <v>0</v>
      </c>
      <c r="N276" t="str">
        <v>Ahava Shelo Nigmeret</v>
      </c>
      <c r="Q276" t="b">
        <v>0</v>
      </c>
    </row>
    <row r="277" spans="1:17" x14ac:dyDescent="0.2">
      <c r="A277" s="1" t="s">
        <v>393</v>
      </c>
      <c r="B277" s="1" t="s">
        <v>14</v>
      </c>
      <c r="C277" s="1" t="str">
        <v>P</v>
      </c>
      <c r="D277" s="4">
        <v>2000</v>
      </c>
      <c r="E277" s="3" t="s">
        <v>39</v>
      </c>
      <c r="F277">
        <v>0</v>
      </c>
      <c r="G277" t="str">
        <v>Ahava Tamid Nisheret</v>
      </c>
      <c r="H277">
        <v>0</v>
      </c>
      <c r="I277" t="str">
        <v>Ahava Tamid Nisheret (Avi Perez)</v>
      </c>
      <c r="J277" t="str">
        <v>Ahava Tamid Nisheret (P, Avi Perez)</v>
      </c>
      <c r="K277">
        <v>0</v>
      </c>
      <c r="L277" t="b">
        <f>OR(K277,AND((A277=A276),L276))</f>
        <v>0</v>
      </c>
      <c r="M277" t="b">
        <f>OR(L277,AND(A277=A278,M278))</f>
        <v>0</v>
      </c>
      <c r="N277" t="str">
        <v>Ahava Tamid Nisheret</v>
      </c>
      <c r="Q277" t="b">
        <v>0</v>
      </c>
    </row>
    <row r="278" spans="1:17" x14ac:dyDescent="0.2">
      <c r="A278" s="1" t="s">
        <v>394</v>
      </c>
      <c r="B278" s="1" t="s">
        <v>12</v>
      </c>
      <c r="C278" s="1" t="str">
        <v>C</v>
      </c>
      <c r="D278" s="4">
        <v>2008</v>
      </c>
      <c r="E278" s="3" t="s">
        <v>124</v>
      </c>
      <c r="F278">
        <v>0</v>
      </c>
      <c r="G278" t="str">
        <v>Ahava Tenatse'ach</v>
      </c>
      <c r="H278">
        <v>0</v>
      </c>
      <c r="I278" t="str">
        <v>Ahava Tenatse'ach (Kobi Michaeli)</v>
      </c>
      <c r="J278" t="str">
        <v>Ahava Tenatse'ach (C, Kobi Michaeli)</v>
      </c>
      <c r="K278">
        <v>0</v>
      </c>
      <c r="L278" t="b">
        <f>OR(K278,AND((A278=A277),L277))</f>
        <v>0</v>
      </c>
      <c r="M278" t="b">
        <f>OR(L278,AND(A278=A279,M279))</f>
        <v>0</v>
      </c>
      <c r="N278" t="str">
        <v>Ahava Tenatse'ach</v>
      </c>
      <c r="Q278" t="b">
        <v>0</v>
      </c>
    </row>
    <row r="279" spans="1:17" x14ac:dyDescent="0.2">
      <c r="A279" s="1" t="s">
        <v>395</v>
      </c>
      <c r="B279" s="1" t="s">
        <v>14</v>
      </c>
      <c r="C279" s="1" t="str">
        <v>P</v>
      </c>
      <c r="D279" s="4">
        <v>1979</v>
      </c>
      <c r="E279" s="3" t="s">
        <v>33</v>
      </c>
      <c r="F279">
        <v>0</v>
      </c>
      <c r="G279" t="str">
        <v>Ahava Tseira (Chazara Lamutav)</v>
      </c>
      <c r="H279">
        <v>0</v>
      </c>
      <c r="I279" t="str">
        <v>Ahava Tseira (Chazara Lamutav) (Shlomo Maman)</v>
      </c>
      <c r="J279" t="str">
        <v>Ahava Tseira (Chazara Lamutav) (P, Shlomo Maman)</v>
      </c>
      <c r="K279">
        <v>0</v>
      </c>
      <c r="L279" t="b">
        <f>OR(K279,AND((A279=A278),L278))</f>
        <v>0</v>
      </c>
      <c r="M279" t="b">
        <f>OR(L279,AND(A279=A280,M280))</f>
        <v>0</v>
      </c>
      <c r="N279" t="str">
        <v>Ahava Tseira (Chazara Lamutav)</v>
      </c>
      <c r="Q279" t="b">
        <v>0</v>
      </c>
    </row>
    <row r="280" spans="1:17" x14ac:dyDescent="0.2">
      <c r="A280" s="1" t="s">
        <v>396</v>
      </c>
      <c r="B280" s="1" t="s">
        <v>14</v>
      </c>
      <c r="C280" s="1" t="str">
        <v>P</v>
      </c>
      <c r="D280" s="4">
        <v>1990</v>
      </c>
      <c r="E280" s="3" t="s">
        <v>177</v>
      </c>
      <c r="F280">
        <v>0</v>
      </c>
      <c r="G280" t="str">
        <v>Ahava Yam Tichonit (Laila Yam Yichoni)</v>
      </c>
      <c r="H280">
        <v>0</v>
      </c>
      <c r="I280" t="str">
        <v>Ahava Yam Tichonit (Laila Yam Yichoni) (Naftaly Kadosh)</v>
      </c>
      <c r="J280" t="str">
        <v>Ahava Yam Tichonit (Laila Yam Yichoni) (P, Naftaly Kadosh)</v>
      </c>
      <c r="K280">
        <v>0</v>
      </c>
      <c r="L280" t="b">
        <f>OR(K280,AND((A280=A279),L279))</f>
        <v>0</v>
      </c>
      <c r="M280" t="b">
        <f>OR(L280,AND(A280=A281,M281))</f>
        <v>0</v>
      </c>
      <c r="N280" t="str">
        <v>Ahava Yam Tichonit (Laila Yam Yichoni)</v>
      </c>
      <c r="Q280" t="b">
        <v>0</v>
      </c>
    </row>
    <row r="281" spans="1:17" x14ac:dyDescent="0.2">
      <c r="A281" s="1" t="s">
        <v>397</v>
      </c>
      <c r="B281" s="1" t="s">
        <v>12</v>
      </c>
      <c r="C281" s="1" t="str">
        <v>C</v>
      </c>
      <c r="D281" s="4">
        <v>1993</v>
      </c>
      <c r="E281" s="3" t="s">
        <v>398</v>
      </c>
      <c r="F281">
        <v>0</v>
      </c>
      <c r="G281" t="str">
        <v>Ahava Yomyomit</v>
      </c>
      <c r="H281">
        <v>0</v>
      </c>
      <c r="I281" t="str">
        <v>Ahava Yomyomit (Robin Starr)</v>
      </c>
      <c r="J281" t="str">
        <v>Ahava Yomyomit (C, Robin Starr)</v>
      </c>
      <c r="K281">
        <v>0</v>
      </c>
      <c r="L281" t="b">
        <f>OR(K281,AND((A281=A280),L280))</f>
        <v>0</v>
      </c>
      <c r="M281" t="b">
        <f>OR(L281,AND(A281=A282,M282))</f>
        <v>0</v>
      </c>
      <c r="N281" t="str">
        <v>Ahava Yomyomit</v>
      </c>
      <c r="Q281" t="b">
        <v>0</v>
      </c>
    </row>
    <row r="282" spans="1:17" x14ac:dyDescent="0.2">
      <c r="A282" s="1" t="s">
        <v>399</v>
      </c>
      <c r="B282" s="1" t="s">
        <v>12</v>
      </c>
      <c r="C282" s="1" t="str">
        <v>C</v>
      </c>
      <c r="D282" s="4">
        <v>2005</v>
      </c>
      <c r="E282" s="3" t="s">
        <v>87</v>
      </c>
      <c r="F282">
        <v>1</v>
      </c>
      <c r="G282" t="str">
        <v>Ahava Zmanit (C)</v>
      </c>
      <c r="H282">
        <v>0</v>
      </c>
      <c r="I282" t="str">
        <v>Ahava Zmanit (Yaron Malihi)</v>
      </c>
      <c r="J282" t="str">
        <v>Ahava Zmanit (C, Yaron Malihi)</v>
      </c>
      <c r="K282">
        <v>1</v>
      </c>
      <c r="L282" t="b">
        <f>OR(K282,AND((A282=A281),L281))</f>
        <v>1</v>
      </c>
      <c r="M282" t="b">
        <f>OR(L282,AND(A282=A283,M283))</f>
        <v>1</v>
      </c>
      <c r="N282" t="str">
        <v>Ahava Zmanit (C)</v>
      </c>
      <c r="Q282" t="b">
        <v>0</v>
      </c>
    </row>
    <row r="283" spans="1:17" x14ac:dyDescent="0.2">
      <c r="A283" s="1" t="s">
        <v>399</v>
      </c>
      <c r="C283" s="1" t="str">
        <v/>
      </c>
      <c r="D283" s="4">
        <v>2005</v>
      </c>
      <c r="E283" s="3" t="s">
        <v>52</v>
      </c>
      <c r="F283">
        <v>1</v>
      </c>
      <c r="G283" t="str">
        <v>Ahava Zmanit ()</v>
      </c>
      <c r="H283">
        <v>0</v>
      </c>
      <c r="I283" t="str">
        <v>Ahava Zmanit (Moshiko Halevy)</v>
      </c>
      <c r="J283" t="str">
        <v>Ahava Zmanit (, Moshiko Halevy)</v>
      </c>
      <c r="K283">
        <v>0</v>
      </c>
      <c r="L283" t="b">
        <f>OR(K283,AND((A283=A282),L282))</f>
        <v>1</v>
      </c>
      <c r="M283" t="b">
        <f>OR(L283,AND(A283=A284,M284))</f>
        <v>1</v>
      </c>
      <c r="N283" t="str">
        <v>Ahava Zmanit ()</v>
      </c>
      <c r="Q283" t="b">
        <v>0</v>
      </c>
    </row>
    <row r="284" spans="1:17" x14ac:dyDescent="0.2">
      <c r="A284" s="1" t="s">
        <v>400</v>
      </c>
      <c r="B284" s="1" t="s">
        <v>12</v>
      </c>
      <c r="C284" s="1" t="str">
        <v>C</v>
      </c>
      <c r="D284" s="1">
        <v>2017</v>
      </c>
      <c r="E284" s="3" t="s">
        <v>133</v>
      </c>
      <c r="F284">
        <v>0</v>
      </c>
      <c r="G284" t="str">
        <v>Ahava Zo Ahava</v>
      </c>
      <c r="H284">
        <v>0</v>
      </c>
      <c r="I284" t="str">
        <v>Ahava Zo Ahava (Sagi Azran)</v>
      </c>
      <c r="J284" t="str">
        <v>Ahava Zo Ahava (C, Sagi Azran)</v>
      </c>
      <c r="K284">
        <v>0</v>
      </c>
      <c r="L284" t="b">
        <f>OR(K284,AND((A284=A283),L283))</f>
        <v>0</v>
      </c>
      <c r="M284" t="b">
        <f>OR(L284,AND(A284=A285,M285))</f>
        <v>0</v>
      </c>
      <c r="N284" t="str">
        <v>Ahava Zo Ahava</v>
      </c>
      <c r="Q284" t="b">
        <v>0</v>
      </c>
    </row>
    <row r="285" spans="1:17" x14ac:dyDescent="0.2">
      <c r="A285" s="1" t="s">
        <v>401</v>
      </c>
      <c r="B285" s="1" t="s">
        <v>14</v>
      </c>
      <c r="C285" s="1" t="str">
        <v>P</v>
      </c>
      <c r="D285" s="1">
        <v>2019</v>
      </c>
      <c r="E285" s="3" t="s">
        <v>133</v>
      </c>
      <c r="F285">
        <v>0</v>
      </c>
      <c r="G285" t="str">
        <v>Ahava Zo Hapo'enta</v>
      </c>
      <c r="H285">
        <v>0</v>
      </c>
      <c r="I285" t="str">
        <v>Ahava Zo Hapo'enta (Sagi Azran)</v>
      </c>
      <c r="J285" t="str">
        <v>Ahava Zo Hapo'enta (P, Sagi Azran)</v>
      </c>
      <c r="K285">
        <v>0</v>
      </c>
      <c r="L285" t="b">
        <f>OR(K285,AND((A285=A284),L284))</f>
        <v>0</v>
      </c>
      <c r="M285" t="b">
        <f>OR(L285,AND(A285=A286,M286))</f>
        <v>0</v>
      </c>
      <c r="N285" t="str">
        <v>Ahava Zo Hapo'enta</v>
      </c>
      <c r="Q285" t="b">
        <v>0</v>
      </c>
    </row>
    <row r="286" spans="1:17" x14ac:dyDescent="0.2">
      <c r="A286" s="1" t="s">
        <v>402</v>
      </c>
      <c r="B286" s="1" t="s">
        <v>12</v>
      </c>
      <c r="C286" s="1" t="str">
        <v>C</v>
      </c>
      <c r="D286" s="1">
        <v>2019</v>
      </c>
      <c r="E286" s="3" t="s">
        <v>180</v>
      </c>
      <c r="F286">
        <v>0</v>
      </c>
      <c r="G286" t="str">
        <v>Ahavat Aviv</v>
      </c>
      <c r="H286">
        <v>0</v>
      </c>
      <c r="I286" t="str">
        <v>Ahavat Aviv (Moshe Tawily)</v>
      </c>
      <c r="J286" t="str">
        <v>Ahavat Aviv (C, Moshe Tawily)</v>
      </c>
      <c r="K286">
        <v>0</v>
      </c>
      <c r="L286" t="b">
        <f>OR(K286,AND((A286=A285),L285))</f>
        <v>0</v>
      </c>
      <c r="M286" t="b">
        <f>OR(L286,AND(A286=A287,M287))</f>
        <v>0</v>
      </c>
      <c r="N286" t="str">
        <v>Ahavat Aviv</v>
      </c>
      <c r="Q286" t="b">
        <v>0</v>
      </c>
    </row>
    <row r="287" spans="1:17" x14ac:dyDescent="0.2">
      <c r="A287" s="1" t="s">
        <v>403</v>
      </c>
      <c r="B287" s="1" t="s">
        <v>14</v>
      </c>
      <c r="C287" s="1" t="str">
        <v>P</v>
      </c>
      <c r="D287" s="4">
        <v>1994</v>
      </c>
      <c r="E287" s="3" t="s">
        <v>260</v>
      </c>
      <c r="F287">
        <v>0</v>
      </c>
      <c r="G287" t="str">
        <v>Ahavat Bat Teman (Bat Teman)</v>
      </c>
      <c r="H287">
        <v>0</v>
      </c>
      <c r="I287" t="str">
        <v>Ahavat Bat Teman (Bat Teman) (Eli Ronen)</v>
      </c>
      <c r="J287" t="str">
        <v>Ahavat Bat Teman (Bat Teman) (P, Eli Ronen)</v>
      </c>
      <c r="K287">
        <v>0</v>
      </c>
      <c r="L287" t="b">
        <f>OR(K287,AND((A287=A286),L286))</f>
        <v>0</v>
      </c>
      <c r="M287" t="b">
        <f>OR(L287,AND(A287=A288,M288))</f>
        <v>0</v>
      </c>
      <c r="N287" t="str">
        <v>Ahavat Bat Teman (Bat Teman)</v>
      </c>
      <c r="Q287" t="b">
        <v>0</v>
      </c>
    </row>
    <row r="288" spans="1:17" x14ac:dyDescent="0.2">
      <c r="A288" s="1" t="s">
        <v>404</v>
      </c>
      <c r="B288" s="1" t="s">
        <v>14</v>
      </c>
      <c r="C288" s="1" t="str">
        <v>P</v>
      </c>
      <c r="D288" s="4">
        <v>2014</v>
      </c>
      <c r="E288" s="3" t="s">
        <v>405</v>
      </c>
      <c r="F288">
        <v>0</v>
      </c>
      <c r="G288" t="str">
        <v>Ahavat Chayai (Nostalgia)</v>
      </c>
      <c r="H288">
        <v>0</v>
      </c>
      <c r="I288" t="str">
        <v>Ahavat Chayai (Nostalgia) (Sharon Elkaslassy)</v>
      </c>
      <c r="J288" t="str">
        <v>Ahavat Chayai (Nostalgia) (P, Sharon Elkaslassy)</v>
      </c>
      <c r="K288">
        <v>0</v>
      </c>
      <c r="L288" t="b">
        <f>OR(K288,AND((A288=A287),L287))</f>
        <v>0</v>
      </c>
      <c r="M288" t="b">
        <f>OR(L288,AND(A288=A289,M289))</f>
        <v>0</v>
      </c>
      <c r="N288" t="str">
        <v>Ahavat Chayai (Nostalgia)</v>
      </c>
      <c r="Q288" t="b">
        <v>0</v>
      </c>
    </row>
    <row r="289" spans="1:17" x14ac:dyDescent="0.2">
      <c r="A289" s="1" t="s">
        <v>406</v>
      </c>
      <c r="B289" s="1" t="s">
        <v>12</v>
      </c>
      <c r="C289" s="1" t="str">
        <v>C</v>
      </c>
      <c r="D289" s="4">
        <v>1983</v>
      </c>
      <c r="E289" s="3" t="s">
        <v>69</v>
      </c>
      <c r="F289">
        <v>1</v>
      </c>
      <c r="G289" t="str">
        <v>Ahavat Chayay (C)</v>
      </c>
      <c r="H289">
        <v>0</v>
      </c>
      <c r="I289" t="str">
        <v>Ahavat Chayay (Sefi Aviv)</v>
      </c>
      <c r="J289" t="str">
        <v>Ahavat Chayay (C, Sefi Aviv)</v>
      </c>
      <c r="K289">
        <v>1</v>
      </c>
      <c r="L289" t="b">
        <f>OR(K289,AND((A289=A288),L288))</f>
        <v>1</v>
      </c>
      <c r="M289" t="b">
        <f>OR(L289,AND(A289=A290,M290))</f>
        <v>1</v>
      </c>
      <c r="N289" t="str">
        <v>Ahavat Chayay (C)</v>
      </c>
      <c r="Q289" t="b">
        <v>0</v>
      </c>
    </row>
    <row r="290" spans="1:17" x14ac:dyDescent="0.2">
      <c r="A290" s="1" t="s">
        <v>406</v>
      </c>
      <c r="B290" s="1" t="s">
        <v>14</v>
      </c>
      <c r="C290" s="1" t="str">
        <v>P</v>
      </c>
      <c r="D290" s="4">
        <v>2007</v>
      </c>
      <c r="E290" s="3" t="s">
        <v>40</v>
      </c>
      <c r="F290">
        <v>1</v>
      </c>
      <c r="G290" t="str">
        <v>Ahavat Chayay (P)</v>
      </c>
      <c r="H290">
        <v>0</v>
      </c>
      <c r="I290" t="str">
        <v>Ahavat Chayay (Eli Segal)</v>
      </c>
      <c r="J290" t="str">
        <v>Ahavat Chayay (P, Eli Segal)</v>
      </c>
      <c r="K290">
        <v>0</v>
      </c>
      <c r="L290" t="b">
        <f>OR(K290,AND((A290=A289),L289))</f>
        <v>1</v>
      </c>
      <c r="M290" t="b">
        <f>OR(L290,AND(A290=A291,M291))</f>
        <v>1</v>
      </c>
      <c r="N290" t="str">
        <v>Ahavat Chayay (P)</v>
      </c>
      <c r="Q290" t="b">
        <v>0</v>
      </c>
    </row>
    <row r="291" spans="1:17" x14ac:dyDescent="0.2">
      <c r="A291" s="1" t="s">
        <v>407</v>
      </c>
      <c r="B291" s="1" t="s">
        <v>12</v>
      </c>
      <c r="C291" s="1" t="str">
        <v>C</v>
      </c>
      <c r="D291" s="4">
        <v>2000</v>
      </c>
      <c r="E291" s="3" t="s">
        <v>208</v>
      </c>
      <c r="F291">
        <v>0</v>
      </c>
      <c r="G291" t="str">
        <v>Ahavat Chinam</v>
      </c>
      <c r="H291">
        <v>0</v>
      </c>
      <c r="I291" t="str">
        <v>Ahavat Chinam (Yaron Ben Simhon)</v>
      </c>
      <c r="J291" t="str">
        <v>Ahavat Chinam (C, Yaron Ben Simhon)</v>
      </c>
      <c r="K291">
        <v>0</v>
      </c>
      <c r="L291" t="b">
        <f>OR(K291,AND((A291=A290),L290))</f>
        <v>0</v>
      </c>
      <c r="M291" t="b">
        <f>OR(L291,AND(A291=A292,M292))</f>
        <v>0</v>
      </c>
      <c r="N291" t="str">
        <v>Ahavat Chinam</v>
      </c>
      <c r="Q291" t="b">
        <v>0</v>
      </c>
    </row>
    <row r="292" spans="1:17" x14ac:dyDescent="0.2">
      <c r="A292" s="1" t="s">
        <v>408</v>
      </c>
      <c r="B292" s="1" t="s">
        <v>14</v>
      </c>
      <c r="C292" s="1" t="str">
        <v>P</v>
      </c>
      <c r="D292" s="4">
        <v>2011</v>
      </c>
      <c r="E292" s="3" t="s">
        <v>15</v>
      </c>
      <c r="F292">
        <v>0</v>
      </c>
      <c r="G292" t="str">
        <v>Ahavat Emet</v>
      </c>
      <c r="H292">
        <v>0</v>
      </c>
      <c r="I292" t="str">
        <v>Ahavat Emet (Mishel Cohen, Gil)</v>
      </c>
      <c r="J292" t="str">
        <v>Ahavat Emet (P, Mishel Cohen, Gil)</v>
      </c>
      <c r="K292">
        <v>0</v>
      </c>
      <c r="L292" t="b">
        <f>OR(K292,AND((A292=A291),L291))</f>
        <v>0</v>
      </c>
      <c r="M292" t="b">
        <f>OR(L292,AND(A292=A293,M293))</f>
        <v>0</v>
      </c>
      <c r="N292" t="str">
        <v>Ahavat Emet</v>
      </c>
      <c r="Q292" t="b">
        <v>0</v>
      </c>
    </row>
    <row r="293" spans="1:17" x14ac:dyDescent="0.2">
      <c r="A293" s="1" t="s">
        <v>409</v>
      </c>
      <c r="B293" s="1" t="s">
        <v>12</v>
      </c>
      <c r="C293" s="1" t="str">
        <v>C</v>
      </c>
      <c r="D293" s="4">
        <v>2014</v>
      </c>
      <c r="E293" s="3" t="s">
        <v>100</v>
      </c>
      <c r="F293">
        <v>1</v>
      </c>
      <c r="G293" t="str">
        <v>Ahavat Erev (C)</v>
      </c>
      <c r="H293">
        <v>0</v>
      </c>
      <c r="I293" t="str">
        <v>Ahavat Erev ( )</v>
      </c>
      <c r="J293" t="str">
        <v>Ahavat Erev (C,  )</v>
      </c>
      <c r="K293">
        <v>1</v>
      </c>
      <c r="L293" t="b">
        <f>OR(K293,AND((A293=A292),L292))</f>
        <v>1</v>
      </c>
      <c r="M293" t="b">
        <f>OR(L293,AND(A293=A294,M294))</f>
        <v>1</v>
      </c>
      <c r="N293" t="str">
        <v>Ahavat Erev (C)</v>
      </c>
      <c r="Q293" t="b">
        <v>0</v>
      </c>
    </row>
    <row r="294" spans="1:17" x14ac:dyDescent="0.2">
      <c r="A294" s="1" t="s">
        <v>409</v>
      </c>
      <c r="B294" s="1" t="s">
        <v>14</v>
      </c>
      <c r="C294" s="1" t="str">
        <v>P</v>
      </c>
      <c r="D294" s="4">
        <v>1991</v>
      </c>
      <c r="E294" s="3" t="s">
        <v>252</v>
      </c>
      <c r="F294">
        <v>1</v>
      </c>
      <c r="G294" t="str">
        <v>Ahavat Erev (P)</v>
      </c>
      <c r="H294">
        <v>0</v>
      </c>
      <c r="I294" t="str">
        <v>Ahavat Erev (Avner Naim)</v>
      </c>
      <c r="J294" t="str">
        <v>Ahavat Erev (P, Avner Naim)</v>
      </c>
      <c r="K294">
        <v>0</v>
      </c>
      <c r="L294" t="b">
        <f>OR(K294,AND((A294=A293),L293))</f>
        <v>1</v>
      </c>
      <c r="M294" t="b">
        <f>OR(L294,AND(A294=A295,M295))</f>
        <v>1</v>
      </c>
      <c r="N294" t="str">
        <v>Ahavat Erev (P)</v>
      </c>
      <c r="Q294" t="b">
        <v>0</v>
      </c>
    </row>
    <row r="295" spans="1:17" x14ac:dyDescent="0.2">
      <c r="A295" s="1" t="s">
        <v>410</v>
      </c>
      <c r="B295" s="1" t="s">
        <v>12</v>
      </c>
      <c r="C295" s="1" t="str">
        <v>C</v>
      </c>
      <c r="D295" s="4">
        <v>1983</v>
      </c>
      <c r="E295" s="3" t="s">
        <v>47</v>
      </c>
      <c r="F295">
        <v>0</v>
      </c>
      <c r="G295" t="str">
        <v>Ahavat Hachayalim (Shir Ahava Chayali)</v>
      </c>
      <c r="H295">
        <v>0</v>
      </c>
      <c r="I295" t="str">
        <v>Ahavat Hachayalim (Shir Ahava Chayali) (Shmulik Gov Ari)</v>
      </c>
      <c r="J295" t="str">
        <v>Ahavat Hachayalim (Shir Ahava Chayali) (C, Shmulik Gov Ari)</v>
      </c>
      <c r="K295">
        <v>0</v>
      </c>
      <c r="L295" t="b">
        <f>OR(K295,AND((A295=A294),L294))</f>
        <v>0</v>
      </c>
      <c r="M295" t="b">
        <f>OR(L295,AND(A295=A296,M296))</f>
        <v>0</v>
      </c>
      <c r="N295" t="str">
        <v>Ahavat Hachayalim (Shir Ahava Chayali)</v>
      </c>
      <c r="Q295" t="b">
        <v>0</v>
      </c>
    </row>
    <row r="296" spans="1:17" x14ac:dyDescent="0.2">
      <c r="A296" s="1" t="s">
        <v>411</v>
      </c>
      <c r="B296" s="1" t="s">
        <v>12</v>
      </c>
      <c r="C296" s="1" t="str">
        <v>C</v>
      </c>
      <c r="D296" s="4">
        <v>1973</v>
      </c>
      <c r="E296" s="3" t="s">
        <v>322</v>
      </c>
      <c r="F296">
        <v>1</v>
      </c>
      <c r="G296" t="str">
        <v>Ahavat Hadassa (C)</v>
      </c>
      <c r="H296">
        <v>1</v>
      </c>
      <c r="I296" t="str">
        <v>Ahavat Hadassa (Eliyahu Gamliel)</v>
      </c>
      <c r="J296" t="str">
        <v>Ahavat Hadassa (C, Eliyahu Gamliel)</v>
      </c>
      <c r="K296">
        <v>0</v>
      </c>
      <c r="L296" t="b">
        <f>OR(K296,AND((A296=A295),L295))</f>
        <v>0</v>
      </c>
      <c r="M296" t="b">
        <f>OR(L296,AND(A296=A297,M297))</f>
        <v>0</v>
      </c>
      <c r="N296" t="str">
        <v>Ahavat Hadassa (Eliyahu Gamliel)</v>
      </c>
      <c r="Q296" t="b">
        <v>0</v>
      </c>
    </row>
    <row r="297" spans="1:17" x14ac:dyDescent="0.2">
      <c r="A297" s="1" t="s">
        <v>411</v>
      </c>
      <c r="B297" s="1" t="s">
        <v>12</v>
      </c>
      <c r="C297" s="1" t="str">
        <v>C</v>
      </c>
      <c r="D297" s="4">
        <v>1953</v>
      </c>
      <c r="E297" s="3" t="s">
        <v>412</v>
      </c>
      <c r="F297">
        <v>1</v>
      </c>
      <c r="G297" t="str">
        <v>Ahavat Hadassa (C)</v>
      </c>
      <c r="H297">
        <v>1</v>
      </c>
      <c r="I297" t="str">
        <v>Ahavat Hadassa (Rivka Sturman)</v>
      </c>
      <c r="J297" t="str">
        <v>Ahavat Hadassa (C, Rivka Sturman)</v>
      </c>
      <c r="K297">
        <v>0</v>
      </c>
      <c r="L297" t="b">
        <f>OR(K297,AND((A297=A296),L296))</f>
        <v>0</v>
      </c>
      <c r="M297" t="b">
        <f>OR(L297,AND(A297=A298,M298))</f>
        <v>0</v>
      </c>
      <c r="N297" t="str">
        <v>Ahavat Hadassa (Rivka Sturman)</v>
      </c>
      <c r="Q297" t="b">
        <v>0</v>
      </c>
    </row>
    <row r="298" spans="1:17" x14ac:dyDescent="0.2">
      <c r="A298" s="1" t="s">
        <v>413</v>
      </c>
      <c r="B298" s="1" t="s">
        <v>14</v>
      </c>
      <c r="C298" s="1" t="str">
        <v>P</v>
      </c>
      <c r="D298" s="4">
        <v>1992</v>
      </c>
      <c r="E298" s="3" t="s">
        <v>98</v>
      </c>
      <c r="F298">
        <v>0</v>
      </c>
      <c r="G298" t="str">
        <v>Ahavat Hagvarim</v>
      </c>
      <c r="H298">
        <v>0</v>
      </c>
      <c r="I298" t="str">
        <v>Ahavat Hagvarim (Itzik Sa'ada)</v>
      </c>
      <c r="J298" t="str">
        <v>Ahavat Hagvarim (P, Itzik Sa'ada)</v>
      </c>
      <c r="K298">
        <v>0</v>
      </c>
      <c r="L298" t="b">
        <f>OR(K298,AND((A298=A297),L297))</f>
        <v>0</v>
      </c>
      <c r="M298" t="b">
        <f>OR(L298,AND(A298=A299,M299))</f>
        <v>0</v>
      </c>
      <c r="N298" t="str">
        <v>Ahavat Hagvarim</v>
      </c>
      <c r="Q298" t="b">
        <v>0</v>
      </c>
    </row>
    <row r="299" spans="1:17" x14ac:dyDescent="0.2">
      <c r="A299" s="1" t="s">
        <v>414</v>
      </c>
      <c r="B299" s="1" t="s">
        <v>12</v>
      </c>
      <c r="C299" s="1" t="str">
        <v>C</v>
      </c>
      <c r="D299" s="4">
        <v>1991</v>
      </c>
      <c r="E299" s="3" t="s">
        <v>69</v>
      </c>
      <c r="F299">
        <v>0</v>
      </c>
      <c r="G299" t="str">
        <v>Ahavat Itamar (Ahavat Itamar Ben Avi)</v>
      </c>
      <c r="H299">
        <v>0</v>
      </c>
      <c r="I299" t="str">
        <v>Ahavat Itamar (Ahavat Itamar Ben Avi) (Sefi Aviv)</v>
      </c>
      <c r="J299" t="str">
        <v>Ahavat Itamar (Ahavat Itamar Ben Avi) (C, Sefi Aviv)</v>
      </c>
      <c r="K299">
        <v>0</v>
      </c>
      <c r="L299" t="b">
        <f>OR(K299,AND((A299=A298),L298))</f>
        <v>0</v>
      </c>
      <c r="M299" t="b">
        <f>OR(L299,AND(A299=A300,M300))</f>
        <v>0</v>
      </c>
      <c r="N299" t="str">
        <v>Ahavat Itamar (Ahavat Itamar Ben Avi)</v>
      </c>
      <c r="Q299" t="b">
        <v>0</v>
      </c>
    </row>
    <row r="300" spans="1:17" x14ac:dyDescent="0.2">
      <c r="A300" s="1" t="s">
        <v>415</v>
      </c>
      <c r="B300" s="1" t="s">
        <v>7</v>
      </c>
      <c r="C300" s="1" t="str">
        <v>L</v>
      </c>
      <c r="D300" s="4">
        <v>1996</v>
      </c>
      <c r="E300" s="3" t="s">
        <v>416</v>
      </c>
      <c r="F300">
        <v>0</v>
      </c>
      <c r="G300" t="str">
        <v>Ahavat Kayits</v>
      </c>
      <c r="H300">
        <v>0</v>
      </c>
      <c r="I300" t="str">
        <v>Ahavat Kayits (Gideon Dan)</v>
      </c>
      <c r="J300" t="str">
        <v>Ahavat Kayits (L, Gideon Dan)</v>
      </c>
      <c r="K300">
        <v>0</v>
      </c>
      <c r="L300" t="b">
        <f>OR(K300,AND((A300=A299),L299))</f>
        <v>0</v>
      </c>
      <c r="M300" t="b">
        <f>OR(L300,AND(A300=A301,M301))</f>
        <v>0</v>
      </c>
      <c r="N300" t="str">
        <v>Ahavat Kayits</v>
      </c>
      <c r="Q300" t="b">
        <v>0</v>
      </c>
    </row>
    <row r="301" spans="1:17" x14ac:dyDescent="0.2">
      <c r="A301" s="1" t="s">
        <v>417</v>
      </c>
      <c r="B301" s="1" t="s">
        <v>14</v>
      </c>
      <c r="C301" s="1" t="str">
        <v>P</v>
      </c>
      <c r="D301" s="4">
        <v>2004</v>
      </c>
      <c r="E301" s="3" t="s">
        <v>33</v>
      </c>
      <c r="F301">
        <v>0</v>
      </c>
      <c r="G301" t="str">
        <v>Ahavat Ne'uray</v>
      </c>
      <c r="H301">
        <v>0</v>
      </c>
      <c r="I301" t="str">
        <v>Ahavat Ne'uray (Shlomo Maman)</v>
      </c>
      <c r="J301" t="str">
        <v>Ahavat Ne'uray (P, Shlomo Maman)</v>
      </c>
      <c r="K301">
        <v>0</v>
      </c>
      <c r="L301" t="b">
        <f>OR(K301,AND((A301=A300),L300))</f>
        <v>0</v>
      </c>
      <c r="M301" t="b">
        <f>OR(L301,AND(A301=A302,M302))</f>
        <v>0</v>
      </c>
      <c r="N301" t="str">
        <v>Ahavat Ne'uray</v>
      </c>
      <c r="Q301" t="b">
        <v>0</v>
      </c>
    </row>
    <row r="302" spans="1:17" x14ac:dyDescent="0.2">
      <c r="A302" s="1" t="s">
        <v>418</v>
      </c>
      <c r="B302" s="1" t="s">
        <v>14</v>
      </c>
      <c r="C302" s="1" t="str">
        <v>P</v>
      </c>
      <c r="D302" s="4">
        <v>2011</v>
      </c>
      <c r="E302" s="3" t="s">
        <v>419</v>
      </c>
      <c r="F302">
        <v>0</v>
      </c>
      <c r="G302" t="str">
        <v>Ahavat Neurim</v>
      </c>
      <c r="H302">
        <v>0</v>
      </c>
      <c r="I302" t="str">
        <v>Ahavat Neurim (Ami Ben Shushan)</v>
      </c>
      <c r="J302" t="str">
        <v>Ahavat Neurim (P, Ami Ben Shushan)</v>
      </c>
      <c r="K302">
        <v>0</v>
      </c>
      <c r="L302" t="b">
        <f>OR(K302,AND((A302=A301),L301))</f>
        <v>0</v>
      </c>
      <c r="M302" t="b">
        <f>OR(L302,AND(A302=A303,M303))</f>
        <v>0</v>
      </c>
      <c r="N302" t="str">
        <v>Ahavat Neurim</v>
      </c>
      <c r="Q302" t="b">
        <v>0</v>
      </c>
    </row>
    <row r="303" spans="1:17" x14ac:dyDescent="0.2">
      <c r="A303" s="1" t="s">
        <v>420</v>
      </c>
      <c r="B303" s="1" t="s">
        <v>12</v>
      </c>
      <c r="C303" s="1" t="str">
        <v>C</v>
      </c>
      <c r="D303" s="4">
        <v>1987</v>
      </c>
      <c r="E303" s="3" t="s">
        <v>33</v>
      </c>
      <c r="F303">
        <v>1</v>
      </c>
      <c r="G303" t="str">
        <v>Ahavat Po'aley Habinyan (C)</v>
      </c>
      <c r="H303">
        <v>0</v>
      </c>
      <c r="I303" t="str">
        <v>Ahavat Po'aley Habinyan (Shlomo Maman)</v>
      </c>
      <c r="J303" t="str">
        <v>Ahavat Po'aley Habinyan (C, Shlomo Maman)</v>
      </c>
      <c r="K303">
        <v>1</v>
      </c>
      <c r="L303" t="b">
        <f>OR(K303,AND((A303=A302),L302))</f>
        <v>1</v>
      </c>
      <c r="M303" t="b">
        <f>OR(L303,AND(A303=A304,M304))</f>
        <v>1</v>
      </c>
      <c r="N303" t="str">
        <v>Ahavat Po'aley Habinyan (C)</v>
      </c>
      <c r="Q303" t="b">
        <v>0</v>
      </c>
    </row>
    <row r="304" spans="1:17" x14ac:dyDescent="0.2">
      <c r="A304" s="1" t="s">
        <v>420</v>
      </c>
      <c r="B304" s="1" t="s">
        <v>14</v>
      </c>
      <c r="C304" s="1" t="str">
        <v>P</v>
      </c>
      <c r="D304" s="4">
        <v>1981</v>
      </c>
      <c r="E304" s="3" t="s">
        <v>421</v>
      </c>
      <c r="F304">
        <v>1</v>
      </c>
      <c r="G304" t="str">
        <v>Ahavat Po'aley Habinyan (P)</v>
      </c>
      <c r="H304">
        <v>0</v>
      </c>
      <c r="I304" t="str">
        <v>Ahavat Po'aley Habinyan (Mussa Ashkenazi et al)</v>
      </c>
      <c r="J304" t="str">
        <v>Ahavat Po'aley Habinyan (P, Mussa Ashkenazi et al)</v>
      </c>
      <c r="K304">
        <v>0</v>
      </c>
      <c r="L304" t="b">
        <f>OR(K304,AND((A304=A303),L303))</f>
        <v>1</v>
      </c>
      <c r="M304" t="b">
        <f>OR(L304,AND(A304=A305,M305))</f>
        <v>1</v>
      </c>
      <c r="N304" t="str">
        <v>Ahavat Po'aley Habinyan (P)</v>
      </c>
      <c r="Q304" t="b">
        <v>0</v>
      </c>
    </row>
    <row r="305" spans="1:17" x14ac:dyDescent="0.2">
      <c r="A305" s="1" t="s">
        <v>422</v>
      </c>
      <c r="B305" s="1" t="s">
        <v>12</v>
      </c>
      <c r="C305" s="1" t="str">
        <v>C</v>
      </c>
      <c r="D305" s="4">
        <v>1983</v>
      </c>
      <c r="E305" s="3" t="s">
        <v>33</v>
      </c>
      <c r="F305">
        <v>0</v>
      </c>
      <c r="G305" t="str">
        <v>Ahavat Ra'aya</v>
      </c>
      <c r="H305">
        <v>0</v>
      </c>
      <c r="I305" t="str">
        <v>Ahavat Ra'aya (Shlomo Maman)</v>
      </c>
      <c r="J305" t="str">
        <v>Ahavat Ra'aya (C, Shlomo Maman)</v>
      </c>
      <c r="K305">
        <v>0</v>
      </c>
      <c r="L305" t="b">
        <f>OR(K305,AND((A305=A304),L304))</f>
        <v>0</v>
      </c>
      <c r="M305" t="b">
        <f>OR(L305,AND(A305=A306,M306))</f>
        <v>0</v>
      </c>
      <c r="N305" t="str">
        <v>Ahavat Ra'aya</v>
      </c>
      <c r="Q305" t="b">
        <v>0</v>
      </c>
    </row>
    <row r="306" spans="1:17" x14ac:dyDescent="0.2">
      <c r="A306" s="1" t="s">
        <v>423</v>
      </c>
      <c r="B306" s="1" t="s">
        <v>14</v>
      </c>
      <c r="C306" s="1" t="str">
        <v>P</v>
      </c>
      <c r="D306" s="4">
        <v>1995</v>
      </c>
      <c r="E306" s="3" t="s">
        <v>260</v>
      </c>
      <c r="F306">
        <v>0</v>
      </c>
      <c r="G306" t="str">
        <v>Ahavat Ro'e</v>
      </c>
      <c r="H306">
        <v>0</v>
      </c>
      <c r="I306" t="str">
        <v>Ahavat Ro'e (Eli Ronen)</v>
      </c>
      <c r="J306" t="str">
        <v>Ahavat Ro'e (P, Eli Ronen)</v>
      </c>
      <c r="K306">
        <v>0</v>
      </c>
      <c r="L306" t="b">
        <f>OR(K306,AND((A306=A305),L305))</f>
        <v>0</v>
      </c>
      <c r="M306" t="b">
        <f>OR(L306,AND(A306=A307,M307))</f>
        <v>0</v>
      </c>
      <c r="N306" t="str">
        <v>Ahavat Ro'e</v>
      </c>
      <c r="Q306" t="b">
        <v>0</v>
      </c>
    </row>
    <row r="307" spans="1:17" x14ac:dyDescent="0.2">
      <c r="A307" s="1" t="s">
        <v>424</v>
      </c>
      <c r="B307" s="1" t="s">
        <v>14</v>
      </c>
      <c r="C307" s="1" t="str">
        <v>P</v>
      </c>
      <c r="D307" s="4">
        <v>1994</v>
      </c>
      <c r="E307" s="3" t="s">
        <v>98</v>
      </c>
      <c r="F307">
        <v>1</v>
      </c>
      <c r="G307" t="str">
        <v>Ahavat Shaday (P)</v>
      </c>
      <c r="H307">
        <v>1</v>
      </c>
      <c r="I307" t="str">
        <v>Ahavat Shaday (Itzik Sa'ada)</v>
      </c>
      <c r="J307" t="str">
        <v>Ahavat Shaday (P, Itzik Sa'ada)</v>
      </c>
      <c r="K307">
        <v>0</v>
      </c>
      <c r="L307" t="b">
        <f>OR(K307,AND((A307=A306),L306))</f>
        <v>0</v>
      </c>
      <c r="M307" t="b">
        <f>OR(L307,AND(A307=A308,M308))</f>
        <v>0</v>
      </c>
      <c r="N307" t="str">
        <v>Ahavat Shaday (Itzik Sa'ada)</v>
      </c>
      <c r="Q307" t="b">
        <v>0</v>
      </c>
    </row>
    <row r="308" spans="1:17" x14ac:dyDescent="0.2">
      <c r="A308" s="1" t="s">
        <v>424</v>
      </c>
      <c r="B308" s="1" t="s">
        <v>14</v>
      </c>
      <c r="C308" s="1" t="str">
        <v>P</v>
      </c>
      <c r="D308" s="4">
        <v>1987</v>
      </c>
      <c r="E308" s="3" t="s">
        <v>50</v>
      </c>
      <c r="F308">
        <v>1</v>
      </c>
      <c r="G308" t="str">
        <v>Ahavat Shaday (P)</v>
      </c>
      <c r="H308">
        <v>1</v>
      </c>
      <c r="I308" t="str">
        <v>Ahavat Shaday (Israel Yakovee)</v>
      </c>
      <c r="J308" t="str">
        <v>Ahavat Shaday (P, Israel Yakovee)</v>
      </c>
      <c r="K308">
        <v>0</v>
      </c>
      <c r="L308" t="b">
        <f>OR(K308,AND((A308=A307),L307))</f>
        <v>0</v>
      </c>
      <c r="M308" t="b">
        <f>OR(L308,AND(A308=A309,M309))</f>
        <v>0</v>
      </c>
      <c r="N308" t="str">
        <v>Ahavat Shaday (Israel Yakovee)</v>
      </c>
      <c r="Q308" t="b">
        <v>0</v>
      </c>
    </row>
    <row r="309" spans="1:17" x14ac:dyDescent="0.2">
      <c r="A309" s="1" t="s">
        <v>425</v>
      </c>
      <c r="B309" s="1" t="s">
        <v>12</v>
      </c>
      <c r="C309" s="1" t="str">
        <v>C</v>
      </c>
      <c r="D309" s="4">
        <v>2006</v>
      </c>
      <c r="E309" s="3" t="s">
        <v>160</v>
      </c>
      <c r="F309">
        <v>0</v>
      </c>
      <c r="G309" t="str">
        <v>Ahavat Shamayim</v>
      </c>
      <c r="H309">
        <v>0</v>
      </c>
      <c r="I309" t="str">
        <v>Ahavat Shamayim (Avi Levy)</v>
      </c>
      <c r="J309" t="str">
        <v>Ahavat Shamayim (C, Avi Levy)</v>
      </c>
      <c r="K309">
        <v>0</v>
      </c>
      <c r="L309" t="b">
        <f>OR(K309,AND((A309=A308),L308))</f>
        <v>0</v>
      </c>
      <c r="M309" t="b">
        <f>OR(L309,AND(A309=A310,M310))</f>
        <v>0</v>
      </c>
      <c r="N309" t="str">
        <v>Ahavat Shamayim</v>
      </c>
      <c r="Q309" t="b">
        <v>0</v>
      </c>
    </row>
    <row r="310" spans="1:17" x14ac:dyDescent="0.2">
      <c r="A310" s="1" t="s">
        <v>426</v>
      </c>
      <c r="B310" s="1" t="s">
        <v>14</v>
      </c>
      <c r="C310" s="1" t="str">
        <v>P</v>
      </c>
      <c r="D310" s="4">
        <v>1974</v>
      </c>
      <c r="E310" s="3" t="s">
        <v>427</v>
      </c>
      <c r="F310">
        <v>0</v>
      </c>
      <c r="G310" t="str">
        <v>Ahavat Shlomo Et Shulamit</v>
      </c>
      <c r="H310">
        <v>0</v>
      </c>
      <c r="I310" t="str">
        <v>Ahavat Shlomo Et Shulamit (Tzvi Fridhaber)</v>
      </c>
      <c r="J310" t="str">
        <v>Ahavat Shlomo Et Shulamit (P, Tzvi Fridhaber)</v>
      </c>
      <c r="K310">
        <v>0</v>
      </c>
      <c r="L310" t="b">
        <f>OR(K310,AND((A310=A309),L309))</f>
        <v>0</v>
      </c>
      <c r="M310" t="b">
        <f>OR(L310,AND(A310=A311,M311))</f>
        <v>0</v>
      </c>
      <c r="N310" t="str">
        <v>Ahavat Shlomo Et Shulamit</v>
      </c>
      <c r="Q310" t="b">
        <v>0</v>
      </c>
    </row>
    <row r="311" spans="1:17" x14ac:dyDescent="0.2">
      <c r="A311" s="1" t="s">
        <v>428</v>
      </c>
      <c r="B311" s="1" t="s">
        <v>12</v>
      </c>
      <c r="C311" s="1" t="str">
        <v>C</v>
      </c>
      <c r="D311" s="4">
        <v>1981</v>
      </c>
      <c r="E311" s="3" t="s">
        <v>171</v>
      </c>
      <c r="F311">
        <v>0</v>
      </c>
      <c r="G311" t="str">
        <v>Ahavat Tsi'on (Shiru Na Hameshorerim)</v>
      </c>
      <c r="H311">
        <v>0</v>
      </c>
      <c r="I311" t="str">
        <v>Ahavat Tsi'on (Shiru Na Hameshorerim) (Yankale Levy)</v>
      </c>
      <c r="J311" t="str">
        <v>Ahavat Tsi'on (Shiru Na Hameshorerim) (C, Yankale Levy)</v>
      </c>
      <c r="K311">
        <v>0</v>
      </c>
      <c r="L311" t="b">
        <f>OR(K311,AND((A311=A310),L310))</f>
        <v>0</v>
      </c>
      <c r="M311" t="b">
        <f>OR(L311,AND(A311=A312,M312))</f>
        <v>0</v>
      </c>
      <c r="N311" t="str">
        <v>Ahavat Tsi'on (Shiru Na Hameshorerim)</v>
      </c>
      <c r="Q311" t="b">
        <v>0</v>
      </c>
    </row>
    <row r="312" spans="1:17" x14ac:dyDescent="0.2">
      <c r="A312" s="1" t="s">
        <v>429</v>
      </c>
      <c r="B312" s="1" t="s">
        <v>14</v>
      </c>
      <c r="C312" s="1" t="str">
        <v>P</v>
      </c>
      <c r="D312" s="4">
        <v>2003</v>
      </c>
      <c r="E312" s="3" t="s">
        <v>39</v>
      </c>
      <c r="F312">
        <v>0</v>
      </c>
      <c r="G312" t="str">
        <v>Ahavat Yaldut</v>
      </c>
      <c r="H312">
        <v>0</v>
      </c>
      <c r="I312" t="str">
        <v>Ahavat Yaldut (Avi Perez)</v>
      </c>
      <c r="J312" t="str">
        <v>Ahavat Yaldut (P, Avi Perez)</v>
      </c>
      <c r="K312">
        <v>0</v>
      </c>
      <c r="L312" t="b">
        <f>OR(K312,AND((A312=A311),L311))</f>
        <v>0</v>
      </c>
      <c r="M312" t="b">
        <f>OR(L312,AND(A312=A313,M313))</f>
        <v>0</v>
      </c>
      <c r="N312" t="str">
        <v>Ahavat Yaldut</v>
      </c>
      <c r="Q312" t="b">
        <v>0</v>
      </c>
    </row>
    <row r="313" spans="1:17" x14ac:dyDescent="0.2">
      <c r="A313" s="1" t="s">
        <v>430</v>
      </c>
      <c r="B313" s="1" t="s">
        <v>12</v>
      </c>
      <c r="C313" s="1" t="str">
        <v>C</v>
      </c>
      <c r="D313" s="4">
        <v>1973</v>
      </c>
      <c r="E313" s="3" t="s">
        <v>326</v>
      </c>
      <c r="F313">
        <v>0</v>
      </c>
      <c r="G313" t="str">
        <v>Ahavata Shel Theresa Dimon</v>
      </c>
      <c r="H313">
        <v>0</v>
      </c>
      <c r="I313" t="str">
        <v>Ahavata Shel Theresa Dimon (Shoshana Dudai)</v>
      </c>
      <c r="J313" t="str">
        <v>Ahavata Shel Theresa Dimon (C, Shoshana Dudai)</v>
      </c>
      <c r="K313">
        <v>0</v>
      </c>
      <c r="L313" t="b">
        <f>OR(K313,AND((A313=A312),L312))</f>
        <v>0</v>
      </c>
      <c r="M313" t="b">
        <f>OR(L313,AND(A313=A314,M314))</f>
        <v>0</v>
      </c>
      <c r="N313" t="str">
        <v>Ahavata Shel Theresa Dimon</v>
      </c>
      <c r="Q313" t="b">
        <v>0</v>
      </c>
    </row>
    <row r="314" spans="1:17" x14ac:dyDescent="0.2">
      <c r="A314" s="1" t="s">
        <v>431</v>
      </c>
      <c r="B314" s="1" t="s">
        <v>14</v>
      </c>
      <c r="C314" s="1" t="str">
        <v>P</v>
      </c>
      <c r="D314" s="4">
        <v>2000</v>
      </c>
      <c r="E314" s="3" t="s">
        <v>301</v>
      </c>
      <c r="F314">
        <v>0</v>
      </c>
      <c r="G314" t="str">
        <v>Ahavatcha</v>
      </c>
      <c r="H314">
        <v>0</v>
      </c>
      <c r="I314" t="str">
        <v>Ahavatcha (Oren Shmuel)</v>
      </c>
      <c r="J314" t="str">
        <v>Ahavatcha (P, Oren Shmuel)</v>
      </c>
      <c r="K314">
        <v>0</v>
      </c>
      <c r="L314" t="b">
        <f>OR(K314,AND((A314=A313),L313))</f>
        <v>0</v>
      </c>
      <c r="M314" t="b">
        <f>OR(L314,AND(A314=A315,M315))</f>
        <v>0</v>
      </c>
      <c r="N314" t="str">
        <v>Ahavatcha</v>
      </c>
      <c r="Q314" t="b">
        <v>0</v>
      </c>
    </row>
    <row r="315" spans="1:17" x14ac:dyDescent="0.2">
      <c r="A315" s="1" t="s">
        <v>432</v>
      </c>
      <c r="B315" s="1" t="s">
        <v>14</v>
      </c>
      <c r="C315" s="1" t="str">
        <v>P</v>
      </c>
      <c r="D315" s="4">
        <v>1987</v>
      </c>
      <c r="E315" s="3" t="s">
        <v>21</v>
      </c>
      <c r="F315">
        <v>0</v>
      </c>
      <c r="G315" t="str">
        <v>Ahavateynu Hagdola</v>
      </c>
      <c r="H315">
        <v>0</v>
      </c>
      <c r="I315" t="str">
        <v>Ahavateynu Hagdola (Moshe Telem)</v>
      </c>
      <c r="J315" t="str">
        <v>Ahavateynu Hagdola (P, Moshe Telem)</v>
      </c>
      <c r="K315">
        <v>0</v>
      </c>
      <c r="L315" t="b">
        <f>OR(K315,AND((A315=A314),L314))</f>
        <v>0</v>
      </c>
      <c r="M315" t="b">
        <f>OR(L315,AND(A315=A316,M316))</f>
        <v>0</v>
      </c>
      <c r="N315" t="str">
        <v>Ahavateynu Hagdola</v>
      </c>
      <c r="Q315" t="b">
        <v>0</v>
      </c>
    </row>
    <row r="316" spans="1:17" x14ac:dyDescent="0.2">
      <c r="A316" s="1" t="s">
        <v>433</v>
      </c>
      <c r="B316" s="1" t="s">
        <v>14</v>
      </c>
      <c r="C316" s="1" t="str">
        <v>P</v>
      </c>
      <c r="D316" s="4">
        <v>2011</v>
      </c>
      <c r="E316" s="3" t="s">
        <v>33</v>
      </c>
      <c r="F316">
        <v>0</v>
      </c>
      <c r="G316" t="str">
        <v>Ahavati</v>
      </c>
      <c r="H316">
        <v>0</v>
      </c>
      <c r="I316" t="str">
        <v>Ahavati (Shlomo Maman)</v>
      </c>
      <c r="J316" t="str">
        <v>Ahavati (P, Shlomo Maman)</v>
      </c>
      <c r="K316">
        <v>0</v>
      </c>
      <c r="L316" t="b">
        <f>OR(K316,AND((A316=A315),L315))</f>
        <v>0</v>
      </c>
      <c r="M316" t="b">
        <f>OR(L316,AND(A316=A317,M317))</f>
        <v>0</v>
      </c>
      <c r="N316" t="str">
        <v>Ahavati</v>
      </c>
      <c r="Q316" t="b">
        <v>0</v>
      </c>
    </row>
    <row r="317" spans="1:17" x14ac:dyDescent="0.2">
      <c r="A317" s="1" t="s">
        <v>434</v>
      </c>
      <c r="B317" s="1" t="s">
        <v>14</v>
      </c>
      <c r="C317" s="1" t="str">
        <v>P</v>
      </c>
      <c r="D317" s="4">
        <v>1990</v>
      </c>
      <c r="E317" s="3" t="s">
        <v>13</v>
      </c>
      <c r="F317">
        <v>0</v>
      </c>
      <c r="G317" t="str">
        <v>Ahavati Harishona</v>
      </c>
      <c r="H317">
        <v>0</v>
      </c>
      <c r="I317" t="str">
        <v>Ahavati Harishona (Meir Shem Tov)</v>
      </c>
      <c r="J317" t="str">
        <v>Ahavati Harishona (P, Meir Shem Tov)</v>
      </c>
      <c r="K317">
        <v>0</v>
      </c>
      <c r="L317" t="b">
        <f>OR(K317,AND((A317=A316),L316))</f>
        <v>0</v>
      </c>
      <c r="M317" t="b">
        <f>OR(L317,AND(A317=A318,M318))</f>
        <v>0</v>
      </c>
      <c r="N317" t="str">
        <v>Ahavati Harishona</v>
      </c>
      <c r="Q317" t="b">
        <v>0</v>
      </c>
    </row>
    <row r="318" spans="1:17" x14ac:dyDescent="0.2">
      <c r="A318" s="1" t="s">
        <v>435</v>
      </c>
      <c r="B318" s="1" t="s">
        <v>12</v>
      </c>
      <c r="C318" s="1" t="str">
        <v>C</v>
      </c>
      <c r="D318" s="1">
        <v>1900</v>
      </c>
      <c r="E318" s="3" t="s">
        <v>33</v>
      </c>
      <c r="F318">
        <v>0</v>
      </c>
      <c r="G318" t="str">
        <v>Ahavati Shavuy</v>
      </c>
      <c r="H318">
        <v>0</v>
      </c>
      <c r="I318" t="str">
        <v>Ahavati Shavuy (Shlomo Maman)</v>
      </c>
      <c r="J318" t="str">
        <v>Ahavati Shavuy (C, Shlomo Maman)</v>
      </c>
      <c r="K318">
        <v>0</v>
      </c>
      <c r="L318" t="b">
        <f>OR(K318,AND((A318=A317),L317))</f>
        <v>0</v>
      </c>
      <c r="M318" t="b">
        <f>OR(L318,AND(A318=A319,M319))</f>
        <v>0</v>
      </c>
      <c r="N318" t="str">
        <v>Ahavati Shavuy</v>
      </c>
      <c r="Q318" t="b">
        <v>0</v>
      </c>
    </row>
    <row r="319" spans="1:17" x14ac:dyDescent="0.2">
      <c r="A319" s="1" t="s">
        <v>436</v>
      </c>
      <c r="B319" s="1" t="s">
        <v>14</v>
      </c>
      <c r="C319" s="1" t="str">
        <v>P</v>
      </c>
      <c r="D319" s="4">
        <v>1998</v>
      </c>
      <c r="E319" s="3" t="s">
        <v>153</v>
      </c>
      <c r="F319">
        <v>0</v>
      </c>
      <c r="G319" t="str">
        <v>Ahavnu</v>
      </c>
      <c r="H319">
        <v>0</v>
      </c>
      <c r="I319" t="str">
        <v>Ahavnu (Victor Gabbay)</v>
      </c>
      <c r="J319" t="str">
        <v>Ahavnu (P, Victor Gabbay)</v>
      </c>
      <c r="K319">
        <v>0</v>
      </c>
      <c r="L319" t="b">
        <f>OR(K319,AND((A319=A318),L318))</f>
        <v>0</v>
      </c>
      <c r="M319" t="b">
        <f>OR(L319,AND(A319=A320,M320))</f>
        <v>0</v>
      </c>
      <c r="N319" t="str">
        <v>Ahavnu</v>
      </c>
      <c r="Q319" t="b">
        <v>0</v>
      </c>
    </row>
    <row r="320" spans="1:17" x14ac:dyDescent="0.2">
      <c r="A320" s="1" t="s">
        <v>437</v>
      </c>
      <c r="B320" s="1" t="s">
        <v>14</v>
      </c>
      <c r="C320" s="1" t="str">
        <v>P</v>
      </c>
      <c r="D320" s="4">
        <v>2000</v>
      </c>
      <c r="E320" s="3" t="s">
        <v>306</v>
      </c>
      <c r="F320">
        <v>0</v>
      </c>
      <c r="G320" t="str">
        <v>Ahavot Lirkod</v>
      </c>
      <c r="H320">
        <v>0</v>
      </c>
      <c r="I320" t="str">
        <v>Ahavot Lirkod (Avi Amsalam)</v>
      </c>
      <c r="J320" t="str">
        <v>Ahavot Lirkod (P, Avi Amsalam)</v>
      </c>
      <c r="K320">
        <v>0</v>
      </c>
      <c r="L320" t="b">
        <f>OR(K320,AND((A320=A319),L319))</f>
        <v>0</v>
      </c>
      <c r="M320" t="b">
        <f>OR(L320,AND(A320=A321,M321))</f>
        <v>0</v>
      </c>
      <c r="N320" t="str">
        <v>Ahavot Lirkod</v>
      </c>
      <c r="Q320" t="b">
        <v>0</v>
      </c>
    </row>
    <row r="321" spans="1:17" x14ac:dyDescent="0.2">
      <c r="A321" s="1" t="s">
        <v>438</v>
      </c>
      <c r="B321" s="1" t="s">
        <v>12</v>
      </c>
      <c r="C321" s="1" t="str">
        <v>C</v>
      </c>
      <c r="D321" s="4">
        <v>1998</v>
      </c>
      <c r="E321" s="3" t="s">
        <v>439</v>
      </c>
      <c r="F321">
        <v>1</v>
      </c>
      <c r="G321" t="str">
        <v>Ahavti Et Yofyech (C)</v>
      </c>
      <c r="H321">
        <v>0</v>
      </c>
      <c r="I321" t="str">
        <v>Ahavti Et Yofyech (Dudu Shitrit)</v>
      </c>
      <c r="J321" t="str">
        <v>Ahavti Et Yofyech (C, Dudu Shitrit)</v>
      </c>
      <c r="K321">
        <v>1</v>
      </c>
      <c r="L321" t="b">
        <f>OR(K321,AND((A321=A320),L320))</f>
        <v>1</v>
      </c>
      <c r="M321" t="b">
        <f>OR(L321,AND(A321=A322,M322))</f>
        <v>1</v>
      </c>
      <c r="N321" t="str">
        <v>Ahavti Et Yofyech (C)</v>
      </c>
      <c r="Q321" t="b">
        <v>0</v>
      </c>
    </row>
    <row r="322" spans="1:17" x14ac:dyDescent="0.2">
      <c r="A322" s="1" t="s">
        <v>438</v>
      </c>
      <c r="B322" s="1" t="s">
        <v>14</v>
      </c>
      <c r="C322" s="1" t="str">
        <v>P</v>
      </c>
      <c r="D322" s="4">
        <v>1998</v>
      </c>
      <c r="E322" s="3" t="s">
        <v>21</v>
      </c>
      <c r="F322">
        <v>1</v>
      </c>
      <c r="G322" t="str">
        <v>Ahavti Et Yofyech (P)</v>
      </c>
      <c r="H322">
        <v>0</v>
      </c>
      <c r="I322" t="str">
        <v>Ahavti Et Yofyech (Moshe Telem)</v>
      </c>
      <c r="J322" t="str">
        <v>Ahavti Et Yofyech (P, Moshe Telem)</v>
      </c>
      <c r="K322">
        <v>0</v>
      </c>
      <c r="L322" t="b">
        <f>OR(K322,AND((A322=A321),L321))</f>
        <v>1</v>
      </c>
      <c r="M322" t="b">
        <f>OR(L322,AND(A322=A323,M323))</f>
        <v>1</v>
      </c>
      <c r="N322" t="str">
        <v>Ahavti Et Yofyech (P)</v>
      </c>
      <c r="Q322" t="b">
        <v>0</v>
      </c>
    </row>
    <row r="323" spans="1:17" x14ac:dyDescent="0.2">
      <c r="A323" s="1" t="s">
        <v>440</v>
      </c>
      <c r="B323" s="1" t="s">
        <v>14</v>
      </c>
      <c r="C323" s="1" t="str">
        <v>P</v>
      </c>
      <c r="D323" s="4">
        <v>2000</v>
      </c>
      <c r="E323" s="3" t="s">
        <v>441</v>
      </c>
      <c r="F323">
        <v>0</v>
      </c>
      <c r="G323" t="str">
        <v>Ahavti Otach</v>
      </c>
      <c r="H323">
        <v>0</v>
      </c>
      <c r="I323" t="str">
        <v>Ahavti Otach (Moti Ben Ya'akov)</v>
      </c>
      <c r="J323" t="str">
        <v>Ahavti Otach (P, Moti Ben Ya'akov)</v>
      </c>
      <c r="K323">
        <v>0</v>
      </c>
      <c r="L323" t="b">
        <f>OR(K323,AND((A323=A322),L322))</f>
        <v>0</v>
      </c>
      <c r="M323" t="b">
        <f>OR(L323,AND(A323=A324,M324))</f>
        <v>0</v>
      </c>
      <c r="N323" t="str">
        <v>Ahavti Otach</v>
      </c>
      <c r="Q323" t="b">
        <v>0</v>
      </c>
    </row>
    <row r="324" spans="1:17" x14ac:dyDescent="0.2">
      <c r="A324" s="1" t="s">
        <v>442</v>
      </c>
      <c r="B324" s="1" t="s">
        <v>14</v>
      </c>
      <c r="C324" s="1" t="str">
        <v>P</v>
      </c>
      <c r="D324" s="4">
        <v>1992</v>
      </c>
      <c r="E324" s="3" t="s">
        <v>356</v>
      </c>
      <c r="F324">
        <v>1</v>
      </c>
      <c r="G324" t="str">
        <v>Ahavtiha (Pitom Achshav, Pitom Hayom) (P)</v>
      </c>
      <c r="H324">
        <v>1</v>
      </c>
      <c r="I324" t="str">
        <v>Ahavtiha (Pitom Achshav, Pitom Hayom) (Moshany A. Shemesh)</v>
      </c>
      <c r="J324" t="str">
        <v>Ahavtiha (Pitom Achshav, Pitom Hayom) (P, Moshany A. Shemesh)</v>
      </c>
      <c r="K324">
        <v>0</v>
      </c>
      <c r="L324" t="b">
        <f>OR(K324,AND((A324=A323),L323))</f>
        <v>0</v>
      </c>
      <c r="M324" t="b">
        <f>OR(L324,AND(A324=A325,M325))</f>
        <v>0</v>
      </c>
      <c r="N324" t="str">
        <v>Ahavtiha (Pitom Achshav, Pitom Hayom) (Moshany A. Shemesh)</v>
      </c>
      <c r="Q324" t="b">
        <v>0</v>
      </c>
    </row>
    <row r="325" spans="1:17" x14ac:dyDescent="0.2">
      <c r="A325" s="1" t="s">
        <v>442</v>
      </c>
      <c r="B325" s="1" t="s">
        <v>14</v>
      </c>
      <c r="C325" s="1" t="str">
        <v>P</v>
      </c>
      <c r="D325" s="4">
        <v>1985</v>
      </c>
      <c r="E325" s="3" t="s">
        <v>71</v>
      </c>
      <c r="F325">
        <v>1</v>
      </c>
      <c r="G325" t="str">
        <v>Ahavtiha (Pitom Achshav, Pitom Hayom) (P)</v>
      </c>
      <c r="H325">
        <v>1</v>
      </c>
      <c r="I325" t="str">
        <v>Ahavtiha (Pitom Achshav, Pitom Hayom) (Israel Shiker)</v>
      </c>
      <c r="J325" t="str">
        <v>Ahavtiha (Pitom Achshav, Pitom Hayom) (P, Israel Shiker)</v>
      </c>
      <c r="K325">
        <v>0</v>
      </c>
      <c r="L325" t="b">
        <f>OR(K325,AND((A325=A324),L324))</f>
        <v>0</v>
      </c>
      <c r="M325" t="b">
        <f>OR(L325,AND(A325=A326,M326))</f>
        <v>0</v>
      </c>
      <c r="N325" t="str">
        <v>Ahavtiha (Pitom Achshav, Pitom Hayom) (Israel Shiker)</v>
      </c>
      <c r="Q325" t="b">
        <v>0</v>
      </c>
    </row>
    <row r="326" spans="1:17" x14ac:dyDescent="0.2">
      <c r="A326" s="1" t="s">
        <v>443</v>
      </c>
      <c r="B326" s="1" t="s">
        <v>14</v>
      </c>
      <c r="C326" s="1" t="str">
        <v>P</v>
      </c>
      <c r="D326" s="4">
        <v>2003</v>
      </c>
      <c r="E326" s="3" t="s">
        <v>444</v>
      </c>
      <c r="F326">
        <v>0</v>
      </c>
      <c r="G326" t="str">
        <v>Ahavuni</v>
      </c>
      <c r="H326">
        <v>0</v>
      </c>
      <c r="I326" t="str">
        <v>Ahavuni (Nissim Ben Ami)</v>
      </c>
      <c r="J326" t="str">
        <v>Ahavuni (P, Nissim Ben Ami)</v>
      </c>
      <c r="K326">
        <v>0</v>
      </c>
      <c r="L326" t="b">
        <f>OR(K326,AND((A326=A325),L325))</f>
        <v>0</v>
      </c>
      <c r="M326" t="b">
        <f>OR(L326,AND(A326=A327,M327))</f>
        <v>0</v>
      </c>
      <c r="N326" t="str">
        <v>Ahavuni</v>
      </c>
      <c r="Q326" t="b">
        <v>0</v>
      </c>
    </row>
    <row r="327" spans="1:17" x14ac:dyDescent="0.2">
      <c r="A327" s="1" t="s">
        <v>445</v>
      </c>
      <c r="B327" s="1" t="s">
        <v>12</v>
      </c>
      <c r="C327" s="1" t="str">
        <v>C</v>
      </c>
      <c r="D327" s="4">
        <v>2000</v>
      </c>
      <c r="E327" s="3" t="s">
        <v>23</v>
      </c>
      <c r="F327">
        <v>0</v>
      </c>
      <c r="G327" t="str">
        <v>Ahaya (Eheye)</v>
      </c>
      <c r="H327">
        <v>0</v>
      </c>
      <c r="I327" t="str">
        <v>Ahaya (Eheye) (Gadi Bitton)</v>
      </c>
      <c r="J327" t="str">
        <v>Ahaya (Eheye) (C, Gadi Bitton)</v>
      </c>
      <c r="K327">
        <v>0</v>
      </c>
      <c r="L327" t="b">
        <f>OR(K327,AND((A327=A326),L326))</f>
        <v>0</v>
      </c>
      <c r="M327" t="b">
        <f>OR(L327,AND(A327=A328,M328))</f>
        <v>0</v>
      </c>
      <c r="N327" t="str">
        <v>Ahaya (Eheye)</v>
      </c>
      <c r="Q327" t="b">
        <v>0</v>
      </c>
    </row>
    <row r="328" spans="1:17" x14ac:dyDescent="0.2">
      <c r="A328" s="1" t="s">
        <v>446</v>
      </c>
      <c r="B328" s="1" t="s">
        <v>14</v>
      </c>
      <c r="C328" s="1" t="str">
        <v>P</v>
      </c>
      <c r="D328" s="4">
        <v>2002</v>
      </c>
      <c r="E328" s="3" t="s">
        <v>441</v>
      </c>
      <c r="F328">
        <v>0</v>
      </c>
      <c r="G328" t="str">
        <v>Ahuv Besayeret Charuv (Yesh Li Ahuv Bes. Charuv)</v>
      </c>
      <c r="H328">
        <v>0</v>
      </c>
      <c r="I328" t="str">
        <v>Ahuv Besayeret Charuv (Yesh Li Ahuv Bes. Charuv) (Moti Ben Ya'akov)</v>
      </c>
      <c r="J328" t="str">
        <v>Ahuv Besayeret Charuv (Yesh Li Ahuv Bes. Charuv) (P, Moti Ben Ya'akov)</v>
      </c>
      <c r="K328">
        <v>0</v>
      </c>
      <c r="L328" t="b">
        <f>OR(K328,AND((A328=A327),L327))</f>
        <v>0</v>
      </c>
      <c r="M328" t="b">
        <f>OR(L328,AND(A328=A329,M329))</f>
        <v>0</v>
      </c>
      <c r="N328" t="str">
        <v>Ahuv Besayeret Charuv (Yesh Li Ahuv Bes. Charuv)</v>
      </c>
      <c r="Q328" t="b">
        <v>0</v>
      </c>
    </row>
    <row r="329" spans="1:17" x14ac:dyDescent="0.2">
      <c r="A329" s="1" t="s">
        <v>447</v>
      </c>
      <c r="B329" s="1" t="s">
        <v>14</v>
      </c>
      <c r="C329" s="1" t="str">
        <v>P</v>
      </c>
      <c r="D329" s="4">
        <v>2015</v>
      </c>
      <c r="E329" s="3" t="s">
        <v>448</v>
      </c>
      <c r="F329">
        <v>1</v>
      </c>
      <c r="G329" t="str">
        <v>Ahuv Chayai (P)</v>
      </c>
      <c r="H329">
        <v>0</v>
      </c>
      <c r="I329" t="str">
        <v>Ahuv Chayai (Yaron Elfasy)</v>
      </c>
      <c r="J329" t="str">
        <v>Ahuv Chayai (P, Yaron Elfasy)</v>
      </c>
      <c r="K329">
        <v>1</v>
      </c>
      <c r="L329" t="b">
        <f>OR(K329,AND((A329=A328),L328))</f>
        <v>1</v>
      </c>
      <c r="M329" t="b">
        <f>OR(L329,AND(A329=A330,M330))</f>
        <v>1</v>
      </c>
      <c r="N329" t="str">
        <v>Ahuv Chayai (P)</v>
      </c>
      <c r="Q329" t="b">
        <v>0</v>
      </c>
    </row>
    <row r="330" spans="1:17" ht="15" x14ac:dyDescent="0.25">
      <c r="A330" s="5" t="s">
        <v>447</v>
      </c>
      <c r="C330" s="1" t="str">
        <v/>
      </c>
      <c r="D330" s="1">
        <v>2015</v>
      </c>
      <c r="E330" s="3" t="s">
        <v>448</v>
      </c>
      <c r="F330">
        <v>1</v>
      </c>
      <c r="G330" t="str">
        <v>Ahuv Chayai ()</v>
      </c>
      <c r="H330">
        <v>0</v>
      </c>
      <c r="I330" t="str">
        <v>Ahuv Chayai (Yaron Elfasy)</v>
      </c>
      <c r="J330" t="str">
        <v>Ahuv Chayai (, Yaron Elfasy)</v>
      </c>
      <c r="K330">
        <v>0</v>
      </c>
      <c r="L330" t="b">
        <f>OR(K330,AND((A330=A329),L329))</f>
        <v>1</v>
      </c>
      <c r="M330" t="b">
        <f>OR(L330,AND(A330=A331,M331))</f>
        <v>1</v>
      </c>
      <c r="N330" t="str">
        <v>Ahuv Chayai ()</v>
      </c>
      <c r="Q330" t="b">
        <v>0</v>
      </c>
    </row>
    <row r="331" spans="1:17" x14ac:dyDescent="0.2">
      <c r="A331" s="1" t="s">
        <v>449</v>
      </c>
      <c r="B331" s="1" t="s">
        <v>14</v>
      </c>
      <c r="C331" s="1" t="str">
        <v>P</v>
      </c>
      <c r="D331" s="4">
        <v>1992</v>
      </c>
      <c r="E331" s="3" t="s">
        <v>33</v>
      </c>
      <c r="F331">
        <v>0</v>
      </c>
      <c r="G331" t="str">
        <v>Ahuv Libi</v>
      </c>
      <c r="H331">
        <v>0</v>
      </c>
      <c r="I331" t="str">
        <v>Ahuv Libi (Shlomo Maman)</v>
      </c>
      <c r="J331" t="str">
        <v>Ahuv Libi (P, Shlomo Maman)</v>
      </c>
      <c r="K331">
        <v>0</v>
      </c>
      <c r="L331" t="b">
        <f>OR(K331,AND((A331=A330),L330))</f>
        <v>0</v>
      </c>
      <c r="M331" t="b">
        <f>OR(L331,AND(A331=A332,M332))</f>
        <v>0</v>
      </c>
      <c r="N331" t="str">
        <v>Ahuv Libi</v>
      </c>
      <c r="Q331" t="b">
        <v>0</v>
      </c>
    </row>
    <row r="332" spans="1:17" x14ac:dyDescent="0.2">
      <c r="A332" s="1" t="s">
        <v>450</v>
      </c>
      <c r="B332" s="1" t="s">
        <v>12</v>
      </c>
      <c r="C332" s="1" t="str">
        <v>C</v>
      </c>
      <c r="D332" s="4">
        <v>2004</v>
      </c>
      <c r="E332" s="3" t="s">
        <v>301</v>
      </c>
      <c r="F332">
        <v>0</v>
      </c>
      <c r="G332" t="str">
        <v>Ahuv Sheli (Habibi Ya Nour El Ain)</v>
      </c>
      <c r="H332">
        <v>0</v>
      </c>
      <c r="I332" t="str">
        <v>Ahuv Sheli (Habibi Ya Nour El Ain) (Oren Shmuel)</v>
      </c>
      <c r="J332" t="str">
        <v>Ahuv Sheli (Habibi Ya Nour El Ain) (C, Oren Shmuel)</v>
      </c>
      <c r="K332">
        <v>0</v>
      </c>
      <c r="L332" t="b">
        <f>OR(K332,AND((A332=A331),L331))</f>
        <v>0</v>
      </c>
      <c r="M332" t="b">
        <f>OR(L332,AND(A332=A333,M333))</f>
        <v>0</v>
      </c>
      <c r="N332" t="str">
        <v>Ahuv Sheli (Habibi Ya Nour El Ain)</v>
      </c>
      <c r="Q332" t="b">
        <v>0</v>
      </c>
    </row>
    <row r="333" spans="1:17" x14ac:dyDescent="0.2">
      <c r="A333" s="1" t="s">
        <v>451</v>
      </c>
      <c r="B333" s="1" t="s">
        <v>14</v>
      </c>
      <c r="C333" s="1" t="str">
        <v>P</v>
      </c>
      <c r="D333" s="4">
        <v>1997</v>
      </c>
      <c r="E333" s="3" t="s">
        <v>18</v>
      </c>
      <c r="F333">
        <v>0</v>
      </c>
      <c r="G333" t="str">
        <v>Ahuv Yakar</v>
      </c>
      <c r="H333">
        <v>0</v>
      </c>
      <c r="I333" t="str">
        <v>Ahuv Yakar (Rafi Ziv)</v>
      </c>
      <c r="J333" t="str">
        <v>Ahuv Yakar (P, Rafi Ziv)</v>
      </c>
      <c r="K333">
        <v>0</v>
      </c>
      <c r="L333" t="b">
        <f>OR(K333,AND((A333=A332),L332))</f>
        <v>0</v>
      </c>
      <c r="M333" t="b">
        <f>OR(L333,AND(A333=A334,M334))</f>
        <v>0</v>
      </c>
      <c r="N333" t="str">
        <v>Ahuv Yakar</v>
      </c>
      <c r="Q333" t="b">
        <v>0</v>
      </c>
    </row>
    <row r="334" spans="1:17" x14ac:dyDescent="0.2">
      <c r="A334" s="1" t="s">
        <v>452</v>
      </c>
      <c r="B334" s="1" t="s">
        <v>14</v>
      </c>
      <c r="C334" s="1" t="str">
        <v>P</v>
      </c>
      <c r="D334" s="4">
        <v>2002</v>
      </c>
      <c r="E334" s="3" t="s">
        <v>338</v>
      </c>
      <c r="F334">
        <v>0</v>
      </c>
      <c r="G334" t="str">
        <v>Ahuva</v>
      </c>
      <c r="H334">
        <v>0</v>
      </c>
      <c r="I334" t="str">
        <v>Ahuva (Yom Tov Ochayon)</v>
      </c>
      <c r="J334" t="str">
        <v>Ahuva (P, Yom Tov Ochayon)</v>
      </c>
      <c r="K334">
        <v>0</v>
      </c>
      <c r="L334" t="b">
        <f>OR(K334,AND((A334=A333),L333))</f>
        <v>0</v>
      </c>
      <c r="M334" t="b">
        <f>OR(L334,AND(A334=A335,M335))</f>
        <v>0</v>
      </c>
      <c r="N334" t="str">
        <v>Ahuva</v>
      </c>
      <c r="Q334" t="b">
        <v>0</v>
      </c>
    </row>
    <row r="335" spans="1:17" x14ac:dyDescent="0.2">
      <c r="A335" s="1" t="s">
        <v>453</v>
      </c>
      <c r="B335" s="1" t="s">
        <v>12</v>
      </c>
      <c r="C335" s="1" t="str">
        <v>C</v>
      </c>
      <c r="D335" s="1">
        <v>2015</v>
      </c>
      <c r="E335" s="3" t="s">
        <v>77</v>
      </c>
      <c r="F335">
        <v>1</v>
      </c>
      <c r="G335" t="str">
        <v>Ahuva Sheli (C)</v>
      </c>
      <c r="H335">
        <v>0</v>
      </c>
      <c r="I335" t="str">
        <v>Ahuva Sheli (Oren Ashkenazi)</v>
      </c>
      <c r="J335" t="str">
        <v>Ahuva Sheli (C, Oren Ashkenazi)</v>
      </c>
      <c r="K335">
        <v>1</v>
      </c>
      <c r="L335" t="b">
        <f>OR(K335,AND((A335=A334),L334))</f>
        <v>1</v>
      </c>
      <c r="M335" t="b">
        <f>OR(L335,AND(A335=A336,M336))</f>
        <v>1</v>
      </c>
      <c r="N335" t="str">
        <v>Ahuva Sheli (C)</v>
      </c>
      <c r="Q335" t="b">
        <v>0</v>
      </c>
    </row>
    <row r="336" spans="1:17" x14ac:dyDescent="0.2">
      <c r="A336" s="1" t="s">
        <v>453</v>
      </c>
      <c r="B336" s="1" t="s">
        <v>14</v>
      </c>
      <c r="C336" s="1" t="str">
        <v>P</v>
      </c>
      <c r="D336" s="1">
        <v>2015</v>
      </c>
      <c r="E336" s="3" t="s">
        <v>18</v>
      </c>
      <c r="F336">
        <v>2</v>
      </c>
      <c r="G336" t="str">
        <v>Ahuva Sheli (P)</v>
      </c>
      <c r="H336">
        <v>1</v>
      </c>
      <c r="I336" t="str">
        <v>Ahuva Sheli (Rafi Ziv)</v>
      </c>
      <c r="J336" t="str">
        <v>Ahuva Sheli (P, Rafi Ziv)</v>
      </c>
      <c r="K336">
        <v>0</v>
      </c>
      <c r="L336" t="b">
        <f>OR(K336,AND((A336=A335),L335))</f>
        <v>1</v>
      </c>
      <c r="M336" t="b">
        <f>OR(L336,AND(A336=A337,M337))</f>
        <v>1</v>
      </c>
      <c r="N336" t="str">
        <v>Ahuva Sheli (P, Rafi Ziv)</v>
      </c>
      <c r="Q336" t="b">
        <v>0</v>
      </c>
    </row>
    <row r="337" spans="1:17" x14ac:dyDescent="0.2">
      <c r="A337" s="1" t="s">
        <v>453</v>
      </c>
      <c r="B337" s="1" t="s">
        <v>14</v>
      </c>
      <c r="C337" s="1" t="str">
        <v>P</v>
      </c>
      <c r="D337" s="4">
        <v>2011</v>
      </c>
      <c r="E337" s="3" t="s">
        <v>153</v>
      </c>
      <c r="F337">
        <v>2</v>
      </c>
      <c r="G337" t="str">
        <v>Ahuva Sheli (P)</v>
      </c>
      <c r="H337">
        <v>2</v>
      </c>
      <c r="I337" t="str">
        <v>Ahuva Sheli (Victor Gabbay)</v>
      </c>
      <c r="J337" t="str">
        <v>Ahuva Sheli (P, Victor Gabbay)</v>
      </c>
      <c r="K337">
        <v>0</v>
      </c>
      <c r="L337" t="b">
        <f>OR(K337,AND((A337=A336),L336))</f>
        <v>1</v>
      </c>
      <c r="M337" t="b">
        <f>OR(L337,AND(A337=A338,M338))</f>
        <v>1</v>
      </c>
      <c r="N337" t="str">
        <v>Ahuva Sheli (P, Victor Gabbay)</v>
      </c>
      <c r="Q337" t="b">
        <v>0</v>
      </c>
    </row>
    <row r="338" spans="1:17" x14ac:dyDescent="0.2">
      <c r="A338" s="1" t="s">
        <v>453</v>
      </c>
      <c r="B338" s="1" t="s">
        <v>14</v>
      </c>
      <c r="C338" s="1" t="str">
        <v>P</v>
      </c>
      <c r="D338" s="4">
        <v>2005</v>
      </c>
      <c r="E338" s="3" t="s">
        <v>125</v>
      </c>
      <c r="F338">
        <v>1</v>
      </c>
      <c r="G338" t="str">
        <v>Ahuva Sheli (P)</v>
      </c>
      <c r="H338">
        <v>1</v>
      </c>
      <c r="I338" t="str">
        <v>Ahuva Sheli (Dudu Barzilay)</v>
      </c>
      <c r="J338" t="str">
        <v>Ahuva Sheli (P, Dudu Barzilay)</v>
      </c>
      <c r="K338">
        <v>0</v>
      </c>
      <c r="L338" t="b">
        <f>OR(K338,AND((A338=A337),L337))</f>
        <v>1</v>
      </c>
      <c r="M338" t="b">
        <f>OR(L338,AND(A338=A339,M339))</f>
        <v>1</v>
      </c>
      <c r="N338" t="str">
        <v>Ahuva Sheli (P, Dudu Barzilay)</v>
      </c>
      <c r="Q338" t="b">
        <v>0</v>
      </c>
    </row>
    <row r="339" spans="1:17" x14ac:dyDescent="0.2">
      <c r="A339" s="1" t="s">
        <v>454</v>
      </c>
      <c r="B339" s="1" t="s">
        <v>14</v>
      </c>
      <c r="C339" s="1" t="str">
        <v>P</v>
      </c>
      <c r="D339" s="4">
        <v>1990</v>
      </c>
      <c r="E339" s="3" t="s">
        <v>59</v>
      </c>
      <c r="F339">
        <v>0</v>
      </c>
      <c r="G339" t="str">
        <v>Ahuvat Hamatador</v>
      </c>
      <c r="H339">
        <v>0</v>
      </c>
      <c r="I339" t="str">
        <v>Ahuvat Hamatador (Dede Luski)</v>
      </c>
      <c r="J339" t="str">
        <v>Ahuvat Hamatador (P, Dede Luski)</v>
      </c>
      <c r="K339">
        <v>0</v>
      </c>
      <c r="L339" t="b">
        <f>OR(K339,AND((A339=A338),L338))</f>
        <v>0</v>
      </c>
      <c r="M339" t="b">
        <f>OR(L339,AND(A339=A340,M340))</f>
        <v>0</v>
      </c>
      <c r="N339" t="str">
        <v>Ahuvat Hamatador</v>
      </c>
      <c r="Q339" t="b">
        <v>0</v>
      </c>
    </row>
    <row r="340" spans="1:17" x14ac:dyDescent="0.2">
      <c r="A340" s="1" t="s">
        <v>455</v>
      </c>
      <c r="B340" s="1" t="s">
        <v>12</v>
      </c>
      <c r="C340" s="1" t="str">
        <v>C</v>
      </c>
      <c r="D340" s="4">
        <v>1989</v>
      </c>
      <c r="E340" s="3" t="s">
        <v>47</v>
      </c>
      <c r="F340">
        <v>1</v>
      </c>
      <c r="G340" t="str">
        <v>Ahuvat Levavi (C)</v>
      </c>
      <c r="H340">
        <v>0</v>
      </c>
      <c r="I340" t="str">
        <v>Ahuvat Levavi (Shmulik Gov Ari)</v>
      </c>
      <c r="J340" t="str">
        <v>Ahuvat Levavi (C, Shmulik Gov Ari)</v>
      </c>
      <c r="K340">
        <v>1</v>
      </c>
      <c r="L340" t="b">
        <f>OR(K340,AND((A340=A339),L339))</f>
        <v>1</v>
      </c>
      <c r="M340" t="b">
        <f>OR(L340,AND(A340=A341,M341))</f>
        <v>1</v>
      </c>
      <c r="N340" t="str">
        <v>Ahuvat Levavi (C)</v>
      </c>
      <c r="Q340" t="b">
        <v>0</v>
      </c>
    </row>
    <row r="341" spans="1:17" x14ac:dyDescent="0.2">
      <c r="A341" s="1" t="s">
        <v>455</v>
      </c>
      <c r="B341" s="1" t="s">
        <v>14</v>
      </c>
      <c r="C341" s="1" t="str">
        <v>P</v>
      </c>
      <c r="D341" s="4">
        <v>1989</v>
      </c>
      <c r="E341" s="3" t="s">
        <v>456</v>
      </c>
      <c r="F341">
        <v>2</v>
      </c>
      <c r="G341" t="str">
        <v>Ahuvat Levavi (P)</v>
      </c>
      <c r="H341">
        <v>1</v>
      </c>
      <c r="I341" t="str">
        <v>Ahuvat Levavi (Ya'ir Menashe)</v>
      </c>
      <c r="J341" t="str">
        <v>Ahuvat Levavi (P, Ya'ir Menashe)</v>
      </c>
      <c r="K341">
        <v>0</v>
      </c>
      <c r="L341" t="b">
        <f>OR(K341,AND((A341=A340),L340))</f>
        <v>1</v>
      </c>
      <c r="M341" t="b">
        <f>OR(L341,AND(A341=A342,M342))</f>
        <v>1</v>
      </c>
      <c r="N341" t="str">
        <v>Ahuvat Levavi (P, Ya'ir Menashe)</v>
      </c>
      <c r="Q341" t="b">
        <v>0</v>
      </c>
    </row>
    <row r="342" spans="1:17" x14ac:dyDescent="0.2">
      <c r="A342" s="1" t="s">
        <v>455</v>
      </c>
      <c r="B342" s="1" t="s">
        <v>14</v>
      </c>
      <c r="C342" s="1" t="str">
        <v>P</v>
      </c>
      <c r="D342" s="1">
        <v>1900</v>
      </c>
      <c r="E342" s="3" t="s">
        <v>389</v>
      </c>
      <c r="F342">
        <v>1</v>
      </c>
      <c r="G342" t="str">
        <v>Ahuvat Levavi (P)</v>
      </c>
      <c r="H342">
        <v>1</v>
      </c>
      <c r="I342" t="str">
        <v>Ahuvat Levavi (Chayim Shiryon)</v>
      </c>
      <c r="J342" t="str">
        <v>Ahuvat Levavi (P, Chayim Shiryon)</v>
      </c>
      <c r="K342">
        <v>0</v>
      </c>
      <c r="L342" t="b">
        <f>OR(K342,AND((A342=A341),L341))</f>
        <v>1</v>
      </c>
      <c r="M342" t="b">
        <f>OR(L342,AND(A342=A343,M343))</f>
        <v>1</v>
      </c>
      <c r="N342" t="str">
        <v>Ahuvat Levavi (P, Chayim Shiryon)</v>
      </c>
      <c r="Q342" t="b">
        <v>0</v>
      </c>
    </row>
    <row r="343" spans="1:17" x14ac:dyDescent="0.2">
      <c r="A343" s="3" t="s">
        <v>457</v>
      </c>
      <c r="B343" s="1" t="s">
        <v>44</v>
      </c>
      <c r="C343" s="1" t="str">
        <v>P</v>
      </c>
      <c r="D343">
        <v>2023</v>
      </c>
      <c r="E343" s="3" t="s">
        <v>151</v>
      </c>
      <c r="F343">
        <v>1</v>
      </c>
      <c r="G343" t="str">
        <v>Ahuvati (P)</v>
      </c>
      <c r="H343">
        <v>1</v>
      </c>
      <c r="I343" t="str">
        <v>Ahuvati (Ilai Szpiezak)</v>
      </c>
      <c r="J343" t="str">
        <v>Ahuvati (P, Ilai Szpiezak)</v>
      </c>
      <c r="K343">
        <v>0</v>
      </c>
      <c r="L343" t="b">
        <f>OR(K343,AND((A343=A342),L342))</f>
        <v>0</v>
      </c>
      <c r="M343" t="b">
        <f>OR(L343,AND(A343=A344,M344))</f>
        <v>0</v>
      </c>
      <c r="N343" t="str">
        <v>Ahuvati (Ilai Szpiezak)</v>
      </c>
      <c r="Q343" t="b">
        <v>0</v>
      </c>
    </row>
    <row r="344" spans="1:17" x14ac:dyDescent="0.2">
      <c r="A344" s="1" t="s">
        <v>457</v>
      </c>
      <c r="B344" s="1" t="s">
        <v>14</v>
      </c>
      <c r="C344" s="1" t="str">
        <v>P</v>
      </c>
      <c r="D344" s="4">
        <v>2007</v>
      </c>
      <c r="E344" s="3" t="s">
        <v>153</v>
      </c>
      <c r="F344">
        <v>1</v>
      </c>
      <c r="G344" t="str">
        <v>Ahuvati (P)</v>
      </c>
      <c r="H344">
        <v>1</v>
      </c>
      <c r="I344" t="str">
        <v>Ahuvati (Victor Gabbay)</v>
      </c>
      <c r="J344" t="str">
        <v>Ahuvati (P, Victor Gabbay)</v>
      </c>
      <c r="K344">
        <v>0</v>
      </c>
      <c r="L344" t="b">
        <f>OR(K344,AND((A344=A343),L343))</f>
        <v>0</v>
      </c>
      <c r="M344" t="b">
        <f>OR(L344,AND(A344=A345,M345))</f>
        <v>0</v>
      </c>
      <c r="N344" t="str">
        <v>Ahuvati (Victor Gabbay)</v>
      </c>
      <c r="Q344" t="b">
        <v>0</v>
      </c>
    </row>
    <row r="345" spans="1:17" x14ac:dyDescent="0.2">
      <c r="A345" s="1" t="s">
        <v>458</v>
      </c>
      <c r="B345" s="1" t="s">
        <v>12</v>
      </c>
      <c r="C345" s="1" t="str">
        <v>C</v>
      </c>
      <c r="D345" s="4">
        <v>1998</v>
      </c>
      <c r="E345" s="3" t="s">
        <v>47</v>
      </c>
      <c r="F345">
        <v>0</v>
      </c>
      <c r="G345" t="str">
        <v>Ahuvati Bat Chamishim</v>
      </c>
      <c r="H345">
        <v>0</v>
      </c>
      <c r="I345" t="str">
        <v>Ahuvati Bat Chamishim (Shmulik Gov Ari)</v>
      </c>
      <c r="J345" t="str">
        <v>Ahuvati Bat Chamishim (C, Shmulik Gov Ari)</v>
      </c>
      <c r="K345">
        <v>0</v>
      </c>
      <c r="L345" t="b">
        <f>OR(K345,AND((A345=A344),L344))</f>
        <v>0</v>
      </c>
      <c r="M345" t="b">
        <f>OR(L345,AND(A345=A346,M346))</f>
        <v>0</v>
      </c>
      <c r="N345" t="str">
        <v>Ahuvati Bat Chamishim</v>
      </c>
      <c r="Q345" t="b">
        <v>0</v>
      </c>
    </row>
    <row r="346" spans="1:17" x14ac:dyDescent="0.2">
      <c r="A346" s="1" t="s">
        <v>459</v>
      </c>
      <c r="B346" s="1" t="s">
        <v>14</v>
      </c>
      <c r="C346" s="1" t="str">
        <v>P</v>
      </c>
      <c r="D346" s="1">
        <v>2018</v>
      </c>
      <c r="E346" s="3" t="s">
        <v>71</v>
      </c>
      <c r="F346">
        <v>0</v>
      </c>
      <c r="G346" t="str">
        <v>Ahuvati Yael</v>
      </c>
      <c r="H346">
        <v>0</v>
      </c>
      <c r="I346" t="str">
        <v>Ahuvati Yael (Israel Shiker)</v>
      </c>
      <c r="J346" t="str">
        <v>Ahuvati Yael (P, Israel Shiker)</v>
      </c>
      <c r="K346">
        <v>0</v>
      </c>
      <c r="L346" t="b">
        <f>OR(K346,AND((A346=A345),L345))</f>
        <v>0</v>
      </c>
      <c r="M346" t="b">
        <f>OR(L346,AND(A346=A347,M347))</f>
        <v>0</v>
      </c>
      <c r="N346" t="str">
        <v>Ahuvati Yael</v>
      </c>
      <c r="Q346" t="b">
        <v>0</v>
      </c>
    </row>
    <row r="347" spans="1:17" x14ac:dyDescent="0.2">
      <c r="A347" s="1" t="s">
        <v>460</v>
      </c>
      <c r="B347" s="1" t="s">
        <v>12</v>
      </c>
      <c r="C347" s="1" t="str">
        <v>C</v>
      </c>
      <c r="D347" s="4">
        <v>2005</v>
      </c>
      <c r="E347" s="3" t="s">
        <v>47</v>
      </c>
      <c r="F347">
        <v>0</v>
      </c>
      <c r="G347" t="str">
        <v>Ahuvi</v>
      </c>
      <c r="H347">
        <v>0</v>
      </c>
      <c r="I347" t="str">
        <v>Ahuvi (Shmulik Gov Ari)</v>
      </c>
      <c r="J347" t="str">
        <v>Ahuvi (C, Shmulik Gov Ari)</v>
      </c>
      <c r="K347">
        <v>0</v>
      </c>
      <c r="L347" t="b">
        <f>OR(K347,AND((A347=A346),L346))</f>
        <v>0</v>
      </c>
      <c r="M347" t="b">
        <f>OR(L347,AND(A347=A348,M348))</f>
        <v>0</v>
      </c>
      <c r="N347" t="str">
        <v>Ahuvi</v>
      </c>
      <c r="Q347" t="b">
        <v>0</v>
      </c>
    </row>
    <row r="348" spans="1:17" x14ac:dyDescent="0.2">
      <c r="A348" s="1" t="s">
        <v>461</v>
      </c>
      <c r="B348" s="1" t="s">
        <v>14</v>
      </c>
      <c r="C348" s="1" t="str">
        <v>P</v>
      </c>
      <c r="D348" s="4">
        <v>1980</v>
      </c>
      <c r="E348" s="3" t="s">
        <v>171</v>
      </c>
      <c r="F348">
        <v>0</v>
      </c>
      <c r="G348" t="str">
        <v>Ahuvi Chazor (Hilauyi Veyaheli)</v>
      </c>
      <c r="H348">
        <v>0</v>
      </c>
      <c r="I348" t="str">
        <v>Ahuvi Chazor (Hilauyi Veyaheli) (Yankale Levy)</v>
      </c>
      <c r="J348" t="str">
        <v>Ahuvi Chazor (Hilauyi Veyaheli) (P, Yankale Levy)</v>
      </c>
      <c r="K348">
        <v>0</v>
      </c>
      <c r="L348" t="b">
        <f>OR(K348,AND((A348=A347),L347))</f>
        <v>0</v>
      </c>
      <c r="M348" t="b">
        <f>OR(L348,AND(A348=A349,M349))</f>
        <v>0</v>
      </c>
      <c r="N348" t="str">
        <v>Ahuvi Chazor (Hilauyi Veyaheli)</v>
      </c>
      <c r="Q348" t="b">
        <v>0</v>
      </c>
    </row>
    <row r="349" spans="1:17" x14ac:dyDescent="0.2">
      <c r="A349" s="1" t="s">
        <v>462</v>
      </c>
      <c r="B349" s="1" t="s">
        <v>14</v>
      </c>
      <c r="C349" s="1" t="str">
        <v>P</v>
      </c>
      <c r="D349" s="1">
        <v>2016</v>
      </c>
      <c r="E349" s="3" t="s">
        <v>33</v>
      </c>
      <c r="F349">
        <v>0</v>
      </c>
      <c r="G349" t="str">
        <v>Ai Kerida Miya</v>
      </c>
      <c r="H349">
        <v>0</v>
      </c>
      <c r="I349" t="str">
        <v>Ai Kerida Miya (Shlomo Maman)</v>
      </c>
      <c r="J349" t="str">
        <v>Ai Kerida Miya (P, Shlomo Maman)</v>
      </c>
      <c r="K349">
        <v>0</v>
      </c>
      <c r="L349" t="b">
        <f>OR(K349,AND((A349=A348),L348))</f>
        <v>0</v>
      </c>
      <c r="M349" t="b">
        <f>OR(L349,AND(A349=A350,M350))</f>
        <v>0</v>
      </c>
      <c r="N349" t="str">
        <v>Ai Kerida Miya</v>
      </c>
      <c r="Q349" t="b">
        <v>0</v>
      </c>
    </row>
    <row r="350" spans="1:17" x14ac:dyDescent="0.2">
      <c r="A350" s="1" t="s">
        <v>463</v>
      </c>
      <c r="B350" s="1" t="s">
        <v>7</v>
      </c>
      <c r="C350" s="1" t="str">
        <v>L</v>
      </c>
      <c r="D350" s="1">
        <v>2019</v>
      </c>
      <c r="E350" s="3" t="s">
        <v>127</v>
      </c>
      <c r="F350">
        <v>0</v>
      </c>
      <c r="G350" t="str">
        <v>Ain't Nobody</v>
      </c>
      <c r="H350">
        <v>0</v>
      </c>
      <c r="I350" t="str">
        <v>Ain't Nobody (Oren Bachar)</v>
      </c>
      <c r="J350" t="str">
        <v>Ain't Nobody (L, Oren Bachar)</v>
      </c>
      <c r="K350">
        <v>0</v>
      </c>
      <c r="L350" t="b">
        <f>OR(K350,AND((A350=A349),L349))</f>
        <v>0</v>
      </c>
      <c r="M350" t="b">
        <f>OR(L350,AND(A350=A351,M351))</f>
        <v>0</v>
      </c>
      <c r="N350" t="str">
        <v>Ain't Nobody</v>
      </c>
      <c r="Q350" t="b">
        <v>0</v>
      </c>
    </row>
    <row r="351" spans="1:17" x14ac:dyDescent="0.2">
      <c r="A351" s="1" t="s">
        <v>464</v>
      </c>
      <c r="B351" s="1" t="s">
        <v>12</v>
      </c>
      <c r="C351" s="1" t="str">
        <v>C</v>
      </c>
      <c r="D351" s="4">
        <v>2001</v>
      </c>
      <c r="E351" s="3" t="s">
        <v>23</v>
      </c>
      <c r="F351">
        <v>0</v>
      </c>
      <c r="G351" t="str">
        <v>Akeida</v>
      </c>
      <c r="H351">
        <v>0</v>
      </c>
      <c r="I351" t="str">
        <v>Akeida (Gadi Bitton)</v>
      </c>
      <c r="J351" t="str">
        <v>Akeida (C, Gadi Bitton)</v>
      </c>
      <c r="K351">
        <v>0</v>
      </c>
      <c r="L351" t="b">
        <f>OR(K351,AND((A351=A350),L350))</f>
        <v>0</v>
      </c>
      <c r="M351" t="b">
        <f>OR(L351,AND(A351=A352,M352))</f>
        <v>0</v>
      </c>
      <c r="N351" t="str">
        <v>Akeida</v>
      </c>
      <c r="Q351" t="b">
        <v>0</v>
      </c>
    </row>
    <row r="352" spans="1:17" x14ac:dyDescent="0.2">
      <c r="A352" s="1" t="s">
        <v>465</v>
      </c>
      <c r="B352" s="1" t="s">
        <v>12</v>
      </c>
      <c r="C352" s="1" t="str">
        <v>C</v>
      </c>
      <c r="D352" s="4">
        <v>2011</v>
      </c>
      <c r="E352" s="3" t="s">
        <v>42</v>
      </c>
      <c r="F352">
        <v>0</v>
      </c>
      <c r="G352" t="str">
        <v>Akevot Bachol</v>
      </c>
      <c r="H352">
        <v>0</v>
      </c>
      <c r="I352" t="str">
        <v>Akevot Bachol (Nurit Melamed)</v>
      </c>
      <c r="J352" t="str">
        <v>Akevot Bachol (C, Nurit Melamed)</v>
      </c>
      <c r="K352">
        <v>0</v>
      </c>
      <c r="L352" t="b">
        <f>OR(K352,AND((A352=A351),L351))</f>
        <v>0</v>
      </c>
      <c r="M352" t="b">
        <f>OR(L352,AND(A352=A353,M353))</f>
        <v>0</v>
      </c>
      <c r="N352" t="str">
        <v>Akevot Bachol</v>
      </c>
      <c r="Q352" t="b">
        <v>0</v>
      </c>
    </row>
    <row r="353" spans="1:17" x14ac:dyDescent="0.2">
      <c r="A353" s="1" t="s">
        <v>466</v>
      </c>
      <c r="B353" s="1" t="s">
        <v>12</v>
      </c>
      <c r="C353" s="1" t="str">
        <v>C</v>
      </c>
      <c r="D353" s="4">
        <v>2003</v>
      </c>
      <c r="E353" s="3" t="s">
        <v>39</v>
      </c>
      <c r="F353">
        <v>0</v>
      </c>
      <c r="G353" t="str">
        <v>Akordion Yashan</v>
      </c>
      <c r="H353">
        <v>0</v>
      </c>
      <c r="I353" t="str">
        <v>Akordion Yashan (Avi Perez)</v>
      </c>
      <c r="J353" t="str">
        <v>Akordion Yashan (C, Avi Perez)</v>
      </c>
      <c r="K353">
        <v>0</v>
      </c>
      <c r="L353" t="b">
        <f>OR(K353,AND((A353=A352),L352))</f>
        <v>0</v>
      </c>
      <c r="M353" t="b">
        <f>OR(L353,AND(A353=A354,M354))</f>
        <v>0</v>
      </c>
      <c r="N353" t="str">
        <v>Akordion Yashan</v>
      </c>
      <c r="Q353" t="b">
        <v>0</v>
      </c>
    </row>
    <row r="354" spans="1:17" x14ac:dyDescent="0.2">
      <c r="A354" s="1" t="s">
        <v>467</v>
      </c>
      <c r="B354" s="1" t="s">
        <v>14</v>
      </c>
      <c r="C354" s="1" t="str">
        <v>P</v>
      </c>
      <c r="D354" s="1">
        <v>2015</v>
      </c>
      <c r="E354" s="3" t="s">
        <v>468</v>
      </c>
      <c r="F354">
        <v>0</v>
      </c>
      <c r="G354" t="str">
        <v>Akut Sheri (Ecute Cheri)</v>
      </c>
      <c r="H354">
        <v>0</v>
      </c>
      <c r="I354" t="str">
        <v>Akut Sheri (Ecute Cheri) (Ohad Atia)</v>
      </c>
      <c r="J354" t="str">
        <v>Akut Sheri (Ecute Cheri) (P, Ohad Atia)</v>
      </c>
      <c r="K354">
        <v>0</v>
      </c>
      <c r="L354" t="b">
        <f>OR(K354,AND((A354=A353),L353))</f>
        <v>0</v>
      </c>
      <c r="M354" t="b">
        <f>OR(L354,AND(A354=A355,M355))</f>
        <v>0</v>
      </c>
      <c r="N354" t="str">
        <v>Akut Sheri (Ecute Cheri)</v>
      </c>
      <c r="Q354" t="b">
        <v>0</v>
      </c>
    </row>
    <row r="355" spans="1:17" x14ac:dyDescent="0.2">
      <c r="A355" s="3" t="s">
        <v>469</v>
      </c>
      <c r="B355" s="1" t="s">
        <v>110</v>
      </c>
      <c r="C355" s="1" t="str">
        <v>C</v>
      </c>
      <c r="D355">
        <v>2023</v>
      </c>
      <c r="E355" s="3" t="s">
        <v>18</v>
      </c>
      <c r="F355">
        <v>0</v>
      </c>
      <c r="G355" t="str">
        <v>Al Ahava</v>
      </c>
      <c r="H355">
        <v>0</v>
      </c>
      <c r="I355" t="str">
        <v>Al Ahava (Rafi Ziv)</v>
      </c>
      <c r="J355" t="str">
        <v>Al Ahava (C, Rafi Ziv)</v>
      </c>
      <c r="K355">
        <v>0</v>
      </c>
      <c r="L355" t="b">
        <f>OR(K355,AND((A355=A354),L354))</f>
        <v>0</v>
      </c>
      <c r="M355" t="b">
        <f>OR(L355,AND(A355=A356,M356))</f>
        <v>0</v>
      </c>
      <c r="N355" t="str">
        <v>Al Ahava</v>
      </c>
      <c r="Q355" t="b">
        <v>0</v>
      </c>
    </row>
    <row r="356" spans="1:17" x14ac:dyDescent="0.2">
      <c r="A356" s="1" t="s">
        <v>470</v>
      </c>
      <c r="B356" s="1" t="s">
        <v>7</v>
      </c>
      <c r="C356" s="1" t="str">
        <v>L</v>
      </c>
      <c r="D356" s="4">
        <v>2011</v>
      </c>
      <c r="E356" s="3" t="s">
        <v>471</v>
      </c>
      <c r="F356">
        <v>0</v>
      </c>
      <c r="G356" t="str">
        <v>Al Andalus</v>
      </c>
      <c r="H356">
        <v>0</v>
      </c>
      <c r="I356" t="str">
        <v>Al Andalus (Lena Ashkenazi)</v>
      </c>
      <c r="J356" t="str">
        <v>Al Andalus (L, Lena Ashkenazi)</v>
      </c>
      <c r="K356">
        <v>0</v>
      </c>
      <c r="L356" t="b">
        <f>OR(K356,AND((A356=A355),L355))</f>
        <v>0</v>
      </c>
      <c r="M356" t="b">
        <f>OR(L356,AND(A356=A357,M357))</f>
        <v>0</v>
      </c>
      <c r="N356" t="str">
        <v>Al Andalus</v>
      </c>
      <c r="Q356" t="b">
        <v>0</v>
      </c>
    </row>
    <row r="357" spans="1:17" x14ac:dyDescent="0.2">
      <c r="A357" s="1" t="s">
        <v>472</v>
      </c>
      <c r="B357" s="1" t="s">
        <v>14</v>
      </c>
      <c r="C357" s="1" t="str">
        <v>P</v>
      </c>
      <c r="D357" s="4">
        <v>1985</v>
      </c>
      <c r="E357" s="3" t="s">
        <v>296</v>
      </c>
      <c r="F357">
        <v>1</v>
      </c>
      <c r="G357" t="str">
        <v>Al Anfei Shita (P)</v>
      </c>
      <c r="H357">
        <v>1</v>
      </c>
      <c r="I357" t="str">
        <v>Al Anfei Shita (Marco Ben Shimon)</v>
      </c>
      <c r="J357" t="str">
        <v>Al Anfei Shita (P, Marco Ben Shimon)</v>
      </c>
      <c r="K357">
        <v>0</v>
      </c>
      <c r="L357" t="b">
        <f>OR(K357,AND((A357=A356),L356))</f>
        <v>0</v>
      </c>
      <c r="M357" t="b">
        <f>OR(L357,AND(A357=A358,M358))</f>
        <v>0</v>
      </c>
      <c r="N357" t="str">
        <v>Al Anfei Shita (Marco Ben Shimon)</v>
      </c>
      <c r="Q357" t="b">
        <v>0</v>
      </c>
    </row>
    <row r="358" spans="1:17" x14ac:dyDescent="0.2">
      <c r="A358" s="1" t="s">
        <v>472</v>
      </c>
      <c r="B358" s="1" t="s">
        <v>14</v>
      </c>
      <c r="C358" s="1" t="str">
        <v>P</v>
      </c>
      <c r="D358" s="4">
        <v>1979</v>
      </c>
      <c r="E358" s="3" t="s">
        <v>260</v>
      </c>
      <c r="F358">
        <v>1</v>
      </c>
      <c r="G358" t="str">
        <v>Al Anfei Shita (P)</v>
      </c>
      <c r="H358">
        <v>1</v>
      </c>
      <c r="I358" t="str">
        <v>Al Anfei Shita (Eli Ronen)</v>
      </c>
      <c r="J358" t="str">
        <v>Al Anfei Shita (P, Eli Ronen)</v>
      </c>
      <c r="K358">
        <v>0</v>
      </c>
      <c r="L358" t="b">
        <f>OR(K358,AND((A358=A357),L357))</f>
        <v>0</v>
      </c>
      <c r="M358" t="b">
        <f>OR(L358,AND(A358=A359,M359))</f>
        <v>0</v>
      </c>
      <c r="N358" t="str">
        <v>Al Anfei Shita (Eli Ronen)</v>
      </c>
      <c r="Q358" t="b">
        <v>0</v>
      </c>
    </row>
    <row r="359" spans="1:17" x14ac:dyDescent="0.2">
      <c r="A359" s="1" t="s">
        <v>473</v>
      </c>
      <c r="C359" s="1" t="str">
        <v/>
      </c>
      <c r="D359" s="4">
        <v>1992</v>
      </c>
      <c r="E359" s="3" t="s">
        <v>474</v>
      </c>
      <c r="F359">
        <v>0</v>
      </c>
      <c r="G359" t="str">
        <v>Al Be'er</v>
      </c>
      <c r="H359">
        <v>0</v>
      </c>
      <c r="I359" t="str">
        <v>Al Be'er (Yaakov Dekel)</v>
      </c>
      <c r="J359" t="str">
        <v>Al Be'er (, Yaakov Dekel)</v>
      </c>
      <c r="K359">
        <v>0</v>
      </c>
      <c r="L359" t="b">
        <f>OR(K359,AND((A359=A358),L358))</f>
        <v>0</v>
      </c>
      <c r="M359" t="b">
        <f>OR(L359,AND(A359=A360,M360))</f>
        <v>0</v>
      </c>
      <c r="N359" t="str">
        <v>Al Be'er</v>
      </c>
      <c r="Q359" t="b">
        <v>0</v>
      </c>
    </row>
    <row r="360" spans="1:17" x14ac:dyDescent="0.2">
      <c r="A360" s="1" t="s">
        <v>475</v>
      </c>
      <c r="B360" s="1" t="s">
        <v>14</v>
      </c>
      <c r="C360" s="1" t="str">
        <v>P</v>
      </c>
      <c r="D360" s="4">
        <v>2011</v>
      </c>
      <c r="E360" s="3" t="s">
        <v>476</v>
      </c>
      <c r="F360">
        <v>0</v>
      </c>
      <c r="G360" t="str">
        <v>Al Chevel Dak</v>
      </c>
      <c r="H360">
        <v>0</v>
      </c>
      <c r="I360" t="str">
        <v>Al Chevel Dak (Yaniv Zairi)</v>
      </c>
      <c r="J360" t="str">
        <v>Al Chevel Dak (P, Yaniv Zairi)</v>
      </c>
      <c r="K360">
        <v>0</v>
      </c>
      <c r="L360" t="b">
        <f>OR(K360,AND((A360=A359),L359))</f>
        <v>0</v>
      </c>
      <c r="M360" t="b">
        <f>OR(L360,AND(A360=A361,M361))</f>
        <v>0</v>
      </c>
      <c r="N360" t="str">
        <v>Al Chevel Dak</v>
      </c>
      <c r="Q360" t="b">
        <v>0</v>
      </c>
    </row>
    <row r="361" spans="1:17" x14ac:dyDescent="0.2">
      <c r="A361" s="1" t="s">
        <v>477</v>
      </c>
      <c r="B361" s="1" t="s">
        <v>12</v>
      </c>
      <c r="C361" s="1" t="str">
        <v>C</v>
      </c>
      <c r="D361" s="4">
        <v>2005</v>
      </c>
      <c r="E361" s="3" t="s">
        <v>478</v>
      </c>
      <c r="F361">
        <v>0</v>
      </c>
      <c r="G361" t="str">
        <v>Al Em Haderech</v>
      </c>
      <c r="H361">
        <v>0</v>
      </c>
      <c r="I361" t="str">
        <v>Al Em Haderech (Rachel Waitzman)</v>
      </c>
      <c r="J361" t="str">
        <v>Al Em Haderech (C, Rachel Waitzman)</v>
      </c>
      <c r="K361">
        <v>0</v>
      </c>
      <c r="L361" t="b">
        <f>OR(K361,AND((A361=A360),L360))</f>
        <v>0</v>
      </c>
      <c r="M361" t="b">
        <f>OR(L361,AND(A361=A362,M362))</f>
        <v>0</v>
      </c>
      <c r="N361" t="str">
        <v>Al Em Haderech</v>
      </c>
      <c r="Q361" t="b">
        <v>0</v>
      </c>
    </row>
    <row r="362" spans="1:17" x14ac:dyDescent="0.2">
      <c r="A362" s="1" t="s">
        <v>479</v>
      </c>
      <c r="B362" s="1" t="s">
        <v>14</v>
      </c>
      <c r="C362" s="1" t="str">
        <v>P</v>
      </c>
      <c r="D362" s="4">
        <v>1987</v>
      </c>
      <c r="E362" s="3" t="s">
        <v>47</v>
      </c>
      <c r="F362">
        <v>0</v>
      </c>
      <c r="G362" t="str">
        <v>Al Fuhara</v>
      </c>
      <c r="H362">
        <v>0</v>
      </c>
      <c r="I362" t="str">
        <v>Al Fuhara (Shmulik Gov Ari)</v>
      </c>
      <c r="J362" t="str">
        <v>Al Fuhara (P, Shmulik Gov Ari)</v>
      </c>
      <c r="K362">
        <v>0</v>
      </c>
      <c r="L362" t="b">
        <f>OR(K362,AND((A362=A361),L361))</f>
        <v>0</v>
      </c>
      <c r="M362" t="b">
        <f>OR(L362,AND(A362=A363,M363))</f>
        <v>0</v>
      </c>
      <c r="N362" t="str">
        <v>Al Fuhara</v>
      </c>
      <c r="Q362" t="b">
        <v>0</v>
      </c>
    </row>
    <row r="363" spans="1:17" x14ac:dyDescent="0.2">
      <c r="A363" s="1" t="s">
        <v>480</v>
      </c>
      <c r="B363" s="1" t="s">
        <v>12</v>
      </c>
      <c r="C363" s="1" t="str">
        <v>C</v>
      </c>
      <c r="D363" s="1">
        <v>2020</v>
      </c>
      <c r="E363" s="3" t="s">
        <v>151</v>
      </c>
      <c r="F363">
        <v>0</v>
      </c>
      <c r="G363" t="str">
        <v>Al Gag Ha'olam</v>
      </c>
      <c r="H363">
        <v>0</v>
      </c>
      <c r="I363" t="str">
        <v>Al Gag Ha'olam (Ilai Szpiezak)</v>
      </c>
      <c r="J363" t="str">
        <v>Al Gag Ha'olam (C, Ilai Szpiezak)</v>
      </c>
      <c r="K363">
        <v>0</v>
      </c>
      <c r="L363" t="b">
        <f>OR(K363,AND((A363=A362),L362))</f>
        <v>0</v>
      </c>
      <c r="M363" t="b">
        <f>OR(L363,AND(A363=A364,M364))</f>
        <v>0</v>
      </c>
      <c r="N363" t="str">
        <v>Al Gag Ha'olam</v>
      </c>
      <c r="Q363" t="b">
        <v>0</v>
      </c>
    </row>
    <row r="364" spans="1:17" x14ac:dyDescent="0.2">
      <c r="A364" s="1" t="s">
        <v>481</v>
      </c>
      <c r="B364" s="1" t="s">
        <v>12</v>
      </c>
      <c r="C364" s="1" t="str">
        <v>C</v>
      </c>
      <c r="D364" s="4">
        <v>1970</v>
      </c>
      <c r="E364" s="3" t="s">
        <v>188</v>
      </c>
      <c r="F364">
        <v>1</v>
      </c>
      <c r="G364" t="str">
        <v>Al Gemali (C)</v>
      </c>
      <c r="H364">
        <v>0</v>
      </c>
      <c r="I364" t="str">
        <v>Al Gemali (Moshe Eskayo)</v>
      </c>
      <c r="J364" t="str">
        <v>Al Gemali (C, Moshe Eskayo)</v>
      </c>
      <c r="K364">
        <v>1</v>
      </c>
      <c r="L364" t="b">
        <f>OR(K364,AND((A364=A363),L363))</f>
        <v>1</v>
      </c>
      <c r="M364" t="b">
        <f>OR(L364,AND(A364=A365,M365))</f>
        <v>1</v>
      </c>
      <c r="N364" t="str">
        <v>Al Gemali (C)</v>
      </c>
      <c r="Q364" t="b">
        <v>0</v>
      </c>
    </row>
    <row r="365" spans="1:17" x14ac:dyDescent="0.2">
      <c r="A365" s="1" t="s">
        <v>481</v>
      </c>
      <c r="B365" s="1" t="s">
        <v>14</v>
      </c>
      <c r="C365" s="1" t="str">
        <v>P</v>
      </c>
      <c r="D365" s="4">
        <v>1958</v>
      </c>
      <c r="E365" s="3" t="s">
        <v>427</v>
      </c>
      <c r="F365">
        <v>1</v>
      </c>
      <c r="G365" t="str">
        <v>Al Gemali (P)</v>
      </c>
      <c r="H365">
        <v>0</v>
      </c>
      <c r="I365" t="str">
        <v>Al Gemali (Tzvi Fridhaber)</v>
      </c>
      <c r="J365" t="str">
        <v>Al Gemali (P, Tzvi Fridhaber)</v>
      </c>
      <c r="K365">
        <v>0</v>
      </c>
      <c r="L365" t="b">
        <f>OR(K365,AND((A365=A364),L364))</f>
        <v>1</v>
      </c>
      <c r="M365" t="b">
        <f>OR(L365,AND(A365=A366,M366))</f>
        <v>1</v>
      </c>
      <c r="N365" t="str">
        <v>Al Gemali (P)</v>
      </c>
      <c r="Q365" t="b">
        <v>0</v>
      </c>
    </row>
    <row r="366" spans="1:17" x14ac:dyDescent="0.2">
      <c r="A366" s="1" t="s">
        <v>482</v>
      </c>
      <c r="B366" s="1" t="s">
        <v>12</v>
      </c>
      <c r="C366" s="1" t="str">
        <v>C</v>
      </c>
      <c r="D366" s="4">
        <v>1996</v>
      </c>
      <c r="E366" s="3" t="s">
        <v>153</v>
      </c>
      <c r="F366">
        <v>0</v>
      </c>
      <c r="G366" t="str">
        <v>Al Gvul Hayam Ha'acharon</v>
      </c>
      <c r="H366">
        <v>0</v>
      </c>
      <c r="I366" t="str">
        <v>Al Gvul Hayam Ha'acharon (Victor Gabbay)</v>
      </c>
      <c r="J366" t="str">
        <v>Al Gvul Hayam Ha'acharon (C, Victor Gabbay)</v>
      </c>
      <c r="K366">
        <v>0</v>
      </c>
      <c r="L366" t="b">
        <f>OR(K366,AND((A366=A365),L365))</f>
        <v>0</v>
      </c>
      <c r="M366" t="b">
        <f>OR(L366,AND(A366=A367,M367))</f>
        <v>0</v>
      </c>
      <c r="N366" t="str">
        <v>Al Gvul Hayam Ha'acharon</v>
      </c>
      <c r="Q366" t="b">
        <v>0</v>
      </c>
    </row>
    <row r="367" spans="1:17" x14ac:dyDescent="0.2">
      <c r="A367" s="1" t="s">
        <v>484</v>
      </c>
      <c r="B367" s="1" t="s">
        <v>14</v>
      </c>
      <c r="C367" s="1" t="str">
        <v>P</v>
      </c>
      <c r="D367" s="4">
        <v>2005</v>
      </c>
      <c r="E367" s="3" t="s">
        <v>177</v>
      </c>
      <c r="F367">
        <v>0</v>
      </c>
      <c r="G367" t="str">
        <v>Al Hachof Be Saloniki (Salonika)</v>
      </c>
      <c r="H367">
        <v>0</v>
      </c>
      <c r="I367" t="str">
        <v>Al Hachof Be Saloniki (Salonika) (Naftaly Kadosh)</v>
      </c>
      <c r="J367" t="str">
        <v>Al Hachof Be Saloniki (Salonika) (P, Naftaly Kadosh)</v>
      </c>
      <c r="K367">
        <v>0</v>
      </c>
      <c r="L367" t="b">
        <f>OR(K367,AND((A367=A366),L366))</f>
        <v>0</v>
      </c>
      <c r="M367" t="b">
        <f>OR(L367,AND(A367=A368,M368))</f>
        <v>0</v>
      </c>
      <c r="N367" t="str">
        <v>Al Hachof Be Saloniki (Salonika)</v>
      </c>
      <c r="Q367" t="b">
        <v>0</v>
      </c>
    </row>
    <row r="368" spans="1:17" x14ac:dyDescent="0.2">
      <c r="A368" s="1" t="s">
        <v>485</v>
      </c>
      <c r="B368" s="1" t="s">
        <v>12</v>
      </c>
      <c r="C368" s="1" t="str">
        <v>C</v>
      </c>
      <c r="D368" s="4">
        <v>1986</v>
      </c>
      <c r="E368" s="3" t="s">
        <v>389</v>
      </c>
      <c r="F368">
        <v>1</v>
      </c>
      <c r="G368" t="str">
        <v>Al Haderech (Shir Haderech) (C)</v>
      </c>
      <c r="H368">
        <v>1</v>
      </c>
      <c r="I368" t="str">
        <v>Al Haderech (Shir Haderech) (Chayim Shiryon)</v>
      </c>
      <c r="J368" t="str">
        <v>Al Haderech (Shir Haderech) (C, Chayim Shiryon)</v>
      </c>
      <c r="K368">
        <v>0</v>
      </c>
      <c r="L368" t="b">
        <f>OR(K368,AND((A368=A367),L367))</f>
        <v>0</v>
      </c>
      <c r="M368" t="b">
        <f>OR(L368,AND(A368=A369,M369))</f>
        <v>1</v>
      </c>
      <c r="N368" t="str">
        <v>Al Haderech (Shir Haderech) (C, Chayim Shiryon)</v>
      </c>
      <c r="Q368" t="b">
        <v>0</v>
      </c>
    </row>
    <row r="369" spans="1:17" x14ac:dyDescent="0.2">
      <c r="A369" s="1" t="s">
        <v>485</v>
      </c>
      <c r="B369" s="1" t="s">
        <v>12</v>
      </c>
      <c r="C369" s="1" t="str">
        <v>C</v>
      </c>
      <c r="D369" s="4">
        <v>1986</v>
      </c>
      <c r="E369" s="3" t="s">
        <v>69</v>
      </c>
      <c r="F369">
        <v>2</v>
      </c>
      <c r="G369" t="str">
        <v>Al Haderech (Shir Haderech) (C)</v>
      </c>
      <c r="H369">
        <v>1</v>
      </c>
      <c r="I369" t="str">
        <v>Al Haderech (Shir Haderech) (Sefi Aviv)</v>
      </c>
      <c r="J369" t="str">
        <v>Al Haderech (Shir Haderech) (C, Sefi Aviv)</v>
      </c>
      <c r="K369">
        <v>1</v>
      </c>
      <c r="L369" t="b">
        <f>OR(K369,AND((A369=A368),L368))</f>
        <v>1</v>
      </c>
      <c r="M369" t="b">
        <f>OR(L369,AND(A369=A370,M370))</f>
        <v>1</v>
      </c>
      <c r="N369" t="str">
        <v>Al Haderech (Shir Haderech) (C, Sefi Aviv)</v>
      </c>
      <c r="Q369" t="b">
        <v>0</v>
      </c>
    </row>
    <row r="370" spans="1:17" x14ac:dyDescent="0.2">
      <c r="A370" s="1" t="s">
        <v>485</v>
      </c>
      <c r="B370" s="1" t="s">
        <v>14</v>
      </c>
      <c r="C370" s="1" t="str">
        <v>P</v>
      </c>
      <c r="D370" s="4">
        <v>1986</v>
      </c>
      <c r="E370" s="3" t="s">
        <v>39</v>
      </c>
      <c r="F370">
        <v>1</v>
      </c>
      <c r="G370" t="str">
        <v>Al Haderech (Shir Haderech) (P)</v>
      </c>
      <c r="H370">
        <v>0</v>
      </c>
      <c r="I370" t="str">
        <v>Al Haderech (Shir Haderech) (Avi Perez)</v>
      </c>
      <c r="J370" t="str">
        <v>Al Haderech (Shir Haderech) (P, Avi Perez)</v>
      </c>
      <c r="K370">
        <v>0</v>
      </c>
      <c r="L370" t="b">
        <f>OR(K370,AND((A370=A369),L369))</f>
        <v>1</v>
      </c>
      <c r="M370" t="b">
        <f>OR(L370,AND(A370=A371,M371))</f>
        <v>1</v>
      </c>
      <c r="N370" t="str">
        <v>Al Haderech (Shir Haderech) (P)</v>
      </c>
      <c r="Q370" t="b">
        <v>0</v>
      </c>
    </row>
    <row r="371" spans="1:17" x14ac:dyDescent="0.2">
      <c r="A371" s="1" t="s">
        <v>486</v>
      </c>
      <c r="B371" s="1" t="s">
        <v>14</v>
      </c>
      <c r="C371" s="1" t="str">
        <v>P</v>
      </c>
      <c r="D371" s="4">
        <v>1981</v>
      </c>
      <c r="E371" s="3" t="s">
        <v>8</v>
      </c>
      <c r="F371">
        <v>1</v>
      </c>
      <c r="G371" t="str">
        <v>Al Hadvash (P)</v>
      </c>
      <c r="H371">
        <v>0</v>
      </c>
      <c r="I371" t="str">
        <v>Al Hadvash (Shalom Amar)</v>
      </c>
      <c r="J371" t="str">
        <v>Al Hadvash (P, Shalom Amar)</v>
      </c>
      <c r="K371">
        <v>1</v>
      </c>
      <c r="L371" t="b">
        <f>OR(K371,AND((A371=A370),L370))</f>
        <v>1</v>
      </c>
      <c r="M371" t="b">
        <f>OR(L371,AND(A371=A372,M372))</f>
        <v>1</v>
      </c>
      <c r="N371" t="str">
        <v>Al Hadvash (P)</v>
      </c>
      <c r="Q371" t="b">
        <v>0</v>
      </c>
    </row>
    <row r="372" spans="1:17" x14ac:dyDescent="0.2">
      <c r="A372" s="1" t="s">
        <v>486</v>
      </c>
      <c r="C372" s="1" t="str">
        <v/>
      </c>
      <c r="D372" s="4">
        <v>1992</v>
      </c>
      <c r="E372" s="3" t="s">
        <v>69</v>
      </c>
      <c r="F372">
        <v>2</v>
      </c>
      <c r="G372" t="str">
        <v>Al Hadvash ()</v>
      </c>
      <c r="H372">
        <v>1</v>
      </c>
      <c r="I372" t="str">
        <v>Al Hadvash (Sefi Aviv)</v>
      </c>
      <c r="J372" t="str">
        <v>Al Hadvash (, Sefi Aviv)</v>
      </c>
      <c r="K372">
        <v>0</v>
      </c>
      <c r="L372" t="b">
        <f>OR(K372,AND((A372=A371),L371))</f>
        <v>1</v>
      </c>
      <c r="M372" t="b">
        <f>OR(L372,AND(A372=A373,M373))</f>
        <v>1</v>
      </c>
      <c r="N372" t="str">
        <v>Al Hadvash (, Sefi Aviv)</v>
      </c>
      <c r="Q372" t="b">
        <v>0</v>
      </c>
    </row>
    <row r="373" spans="1:17" x14ac:dyDescent="0.2">
      <c r="A373" s="1" t="s">
        <v>486</v>
      </c>
      <c r="C373" s="1" t="str">
        <v/>
      </c>
      <c r="D373" s="4">
        <v>1992</v>
      </c>
      <c r="E373" s="3" t="s">
        <v>487</v>
      </c>
      <c r="F373">
        <v>1</v>
      </c>
      <c r="G373" t="str">
        <v>Al Hadvash ()</v>
      </c>
      <c r="H373">
        <v>1</v>
      </c>
      <c r="I373" t="str">
        <v>Al Hadvash (Chaim Livneh)</v>
      </c>
      <c r="J373" t="str">
        <v>Al Hadvash (, Chaim Livneh)</v>
      </c>
      <c r="K373">
        <v>0</v>
      </c>
      <c r="L373" t="b">
        <f>OR(K373,AND((A373=A372),L372))</f>
        <v>1</v>
      </c>
      <c r="M373" t="b">
        <f>OR(L373,AND(A373=A374,M374))</f>
        <v>1</v>
      </c>
      <c r="N373" t="str">
        <v>Al Hadvash (, Chaim Livneh)</v>
      </c>
      <c r="Q373" t="b">
        <v>0</v>
      </c>
    </row>
    <row r="374" spans="1:17" x14ac:dyDescent="0.2">
      <c r="A374" s="1" t="s">
        <v>488</v>
      </c>
      <c r="B374" s="1" t="s">
        <v>12</v>
      </c>
      <c r="C374" s="1" t="str">
        <v>C</v>
      </c>
      <c r="D374" s="4">
        <v>1974</v>
      </c>
      <c r="E374" s="3" t="s">
        <v>412</v>
      </c>
      <c r="F374">
        <v>0</v>
      </c>
      <c r="G374" t="str">
        <v>Al Hadvash Ve'al Ha'okets</v>
      </c>
      <c r="H374">
        <v>0</v>
      </c>
      <c r="I374" t="str">
        <v>Al Hadvash Ve'al Ha'okets (Rivka Sturman)</v>
      </c>
      <c r="J374" t="str">
        <v>Al Hadvash Ve'al Ha'okets (C, Rivka Sturman)</v>
      </c>
      <c r="K374">
        <v>0</v>
      </c>
      <c r="L374" t="b">
        <f>OR(K374,AND((A374=A373),L373))</f>
        <v>0</v>
      </c>
      <c r="M374" t="b">
        <f>OR(L374,AND(A374=A375,M375))</f>
        <v>0</v>
      </c>
      <c r="N374" t="str">
        <v>Al Hadvash Ve'al Ha'okets</v>
      </c>
      <c r="Q374" t="b">
        <v>0</v>
      </c>
    </row>
    <row r="375" spans="1:17" x14ac:dyDescent="0.2">
      <c r="A375" s="1" t="s">
        <v>483</v>
      </c>
      <c r="B375" s="1" t="s">
        <v>14</v>
      </c>
      <c r="C375" s="1" t="str">
        <v>P</v>
      </c>
      <c r="D375" s="4">
        <v>1984</v>
      </c>
      <c r="E375" s="3" t="s">
        <v>71</v>
      </c>
      <c r="F375">
        <v>1</v>
      </c>
      <c r="G375" t="str">
        <v>Al Ha'ir Afot Yonim (Teivat Vezimra Nifredet) (P)</v>
      </c>
      <c r="H375">
        <v>1</v>
      </c>
      <c r="I375" t="str">
        <v>Al Ha'ir Afot Yonim (Teivat Vezimra Nifredet) (Israel Shiker)</v>
      </c>
      <c r="J375" t="str">
        <v>Al Ha'ir Afot Yonim (Teivat Vezimra Nifredet) (P, Israel Shiker)</v>
      </c>
      <c r="K375">
        <v>0</v>
      </c>
      <c r="L375" t="b">
        <f>OR(K375,AND((A375=A374),L374))</f>
        <v>0</v>
      </c>
      <c r="M375" t="b">
        <f>OR(L375,AND(A375=A376,M376))</f>
        <v>0</v>
      </c>
      <c r="N375" t="str">
        <v>Al Ha'ir Afot Yonim (Teivat Vezimra Nifredet) (Israel Shiker)</v>
      </c>
      <c r="Q375" t="b">
        <v>0</v>
      </c>
    </row>
    <row r="376" spans="1:17" x14ac:dyDescent="0.2">
      <c r="A376" s="1" t="s">
        <v>483</v>
      </c>
      <c r="B376" s="1" t="s">
        <v>14</v>
      </c>
      <c r="C376" s="1" t="str">
        <v>P</v>
      </c>
      <c r="D376" s="4">
        <v>1983</v>
      </c>
      <c r="E376" s="3" t="s">
        <v>379</v>
      </c>
      <c r="F376">
        <v>1</v>
      </c>
      <c r="G376" t="str">
        <v>Al Ha'ir Afot Yonim (Teivat Vezimra Nifredet) (P)</v>
      </c>
      <c r="H376">
        <v>1</v>
      </c>
      <c r="I376" t="str">
        <v>Al Ha'ir Afot Yonim (Teivat Vezimra Nifredet) (Roni Siman Tov)</v>
      </c>
      <c r="J376" t="str">
        <v>Al Ha'ir Afot Yonim (Teivat Vezimra Nifredet) (P, Roni Siman Tov)</v>
      </c>
      <c r="K376">
        <v>0</v>
      </c>
      <c r="L376" t="b">
        <f>OR(K376,AND((A376=A375),L375))</f>
        <v>0</v>
      </c>
      <c r="M376" t="b">
        <f>OR(L376,AND(A376=A377,M377))</f>
        <v>0</v>
      </c>
      <c r="N376" t="str">
        <v>Al Ha'ir Afot Yonim (Teivat Vezimra Nifredet) (Roni Siman Tov)</v>
      </c>
      <c r="Q376" t="b">
        <v>0</v>
      </c>
    </row>
    <row r="377" spans="1:17" x14ac:dyDescent="0.2">
      <c r="A377" s="1" t="s">
        <v>489</v>
      </c>
      <c r="B377" s="1" t="s">
        <v>12</v>
      </c>
      <c r="C377" s="1" t="str">
        <v>C</v>
      </c>
      <c r="D377" s="1">
        <v>2018</v>
      </c>
      <c r="E377" s="3" t="s">
        <v>133</v>
      </c>
      <c r="F377">
        <v>0</v>
      </c>
      <c r="G377" t="str">
        <v>Al Hamapa</v>
      </c>
      <c r="H377">
        <v>0</v>
      </c>
      <c r="I377" t="str">
        <v>Al Hamapa (Sagi Azran)</v>
      </c>
      <c r="J377" t="str">
        <v>Al Hamapa (C, Sagi Azran)</v>
      </c>
      <c r="K377">
        <v>0</v>
      </c>
      <c r="L377" t="b">
        <f>OR(K377,AND((A377=A376),L376))</f>
        <v>0</v>
      </c>
      <c r="M377" t="b">
        <f>OR(L377,AND(A377=A378,M378))</f>
        <v>0</v>
      </c>
      <c r="N377" t="str">
        <v>Al Hamapa</v>
      </c>
      <c r="Q377" t="b">
        <v>0</v>
      </c>
    </row>
    <row r="378" spans="1:17" x14ac:dyDescent="0.2">
      <c r="A378" s="1" t="s">
        <v>490</v>
      </c>
      <c r="B378" s="1" t="s">
        <v>12</v>
      </c>
      <c r="C378" s="1" t="str">
        <v>C</v>
      </c>
      <c r="D378" s="4">
        <v>1982</v>
      </c>
      <c r="E378" s="3" t="s">
        <v>224</v>
      </c>
      <c r="F378">
        <v>0</v>
      </c>
      <c r="G378" t="str">
        <v>Al Hanisim</v>
      </c>
      <c r="H378">
        <v>0</v>
      </c>
      <c r="I378" t="str">
        <v>Al Hanisim (Dani Dassa)</v>
      </c>
      <c r="J378" t="str">
        <v>Al Hanisim (C, Dani Dassa)</v>
      </c>
      <c r="K378">
        <v>0</v>
      </c>
      <c r="L378" t="b">
        <f>OR(K378,AND((A378=A377),L377))</f>
        <v>0</v>
      </c>
      <c r="M378" t="b">
        <f>OR(L378,AND(A378=A379,M379))</f>
        <v>0</v>
      </c>
      <c r="N378" t="str">
        <v>Al Hanisim</v>
      </c>
      <c r="Q378" t="b">
        <v>0</v>
      </c>
    </row>
    <row r="379" spans="1:17" x14ac:dyDescent="0.2">
      <c r="A379" s="1" t="s">
        <v>491</v>
      </c>
      <c r="B379" s="1" t="s">
        <v>12</v>
      </c>
      <c r="C379" s="1" t="str">
        <v>C</v>
      </c>
      <c r="D379" s="4">
        <v>1991</v>
      </c>
      <c r="E379" s="3" t="s">
        <v>492</v>
      </c>
      <c r="F379">
        <v>0</v>
      </c>
      <c r="G379" t="str">
        <v>Al Har Hamori'a</v>
      </c>
      <c r="H379">
        <v>0</v>
      </c>
      <c r="I379" t="str">
        <v>Al Har Hamori'a (Yossi Azulai)</v>
      </c>
      <c r="J379" t="str">
        <v>Al Har Hamori'a (C, Yossi Azulai)</v>
      </c>
      <c r="K379">
        <v>0</v>
      </c>
      <c r="L379" t="b">
        <f>OR(K379,AND((A379=A378),L378))</f>
        <v>0</v>
      </c>
      <c r="M379" t="b">
        <f>OR(L379,AND(A379=A380,M380))</f>
        <v>0</v>
      </c>
      <c r="N379" t="str">
        <v>Al Har Hamori'a</v>
      </c>
      <c r="Q379" t="b">
        <v>0</v>
      </c>
    </row>
    <row r="380" spans="1:17" x14ac:dyDescent="0.2">
      <c r="A380" s="3" t="s">
        <v>493</v>
      </c>
      <c r="B380" s="1" t="s">
        <v>7</v>
      </c>
      <c r="C380" s="1" t="str">
        <v>L</v>
      </c>
      <c r="D380">
        <v>2023</v>
      </c>
      <c r="E380" s="3" t="s">
        <v>494</v>
      </c>
      <c r="F380">
        <v>0</v>
      </c>
      <c r="G380" t="str">
        <v>Al Harasi</v>
      </c>
      <c r="H380">
        <v>0</v>
      </c>
      <c r="I380" t="str">
        <v>Al Harasi (Gadi Bitton &amp; Bar Mizrachi)</v>
      </c>
      <c r="J380" t="str">
        <v>Al Harasi (L, Gadi Bitton &amp; Bar Mizrachi)</v>
      </c>
      <c r="K380">
        <v>0</v>
      </c>
      <c r="L380" t="b">
        <f>OR(K380,AND((A380=A379),L379))</f>
        <v>0</v>
      </c>
      <c r="M380" t="b">
        <f>OR(L380,AND(A380=A381,M381))</f>
        <v>0</v>
      </c>
      <c r="N380" t="str">
        <v>Al Harasi</v>
      </c>
      <c r="Q380" t="b">
        <v>0</v>
      </c>
    </row>
    <row r="381" spans="1:17" x14ac:dyDescent="0.2">
      <c r="A381" s="1" t="s">
        <v>495</v>
      </c>
      <c r="B381" s="1" t="s">
        <v>12</v>
      </c>
      <c r="C381" s="1" t="str">
        <v>C</v>
      </c>
      <c r="D381" s="4">
        <v>1951</v>
      </c>
      <c r="E381" s="3" t="s">
        <v>412</v>
      </c>
      <c r="F381">
        <v>1</v>
      </c>
      <c r="G381" t="str">
        <v>Al Harim (C)</v>
      </c>
      <c r="H381">
        <v>0</v>
      </c>
      <c r="I381" t="str">
        <v>Al Harim (Rivka Sturman)</v>
      </c>
      <c r="J381" t="str">
        <v>Al Harim (C, Rivka Sturman)</v>
      </c>
      <c r="K381">
        <v>1</v>
      </c>
      <c r="L381" t="b">
        <f>OR(K381,AND((A381=A380),L380))</f>
        <v>1</v>
      </c>
      <c r="M381" t="b">
        <f>OR(L381,AND(A381=A382,M382))</f>
        <v>1</v>
      </c>
      <c r="N381" t="str">
        <v>Al Harim (C)</v>
      </c>
      <c r="Q381" t="b">
        <v>0</v>
      </c>
    </row>
    <row r="382" spans="1:17" x14ac:dyDescent="0.2">
      <c r="A382" s="1" t="s">
        <v>495</v>
      </c>
      <c r="C382" s="1" t="str">
        <v/>
      </c>
      <c r="D382" s="4">
        <v>1977</v>
      </c>
      <c r="E382" s="3" t="s">
        <v>496</v>
      </c>
      <c r="F382">
        <v>1</v>
      </c>
      <c r="G382" t="str">
        <v>Al Harim ()</v>
      </c>
      <c r="H382">
        <v>0</v>
      </c>
      <c r="I382" t="str">
        <v>Al Harim (Hadassah Badoch)</v>
      </c>
      <c r="J382" t="str">
        <v>Al Harim (, Hadassah Badoch)</v>
      </c>
      <c r="K382">
        <v>0</v>
      </c>
      <c r="L382" t="b">
        <f>OR(K382,AND((A382=A381),L381))</f>
        <v>1</v>
      </c>
      <c r="M382" t="b">
        <f>OR(L382,AND(A382=A383,M383))</f>
        <v>1</v>
      </c>
      <c r="N382" t="str">
        <v>Al Harim ()</v>
      </c>
      <c r="Q382" t="b">
        <v>0</v>
      </c>
    </row>
    <row r="383" spans="1:17" x14ac:dyDescent="0.2">
      <c r="A383" s="1" t="s">
        <v>497</v>
      </c>
      <c r="B383" s="1" t="s">
        <v>12</v>
      </c>
      <c r="C383" s="1" t="str">
        <v>C</v>
      </c>
      <c r="D383" s="1">
        <v>2022</v>
      </c>
      <c r="E383" s="3" t="s">
        <v>129</v>
      </c>
      <c r="F383">
        <v>0</v>
      </c>
      <c r="G383" t="str">
        <v>Al Hasafsal</v>
      </c>
      <c r="H383">
        <v>0</v>
      </c>
      <c r="I383" t="str">
        <v>Al Hasafsal (Michael Barzelai)</v>
      </c>
      <c r="J383" t="str">
        <v>Al Hasafsal (C, Michael Barzelai)</v>
      </c>
      <c r="K383">
        <v>0</v>
      </c>
      <c r="L383" t="b">
        <f>OR(K383,AND((A383=A382),L382))</f>
        <v>0</v>
      </c>
      <c r="M383" t="b">
        <f>OR(L383,AND(A383=A384,M384))</f>
        <v>0</v>
      </c>
      <c r="N383" t="str">
        <v>Al Hasafsal</v>
      </c>
      <c r="Q383" t="b">
        <v>0</v>
      </c>
    </row>
    <row r="384" spans="1:17" x14ac:dyDescent="0.2">
      <c r="A384" s="1" t="s">
        <v>498</v>
      </c>
      <c r="B384" s="1" t="s">
        <v>12</v>
      </c>
      <c r="C384" s="1" t="str">
        <v>C</v>
      </c>
      <c r="D384" s="4">
        <v>1991</v>
      </c>
      <c r="E384" s="3" t="s">
        <v>499</v>
      </c>
      <c r="F384">
        <v>0</v>
      </c>
      <c r="G384" t="str">
        <v>Al Hayam</v>
      </c>
      <c r="H384">
        <v>0</v>
      </c>
      <c r="I384" t="str">
        <v>Al Hayam (Shimshon Weinstein)</v>
      </c>
      <c r="J384" t="str">
        <v>Al Hayam (C, Shimshon Weinstein)</v>
      </c>
      <c r="K384">
        <v>0</v>
      </c>
      <c r="L384" t="b">
        <f>OR(K384,AND((A384=A383),L383))</f>
        <v>0</v>
      </c>
      <c r="M384" t="b">
        <f>OR(L384,AND(A384=A385,M385))</f>
        <v>0</v>
      </c>
      <c r="N384" t="str">
        <v>Al Hayam</v>
      </c>
      <c r="Q384" t="b">
        <v>0</v>
      </c>
    </row>
    <row r="385" spans="1:17" x14ac:dyDescent="0.2">
      <c r="A385" s="1" t="s">
        <v>500</v>
      </c>
      <c r="B385" s="1" t="s">
        <v>12</v>
      </c>
      <c r="C385" s="1" t="str">
        <v>C</v>
      </c>
      <c r="D385" s="4">
        <v>1970</v>
      </c>
      <c r="E385" s="3" t="s">
        <v>74</v>
      </c>
      <c r="F385">
        <v>0</v>
      </c>
      <c r="G385" t="str">
        <v>Al Kanfei Hakesef</v>
      </c>
      <c r="H385">
        <v>0</v>
      </c>
      <c r="I385" t="str">
        <v>Al Kanfei Hakesef (Motti Elfasy)</v>
      </c>
      <c r="J385" t="str">
        <v>Al Kanfei Hakesef (C, Motti Elfasy)</v>
      </c>
      <c r="K385">
        <v>0</v>
      </c>
      <c r="L385" t="b">
        <f>OR(K385,AND((A385=A384),L384))</f>
        <v>0</v>
      </c>
      <c r="M385" t="b">
        <f>OR(L385,AND(A385=A386,M386))</f>
        <v>0</v>
      </c>
      <c r="N385" t="str">
        <v>Al Kanfei Hakesef</v>
      </c>
      <c r="Q385" t="b">
        <v>0</v>
      </c>
    </row>
    <row r="386" spans="1:17" x14ac:dyDescent="0.2">
      <c r="A386" s="1" t="s">
        <v>501</v>
      </c>
      <c r="B386" s="1" t="s">
        <v>12</v>
      </c>
      <c r="C386" s="1" t="str">
        <v>C</v>
      </c>
      <c r="D386" s="1">
        <v>2017</v>
      </c>
      <c r="E386" s="3" t="s">
        <v>448</v>
      </c>
      <c r="F386">
        <v>0</v>
      </c>
      <c r="G386" t="str">
        <v>Al Kanfei Ruach</v>
      </c>
      <c r="H386">
        <v>0</v>
      </c>
      <c r="I386" t="str">
        <v>Al Kanfei Ruach (Yaron Elfasy)</v>
      </c>
      <c r="J386" t="str">
        <v>Al Kanfei Ruach (C, Yaron Elfasy)</v>
      </c>
      <c r="K386">
        <v>0</v>
      </c>
      <c r="L386" t="b">
        <f>OR(K386,AND((A386=A385),L385))</f>
        <v>0</v>
      </c>
      <c r="M386" t="b">
        <f>OR(L386,AND(A386=A387,M387))</f>
        <v>0</v>
      </c>
      <c r="N386" t="str">
        <v>Al Kanfei Ruach</v>
      </c>
      <c r="Q386" t="b">
        <v>0</v>
      </c>
    </row>
    <row r="387" spans="1:17" x14ac:dyDescent="0.2">
      <c r="A387" s="1" t="s">
        <v>502</v>
      </c>
      <c r="B387" s="1" t="s">
        <v>12</v>
      </c>
      <c r="C387" s="1" t="str">
        <v>C</v>
      </c>
      <c r="D387" s="4">
        <v>2008</v>
      </c>
      <c r="E387" s="3" t="s">
        <v>33</v>
      </c>
      <c r="F387">
        <v>1</v>
      </c>
      <c r="G387" t="str">
        <v>Al Kapav Yavi (C)</v>
      </c>
      <c r="H387">
        <v>1</v>
      </c>
      <c r="I387" t="str">
        <v>Al Kapav Yavi (Shlomo Maman)</v>
      </c>
      <c r="J387" t="str">
        <v>Al Kapav Yavi (C, Shlomo Maman)</v>
      </c>
      <c r="K387">
        <v>0</v>
      </c>
      <c r="L387" t="b">
        <f>OR(K387,AND((A387=A386),L386))</f>
        <v>0</v>
      </c>
      <c r="M387" t="b">
        <f>OR(L387,AND(A387=A388,M388))</f>
        <v>0</v>
      </c>
      <c r="N387" t="str">
        <v>Al Kapav Yavi (Shlomo Maman)</v>
      </c>
      <c r="Q387" t="b">
        <v>0</v>
      </c>
    </row>
    <row r="388" spans="1:17" x14ac:dyDescent="0.2">
      <c r="A388" s="1" t="s">
        <v>502</v>
      </c>
      <c r="B388" s="1" t="s">
        <v>12</v>
      </c>
      <c r="C388" s="1" t="str">
        <v>C</v>
      </c>
      <c r="D388" s="4">
        <v>2002</v>
      </c>
      <c r="E388" s="3" t="s">
        <v>5</v>
      </c>
      <c r="F388">
        <v>1</v>
      </c>
      <c r="G388" t="str">
        <v>Al Kapav Yavi (C)</v>
      </c>
      <c r="H388">
        <v>1</v>
      </c>
      <c r="I388" t="str">
        <v>Al Kapav Yavi (Levi Bargil)</v>
      </c>
      <c r="J388" t="str">
        <v>Al Kapav Yavi (C, Levi Bargil)</v>
      </c>
      <c r="K388">
        <v>0</v>
      </c>
      <c r="L388" t="b">
        <f>OR(K388,AND((A388=A387),L387))</f>
        <v>0</v>
      </c>
      <c r="M388" t="b">
        <f>OR(L388,AND(A388=A389,M389))</f>
        <v>0</v>
      </c>
      <c r="N388" t="str">
        <v>Al Kapav Yavi (Levi Bargil)</v>
      </c>
      <c r="Q388" t="b">
        <v>0</v>
      </c>
    </row>
    <row r="389" spans="1:17" x14ac:dyDescent="0.2">
      <c r="A389" s="1" t="s">
        <v>503</v>
      </c>
      <c r="B389" s="1" t="s">
        <v>14</v>
      </c>
      <c r="C389" s="1" t="str">
        <v>P</v>
      </c>
      <c r="D389" s="4">
        <v>1997</v>
      </c>
      <c r="E389" s="3" t="s">
        <v>47</v>
      </c>
      <c r="F389">
        <v>0</v>
      </c>
      <c r="G389" t="str">
        <v>Al Kav Hazinuk</v>
      </c>
      <c r="H389">
        <v>0</v>
      </c>
      <c r="I389" t="str">
        <v>Al Kav Hazinuk (Shmulik Gov Ari)</v>
      </c>
      <c r="J389" t="str">
        <v>Al Kav Hazinuk (P, Shmulik Gov Ari)</v>
      </c>
      <c r="K389">
        <v>0</v>
      </c>
      <c r="L389" t="b">
        <f>OR(K389,AND((A389=A388),L388))</f>
        <v>0</v>
      </c>
      <c r="M389" t="b">
        <f>OR(L389,AND(A389=A390,M390))</f>
        <v>0</v>
      </c>
      <c r="N389" t="str">
        <v>Al Kav Hazinuk</v>
      </c>
      <c r="Q389" t="b">
        <v>0</v>
      </c>
    </row>
    <row r="390" spans="1:17" x14ac:dyDescent="0.2">
      <c r="A390" s="1" t="s">
        <v>504</v>
      </c>
      <c r="B390" s="1" t="s">
        <v>14</v>
      </c>
      <c r="C390" s="1" t="str">
        <v>P</v>
      </c>
      <c r="D390" s="4">
        <v>1998</v>
      </c>
      <c r="E390" s="3" t="s">
        <v>177</v>
      </c>
      <c r="F390">
        <v>0</v>
      </c>
      <c r="G390" t="str">
        <v>Al Knaf Ha'ahava</v>
      </c>
      <c r="H390">
        <v>0</v>
      </c>
      <c r="I390" t="str">
        <v>Al Knaf Ha'ahava (Naftaly Kadosh)</v>
      </c>
      <c r="J390" t="str">
        <v>Al Knaf Ha'ahava (P, Naftaly Kadosh)</v>
      </c>
      <c r="K390">
        <v>0</v>
      </c>
      <c r="L390" t="b">
        <f>OR(K390,AND((A390=A389),L389))</f>
        <v>0</v>
      </c>
      <c r="M390" t="b">
        <f>OR(L390,AND(A390=A391,M391))</f>
        <v>0</v>
      </c>
      <c r="N390" t="str">
        <v>Al Knaf Ha'ahava</v>
      </c>
      <c r="Q390" t="b">
        <v>0</v>
      </c>
    </row>
    <row r="391" spans="1:17" x14ac:dyDescent="0.2">
      <c r="A391" s="1" t="s">
        <v>505</v>
      </c>
      <c r="B391" s="1" t="s">
        <v>12</v>
      </c>
      <c r="C391" s="1" t="str">
        <v>C</v>
      </c>
      <c r="D391" s="4">
        <v>1985</v>
      </c>
      <c r="E391" s="3" t="s">
        <v>251</v>
      </c>
      <c r="F391">
        <v>0</v>
      </c>
      <c r="G391" t="str">
        <v>Al Kol Ele</v>
      </c>
      <c r="H391">
        <v>0</v>
      </c>
      <c r="I391" t="str">
        <v>Al Kol Ele (Shlomo Bachar)</v>
      </c>
      <c r="J391" t="str">
        <v>Al Kol Ele (C, Shlomo Bachar)</v>
      </c>
      <c r="K391">
        <v>0</v>
      </c>
      <c r="L391" t="b">
        <f>OR(K391,AND((A391=A390),L390))</f>
        <v>0</v>
      </c>
      <c r="M391" t="b">
        <f>OR(L391,AND(A391=A392,M392))</f>
        <v>0</v>
      </c>
      <c r="N391" t="str">
        <v>Al Kol Ele</v>
      </c>
      <c r="Q391" t="b">
        <v>0</v>
      </c>
    </row>
    <row r="392" spans="1:17" x14ac:dyDescent="0.2">
      <c r="A392" s="1" t="s">
        <v>506</v>
      </c>
      <c r="B392" s="1" t="s">
        <v>14</v>
      </c>
      <c r="C392" s="1" t="str">
        <v>P</v>
      </c>
      <c r="D392" s="1">
        <v>2018</v>
      </c>
      <c r="E392" s="3" t="s">
        <v>33</v>
      </c>
      <c r="F392">
        <v>0</v>
      </c>
      <c r="G392" t="str">
        <v>Al Ktsot Ha'etsba'ot</v>
      </c>
      <c r="H392">
        <v>0</v>
      </c>
      <c r="I392" t="str">
        <v>Al Ktsot Ha'etsba'ot (Shlomo Maman)</v>
      </c>
      <c r="J392" t="str">
        <v>Al Ktsot Ha'etsba'ot (P, Shlomo Maman)</v>
      </c>
      <c r="K392">
        <v>0</v>
      </c>
      <c r="L392" t="b">
        <f>OR(K392,AND((A392=A391),L391))</f>
        <v>0</v>
      </c>
      <c r="M392" t="b">
        <f>OR(L392,AND(A392=A393,M393))</f>
        <v>0</v>
      </c>
      <c r="N392" t="str">
        <v>Al Ktsot Ha'etsba'ot</v>
      </c>
      <c r="Q392" t="b">
        <v>0</v>
      </c>
    </row>
    <row r="393" spans="1:17" x14ac:dyDescent="0.2">
      <c r="A393" s="1" t="s">
        <v>507</v>
      </c>
      <c r="B393" s="1" t="s">
        <v>12</v>
      </c>
      <c r="C393" s="1" t="str">
        <v>C</v>
      </c>
      <c r="D393" s="4">
        <v>2003</v>
      </c>
      <c r="E393" s="3" t="s">
        <v>52</v>
      </c>
      <c r="F393">
        <v>0</v>
      </c>
      <c r="G393" t="str">
        <v>Al Lanu</v>
      </c>
      <c r="H393">
        <v>0</v>
      </c>
      <c r="I393" t="str">
        <v>Al Lanu (Moshiko Halevy)</v>
      </c>
      <c r="J393" t="str">
        <v>Al Lanu (C, Moshiko Halevy)</v>
      </c>
      <c r="K393">
        <v>0</v>
      </c>
      <c r="L393" t="b">
        <f>OR(K393,AND((A393=A392),L392))</f>
        <v>0</v>
      </c>
      <c r="M393" t="b">
        <f>OR(L393,AND(A393=A394,M394))</f>
        <v>0</v>
      </c>
      <c r="N393" t="str">
        <v>Al Lanu</v>
      </c>
      <c r="Q393" t="b">
        <v>0</v>
      </c>
    </row>
    <row r="394" spans="1:17" x14ac:dyDescent="0.2">
      <c r="A394" s="1" t="s">
        <v>508</v>
      </c>
      <c r="B394" s="1" t="s">
        <v>14</v>
      </c>
      <c r="C394" s="1" t="str">
        <v>P</v>
      </c>
      <c r="D394" s="4">
        <v>1983</v>
      </c>
      <c r="E394" s="3" t="s">
        <v>52</v>
      </c>
      <c r="F394">
        <v>0</v>
      </c>
      <c r="G394" t="str">
        <v>Al Levavi</v>
      </c>
      <c r="H394">
        <v>0</v>
      </c>
      <c r="I394" t="str">
        <v>Al Levavi (Moshiko Halevy)</v>
      </c>
      <c r="J394" t="str">
        <v>Al Levavi (P, Moshiko Halevy)</v>
      </c>
      <c r="K394">
        <v>0</v>
      </c>
      <c r="L394" t="b">
        <f>OR(K394,AND((A394=A393),L393))</f>
        <v>0</v>
      </c>
      <c r="M394" t="b">
        <f>OR(L394,AND(A394=A395,M395))</f>
        <v>0</v>
      </c>
      <c r="N394" t="str">
        <v>Al Levavi</v>
      </c>
      <c r="Q394" t="b">
        <v>0</v>
      </c>
    </row>
    <row r="395" spans="1:17" x14ac:dyDescent="0.2">
      <c r="A395" s="1" t="s">
        <v>509</v>
      </c>
      <c r="B395" s="1" t="s">
        <v>14</v>
      </c>
      <c r="C395" s="1" t="str">
        <v>P</v>
      </c>
      <c r="D395" s="4">
        <v>2013</v>
      </c>
      <c r="E395" s="3" t="s">
        <v>23</v>
      </c>
      <c r="F395">
        <v>0</v>
      </c>
      <c r="G395" t="str">
        <v>Al Na Telchi</v>
      </c>
      <c r="H395">
        <v>0</v>
      </c>
      <c r="I395" t="str">
        <v>Al Na Telchi (Gadi Bitton)</v>
      </c>
      <c r="J395" t="str">
        <v>Al Na Telchi (P, Gadi Bitton)</v>
      </c>
      <c r="K395">
        <v>0</v>
      </c>
      <c r="L395" t="b">
        <f>OR(K395,AND((A395=A394),L394))</f>
        <v>0</v>
      </c>
      <c r="M395" t="b">
        <f>OR(L395,AND(A395=A396,M396))</f>
        <v>0</v>
      </c>
      <c r="N395" t="str">
        <v>Al Na Telchi</v>
      </c>
      <c r="Q395" t="b">
        <v>0</v>
      </c>
    </row>
    <row r="396" spans="1:17" x14ac:dyDescent="0.2">
      <c r="A396" s="1" t="s">
        <v>510</v>
      </c>
      <c r="B396" s="1" t="s">
        <v>320</v>
      </c>
      <c r="C396" s="1" t="str">
        <v>PW</v>
      </c>
      <c r="D396" s="4">
        <v>2013</v>
      </c>
      <c r="E396" s="3" t="s">
        <v>23</v>
      </c>
      <c r="F396">
        <v>0</v>
      </c>
      <c r="G396" t="str">
        <v>Al Na Telchi-Wh.Chair</v>
      </c>
      <c r="H396">
        <v>0</v>
      </c>
      <c r="I396" t="str">
        <v>Al Na Telchi-Wh.Chair (Gadi Bitton)</v>
      </c>
      <c r="J396" t="str">
        <v>Al Na Telchi-Wh.Chair (PW, Gadi Bitton)</v>
      </c>
      <c r="K396">
        <v>0</v>
      </c>
      <c r="L396" t="b">
        <f>OR(K396,AND((A396=A395),L395))</f>
        <v>0</v>
      </c>
      <c r="M396" t="b">
        <f>OR(L396,AND(A396=A397,M397))</f>
        <v>0</v>
      </c>
      <c r="N396" t="str">
        <v>Al Na Telchi-Wh.Chair</v>
      </c>
      <c r="Q396" t="b">
        <v>0</v>
      </c>
    </row>
    <row r="397" spans="1:17" x14ac:dyDescent="0.2">
      <c r="A397" s="1" t="s">
        <v>511</v>
      </c>
      <c r="B397" s="1" t="s">
        <v>14</v>
      </c>
      <c r="C397" s="1" t="str">
        <v>P</v>
      </c>
      <c r="D397" s="4">
        <v>1999</v>
      </c>
      <c r="E397" s="3" t="s">
        <v>39</v>
      </c>
      <c r="F397">
        <v>0</v>
      </c>
      <c r="G397" t="str">
        <v>Al Na Tishal</v>
      </c>
      <c r="H397">
        <v>0</v>
      </c>
      <c r="I397" t="str">
        <v>Al Na Tishal (Avi Perez)</v>
      </c>
      <c r="J397" t="str">
        <v>Al Na Tishal (P, Avi Perez)</v>
      </c>
      <c r="K397">
        <v>0</v>
      </c>
      <c r="L397" t="b">
        <f>OR(K397,AND((A397=A396),L396))</f>
        <v>0</v>
      </c>
      <c r="M397" t="b">
        <f>OR(L397,AND(A397=A398,M398))</f>
        <v>0</v>
      </c>
      <c r="N397" t="str">
        <v>Al Na Tishal</v>
      </c>
      <c r="Q397" t="b">
        <v>0</v>
      </c>
    </row>
    <row r="398" spans="1:17" x14ac:dyDescent="0.2">
      <c r="A398" s="1" t="s">
        <v>512</v>
      </c>
      <c r="B398" s="1" t="s">
        <v>14</v>
      </c>
      <c r="C398" s="1" t="str">
        <v>P</v>
      </c>
      <c r="D398" s="4">
        <v>2004</v>
      </c>
      <c r="E398" s="3" t="s">
        <v>50</v>
      </c>
      <c r="F398">
        <v>0</v>
      </c>
      <c r="G398" t="str">
        <v>Al Na Tivki</v>
      </c>
      <c r="H398">
        <v>0</v>
      </c>
      <c r="I398" t="str">
        <v>Al Na Tivki (Israel Yakovee)</v>
      </c>
      <c r="J398" t="str">
        <v>Al Na Tivki (P, Israel Yakovee)</v>
      </c>
      <c r="K398">
        <v>0</v>
      </c>
      <c r="L398" t="b">
        <f>OR(K398,AND((A398=A397),L397))</f>
        <v>0</v>
      </c>
      <c r="M398" t="b">
        <f>OR(L398,AND(A398=A399,M399))</f>
        <v>0</v>
      </c>
      <c r="N398" t="str">
        <v>Al Na Tivki</v>
      </c>
      <c r="Q398" t="b">
        <v>0</v>
      </c>
    </row>
    <row r="399" spans="1:17" x14ac:dyDescent="0.2">
      <c r="A399" s="1" t="s">
        <v>513</v>
      </c>
      <c r="B399" s="1" t="s">
        <v>14</v>
      </c>
      <c r="C399" s="1" t="str">
        <v>P</v>
      </c>
      <c r="D399" s="4">
        <v>1986</v>
      </c>
      <c r="E399" s="3" t="s">
        <v>514</v>
      </c>
      <c r="F399">
        <v>0</v>
      </c>
      <c r="G399" t="str">
        <v>Al Na Tomar Li Shalom</v>
      </c>
      <c r="H399">
        <v>0</v>
      </c>
      <c r="I399" t="str">
        <v>Al Na Tomar Li Shalom (Ruth Motes)</v>
      </c>
      <c r="J399" t="str">
        <v>Al Na Tomar Li Shalom (P, Ruth Motes)</v>
      </c>
      <c r="K399">
        <v>0</v>
      </c>
      <c r="L399" t="b">
        <f>OR(K399,AND((A399=A398),L398))</f>
        <v>0</v>
      </c>
      <c r="M399" t="b">
        <f>OR(L399,AND(A399=A400,M400))</f>
        <v>0</v>
      </c>
      <c r="N399" t="str">
        <v>Al Na Tomar Li Shalom</v>
      </c>
      <c r="Q399" t="b">
        <v>0</v>
      </c>
    </row>
    <row r="400" spans="1:17" x14ac:dyDescent="0.2">
      <c r="A400" s="1" t="s">
        <v>515</v>
      </c>
      <c r="B400" s="1" t="s">
        <v>12</v>
      </c>
      <c r="C400" s="1" t="str">
        <v>C</v>
      </c>
      <c r="D400" s="4">
        <v>2009</v>
      </c>
      <c r="E400" s="3" t="s">
        <v>158</v>
      </c>
      <c r="F400">
        <v>0</v>
      </c>
      <c r="G400" t="str">
        <v>Al Neharot Bavel</v>
      </c>
      <c r="H400">
        <v>0</v>
      </c>
      <c r="I400" t="str">
        <v>Al Neharot Bavel (Ma'or Gabbay)</v>
      </c>
      <c r="J400" t="str">
        <v>Al Neharot Bavel (C, Ma'or Gabbay)</v>
      </c>
      <c r="K400">
        <v>0</v>
      </c>
      <c r="L400" t="b">
        <f>OR(K400,AND((A400=A399),L399))</f>
        <v>0</v>
      </c>
      <c r="M400" t="b">
        <f>OR(L400,AND(A400=A401,M401))</f>
        <v>0</v>
      </c>
      <c r="N400" t="str">
        <v>Al Neharot Bavel</v>
      </c>
      <c r="Q400" t="b">
        <v>0</v>
      </c>
    </row>
    <row r="401" spans="1:17" x14ac:dyDescent="0.2">
      <c r="A401" s="1" t="s">
        <v>516</v>
      </c>
      <c r="B401" s="1" t="s">
        <v>12</v>
      </c>
      <c r="C401" s="1" t="str">
        <v>C</v>
      </c>
      <c r="D401" s="4">
        <v>1993</v>
      </c>
      <c r="E401" s="3" t="s">
        <v>294</v>
      </c>
      <c r="F401">
        <v>1</v>
      </c>
      <c r="G401" t="str">
        <v>Al Nevakesh (C)</v>
      </c>
      <c r="H401">
        <v>1</v>
      </c>
      <c r="I401" t="str">
        <v>Al Nevakesh (Israel Shabtai)</v>
      </c>
      <c r="J401" t="str">
        <v>Al Nevakesh (C, Israel Shabtai)</v>
      </c>
      <c r="K401">
        <v>0</v>
      </c>
      <c r="L401" t="b">
        <f>OR(K401,AND((A401=A400),L400))</f>
        <v>0</v>
      </c>
      <c r="M401" t="b">
        <f>OR(L401,AND(A401=A402,M402))</f>
        <v>0</v>
      </c>
      <c r="N401" t="str">
        <v>Al Nevakesh (Israel Shabtai)</v>
      </c>
      <c r="Q401" t="b">
        <v>0</v>
      </c>
    </row>
    <row r="402" spans="1:17" x14ac:dyDescent="0.2">
      <c r="A402" s="1" t="s">
        <v>516</v>
      </c>
      <c r="B402" s="1" t="s">
        <v>12</v>
      </c>
      <c r="C402" s="1" t="str">
        <v>C</v>
      </c>
      <c r="D402" s="4">
        <v>1993</v>
      </c>
      <c r="E402" s="3" t="s">
        <v>448</v>
      </c>
      <c r="F402">
        <v>1</v>
      </c>
      <c r="G402" t="str">
        <v>Al Nevakesh (C)</v>
      </c>
      <c r="H402">
        <v>1</v>
      </c>
      <c r="I402" t="str">
        <v>Al Nevakesh (Yaron Elfasy)</v>
      </c>
      <c r="J402" t="str">
        <v>Al Nevakesh (C, Yaron Elfasy)</v>
      </c>
      <c r="K402">
        <v>0</v>
      </c>
      <c r="L402" t="b">
        <f>OR(K402,AND((A402=A401),L401))</f>
        <v>0</v>
      </c>
      <c r="M402" t="b">
        <f>OR(L402,AND(A402=A403,M403))</f>
        <v>0</v>
      </c>
      <c r="N402" t="str">
        <v>Al Nevakesh (Yaron Elfasy)</v>
      </c>
      <c r="Q402" t="b">
        <v>0</v>
      </c>
    </row>
    <row r="403" spans="1:17" x14ac:dyDescent="0.2">
      <c r="A403" s="1" t="s">
        <v>517</v>
      </c>
      <c r="B403" s="1" t="s">
        <v>12</v>
      </c>
      <c r="C403" s="1" t="str">
        <v>C</v>
      </c>
      <c r="D403" s="4">
        <v>2005</v>
      </c>
      <c r="E403" s="3" t="s">
        <v>72</v>
      </c>
      <c r="F403">
        <v>1</v>
      </c>
      <c r="G403" t="str">
        <v>Al Pi Tnuat Harakavot (C)</v>
      </c>
      <c r="H403">
        <v>1</v>
      </c>
      <c r="I403" t="str">
        <v>Al Pi Tnuat Harakavot (Benny Levy)</v>
      </c>
      <c r="J403" t="str">
        <v>Al Pi Tnuat Harakavot (C, Benny Levy)</v>
      </c>
      <c r="K403">
        <v>0</v>
      </c>
      <c r="L403" t="b">
        <f>OR(K403,AND((A403=A402),L402))</f>
        <v>0</v>
      </c>
      <c r="M403" t="b">
        <f>OR(L403,AND(A403=A404,M404))</f>
        <v>0</v>
      </c>
      <c r="N403" t="str">
        <v>Al Pi Tnuat Harakavot (Benny Levy)</v>
      </c>
      <c r="Q403" t="b">
        <v>0</v>
      </c>
    </row>
    <row r="404" spans="1:17" x14ac:dyDescent="0.2">
      <c r="A404" s="1" t="s">
        <v>517</v>
      </c>
      <c r="B404" s="1" t="s">
        <v>12</v>
      </c>
      <c r="C404" s="1" t="str">
        <v>C</v>
      </c>
      <c r="D404" s="4">
        <v>2002</v>
      </c>
      <c r="E404" s="3" t="s">
        <v>62</v>
      </c>
      <c r="F404">
        <v>1</v>
      </c>
      <c r="G404" t="str">
        <v>Al Pi Tnuat Harakavot (C)</v>
      </c>
      <c r="H404">
        <v>1</v>
      </c>
      <c r="I404" t="str">
        <v>Al Pi Tnuat Harakavot (Yankale Ziv)</v>
      </c>
      <c r="J404" t="str">
        <v>Al Pi Tnuat Harakavot (C, Yankale Ziv)</v>
      </c>
      <c r="K404">
        <v>0</v>
      </c>
      <c r="L404" t="b">
        <f>OR(K404,AND((A404=A403),L403))</f>
        <v>0</v>
      </c>
      <c r="M404" t="b">
        <f>OR(L404,AND(A404=A405,M405))</f>
        <v>0</v>
      </c>
      <c r="N404" t="str">
        <v>Al Pi Tnuat Harakavot (Yankale Ziv)</v>
      </c>
      <c r="Q404" t="b">
        <v>0</v>
      </c>
    </row>
    <row r="405" spans="1:17" x14ac:dyDescent="0.2">
      <c r="A405" s="1" t="s">
        <v>518</v>
      </c>
      <c r="B405" s="1" t="s">
        <v>14</v>
      </c>
      <c r="C405" s="1" t="str">
        <v>P</v>
      </c>
      <c r="D405" s="4">
        <v>1992</v>
      </c>
      <c r="E405" s="3" t="s">
        <v>18</v>
      </c>
      <c r="F405">
        <v>0</v>
      </c>
      <c r="G405" t="str">
        <v>Al Pisgat Ha'olam (Hop Hop)</v>
      </c>
      <c r="H405">
        <v>0</v>
      </c>
      <c r="I405" t="str">
        <v>Al Pisgat Ha'olam (Hop Hop) (Rafi Ziv)</v>
      </c>
      <c r="J405" t="str">
        <v>Al Pisgat Ha'olam (Hop Hop) (P, Rafi Ziv)</v>
      </c>
      <c r="K405">
        <v>0</v>
      </c>
      <c r="L405" t="b">
        <f>OR(K405,AND((A405=A404),L404))</f>
        <v>0</v>
      </c>
      <c r="M405" t="b">
        <f>OR(L405,AND(A405=A406,M406))</f>
        <v>0</v>
      </c>
      <c r="N405" t="str">
        <v>Al Pisgat Ha'olam (Hop Hop)</v>
      </c>
      <c r="Q405" t="b">
        <v>0</v>
      </c>
    </row>
    <row r="406" spans="1:17" x14ac:dyDescent="0.2">
      <c r="A406" s="1" t="s">
        <v>519</v>
      </c>
      <c r="B406" s="1" t="s">
        <v>12</v>
      </c>
      <c r="C406" s="1" t="str">
        <v>C</v>
      </c>
      <c r="D406" s="4">
        <v>1993</v>
      </c>
      <c r="E406" s="3" t="s">
        <v>520</v>
      </c>
      <c r="F406">
        <v>0</v>
      </c>
      <c r="G406" t="str">
        <v>Al Rosh Hahar</v>
      </c>
      <c r="H406">
        <v>0</v>
      </c>
      <c r="I406" t="str">
        <v>Al Rosh Hahar (Oren Halaly)</v>
      </c>
      <c r="J406" t="str">
        <v>Al Rosh Hahar (C, Oren Halaly)</v>
      </c>
      <c r="K406">
        <v>0</v>
      </c>
      <c r="L406" t="b">
        <f>OR(K406,AND((A406=A405),L405))</f>
        <v>0</v>
      </c>
      <c r="M406" t="b">
        <f>OR(L406,AND(A406=A407,M407))</f>
        <v>0</v>
      </c>
      <c r="N406" t="str">
        <v>Al Rosh Hahar</v>
      </c>
      <c r="Q406" t="b">
        <v>0</v>
      </c>
    </row>
    <row r="407" spans="1:17" x14ac:dyDescent="0.2">
      <c r="A407" s="1" t="s">
        <v>521</v>
      </c>
      <c r="B407" s="1" t="s">
        <v>12</v>
      </c>
      <c r="C407" s="1" t="str">
        <v>C</v>
      </c>
      <c r="D407" s="4">
        <v>1984</v>
      </c>
      <c r="E407" s="3" t="s">
        <v>171</v>
      </c>
      <c r="F407">
        <v>0</v>
      </c>
      <c r="G407" t="str">
        <v>Al Sade Veya'ar</v>
      </c>
      <c r="H407">
        <v>0</v>
      </c>
      <c r="I407" t="str">
        <v>Al Sade Veya'ar (Yankale Levy)</v>
      </c>
      <c r="J407" t="str">
        <v>Al Sade Veya'ar (C, Yankale Levy)</v>
      </c>
      <c r="K407">
        <v>0</v>
      </c>
      <c r="L407" t="b">
        <f>OR(K407,AND((A407=A406),L406))</f>
        <v>0</v>
      </c>
      <c r="M407" t="b">
        <f>OR(L407,AND(A407=A408,M408))</f>
        <v>0</v>
      </c>
      <c r="N407" t="str">
        <v>Al Sade Veya'ar</v>
      </c>
      <c r="Q407" t="b">
        <v>0</v>
      </c>
    </row>
    <row r="408" spans="1:17" x14ac:dyDescent="0.2">
      <c r="A408" s="1" t="s">
        <v>522</v>
      </c>
      <c r="B408" s="1" t="s">
        <v>12</v>
      </c>
      <c r="C408" s="1" t="str">
        <v>C</v>
      </c>
      <c r="D408" s="4">
        <v>1971</v>
      </c>
      <c r="E408" s="3" t="s">
        <v>523</v>
      </c>
      <c r="F408">
        <v>0</v>
      </c>
      <c r="G408" t="str">
        <v>Al Sadeinu (Shir Hasadeh)</v>
      </c>
      <c r="H408">
        <v>0</v>
      </c>
      <c r="I408" t="str">
        <v>Al Sadeinu (Shir Hasadeh) (Bentzi Tiram)</v>
      </c>
      <c r="J408" t="str">
        <v>Al Sadeinu (Shir Hasadeh) (C, Bentzi Tiram)</v>
      </c>
      <c r="K408">
        <v>0</v>
      </c>
      <c r="L408" t="b">
        <f>OR(K408,AND((A408=A407),L407))</f>
        <v>0</v>
      </c>
      <c r="M408" t="b">
        <f>OR(L408,AND(A408=A409,M409))</f>
        <v>0</v>
      </c>
      <c r="N408" t="str">
        <v>Al Sadeinu (Shir Hasadeh)</v>
      </c>
      <c r="Q408" t="b">
        <v>0</v>
      </c>
    </row>
    <row r="409" spans="1:17" x14ac:dyDescent="0.2">
      <c r="A409" s="1" t="s">
        <v>524</v>
      </c>
      <c r="B409" s="1" t="s">
        <v>14</v>
      </c>
      <c r="C409" s="1" t="str">
        <v>P</v>
      </c>
      <c r="D409" s="1">
        <v>2016</v>
      </c>
      <c r="E409" s="3" t="s">
        <v>84</v>
      </c>
      <c r="F409">
        <v>0</v>
      </c>
      <c r="G409" t="str">
        <v>Al Saf Beitech</v>
      </c>
      <c r="H409">
        <v>0</v>
      </c>
      <c r="I409" t="str">
        <v>Al Saf Beitech (Itzik Ben Dahan)</v>
      </c>
      <c r="J409" t="str">
        <v>Al Saf Beitech (P, Itzik Ben Dahan)</v>
      </c>
      <c r="K409">
        <v>0</v>
      </c>
      <c r="L409" t="b">
        <f>OR(K409,AND((A409=A408),L408))</f>
        <v>0</v>
      </c>
      <c r="M409" t="b">
        <f>OR(L409,AND(A409=A410,M410))</f>
        <v>0</v>
      </c>
      <c r="N409" t="str">
        <v>Al Saf Beitech</v>
      </c>
      <c r="Q409" t="b">
        <v>0</v>
      </c>
    </row>
    <row r="410" spans="1:17" x14ac:dyDescent="0.2">
      <c r="A410" s="1" t="s">
        <v>525</v>
      </c>
      <c r="B410" s="1" t="s">
        <v>14</v>
      </c>
      <c r="C410" s="1" t="str">
        <v>P</v>
      </c>
      <c r="D410" s="4">
        <v>1995</v>
      </c>
      <c r="E410" s="3" t="s">
        <v>252</v>
      </c>
      <c r="F410">
        <v>1</v>
      </c>
      <c r="G410" t="str">
        <v>Al Saf Daltech (P)</v>
      </c>
      <c r="H410">
        <v>1</v>
      </c>
      <c r="I410" t="str">
        <v>Al Saf Daltech (Avner Naim)</v>
      </c>
      <c r="J410" t="str">
        <v>Al Saf Daltech (P, Avner Naim)</v>
      </c>
      <c r="K410">
        <v>0</v>
      </c>
      <c r="L410" t="b">
        <f>OR(K410,AND((A410=A409),L409))</f>
        <v>0</v>
      </c>
      <c r="M410" t="b">
        <f>OR(L410,AND(A410=A411,M411))</f>
        <v>0</v>
      </c>
      <c r="N410" t="str">
        <v>Al Saf Daltech (Avner Naim)</v>
      </c>
      <c r="Q410" t="b">
        <v>0</v>
      </c>
    </row>
    <row r="411" spans="1:17" x14ac:dyDescent="0.2">
      <c r="A411" s="1" t="s">
        <v>525</v>
      </c>
      <c r="B411" s="1" t="s">
        <v>14</v>
      </c>
      <c r="C411" s="1" t="str">
        <v>P</v>
      </c>
      <c r="D411" s="4">
        <v>1992</v>
      </c>
      <c r="E411" s="3" t="s">
        <v>177</v>
      </c>
      <c r="F411">
        <v>1</v>
      </c>
      <c r="G411" t="str">
        <v>Al Saf Daltech (P)</v>
      </c>
      <c r="H411">
        <v>1</v>
      </c>
      <c r="I411" t="str">
        <v>Al Saf Daltech (Naftaly Kadosh)</v>
      </c>
      <c r="J411" t="str">
        <v>Al Saf Daltech (P, Naftaly Kadosh)</v>
      </c>
      <c r="K411">
        <v>0</v>
      </c>
      <c r="L411" t="b">
        <f>OR(K411,AND((A411=A410),L410))</f>
        <v>0</v>
      </c>
      <c r="M411" t="b">
        <f>OR(L411,AND(A411=A412,M412))</f>
        <v>0</v>
      </c>
      <c r="N411" t="str">
        <v>Al Saf Daltech (Naftaly Kadosh)</v>
      </c>
      <c r="Q411" t="b">
        <v>0</v>
      </c>
    </row>
    <row r="412" spans="1:17" x14ac:dyDescent="0.2">
      <c r="A412" s="1" t="s">
        <v>526</v>
      </c>
      <c r="B412" s="1" t="s">
        <v>320</v>
      </c>
      <c r="C412" s="1" t="str">
        <v>PW</v>
      </c>
      <c r="D412" s="4">
        <v>1995</v>
      </c>
      <c r="E412" s="3" t="s">
        <v>252</v>
      </c>
      <c r="F412">
        <v>0</v>
      </c>
      <c r="G412" t="str">
        <v>Al Saf Daltech - Wh.Chair</v>
      </c>
      <c r="H412">
        <v>0</v>
      </c>
      <c r="I412" t="str">
        <v>Al Saf Daltech - Wh.Chair (Avner Naim)</v>
      </c>
      <c r="J412" t="str">
        <v>Al Saf Daltech - Wh.Chair (PW, Avner Naim)</v>
      </c>
      <c r="K412">
        <v>0</v>
      </c>
      <c r="L412" t="b">
        <f>OR(K412,AND((A412=A411),L411))</f>
        <v>0</v>
      </c>
      <c r="M412" t="b">
        <f>OR(L412,AND(A412=A413,M413))</f>
        <v>0</v>
      </c>
      <c r="N412" t="str">
        <v>Al Saf Daltech - Wh.Chair</v>
      </c>
      <c r="Q412" t="b">
        <v>0</v>
      </c>
    </row>
    <row r="413" spans="1:17" x14ac:dyDescent="0.2">
      <c r="A413" s="1" t="s">
        <v>527</v>
      </c>
      <c r="B413" s="1" t="s">
        <v>12</v>
      </c>
      <c r="C413" s="1" t="str">
        <v>C</v>
      </c>
      <c r="D413" s="4">
        <v>1998</v>
      </c>
      <c r="E413" s="3" t="s">
        <v>87</v>
      </c>
      <c r="F413">
        <v>0</v>
      </c>
      <c r="G413" t="str">
        <v>Al Salsalim</v>
      </c>
      <c r="H413">
        <v>0</v>
      </c>
      <c r="I413" t="str">
        <v>Al Salsalim (Yaron Malihi)</v>
      </c>
      <c r="J413" t="str">
        <v>Al Salsalim (C, Yaron Malihi)</v>
      </c>
      <c r="K413">
        <v>0</v>
      </c>
      <c r="L413" t="b">
        <f>OR(K413,AND((A413=A412),L412))</f>
        <v>0</v>
      </c>
      <c r="M413" t="b">
        <f>OR(L413,AND(A413=A414,M414))</f>
        <v>0</v>
      </c>
      <c r="N413" t="str">
        <v>Al Salsalim</v>
      </c>
      <c r="Q413" t="b">
        <v>0</v>
      </c>
    </row>
    <row r="414" spans="1:17" x14ac:dyDescent="0.2">
      <c r="A414" s="1" t="s">
        <v>528</v>
      </c>
      <c r="C414" s="1" t="str">
        <v/>
      </c>
      <c r="D414" s="4">
        <v>1998</v>
      </c>
      <c r="E414" s="3" t="s">
        <v>100</v>
      </c>
      <c r="F414">
        <v>0</v>
      </c>
      <c r="G414" t="str">
        <v>Al Shemesh Veyam</v>
      </c>
      <c r="H414">
        <v>0</v>
      </c>
      <c r="I414" t="str">
        <v>Al Shemesh Veyam ( )</v>
      </c>
      <c r="J414" t="str">
        <v>Al Shemesh Veyam (,  )</v>
      </c>
      <c r="K414">
        <v>0</v>
      </c>
      <c r="L414" t="b">
        <f>OR(K414,AND((A414=A413),L413))</f>
        <v>0</v>
      </c>
      <c r="M414" t="b">
        <f>OR(L414,AND(A414=A415,M415))</f>
        <v>0</v>
      </c>
      <c r="N414" t="str">
        <v>Al Shemesh Veyam</v>
      </c>
      <c r="Q414" t="b">
        <v>0</v>
      </c>
    </row>
    <row r="415" spans="1:17" x14ac:dyDescent="0.2">
      <c r="A415" s="1" t="s">
        <v>529</v>
      </c>
      <c r="B415" s="1" t="s">
        <v>12</v>
      </c>
      <c r="C415" s="1" t="str">
        <v>C</v>
      </c>
      <c r="D415" s="4">
        <v>1986</v>
      </c>
      <c r="E415" s="3" t="s">
        <v>71</v>
      </c>
      <c r="F415">
        <v>0</v>
      </c>
      <c r="G415" t="str">
        <v>Al Ta'avri Levad Yalda Barech.</v>
      </c>
      <c r="H415">
        <v>0</v>
      </c>
      <c r="I415" t="str">
        <v>Al Ta'avri Levad Yalda Barech. (Israel Shiker)</v>
      </c>
      <c r="J415" t="str">
        <v>Al Ta'avri Levad Yalda Barech. (C, Israel Shiker)</v>
      </c>
      <c r="K415">
        <v>0</v>
      </c>
      <c r="L415" t="b">
        <f>OR(K415,AND((A415=A414),L414))</f>
        <v>0</v>
      </c>
      <c r="M415" t="b">
        <f>OR(L415,AND(A415=A416,M416))</f>
        <v>0</v>
      </c>
      <c r="N415" t="str">
        <v>Al Ta'avri Levad Yalda Barech.</v>
      </c>
      <c r="Q415" t="b">
        <v>0</v>
      </c>
    </row>
    <row r="416" spans="1:17" x14ac:dyDescent="0.2">
      <c r="A416" s="1" t="s">
        <v>530</v>
      </c>
      <c r="B416" s="1" t="s">
        <v>14</v>
      </c>
      <c r="C416" s="1" t="str">
        <v>P</v>
      </c>
      <c r="D416" s="1">
        <v>2020</v>
      </c>
      <c r="E416" s="3" t="s">
        <v>33</v>
      </c>
      <c r="F416">
        <v>0</v>
      </c>
      <c r="G416" t="str">
        <v>Al Ta'azvi</v>
      </c>
      <c r="H416">
        <v>0</v>
      </c>
      <c r="I416" t="str">
        <v>Al Ta'azvi (Shlomo Maman)</v>
      </c>
      <c r="J416" t="str">
        <v>Al Ta'azvi (P, Shlomo Maman)</v>
      </c>
      <c r="K416">
        <v>0</v>
      </c>
      <c r="L416" t="b">
        <f>OR(K416,AND((A416=A415),L415))</f>
        <v>0</v>
      </c>
      <c r="M416" t="b">
        <f>OR(L416,AND(A416=A417,M417))</f>
        <v>0</v>
      </c>
      <c r="N416" t="str">
        <v>Al Ta'azvi</v>
      </c>
      <c r="Q416" t="b">
        <v>0</v>
      </c>
    </row>
    <row r="417" spans="1:17" x14ac:dyDescent="0.2">
      <c r="A417" s="1" t="s">
        <v>531</v>
      </c>
      <c r="B417" s="1" t="s">
        <v>14</v>
      </c>
      <c r="C417" s="1" t="str">
        <v>P</v>
      </c>
      <c r="D417" s="4">
        <v>1997</v>
      </c>
      <c r="E417" s="3" t="s">
        <v>33</v>
      </c>
      <c r="F417">
        <v>0</v>
      </c>
      <c r="G417" t="str">
        <v>Al Ta'azvi Oti</v>
      </c>
      <c r="H417">
        <v>0</v>
      </c>
      <c r="I417" t="str">
        <v>Al Ta'azvi Oti (Shlomo Maman)</v>
      </c>
      <c r="J417" t="str">
        <v>Al Ta'azvi Oti (P, Shlomo Maman)</v>
      </c>
      <c r="K417">
        <v>0</v>
      </c>
      <c r="L417" t="b">
        <f>OR(K417,AND((A417=A416),L416))</f>
        <v>0</v>
      </c>
      <c r="M417" t="b">
        <f>OR(L417,AND(A417=A418,M418))</f>
        <v>0</v>
      </c>
      <c r="N417" t="str">
        <v>Al Ta'azvi Oti</v>
      </c>
      <c r="Q417" t="b">
        <v>0</v>
      </c>
    </row>
    <row r="418" spans="1:17" x14ac:dyDescent="0.2">
      <c r="A418" s="1" t="s">
        <v>532</v>
      </c>
      <c r="B418" s="1" t="s">
        <v>12</v>
      </c>
      <c r="C418" s="1" t="str">
        <v>C</v>
      </c>
      <c r="D418" s="1">
        <v>2020</v>
      </c>
      <c r="E418" s="3" t="s">
        <v>533</v>
      </c>
      <c r="F418">
        <v>0</v>
      </c>
      <c r="G418" t="str">
        <v>Al Ta'azvi Yadayim</v>
      </c>
      <c r="H418">
        <v>0</v>
      </c>
      <c r="I418" t="str">
        <v>Al Ta'azvi Yadayim (Chagit Fuchs)</v>
      </c>
      <c r="J418" t="str">
        <v>Al Ta'azvi Yadayim (C, Chagit Fuchs)</v>
      </c>
      <c r="K418">
        <v>0</v>
      </c>
      <c r="L418" t="b">
        <f>OR(K418,AND((A418=A417),L417))</f>
        <v>0</v>
      </c>
      <c r="M418" t="b">
        <f>OR(L418,AND(A418=A419,M419))</f>
        <v>0</v>
      </c>
      <c r="N418" t="str">
        <v>Al Ta'azvi Yadayim</v>
      </c>
      <c r="Q418" t="b">
        <v>0</v>
      </c>
    </row>
    <row r="419" spans="1:17" x14ac:dyDescent="0.2">
      <c r="A419" s="1" t="s">
        <v>534</v>
      </c>
      <c r="B419" s="1" t="s">
        <v>14</v>
      </c>
      <c r="C419" s="1" t="str">
        <v>P</v>
      </c>
      <c r="D419" s="4">
        <v>2001</v>
      </c>
      <c r="E419" s="3" t="s">
        <v>118</v>
      </c>
      <c r="F419">
        <v>0</v>
      </c>
      <c r="G419" t="str">
        <v>Al Ta'azvini</v>
      </c>
      <c r="H419">
        <v>0</v>
      </c>
      <c r="I419" t="str">
        <v>Al Ta'azvini (Amnon Amram)</v>
      </c>
      <c r="J419" t="str">
        <v>Al Ta'azvini (P, Amnon Amram)</v>
      </c>
      <c r="K419">
        <v>0</v>
      </c>
      <c r="L419" t="b">
        <f>OR(K419,AND((A419=A418),L418))</f>
        <v>0</v>
      </c>
      <c r="M419" t="b">
        <f>OR(L419,AND(A419=A420,M420))</f>
        <v>0</v>
      </c>
      <c r="N419" t="str">
        <v>Al Ta'azvini</v>
      </c>
      <c r="Q419" t="b">
        <v>0</v>
      </c>
    </row>
    <row r="420" spans="1:17" x14ac:dyDescent="0.2">
      <c r="A420" s="1" t="s">
        <v>536</v>
      </c>
      <c r="B420" s="1" t="s">
        <v>12</v>
      </c>
      <c r="C420" s="1" t="str">
        <v>C</v>
      </c>
      <c r="D420" s="1">
        <v>2018</v>
      </c>
      <c r="E420" s="3" t="s">
        <v>133</v>
      </c>
      <c r="F420">
        <v>0</v>
      </c>
      <c r="G420" t="str">
        <v>Al Tafriu Li Lirkod</v>
      </c>
      <c r="H420">
        <v>0</v>
      </c>
      <c r="I420" t="str">
        <v>Al Tafriu Li Lirkod (Sagi Azran)</v>
      </c>
      <c r="J420" t="str">
        <v>Al Tafriu Li Lirkod (C, Sagi Azran)</v>
      </c>
      <c r="K420">
        <v>0</v>
      </c>
      <c r="L420" t="b">
        <f>OR(K420,AND((A420=A419),L419))</f>
        <v>0</v>
      </c>
      <c r="M420" t="b">
        <f>OR(L420,AND(A420=A421,M421))</f>
        <v>0</v>
      </c>
      <c r="N420" t="str">
        <v>Al Tafriu Li Lirkod</v>
      </c>
      <c r="Q420" t="b">
        <v>0</v>
      </c>
    </row>
    <row r="421" spans="1:17" x14ac:dyDescent="0.2">
      <c r="A421" s="1" t="s">
        <v>537</v>
      </c>
      <c r="B421" s="1" t="s">
        <v>14</v>
      </c>
      <c r="C421" s="1" t="str">
        <v>P</v>
      </c>
      <c r="D421" s="4">
        <v>2010</v>
      </c>
      <c r="E421" s="3" t="s">
        <v>81</v>
      </c>
      <c r="F421">
        <v>0</v>
      </c>
      <c r="G421" t="str">
        <v>Al Tafsik</v>
      </c>
      <c r="H421">
        <v>0</v>
      </c>
      <c r="I421" t="str">
        <v>Al Tafsik (Mali Lipson, Moshe)</v>
      </c>
      <c r="J421" t="str">
        <v>Al Tafsik (P, Mali Lipson, Moshe)</v>
      </c>
      <c r="K421">
        <v>0</v>
      </c>
      <c r="L421" t="b">
        <f>OR(K421,AND((A421=A420),L420))</f>
        <v>0</v>
      </c>
      <c r="M421" t="b">
        <f>OR(L421,AND(A421=A422,M422))</f>
        <v>0</v>
      </c>
      <c r="N421" t="str">
        <v>Al Tafsik</v>
      </c>
      <c r="Q421" t="b">
        <v>0</v>
      </c>
    </row>
    <row r="422" spans="1:17" x14ac:dyDescent="0.2">
      <c r="A422" s="3" t="s">
        <v>538</v>
      </c>
      <c r="B422" s="1" t="s">
        <v>44</v>
      </c>
      <c r="C422" s="1" t="str">
        <v>P</v>
      </c>
      <c r="D422">
        <v>2023</v>
      </c>
      <c r="E422" s="3" t="s">
        <v>33</v>
      </c>
      <c r="F422">
        <v>0</v>
      </c>
      <c r="G422" t="str">
        <v>Al Tagidi Li Bo</v>
      </c>
      <c r="H422">
        <v>0</v>
      </c>
      <c r="I422" t="str">
        <v>Al Tagidi Li Bo (Shlomo Maman)</v>
      </c>
      <c r="J422" t="str">
        <v>Al Tagidi Li Bo (P, Shlomo Maman)</v>
      </c>
      <c r="K422">
        <v>0</v>
      </c>
      <c r="L422" t="b">
        <f>OR(K422,AND((A422=A421),L421))</f>
        <v>0</v>
      </c>
      <c r="M422" t="b">
        <f>OR(L422,AND(A422=A423,M423))</f>
        <v>0</v>
      </c>
      <c r="N422" t="str">
        <v>Al Tagidi Li Bo</v>
      </c>
      <c r="Q422" t="b">
        <v>0</v>
      </c>
    </row>
    <row r="423" spans="1:17" x14ac:dyDescent="0.2">
      <c r="A423" s="1" t="s">
        <v>535</v>
      </c>
      <c r="B423" s="1" t="s">
        <v>14</v>
      </c>
      <c r="C423" s="1" t="str">
        <v>P</v>
      </c>
      <c r="D423" s="4">
        <v>2001</v>
      </c>
      <c r="E423" s="3" t="s">
        <v>84</v>
      </c>
      <c r="F423">
        <v>0</v>
      </c>
      <c r="G423" t="str">
        <v>Al Ta'iri Et Hachalom</v>
      </c>
      <c r="H423">
        <v>0</v>
      </c>
      <c r="I423" t="str">
        <v>Al Ta'iri Et Hachalom (Itzik Ben Dahan)</v>
      </c>
      <c r="J423" t="str">
        <v>Al Ta'iri Et Hachalom (P, Itzik Ben Dahan)</v>
      </c>
      <c r="K423">
        <v>0</v>
      </c>
      <c r="L423" t="b">
        <f>OR(K423,AND((A423=A422),L422))</f>
        <v>0</v>
      </c>
      <c r="M423" t="b">
        <f>OR(L423,AND(A423=A424,M424))</f>
        <v>0</v>
      </c>
      <c r="N423" t="str">
        <v>Al Ta'iri Et Hachalom</v>
      </c>
      <c r="Q423" t="b">
        <v>0</v>
      </c>
    </row>
    <row r="424" spans="1:17" x14ac:dyDescent="0.2">
      <c r="A424" s="1" t="s">
        <v>539</v>
      </c>
      <c r="B424" s="1" t="s">
        <v>12</v>
      </c>
      <c r="C424" s="1" t="str">
        <v>C</v>
      </c>
      <c r="D424" s="4">
        <v>1995</v>
      </c>
      <c r="E424" s="3" t="s">
        <v>47</v>
      </c>
      <c r="F424">
        <v>1</v>
      </c>
      <c r="G424" t="str">
        <v>Al Tashlicheini (C)</v>
      </c>
      <c r="H424">
        <v>1</v>
      </c>
      <c r="I424" t="str">
        <v>Al Tashlicheini (Shmulik Gov Ari)</v>
      </c>
      <c r="J424" t="str">
        <v>Al Tashlicheini (C, Shmulik Gov Ari)</v>
      </c>
      <c r="K424">
        <v>0</v>
      </c>
      <c r="L424" t="b">
        <f>OR(K424,AND((A424=A423),L423))</f>
        <v>0</v>
      </c>
      <c r="M424" t="b">
        <f>OR(L424,AND(A424=A425,M425))</f>
        <v>0</v>
      </c>
      <c r="N424" t="str">
        <v>Al Tashlicheini (Shmulik Gov Ari)</v>
      </c>
      <c r="Q424" t="b">
        <v>0</v>
      </c>
    </row>
    <row r="425" spans="1:17" x14ac:dyDescent="0.2">
      <c r="A425" s="1" t="s">
        <v>539</v>
      </c>
      <c r="B425" s="1" t="s">
        <v>12</v>
      </c>
      <c r="C425" s="1" t="str">
        <v>C</v>
      </c>
      <c r="D425" s="1">
        <v>1900</v>
      </c>
      <c r="E425" s="3" t="s">
        <v>72</v>
      </c>
      <c r="F425">
        <v>1</v>
      </c>
      <c r="G425" t="str">
        <v>Al Tashlicheini (C)</v>
      </c>
      <c r="H425">
        <v>1</v>
      </c>
      <c r="I425" t="str">
        <v>Al Tashlicheini (Benny Levy)</v>
      </c>
      <c r="J425" t="str">
        <v>Al Tashlicheini (C, Benny Levy)</v>
      </c>
      <c r="K425">
        <v>0</v>
      </c>
      <c r="L425" t="b">
        <f>OR(K425,AND((A425=A424),L424))</f>
        <v>0</v>
      </c>
      <c r="M425" t="b">
        <f>OR(L425,AND(A425=A426,M426))</f>
        <v>0</v>
      </c>
      <c r="N425" t="str">
        <v>Al Tashlicheini (Benny Levy)</v>
      </c>
      <c r="Q425" t="b">
        <v>0</v>
      </c>
    </row>
    <row r="426" spans="1:17" x14ac:dyDescent="0.2">
      <c r="A426" s="1" t="s">
        <v>540</v>
      </c>
      <c r="B426" s="1" t="s">
        <v>12</v>
      </c>
      <c r="C426" s="1" t="str">
        <v>C</v>
      </c>
      <c r="D426" s="4">
        <v>2012</v>
      </c>
      <c r="E426" s="3" t="s">
        <v>133</v>
      </c>
      <c r="F426">
        <v>0</v>
      </c>
      <c r="G426" t="str">
        <v>Al Te'acher Lavo</v>
      </c>
      <c r="H426">
        <v>0</v>
      </c>
      <c r="I426" t="str">
        <v>Al Te'acher Lavo (Sagi Azran)</v>
      </c>
      <c r="J426" t="str">
        <v>Al Te'acher Lavo (C, Sagi Azran)</v>
      </c>
      <c r="K426">
        <v>0</v>
      </c>
      <c r="L426" t="b">
        <f>OR(K426,AND((A426=A425),L425))</f>
        <v>0</v>
      </c>
      <c r="M426" t="b">
        <f>OR(L426,AND(A426=A427,M427))</f>
        <v>0</v>
      </c>
      <c r="N426" t="str">
        <v>Al Te'acher Lavo</v>
      </c>
      <c r="Q426" t="b">
        <v>0</v>
      </c>
    </row>
    <row r="427" spans="1:17" x14ac:dyDescent="0.2">
      <c r="A427" s="1" t="s">
        <v>541</v>
      </c>
      <c r="B427" s="1" t="s">
        <v>14</v>
      </c>
      <c r="C427" s="1" t="str">
        <v>P</v>
      </c>
      <c r="D427" s="4">
        <v>2009</v>
      </c>
      <c r="E427" s="3" t="s">
        <v>62</v>
      </c>
      <c r="F427">
        <v>0</v>
      </c>
      <c r="G427" t="str">
        <v>Al Te'almi</v>
      </c>
      <c r="H427">
        <v>0</v>
      </c>
      <c r="I427" t="str">
        <v>Al Te'almi (Yankale Ziv)</v>
      </c>
      <c r="J427" t="str">
        <v>Al Te'almi (P, Yankale Ziv)</v>
      </c>
      <c r="K427">
        <v>0</v>
      </c>
      <c r="L427" t="b">
        <f>OR(K427,AND((A427=A426),L426))</f>
        <v>0</v>
      </c>
      <c r="M427" t="b">
        <f>OR(L427,AND(A427=A428,M428))</f>
        <v>0</v>
      </c>
      <c r="N427" t="str">
        <v>Al Te'almi</v>
      </c>
      <c r="Q427" t="b">
        <v>0</v>
      </c>
    </row>
    <row r="428" spans="1:17" x14ac:dyDescent="0.2">
      <c r="A428" s="1" t="s">
        <v>542</v>
      </c>
      <c r="B428" s="1" t="s">
        <v>14</v>
      </c>
      <c r="C428" s="1" t="str">
        <v>P</v>
      </c>
      <c r="D428" s="4">
        <v>2011</v>
      </c>
      <c r="E428" s="3" t="s">
        <v>33</v>
      </c>
      <c r="F428">
        <v>0</v>
      </c>
      <c r="G428" t="str">
        <v>Al Techabi Oti</v>
      </c>
      <c r="H428">
        <v>0</v>
      </c>
      <c r="I428" t="str">
        <v>Al Techabi Oti (Shlomo Maman)</v>
      </c>
      <c r="J428" t="str">
        <v>Al Techabi Oti (P, Shlomo Maman)</v>
      </c>
      <c r="K428">
        <v>0</v>
      </c>
      <c r="L428" t="b">
        <f>OR(K428,AND((A428=A427),L427))</f>
        <v>0</v>
      </c>
      <c r="M428" t="b">
        <f>OR(L428,AND(A428=A429,M429))</f>
        <v>0</v>
      </c>
      <c r="N428" t="str">
        <v>Al Techabi Oti</v>
      </c>
      <c r="Q428" t="b">
        <v>0</v>
      </c>
    </row>
    <row r="429" spans="1:17" x14ac:dyDescent="0.2">
      <c r="A429" s="1" t="s">
        <v>543</v>
      </c>
      <c r="B429" s="1" t="s">
        <v>12</v>
      </c>
      <c r="C429" s="1" t="str">
        <v>C</v>
      </c>
      <c r="D429" s="1">
        <v>2016</v>
      </c>
      <c r="E429" s="3" t="s">
        <v>42</v>
      </c>
      <c r="F429">
        <v>0</v>
      </c>
      <c r="G429" t="str">
        <v>Al Tefached Lauf</v>
      </c>
      <c r="H429">
        <v>0</v>
      </c>
      <c r="I429" t="str">
        <v>Al Tefached Lauf (Nurit Melamed)</v>
      </c>
      <c r="J429" t="str">
        <v>Al Tefached Lauf (C, Nurit Melamed)</v>
      </c>
      <c r="K429">
        <v>0</v>
      </c>
      <c r="L429" t="b">
        <f>OR(K429,AND((A429=A428),L428))</f>
        <v>0</v>
      </c>
      <c r="M429" t="b">
        <f>OR(L429,AND(A429=A430,M430))</f>
        <v>0</v>
      </c>
      <c r="N429" t="str">
        <v>Al Tefached Lauf</v>
      </c>
      <c r="Q429" t="b">
        <v>0</v>
      </c>
    </row>
    <row r="430" spans="1:17" x14ac:dyDescent="0.2">
      <c r="A430" s="1" t="s">
        <v>544</v>
      </c>
      <c r="B430" s="1" t="s">
        <v>14</v>
      </c>
      <c r="C430" s="1" t="str">
        <v>P</v>
      </c>
      <c r="D430" s="1">
        <v>2022</v>
      </c>
      <c r="E430" s="3" t="s">
        <v>545</v>
      </c>
      <c r="F430">
        <v>0</v>
      </c>
      <c r="G430" t="str">
        <v>Al Tegali</v>
      </c>
      <c r="H430">
        <v>0</v>
      </c>
      <c r="I430" t="str">
        <v>Al Tegali (Tamar Shabtai)</v>
      </c>
      <c r="J430" t="str">
        <v>Al Tegali (P, Tamar Shabtai)</v>
      </c>
      <c r="K430">
        <v>0</v>
      </c>
      <c r="L430" t="b">
        <f>OR(K430,AND((A430=A429),L429))</f>
        <v>0</v>
      </c>
      <c r="M430" t="b">
        <f>OR(L430,AND(A430=A431,M431))</f>
        <v>0</v>
      </c>
      <c r="N430" t="str">
        <v>Al Tegali</v>
      </c>
      <c r="Q430" t="b">
        <v>0</v>
      </c>
    </row>
    <row r="431" spans="1:17" x14ac:dyDescent="0.2">
      <c r="A431" s="1" t="s">
        <v>546</v>
      </c>
      <c r="B431" s="1" t="s">
        <v>12</v>
      </c>
      <c r="C431" s="1" t="str">
        <v>C</v>
      </c>
      <c r="D431" s="4">
        <v>1976</v>
      </c>
      <c r="E431" s="3" t="s">
        <v>10</v>
      </c>
      <c r="F431">
        <v>1</v>
      </c>
      <c r="G431" t="str">
        <v>Al Telchi (C)</v>
      </c>
      <c r="H431">
        <v>1</v>
      </c>
      <c r="I431" t="str">
        <v>Al Telchi (Yo'av Ashriel)</v>
      </c>
      <c r="J431" t="str">
        <v>Al Telchi (C, Yo'av Ashriel)</v>
      </c>
      <c r="K431">
        <v>0</v>
      </c>
      <c r="L431" t="b">
        <f>OR(K431,AND((A431=A430),L430))</f>
        <v>0</v>
      </c>
      <c r="M431" t="b">
        <f>OR(L431,AND(A431=A432,M432))</f>
        <v>0</v>
      </c>
      <c r="N431" t="str">
        <v>Al Telchi (Yo'av Ashriel)</v>
      </c>
      <c r="Q431" t="b">
        <v>0</v>
      </c>
    </row>
    <row r="432" spans="1:17" x14ac:dyDescent="0.2">
      <c r="A432" s="1" t="s">
        <v>546</v>
      </c>
      <c r="B432" s="1" t="s">
        <v>12</v>
      </c>
      <c r="C432" s="1" t="str">
        <v>C</v>
      </c>
      <c r="D432" s="1">
        <v>1900</v>
      </c>
      <c r="E432" s="3" t="s">
        <v>412</v>
      </c>
      <c r="F432">
        <v>1</v>
      </c>
      <c r="G432" t="str">
        <v>Al Telchi (C)</v>
      </c>
      <c r="H432">
        <v>1</v>
      </c>
      <c r="I432" t="str">
        <v>Al Telchi (Rivka Sturman)</v>
      </c>
      <c r="J432" t="str">
        <v>Al Telchi (C, Rivka Sturman)</v>
      </c>
      <c r="K432">
        <v>0</v>
      </c>
      <c r="L432" t="b">
        <f>OR(K432,AND((A432=A431),L431))</f>
        <v>0</v>
      </c>
      <c r="M432" t="b">
        <f>OR(L432,AND(A432=A433,M433))</f>
        <v>0</v>
      </c>
      <c r="N432" t="str">
        <v>Al Telchi (Rivka Sturman)</v>
      </c>
      <c r="Q432" t="b">
        <v>0</v>
      </c>
    </row>
    <row r="433" spans="1:17" x14ac:dyDescent="0.2">
      <c r="A433" s="1" t="s">
        <v>547</v>
      </c>
      <c r="B433" s="1" t="s">
        <v>12</v>
      </c>
      <c r="C433" s="1" t="str">
        <v>C</v>
      </c>
      <c r="D433" s="1">
        <v>2016</v>
      </c>
      <c r="E433" s="3" t="s">
        <v>54</v>
      </c>
      <c r="F433">
        <v>1</v>
      </c>
      <c r="G433" t="str">
        <v>Al Telchi Li (C)</v>
      </c>
      <c r="H433">
        <v>0</v>
      </c>
      <c r="I433" t="str">
        <v>Al Telchi Li (Chen Shporen)</v>
      </c>
      <c r="J433" t="str">
        <v>Al Telchi Li (C, Chen Shporen)</v>
      </c>
      <c r="K433">
        <v>1</v>
      </c>
      <c r="L433" t="b">
        <f>OR(K433,AND((A433=A432),L432))</f>
        <v>1</v>
      </c>
      <c r="M433" t="b">
        <f>OR(L433,AND(A433=A434,M434))</f>
        <v>1</v>
      </c>
      <c r="N433" t="str">
        <v>Al Telchi Li (C)</v>
      </c>
      <c r="Q433" t="b">
        <v>0</v>
      </c>
    </row>
    <row r="434" spans="1:17" x14ac:dyDescent="0.2">
      <c r="A434" s="1" t="s">
        <v>547</v>
      </c>
      <c r="B434" s="1" t="s">
        <v>14</v>
      </c>
      <c r="C434" s="1" t="str">
        <v>P</v>
      </c>
      <c r="D434" s="4">
        <v>2006</v>
      </c>
      <c r="E434" s="3" t="s">
        <v>18</v>
      </c>
      <c r="F434">
        <v>1</v>
      </c>
      <c r="G434" t="str">
        <v>Al Telchi Li (P)</v>
      </c>
      <c r="H434">
        <v>0</v>
      </c>
      <c r="I434" t="str">
        <v>Al Telchi Li (Rafi Ziv)</v>
      </c>
      <c r="J434" t="str">
        <v>Al Telchi Li (P, Rafi Ziv)</v>
      </c>
      <c r="K434">
        <v>0</v>
      </c>
      <c r="L434" t="b">
        <f>OR(K434,AND((A434=A433),L433))</f>
        <v>1</v>
      </c>
      <c r="M434" t="b">
        <f>OR(L434,AND(A434=A435,M435))</f>
        <v>1</v>
      </c>
      <c r="N434" t="str">
        <v>Al Telchi Li (P)</v>
      </c>
      <c r="Q434" t="b">
        <v>0</v>
      </c>
    </row>
    <row r="435" spans="1:17" x14ac:dyDescent="0.2">
      <c r="A435" s="1" t="s">
        <v>548</v>
      </c>
      <c r="B435" s="1" t="s">
        <v>12</v>
      </c>
      <c r="C435" s="1" t="str">
        <v>C</v>
      </c>
      <c r="D435" s="4">
        <v>2013</v>
      </c>
      <c r="E435" s="3" t="s">
        <v>387</v>
      </c>
      <c r="F435">
        <v>0</v>
      </c>
      <c r="G435" t="str">
        <v>Al Telchi Miriam</v>
      </c>
      <c r="H435">
        <v>0</v>
      </c>
      <c r="I435" t="str">
        <v>Al Telchi Miriam (Elad Shtamer)</v>
      </c>
      <c r="J435" t="str">
        <v>Al Telchi Miriam (C, Elad Shtamer)</v>
      </c>
      <c r="K435">
        <v>0</v>
      </c>
      <c r="L435" t="b">
        <f>OR(K435,AND((A435=A434),L434))</f>
        <v>0</v>
      </c>
      <c r="M435" t="b">
        <f>OR(L435,AND(A435=A436,M436))</f>
        <v>0</v>
      </c>
      <c r="N435" t="str">
        <v>Al Telchi Miriam</v>
      </c>
      <c r="Q435" t="b">
        <v>0</v>
      </c>
    </row>
    <row r="436" spans="1:17" x14ac:dyDescent="0.2">
      <c r="A436" s="1" t="s">
        <v>549</v>
      </c>
      <c r="B436" s="1" t="s">
        <v>12</v>
      </c>
      <c r="C436" s="1" t="str">
        <v>C</v>
      </c>
      <c r="D436" s="4">
        <v>2010</v>
      </c>
      <c r="E436" s="3" t="s">
        <v>42</v>
      </c>
      <c r="F436">
        <v>0</v>
      </c>
      <c r="G436" t="str">
        <v>Al Telchi Rahok Midai</v>
      </c>
      <c r="H436">
        <v>0</v>
      </c>
      <c r="I436" t="str">
        <v>Al Telchi Rahok Midai (Nurit Melamed)</v>
      </c>
      <c r="J436" t="str">
        <v>Al Telchi Rahok Midai (C, Nurit Melamed)</v>
      </c>
      <c r="K436">
        <v>0</v>
      </c>
      <c r="L436" t="b">
        <f>OR(K436,AND((A436=A435),L435))</f>
        <v>0</v>
      </c>
      <c r="M436" t="b">
        <f>OR(L436,AND(A436=A437,M437))</f>
        <v>0</v>
      </c>
      <c r="N436" t="str">
        <v>Al Telchi Rahok Midai</v>
      </c>
      <c r="Q436" t="b">
        <v>0</v>
      </c>
    </row>
    <row r="437" spans="1:17" x14ac:dyDescent="0.2">
      <c r="A437" s="1" t="s">
        <v>550</v>
      </c>
      <c r="B437" s="1" t="s">
        <v>14</v>
      </c>
      <c r="C437" s="1" t="str">
        <v>P</v>
      </c>
      <c r="D437" s="4">
        <v>2002</v>
      </c>
      <c r="E437" s="3" t="s">
        <v>71</v>
      </c>
      <c r="F437">
        <v>0</v>
      </c>
      <c r="G437" t="str">
        <v>Al Temaher</v>
      </c>
      <c r="H437">
        <v>0</v>
      </c>
      <c r="I437" t="str">
        <v>Al Temaher (Israel Shiker)</v>
      </c>
      <c r="J437" t="str">
        <v>Al Temaher (P, Israel Shiker)</v>
      </c>
      <c r="K437">
        <v>0</v>
      </c>
      <c r="L437" t="b">
        <f>OR(K437,AND((A437=A436),L436))</f>
        <v>0</v>
      </c>
      <c r="M437" t="b">
        <f>OR(L437,AND(A437=A438,M438))</f>
        <v>0</v>
      </c>
      <c r="N437" t="str">
        <v>Al Temaher</v>
      </c>
      <c r="Q437" t="b">
        <v>0</v>
      </c>
    </row>
    <row r="438" spans="1:17" x14ac:dyDescent="0.2">
      <c r="A438" s="1" t="s">
        <v>551</v>
      </c>
      <c r="B438" s="1" t="s">
        <v>12</v>
      </c>
      <c r="C438" s="1" t="str">
        <v>C</v>
      </c>
      <c r="D438" s="4">
        <v>2009</v>
      </c>
      <c r="E438" s="3" t="s">
        <v>552</v>
      </c>
      <c r="F438">
        <v>0</v>
      </c>
      <c r="G438" t="str">
        <v>Al Teshage'i Oti</v>
      </c>
      <c r="H438">
        <v>0</v>
      </c>
      <c r="I438" t="str">
        <v>Al Teshage'i Oti (Ofer Tzofi)</v>
      </c>
      <c r="J438" t="str">
        <v>Al Teshage'i Oti (C, Ofer Tzofi)</v>
      </c>
      <c r="K438">
        <v>0</v>
      </c>
      <c r="L438" t="b">
        <f>OR(K438,AND((A438=A437),L437))</f>
        <v>0</v>
      </c>
      <c r="M438" t="b">
        <f>OR(L438,AND(A438=A439,M439))</f>
        <v>0</v>
      </c>
      <c r="N438" t="str">
        <v>Al Teshage'i Oti</v>
      </c>
      <c r="Q438" t="b">
        <v>0</v>
      </c>
    </row>
    <row r="439" spans="1:17" x14ac:dyDescent="0.2">
      <c r="A439" s="1" t="s">
        <v>553</v>
      </c>
      <c r="B439" s="1" t="s">
        <v>12</v>
      </c>
      <c r="C439" s="1" t="str">
        <v>C</v>
      </c>
      <c r="D439" s="4">
        <v>1994</v>
      </c>
      <c r="E439" s="3" t="s">
        <v>71</v>
      </c>
      <c r="F439">
        <v>0</v>
      </c>
      <c r="G439" t="str">
        <v>Al Teshate Ba'ahava</v>
      </c>
      <c r="H439">
        <v>0</v>
      </c>
      <c r="I439" t="str">
        <v>Al Teshate Ba'ahava (Israel Shiker)</v>
      </c>
      <c r="J439" t="str">
        <v>Al Teshate Ba'ahava (C, Israel Shiker)</v>
      </c>
      <c r="K439">
        <v>0</v>
      </c>
      <c r="L439" t="b">
        <f>OR(K439,AND((A439=A438),L438))</f>
        <v>0</v>
      </c>
      <c r="M439" t="b">
        <f>OR(L439,AND(A439=A440,M440))</f>
        <v>0</v>
      </c>
      <c r="N439" t="str">
        <v>Al Teshate Ba'ahava</v>
      </c>
      <c r="Q439" t="b">
        <v>0</v>
      </c>
    </row>
    <row r="440" spans="1:17" x14ac:dyDescent="0.2">
      <c r="A440" s="1" t="s">
        <v>554</v>
      </c>
      <c r="B440" s="1" t="s">
        <v>12</v>
      </c>
      <c r="C440" s="1" t="str">
        <v>C</v>
      </c>
      <c r="D440" s="1">
        <v>2018</v>
      </c>
      <c r="E440" s="3" t="s">
        <v>555</v>
      </c>
      <c r="F440">
        <v>0</v>
      </c>
      <c r="G440" t="str">
        <v>Al Tevater (Eheye Lach Osher)</v>
      </c>
      <c r="H440">
        <v>0</v>
      </c>
      <c r="I440" t="str">
        <v>Al Tevater (Eheye Lach Osher) (Dana Monet, Hadar Jibli)</v>
      </c>
      <c r="J440" t="str">
        <v>Al Tevater (Eheye Lach Osher) (C, Dana Monet, Hadar Jibli)</v>
      </c>
      <c r="K440">
        <v>0</v>
      </c>
      <c r="L440" t="b">
        <f>OR(K440,AND((A440=A439),L439))</f>
        <v>0</v>
      </c>
      <c r="M440" t="b">
        <f>OR(L440,AND(A440=A441,M441))</f>
        <v>0</v>
      </c>
      <c r="N440" t="str">
        <v>Al Tevater (Eheye Lach Osher)</v>
      </c>
      <c r="Q440" t="b">
        <v>0</v>
      </c>
    </row>
    <row r="441" spans="1:17" x14ac:dyDescent="0.2">
      <c r="A441" s="1" t="s">
        <v>556</v>
      </c>
      <c r="B441" s="1" t="s">
        <v>14</v>
      </c>
      <c r="C441" s="1" t="str">
        <v>P</v>
      </c>
      <c r="D441" s="4">
        <v>1992</v>
      </c>
      <c r="E441" s="3" t="s">
        <v>21</v>
      </c>
      <c r="F441">
        <v>1</v>
      </c>
      <c r="G441" t="str">
        <v>Al Tevatri (P)</v>
      </c>
      <c r="H441">
        <v>1</v>
      </c>
      <c r="I441" t="str">
        <v>Al Tevatri (Moshe Telem)</v>
      </c>
      <c r="J441" t="str">
        <v>Al Tevatri (P, Moshe Telem)</v>
      </c>
      <c r="K441">
        <v>0</v>
      </c>
      <c r="L441" t="b">
        <f>OR(K441,AND((A441=A440),L440))</f>
        <v>0</v>
      </c>
      <c r="M441" t="b">
        <f>OR(L441,AND(A441=A442,M442))</f>
        <v>0</v>
      </c>
      <c r="N441" t="str">
        <v>Al Tevatri (Moshe Telem)</v>
      </c>
      <c r="Q441" t="b">
        <v>0</v>
      </c>
    </row>
    <row r="442" spans="1:17" x14ac:dyDescent="0.2">
      <c r="A442" s="1" t="s">
        <v>556</v>
      </c>
      <c r="B442" s="1" t="s">
        <v>14</v>
      </c>
      <c r="C442" s="1" t="str">
        <v>P</v>
      </c>
      <c r="D442" s="4">
        <v>1987</v>
      </c>
      <c r="E442" s="3" t="s">
        <v>389</v>
      </c>
      <c r="F442">
        <v>2</v>
      </c>
      <c r="G442" t="str">
        <v>Al Tevatri (P)</v>
      </c>
      <c r="H442">
        <v>2</v>
      </c>
      <c r="I442" t="str">
        <v>Al Tevatri (Chayim Shiryon)</v>
      </c>
      <c r="J442" t="str">
        <v>Al Tevatri (P, Chayim Shiryon)</v>
      </c>
      <c r="K442">
        <v>0</v>
      </c>
      <c r="L442" t="b">
        <f>OR(K442,AND((A442=A441),L441))</f>
        <v>0</v>
      </c>
      <c r="M442" t="b">
        <f>OR(L442,AND(A442=A443,M443))</f>
        <v>0</v>
      </c>
      <c r="N442" t="str">
        <v>Al Tevatri (Chayim Shiryon)</v>
      </c>
      <c r="Q442" t="b">
        <v>0</v>
      </c>
    </row>
    <row r="443" spans="1:17" x14ac:dyDescent="0.2">
      <c r="A443" s="1" t="s">
        <v>556</v>
      </c>
      <c r="B443" s="1" t="s">
        <v>14</v>
      </c>
      <c r="C443" s="1" t="str">
        <v>P</v>
      </c>
      <c r="D443" s="4">
        <v>1985</v>
      </c>
      <c r="E443" s="3" t="s">
        <v>171</v>
      </c>
      <c r="F443">
        <v>1</v>
      </c>
      <c r="G443" t="str">
        <v>Al Tevatri (P)</v>
      </c>
      <c r="H443">
        <v>1</v>
      </c>
      <c r="I443" t="str">
        <v>Al Tevatri (Yankale Levy)</v>
      </c>
      <c r="J443" t="str">
        <v>Al Tevatri (P, Yankale Levy)</v>
      </c>
      <c r="K443">
        <v>0</v>
      </c>
      <c r="L443" t="b">
        <f>OR(K443,AND((A443=A442),L442))</f>
        <v>0</v>
      </c>
      <c r="M443" t="b">
        <f>OR(L443,AND(A443=A444,M444))</f>
        <v>0</v>
      </c>
      <c r="N443" t="str">
        <v>Al Tevatri (Yankale Levy)</v>
      </c>
      <c r="Q443" t="b">
        <v>0</v>
      </c>
    </row>
    <row r="444" spans="1:17" x14ac:dyDescent="0.2">
      <c r="A444" s="1" t="s">
        <v>557</v>
      </c>
      <c r="B444" s="1" t="s">
        <v>12</v>
      </c>
      <c r="C444" s="1" t="str">
        <v>C</v>
      </c>
      <c r="D444" s="4">
        <v>2011</v>
      </c>
      <c r="E444" s="3" t="s">
        <v>286</v>
      </c>
      <c r="F444">
        <v>0</v>
      </c>
      <c r="G444" t="str">
        <v>Al Tevatri Alenu</v>
      </c>
      <c r="H444">
        <v>0</v>
      </c>
      <c r="I444" t="str">
        <v>Al Tevatri Alenu (Adi Atiram)</v>
      </c>
      <c r="J444" t="str">
        <v>Al Tevatri Alenu (C, Adi Atiram)</v>
      </c>
      <c r="K444">
        <v>0</v>
      </c>
      <c r="L444" t="b">
        <f>OR(K444,AND((A444=A443),L443))</f>
        <v>0</v>
      </c>
      <c r="M444" t="b">
        <f>OR(L444,AND(A444=A445,M445))</f>
        <v>0</v>
      </c>
      <c r="N444" t="str">
        <v>Al Tevatri Alenu</v>
      </c>
      <c r="Q444" t="b">
        <v>0</v>
      </c>
    </row>
    <row r="445" spans="1:17" x14ac:dyDescent="0.2">
      <c r="A445" s="3" t="s">
        <v>558</v>
      </c>
      <c r="B445" s="1" t="s">
        <v>110</v>
      </c>
      <c r="C445" s="1" t="str">
        <v>C</v>
      </c>
      <c r="D445">
        <v>2023</v>
      </c>
      <c r="E445" s="3" t="s">
        <v>559</v>
      </c>
      <c r="F445">
        <v>0</v>
      </c>
      <c r="G445" t="str">
        <v>Al Tichasi Ze Lo Ason</v>
      </c>
      <c r="H445">
        <v>0</v>
      </c>
      <c r="I445" t="str">
        <v>Al Tichasi Ze Lo Ason (Mario Siegel &amp; Sigal Neswardishi)</v>
      </c>
      <c r="J445" t="str">
        <v>Al Tichasi Ze Lo Ason (C, Mario Siegel &amp; Sigal Neswardishi)</v>
      </c>
      <c r="K445">
        <v>0</v>
      </c>
      <c r="L445" t="b">
        <f>OR(K445,AND((A445=A444),L444))</f>
        <v>0</v>
      </c>
      <c r="M445" t="b">
        <f>OR(L445,AND(A445=A446,M446))</f>
        <v>0</v>
      </c>
      <c r="N445" t="str">
        <v>Al Tichasi Ze Lo Ason</v>
      </c>
      <c r="Q445" t="b">
        <v>0</v>
      </c>
    </row>
    <row r="446" spans="1:17" x14ac:dyDescent="0.2">
      <c r="A446" s="1" t="s">
        <v>560</v>
      </c>
      <c r="B446" s="1" t="s">
        <v>12</v>
      </c>
      <c r="C446" s="1" t="str">
        <v>C</v>
      </c>
      <c r="D446" s="4">
        <v>2003</v>
      </c>
      <c r="E446" s="3" t="s">
        <v>23</v>
      </c>
      <c r="F446">
        <v>1</v>
      </c>
      <c r="G446" t="str">
        <v>Al Tid'ag (C)</v>
      </c>
      <c r="H446">
        <v>0</v>
      </c>
      <c r="I446" t="str">
        <v>Al Tid'ag (Gadi Bitton)</v>
      </c>
      <c r="J446" t="str">
        <v>Al Tid'ag (C, Gadi Bitton)</v>
      </c>
      <c r="K446">
        <v>1</v>
      </c>
      <c r="L446" t="b">
        <f>OR(K446,AND((A446=A445),L445))</f>
        <v>1</v>
      </c>
      <c r="M446" t="b">
        <f>OR(L446,AND(A446=A447,M447))</f>
        <v>1</v>
      </c>
      <c r="N446" t="str">
        <v>Al Tid'ag (C)</v>
      </c>
      <c r="Q446" t="b">
        <v>0</v>
      </c>
    </row>
    <row r="447" spans="1:17" x14ac:dyDescent="0.2">
      <c r="A447" s="1" t="s">
        <v>560</v>
      </c>
      <c r="B447" s="1" t="s">
        <v>14</v>
      </c>
      <c r="C447" s="1" t="str">
        <v>P</v>
      </c>
      <c r="D447" s="4">
        <v>1996</v>
      </c>
      <c r="E447" s="3" t="s">
        <v>389</v>
      </c>
      <c r="F447">
        <v>1</v>
      </c>
      <c r="G447" t="str">
        <v>Al Tid'ag (P)</v>
      </c>
      <c r="H447">
        <v>0</v>
      </c>
      <c r="I447" t="str">
        <v>Al Tid'ag (Chayim Shiryon)</v>
      </c>
      <c r="J447" t="str">
        <v>Al Tid'ag (P, Chayim Shiryon)</v>
      </c>
      <c r="K447">
        <v>0</v>
      </c>
      <c r="L447" t="b">
        <f>OR(K447,AND((A447=A446),L446))</f>
        <v>1</v>
      </c>
      <c r="M447" t="b">
        <f>OR(L447,AND(A447=A448,M448))</f>
        <v>1</v>
      </c>
      <c r="N447" t="str">
        <v>Al Tid'ag (P)</v>
      </c>
      <c r="Q447" t="b">
        <v>0</v>
      </c>
    </row>
    <row r="448" spans="1:17" x14ac:dyDescent="0.2">
      <c r="A448" s="1" t="s">
        <v>561</v>
      </c>
      <c r="B448" s="1" t="s">
        <v>12</v>
      </c>
      <c r="C448" s="1" t="str">
        <v>C</v>
      </c>
      <c r="D448" s="4">
        <v>2008</v>
      </c>
      <c r="E448" s="3" t="s">
        <v>81</v>
      </c>
      <c r="F448">
        <v>0</v>
      </c>
      <c r="G448" t="str">
        <v>Al Tidagi Li Imma</v>
      </c>
      <c r="H448">
        <v>0</v>
      </c>
      <c r="I448" t="str">
        <v>Al Tidagi Li Imma (Mali Lipson, Moshe)</v>
      </c>
      <c r="J448" t="str">
        <v>Al Tidagi Li Imma (C, Mali Lipson, Moshe)</v>
      </c>
      <c r="K448">
        <v>0</v>
      </c>
      <c r="L448" t="b">
        <f>OR(K448,AND((A448=A447),L447))</f>
        <v>0</v>
      </c>
      <c r="M448" t="b">
        <f>OR(L448,AND(A448=A449,M449))</f>
        <v>0</v>
      </c>
      <c r="N448" t="str">
        <v>Al Tidagi Li Imma</v>
      </c>
      <c r="Q448" t="b">
        <v>0</v>
      </c>
    </row>
    <row r="449" spans="1:17" x14ac:dyDescent="0.2">
      <c r="A449" s="1" t="s">
        <v>562</v>
      </c>
      <c r="B449" s="1" t="s">
        <v>14</v>
      </c>
      <c r="C449" s="1" t="str">
        <v>P</v>
      </c>
      <c r="D449" s="4">
        <v>1991</v>
      </c>
      <c r="E449" s="3" t="s">
        <v>563</v>
      </c>
      <c r="F449">
        <v>0</v>
      </c>
      <c r="G449" t="str">
        <v>Al Tig'u Ba'ahava</v>
      </c>
      <c r="H449">
        <v>0</v>
      </c>
      <c r="I449" t="str">
        <v>Al Tig'u Ba'ahava (Yehuda Emanuel)</v>
      </c>
      <c r="J449" t="str">
        <v>Al Tig'u Ba'ahava (P, Yehuda Emanuel)</v>
      </c>
      <c r="K449">
        <v>0</v>
      </c>
      <c r="L449" t="b">
        <f>OR(K449,AND((A449=A448),L448))</f>
        <v>0</v>
      </c>
      <c r="M449" t="b">
        <f>OR(L449,AND(A449=A450,M450))</f>
        <v>0</v>
      </c>
      <c r="N449" t="str">
        <v>Al Tig'u Ba'ahava</v>
      </c>
      <c r="Q449" t="b">
        <v>0</v>
      </c>
    </row>
    <row r="450" spans="1:17" x14ac:dyDescent="0.2">
      <c r="A450" s="1" t="s">
        <v>564</v>
      </c>
      <c r="B450" s="1" t="s">
        <v>14</v>
      </c>
      <c r="C450" s="1" t="str">
        <v>P</v>
      </c>
      <c r="D450" s="4">
        <v>2003</v>
      </c>
      <c r="E450" s="3" t="s">
        <v>141</v>
      </c>
      <c r="F450">
        <v>0</v>
      </c>
      <c r="G450" t="str">
        <v>Al Tihiye Li Gibor</v>
      </c>
      <c r="H450">
        <v>0</v>
      </c>
      <c r="I450" t="str">
        <v>Al Tihiye Li Gibor (Tuvia Tishler)</v>
      </c>
      <c r="J450" t="str">
        <v>Al Tihiye Li Gibor (P, Tuvia Tishler)</v>
      </c>
      <c r="K450">
        <v>0</v>
      </c>
      <c r="L450" t="b">
        <f>OR(K450,AND((A450=A449),L449))</f>
        <v>0</v>
      </c>
      <c r="M450" t="b">
        <f>OR(L450,AND(A450=A451,M451))</f>
        <v>0</v>
      </c>
      <c r="N450" t="str">
        <v>Al Tihiye Li Gibor</v>
      </c>
      <c r="Q450" t="b">
        <v>0</v>
      </c>
    </row>
    <row r="451" spans="1:17" x14ac:dyDescent="0.2">
      <c r="A451" s="1" t="s">
        <v>565</v>
      </c>
      <c r="B451" s="1" t="s">
        <v>14</v>
      </c>
      <c r="C451" s="1" t="str">
        <v>P</v>
      </c>
      <c r="D451" s="4">
        <v>1997</v>
      </c>
      <c r="E451" s="3" t="s">
        <v>563</v>
      </c>
      <c r="F451">
        <v>0</v>
      </c>
      <c r="G451" t="str">
        <v>Al Tikchu Mimeni Et Hatango</v>
      </c>
      <c r="H451">
        <v>0</v>
      </c>
      <c r="I451" t="str">
        <v>Al Tikchu Mimeni Et Hatango (Yehuda Emanuel)</v>
      </c>
      <c r="J451" t="str">
        <v>Al Tikchu Mimeni Et Hatango (P, Yehuda Emanuel)</v>
      </c>
      <c r="K451">
        <v>0</v>
      </c>
      <c r="L451" t="b">
        <f>OR(K451,AND((A451=A450),L450))</f>
        <v>0</v>
      </c>
      <c r="M451" t="b">
        <f>OR(L451,AND(A451=A452,M452))</f>
        <v>0</v>
      </c>
      <c r="N451" t="str">
        <v>Al Tikchu Mimeni Et Hatango</v>
      </c>
      <c r="Q451" t="b">
        <v>0</v>
      </c>
    </row>
    <row r="452" spans="1:17" x14ac:dyDescent="0.2">
      <c r="A452" s="1" t="s">
        <v>566</v>
      </c>
      <c r="B452" s="1" t="s">
        <v>14</v>
      </c>
      <c r="C452" s="1" t="str">
        <v>P</v>
      </c>
      <c r="D452" s="4">
        <v>2001</v>
      </c>
      <c r="E452" s="3" t="s">
        <v>40</v>
      </c>
      <c r="F452">
        <v>0</v>
      </c>
      <c r="G452" t="str">
        <v>Al Tikechi Li Et Ha'ahava</v>
      </c>
      <c r="H452">
        <v>0</v>
      </c>
      <c r="I452" t="str">
        <v>Al Tikechi Li Et Ha'ahava (Eli Segal)</v>
      </c>
      <c r="J452" t="str">
        <v>Al Tikechi Li Et Ha'ahava (P, Eli Segal)</v>
      </c>
      <c r="K452">
        <v>0</v>
      </c>
      <c r="L452" t="b">
        <f>OR(K452,AND((A452=A451),L451))</f>
        <v>0</v>
      </c>
      <c r="M452" t="b">
        <f>OR(L452,AND(A452=A453,M453))</f>
        <v>0</v>
      </c>
      <c r="N452" t="str">
        <v>Al Tikechi Li Et Ha'ahava</v>
      </c>
      <c r="Q452" t="b">
        <v>0</v>
      </c>
    </row>
    <row r="453" spans="1:17" x14ac:dyDescent="0.2">
      <c r="A453" s="1" t="s">
        <v>567</v>
      </c>
      <c r="B453" s="1" t="s">
        <v>4</v>
      </c>
      <c r="C453" s="1" t="str">
        <v>LK</v>
      </c>
      <c r="D453" s="1">
        <v>2015</v>
      </c>
      <c r="E453" s="3" t="s">
        <v>5</v>
      </c>
      <c r="F453">
        <v>0</v>
      </c>
      <c r="G453" t="str">
        <v>Al Tila'gu Li</v>
      </c>
      <c r="H453">
        <v>0</v>
      </c>
      <c r="I453" t="str">
        <v>Al Tila'gu Li (Levi Bargil)</v>
      </c>
      <c r="J453" t="str">
        <v>Al Tila'gu Li (LK, Levi Bargil)</v>
      </c>
      <c r="K453">
        <v>0</v>
      </c>
      <c r="L453" t="b">
        <f>OR(K453,AND((A453=A452),L452))</f>
        <v>0</v>
      </c>
      <c r="M453" t="b">
        <f>OR(L453,AND(A453=A454,M454))</f>
        <v>0</v>
      </c>
      <c r="N453" t="str">
        <v>Al Tila'gu Li</v>
      </c>
      <c r="Q453" t="b">
        <v>0</v>
      </c>
    </row>
    <row r="454" spans="1:17" x14ac:dyDescent="0.2">
      <c r="A454" s="1" t="s">
        <v>570</v>
      </c>
      <c r="B454" s="1" t="s">
        <v>12</v>
      </c>
      <c r="C454" s="1" t="str">
        <v>C</v>
      </c>
      <c r="D454" s="4">
        <v>1952</v>
      </c>
      <c r="E454" s="3" t="s">
        <v>221</v>
      </c>
      <c r="F454">
        <v>0</v>
      </c>
      <c r="G454" t="str">
        <v>Al Tira</v>
      </c>
      <c r="H454">
        <v>0</v>
      </c>
      <c r="I454" t="str">
        <v>Al Tira (Yonatan Karmon)</v>
      </c>
      <c r="J454" t="str">
        <v>Al Tira (C, Yonatan Karmon)</v>
      </c>
      <c r="K454">
        <v>0</v>
      </c>
      <c r="L454" t="b">
        <f>OR(K454,AND((A454=A453),L453))</f>
        <v>0</v>
      </c>
      <c r="M454" t="b">
        <f>OR(L454,AND(A454=A455,M455))</f>
        <v>0</v>
      </c>
      <c r="N454" t="str">
        <v>Al Tira</v>
      </c>
      <c r="Q454" t="b">
        <v>0</v>
      </c>
    </row>
    <row r="455" spans="1:17" x14ac:dyDescent="0.2">
      <c r="A455" s="1" t="s">
        <v>571</v>
      </c>
      <c r="B455" s="1" t="s">
        <v>12</v>
      </c>
      <c r="C455" s="1" t="str">
        <v>C</v>
      </c>
      <c r="D455" s="4">
        <v>1983</v>
      </c>
      <c r="E455" s="3" t="s">
        <v>260</v>
      </c>
      <c r="F455">
        <v>0</v>
      </c>
      <c r="G455" t="str">
        <v>Al Tira Israel (Ya'akov Hatamim)</v>
      </c>
      <c r="H455">
        <v>0</v>
      </c>
      <c r="I455" t="str">
        <v>Al Tira Israel (Ya'akov Hatamim) (Eli Ronen)</v>
      </c>
      <c r="J455" t="str">
        <v>Al Tira Israel (Ya'akov Hatamim) (C, Eli Ronen)</v>
      </c>
      <c r="K455">
        <v>0</v>
      </c>
      <c r="L455" t="b">
        <f>OR(K455,AND((A455=A454),L454))</f>
        <v>0</v>
      </c>
      <c r="M455" t="b">
        <f>OR(L455,AND(A455=A456,M456))</f>
        <v>0</v>
      </c>
      <c r="N455" t="str">
        <v>Al Tira Israel (Ya'akov Hatamim)</v>
      </c>
      <c r="Q455" t="b">
        <v>0</v>
      </c>
    </row>
    <row r="456" spans="1:17" x14ac:dyDescent="0.2">
      <c r="A456" s="1" t="s">
        <v>572</v>
      </c>
      <c r="B456" s="1" t="s">
        <v>14</v>
      </c>
      <c r="C456" s="1" t="str">
        <v>P</v>
      </c>
      <c r="D456" s="4">
        <v>1992</v>
      </c>
      <c r="E456" s="3" t="s">
        <v>98</v>
      </c>
      <c r="F456">
        <v>0</v>
      </c>
      <c r="G456" t="str">
        <v>Al Tirlay</v>
      </c>
      <c r="H456">
        <v>0</v>
      </c>
      <c r="I456" t="str">
        <v>Al Tirlay (Itzik Sa'ada)</v>
      </c>
      <c r="J456" t="str">
        <v>Al Tirlay (P, Itzik Sa'ada)</v>
      </c>
      <c r="K456">
        <v>0</v>
      </c>
      <c r="L456" t="b">
        <f>OR(K456,AND((A456=A455),L455))</f>
        <v>0</v>
      </c>
      <c r="M456" t="b">
        <f>OR(L456,AND(A456=A457,M457))</f>
        <v>0</v>
      </c>
      <c r="N456" t="str">
        <v>Al Tirlay</v>
      </c>
      <c r="Q456" t="b">
        <v>0</v>
      </c>
    </row>
    <row r="457" spans="1:17" x14ac:dyDescent="0.2">
      <c r="A457" s="1" t="s">
        <v>568</v>
      </c>
      <c r="B457" s="1" t="s">
        <v>14</v>
      </c>
      <c r="C457" s="1" t="str">
        <v>P</v>
      </c>
      <c r="D457" s="4">
        <v>1950</v>
      </c>
      <c r="E457" s="3" t="s">
        <v>569</v>
      </c>
      <c r="F457">
        <v>0</v>
      </c>
      <c r="G457" t="str">
        <v>Al Tir'uni (Sheharhoret Mehanahal)</v>
      </c>
      <c r="H457">
        <v>0</v>
      </c>
      <c r="I457" t="str">
        <v>Al Tir'uni (Sheharhoret Mehanahal) (Ze'ev Chavatzelet)</v>
      </c>
      <c r="J457" t="str">
        <v>Al Tir'uni (Sheharhoret Mehanahal) (P, Ze'ev Chavatzelet)</v>
      </c>
      <c r="K457">
        <v>0</v>
      </c>
      <c r="L457" t="b">
        <f>OR(K457,AND((A457=A456),L456))</f>
        <v>0</v>
      </c>
      <c r="M457" t="b">
        <f>OR(L457,AND(A457=A458,M458))</f>
        <v>0</v>
      </c>
      <c r="N457" t="str">
        <v>Al Tir'uni (Sheharhoret Mehanahal)</v>
      </c>
      <c r="Q457" t="b">
        <v>0</v>
      </c>
    </row>
    <row r="458" spans="1:17" x14ac:dyDescent="0.2">
      <c r="A458" s="1" t="s">
        <v>573</v>
      </c>
      <c r="B458" s="1" t="s">
        <v>14</v>
      </c>
      <c r="C458" s="1" t="str">
        <v>P</v>
      </c>
      <c r="D458" s="4">
        <v>2012</v>
      </c>
      <c r="E458" s="3" t="s">
        <v>574</v>
      </c>
      <c r="F458">
        <v>0</v>
      </c>
      <c r="G458" t="str">
        <v>Al Tisgeri Li Tadelet</v>
      </c>
      <c r="H458">
        <v>0</v>
      </c>
      <c r="I458" t="str">
        <v>Al Tisgeri Li Tadelet (Avi Palvari)</v>
      </c>
      <c r="J458" t="str">
        <v>Al Tisgeri Li Tadelet (P, Avi Palvari)</v>
      </c>
      <c r="K458">
        <v>0</v>
      </c>
      <c r="L458" t="b">
        <f>OR(K458,AND((A458=A457),L457))</f>
        <v>0</v>
      </c>
      <c r="M458" t="b">
        <f>OR(L458,AND(A458=A459,M459))</f>
        <v>0</v>
      </c>
      <c r="N458" t="str">
        <v>Al Tisgeri Li Tadelet</v>
      </c>
      <c r="Q458" t="b">
        <v>0</v>
      </c>
    </row>
    <row r="459" spans="1:17" x14ac:dyDescent="0.2">
      <c r="A459" s="1" t="s">
        <v>575</v>
      </c>
      <c r="B459" s="1" t="s">
        <v>12</v>
      </c>
      <c r="C459" s="1" t="str">
        <v>C</v>
      </c>
      <c r="D459" s="4">
        <v>2003</v>
      </c>
      <c r="E459" s="3" t="s">
        <v>71</v>
      </c>
      <c r="F459">
        <v>0</v>
      </c>
      <c r="G459" t="str">
        <v>Al Tishal Oti</v>
      </c>
      <c r="H459">
        <v>0</v>
      </c>
      <c r="I459" t="str">
        <v>Al Tishal Oti (Israel Shiker)</v>
      </c>
      <c r="J459" t="str">
        <v>Al Tishal Oti (C, Israel Shiker)</v>
      </c>
      <c r="K459">
        <v>0</v>
      </c>
      <c r="L459" t="b">
        <f>OR(K459,AND((A459=A458),L458))</f>
        <v>0</v>
      </c>
      <c r="M459" t="b">
        <f>OR(L459,AND(A459=A460,M460))</f>
        <v>0</v>
      </c>
      <c r="N459" t="str">
        <v>Al Tishal Oti</v>
      </c>
      <c r="Q459" t="b">
        <v>0</v>
      </c>
    </row>
    <row r="460" spans="1:17" x14ac:dyDescent="0.2">
      <c r="A460" s="1" t="s">
        <v>576</v>
      </c>
      <c r="B460" s="1" t="s">
        <v>12</v>
      </c>
      <c r="C460" s="1" t="str">
        <v>C</v>
      </c>
      <c r="D460" s="4">
        <v>2010</v>
      </c>
      <c r="E460" s="3" t="s">
        <v>577</v>
      </c>
      <c r="F460">
        <v>0</v>
      </c>
      <c r="G460" t="str">
        <v>Al Tishal Yeled</v>
      </c>
      <c r="H460">
        <v>0</v>
      </c>
      <c r="I460" t="str">
        <v>Al Tishal Yeled (Nir Dan)</v>
      </c>
      <c r="J460" t="str">
        <v>Al Tishal Yeled (C, Nir Dan)</v>
      </c>
      <c r="K460">
        <v>0</v>
      </c>
      <c r="L460" t="b">
        <f>OR(K460,AND((A460=A459),L459))</f>
        <v>0</v>
      </c>
      <c r="M460" t="b">
        <f>OR(L460,AND(A460=A461,M461))</f>
        <v>0</v>
      </c>
      <c r="N460" t="str">
        <v>Al Tishal Yeled</v>
      </c>
      <c r="Q460" t="b">
        <v>0</v>
      </c>
    </row>
    <row r="461" spans="1:17" x14ac:dyDescent="0.2">
      <c r="A461" s="1" t="s">
        <v>578</v>
      </c>
      <c r="B461" s="1" t="s">
        <v>14</v>
      </c>
      <c r="C461" s="1" t="str">
        <v>P</v>
      </c>
      <c r="D461" s="1">
        <v>2017</v>
      </c>
      <c r="E461" s="3" t="s">
        <v>87</v>
      </c>
      <c r="F461">
        <v>0</v>
      </c>
      <c r="G461" t="str">
        <v>Al Tishali</v>
      </c>
      <c r="H461">
        <v>0</v>
      </c>
      <c r="I461" t="str">
        <v>Al Tishali (Yaron Malihi)</v>
      </c>
      <c r="J461" t="str">
        <v>Al Tishali (P, Yaron Malihi)</v>
      </c>
      <c r="K461">
        <v>0</v>
      </c>
      <c r="L461" t="b">
        <f>OR(K461,AND((A461=A460),L460))</f>
        <v>0</v>
      </c>
      <c r="M461" t="b">
        <f>OR(L461,AND(A461=A462,M462))</f>
        <v>0</v>
      </c>
      <c r="N461" t="str">
        <v>Al Tishali</v>
      </c>
      <c r="Q461" t="b">
        <v>0</v>
      </c>
    </row>
    <row r="462" spans="1:17" x14ac:dyDescent="0.2">
      <c r="A462" s="1" t="s">
        <v>579</v>
      </c>
      <c r="B462" s="1" t="s">
        <v>12</v>
      </c>
      <c r="C462" s="1" t="str">
        <v>C</v>
      </c>
      <c r="D462" s="4">
        <v>2009</v>
      </c>
      <c r="E462" s="3" t="s">
        <v>87</v>
      </c>
      <c r="F462">
        <v>0</v>
      </c>
      <c r="G462" t="str">
        <v>Al Tishavri</v>
      </c>
      <c r="H462">
        <v>0</v>
      </c>
      <c r="I462" t="str">
        <v>Al Tishavri (Yaron Malihi)</v>
      </c>
      <c r="J462" t="str">
        <v>Al Tishavri (C, Yaron Malihi)</v>
      </c>
      <c r="K462">
        <v>0</v>
      </c>
      <c r="L462" t="b">
        <f>OR(K462,AND((A462=A461),L461))</f>
        <v>0</v>
      </c>
      <c r="M462" t="b">
        <f>OR(L462,AND(A462=A463,M463))</f>
        <v>0</v>
      </c>
      <c r="N462" t="str">
        <v>Al Tishavri</v>
      </c>
      <c r="Q462" t="b">
        <v>0</v>
      </c>
    </row>
    <row r="463" spans="1:17" x14ac:dyDescent="0.2">
      <c r="A463" s="1" t="s">
        <v>580</v>
      </c>
      <c r="B463" s="1" t="s">
        <v>12</v>
      </c>
      <c r="C463" s="1" t="str">
        <v>C</v>
      </c>
      <c r="D463" s="1">
        <v>2015</v>
      </c>
      <c r="E463" s="3" t="s">
        <v>160</v>
      </c>
      <c r="F463">
        <v>0</v>
      </c>
      <c r="G463" t="str">
        <v>Al Tishkach</v>
      </c>
      <c r="H463">
        <v>0</v>
      </c>
      <c r="I463" t="str">
        <v>Al Tishkach (Avi Levy)</v>
      </c>
      <c r="J463" t="str">
        <v>Al Tishkach (C, Avi Levy)</v>
      </c>
      <c r="K463">
        <v>0</v>
      </c>
      <c r="L463" t="b">
        <f>OR(K463,AND((A463=A462),L462))</f>
        <v>0</v>
      </c>
      <c r="M463" t="b">
        <f>OR(L463,AND(A463=A464,M464))</f>
        <v>0</v>
      </c>
      <c r="N463" t="str">
        <v>Al Tishkach</v>
      </c>
      <c r="Q463" t="b">
        <v>0</v>
      </c>
    </row>
    <row r="464" spans="1:17" x14ac:dyDescent="0.2">
      <c r="A464" s="1" t="s">
        <v>581</v>
      </c>
      <c r="B464" s="1" t="s">
        <v>12</v>
      </c>
      <c r="C464" s="1" t="str">
        <v>C</v>
      </c>
      <c r="D464" s="1">
        <v>2018</v>
      </c>
      <c r="E464" s="3" t="s">
        <v>582</v>
      </c>
      <c r="F464">
        <v>0</v>
      </c>
      <c r="G464" t="str">
        <v>Al Tishkechi</v>
      </c>
      <c r="H464">
        <v>0</v>
      </c>
      <c r="I464" t="str">
        <v>Al Tishkechi (Dana Monet)</v>
      </c>
      <c r="J464" t="str">
        <v>Al Tishkechi (C, Dana Monet)</v>
      </c>
      <c r="K464">
        <v>0</v>
      </c>
      <c r="L464" t="b">
        <f>OR(K464,AND((A464=A463),L463))</f>
        <v>0</v>
      </c>
      <c r="M464" t="b">
        <f>OR(L464,AND(A464=A465,M465))</f>
        <v>0</v>
      </c>
      <c r="N464" t="str">
        <v>Al Tishkechi</v>
      </c>
      <c r="Q464" t="b">
        <v>0</v>
      </c>
    </row>
    <row r="465" spans="1:17" x14ac:dyDescent="0.2">
      <c r="A465" s="1" t="s">
        <v>583</v>
      </c>
      <c r="B465" s="1" t="s">
        <v>14</v>
      </c>
      <c r="C465" s="1" t="str">
        <v>P</v>
      </c>
      <c r="D465" s="4">
        <v>2001</v>
      </c>
      <c r="E465" s="3" t="s">
        <v>39</v>
      </c>
      <c r="F465">
        <v>0</v>
      </c>
      <c r="G465" t="str">
        <v>Al Tishkechi Et Halaila</v>
      </c>
      <c r="H465">
        <v>0</v>
      </c>
      <c r="I465" t="str">
        <v>Al Tishkechi Et Halaila (Avi Perez)</v>
      </c>
      <c r="J465" t="str">
        <v>Al Tishkechi Et Halaila (P, Avi Perez)</v>
      </c>
      <c r="K465">
        <v>0</v>
      </c>
      <c r="L465" t="b">
        <f>OR(K465,AND((A465=A464),L464))</f>
        <v>0</v>
      </c>
      <c r="M465" t="b">
        <f>OR(L465,AND(A465=A466,M466))</f>
        <v>0</v>
      </c>
      <c r="N465" t="str">
        <v>Al Tishkechi Et Halaila</v>
      </c>
      <c r="Q465" t="b">
        <v>0</v>
      </c>
    </row>
    <row r="466" spans="1:17" x14ac:dyDescent="0.2">
      <c r="A466" s="1" t="s">
        <v>584</v>
      </c>
      <c r="B466" s="1" t="s">
        <v>14</v>
      </c>
      <c r="C466" s="1" t="str">
        <v>P</v>
      </c>
      <c r="D466" s="4">
        <v>1998</v>
      </c>
      <c r="E466" s="3" t="s">
        <v>18</v>
      </c>
      <c r="F466">
        <v>0</v>
      </c>
      <c r="G466" t="str">
        <v>Al Tishkechi Otanu</v>
      </c>
      <c r="H466">
        <v>0</v>
      </c>
      <c r="I466" t="str">
        <v>Al Tishkechi Otanu (Rafi Ziv)</v>
      </c>
      <c r="J466" t="str">
        <v>Al Tishkechi Otanu (P, Rafi Ziv)</v>
      </c>
      <c r="K466">
        <v>0</v>
      </c>
      <c r="L466" t="b">
        <f>OR(K466,AND((A466=A465),L465))</f>
        <v>0</v>
      </c>
      <c r="M466" t="b">
        <f>OR(L466,AND(A466=A467,M467))</f>
        <v>0</v>
      </c>
      <c r="N466" t="str">
        <v>Al Tishkechi Otanu</v>
      </c>
      <c r="Q466" t="b">
        <v>0</v>
      </c>
    </row>
    <row r="467" spans="1:17" x14ac:dyDescent="0.2">
      <c r="A467" s="1" t="s">
        <v>585</v>
      </c>
      <c r="B467" s="1" t="s">
        <v>12</v>
      </c>
      <c r="C467" s="1" t="str">
        <v>C</v>
      </c>
      <c r="D467" s="4">
        <v>2009</v>
      </c>
      <c r="E467" s="3" t="s">
        <v>39</v>
      </c>
      <c r="F467">
        <v>0</v>
      </c>
      <c r="G467" t="str">
        <v>Al Tishpeti Oti</v>
      </c>
      <c r="H467">
        <v>0</v>
      </c>
      <c r="I467" t="str">
        <v>Al Tishpeti Oti (Avi Perez)</v>
      </c>
      <c r="J467" t="str">
        <v>Al Tishpeti Oti (C, Avi Perez)</v>
      </c>
      <c r="K467">
        <v>0</v>
      </c>
      <c r="L467" t="b">
        <f>OR(K467,AND((A467=A466),L466))</f>
        <v>0</v>
      </c>
      <c r="M467" t="b">
        <f>OR(L467,AND(A467=A468,M468))</f>
        <v>0</v>
      </c>
      <c r="N467" t="str">
        <v>Al Tishpeti Oti</v>
      </c>
      <c r="Q467" t="b">
        <v>0</v>
      </c>
    </row>
    <row r="468" spans="1:17" x14ac:dyDescent="0.2">
      <c r="A468" s="1" t="s">
        <v>586</v>
      </c>
      <c r="B468" s="1" t="s">
        <v>14</v>
      </c>
      <c r="C468" s="1" t="str">
        <v>P</v>
      </c>
      <c r="D468" s="4">
        <v>2013</v>
      </c>
      <c r="E468" s="3" t="s">
        <v>587</v>
      </c>
      <c r="F468">
        <v>0</v>
      </c>
      <c r="G468" t="str">
        <v>Al Tisregi Lo Sveder</v>
      </c>
      <c r="H468">
        <v>0</v>
      </c>
      <c r="I468" t="str">
        <v>Al Tisregi Lo Sveder (Shimon Shuker)</v>
      </c>
      <c r="J468" t="str">
        <v>Al Tisregi Lo Sveder (P, Shimon Shuker)</v>
      </c>
      <c r="K468">
        <v>0</v>
      </c>
      <c r="L468" t="b">
        <f>OR(K468,AND((A468=A467),L467))</f>
        <v>0</v>
      </c>
      <c r="M468" t="b">
        <f>OR(L468,AND(A468=A469,M469))</f>
        <v>0</v>
      </c>
      <c r="N468" t="str">
        <v>Al Tisregi Lo Sveder</v>
      </c>
      <c r="Q468" t="b">
        <v>0</v>
      </c>
    </row>
    <row r="469" spans="1:17" x14ac:dyDescent="0.2">
      <c r="A469" s="1" t="s">
        <v>588</v>
      </c>
      <c r="B469" s="1" t="s">
        <v>14</v>
      </c>
      <c r="C469" s="1" t="str">
        <v>P</v>
      </c>
      <c r="D469" s="4">
        <v>1997</v>
      </c>
      <c r="E469" s="3" t="s">
        <v>177</v>
      </c>
      <c r="F469">
        <v>0</v>
      </c>
      <c r="G469" t="str">
        <v>Al Titni Lo</v>
      </c>
      <c r="H469">
        <v>0</v>
      </c>
      <c r="I469" t="str">
        <v>Al Titni Lo (Naftaly Kadosh)</v>
      </c>
      <c r="J469" t="str">
        <v>Al Titni Lo (P, Naftaly Kadosh)</v>
      </c>
      <c r="K469">
        <v>0</v>
      </c>
      <c r="L469" t="b">
        <f>OR(K469,AND((A469=A468),L468))</f>
        <v>0</v>
      </c>
      <c r="M469" t="b">
        <f>OR(L469,AND(A469=A470,M470))</f>
        <v>0</v>
      </c>
      <c r="N469" t="str">
        <v>Al Titni Lo</v>
      </c>
      <c r="Q469" t="b">
        <v>0</v>
      </c>
    </row>
    <row r="470" spans="1:17" x14ac:dyDescent="0.2">
      <c r="A470" s="3" t="s">
        <v>589</v>
      </c>
      <c r="B470" s="1" t="s">
        <v>110</v>
      </c>
      <c r="C470" s="1" t="str">
        <v>C</v>
      </c>
      <c r="D470">
        <v>2023</v>
      </c>
      <c r="E470" s="3" t="s">
        <v>54</v>
      </c>
      <c r="F470">
        <v>0</v>
      </c>
      <c r="G470" t="str">
        <v>Al Titschak Alay</v>
      </c>
      <c r="H470">
        <v>0</v>
      </c>
      <c r="I470" t="str">
        <v>Al Titschak Alay (Chen Shporen)</v>
      </c>
      <c r="J470" t="str">
        <v>Al Titschak Alay (C, Chen Shporen)</v>
      </c>
      <c r="K470">
        <v>0</v>
      </c>
      <c r="L470" t="b">
        <f>OR(K470,AND((A470=A469),L469))</f>
        <v>0</v>
      </c>
      <c r="M470" t="b">
        <f>OR(L470,AND(A470=A471,M471))</f>
        <v>0</v>
      </c>
      <c r="N470" t="str">
        <v>Al Titschak Alay</v>
      </c>
      <c r="Q470" t="b">
        <v>0</v>
      </c>
    </row>
    <row r="471" spans="1:17" x14ac:dyDescent="0.2">
      <c r="A471" s="1" t="s">
        <v>590</v>
      </c>
      <c r="B471" s="1" t="s">
        <v>12</v>
      </c>
      <c r="C471" s="1" t="str">
        <v>C</v>
      </c>
      <c r="D471" s="4">
        <v>2010</v>
      </c>
      <c r="E471" s="3" t="s">
        <v>260</v>
      </c>
      <c r="F471">
        <v>1</v>
      </c>
      <c r="G471" t="str">
        <v>Al Tityaesh (C)</v>
      </c>
      <c r="H471">
        <v>1</v>
      </c>
      <c r="I471" t="str">
        <v>Al Tityaesh (Eli Ronen)</v>
      </c>
      <c r="J471" t="str">
        <v>Al Tityaesh (C, Eli Ronen)</v>
      </c>
      <c r="K471">
        <v>0</v>
      </c>
      <c r="L471" t="b">
        <f>OR(K471,AND((A471=A470),L470))</f>
        <v>0</v>
      </c>
      <c r="M471" t="b">
        <f>OR(L471,AND(A471=A472,M472))</f>
        <v>0</v>
      </c>
      <c r="N471" t="str">
        <v>Al Tityaesh (Eli Ronen)</v>
      </c>
      <c r="Q471" t="b">
        <v>1</v>
      </c>
    </row>
    <row r="472" spans="1:17" x14ac:dyDescent="0.2">
      <c r="A472" s="1" t="s">
        <v>590</v>
      </c>
      <c r="B472" s="1" t="s">
        <v>12</v>
      </c>
      <c r="C472" s="1" t="str">
        <v>C</v>
      </c>
      <c r="D472" s="4">
        <v>2007</v>
      </c>
      <c r="E472" s="3" t="s">
        <v>260</v>
      </c>
      <c r="F472">
        <v>1</v>
      </c>
      <c r="G472" t="str">
        <v>Al Tityaesh (C)</v>
      </c>
      <c r="H472">
        <v>1</v>
      </c>
      <c r="I472" t="str">
        <v>Al Tityaesh (Eli Ronen)</v>
      </c>
      <c r="J472" t="str">
        <v>Al Tityaesh (C, Eli Ronen)</v>
      </c>
      <c r="K472">
        <v>0</v>
      </c>
      <c r="L472" t="b">
        <f>OR(K472,AND((A472=A471),L471))</f>
        <v>0</v>
      </c>
      <c r="M472" t="b">
        <f>OR(L472,AND(A472=A473,M473))</f>
        <v>0</v>
      </c>
      <c r="N472" t="str">
        <v>Al Tityaesh (Eli Ronen)</v>
      </c>
      <c r="Q472" t="b">
        <v>0</v>
      </c>
    </row>
    <row r="473" spans="1:17" x14ac:dyDescent="0.2">
      <c r="A473" s="1" t="s">
        <v>591</v>
      </c>
      <c r="B473" s="1" t="s">
        <v>14</v>
      </c>
      <c r="C473" s="1" t="str">
        <v>P</v>
      </c>
      <c r="D473" s="1">
        <v>2020</v>
      </c>
      <c r="E473" s="3" t="s">
        <v>552</v>
      </c>
      <c r="F473">
        <v>0</v>
      </c>
      <c r="G473" t="str">
        <v>Al Tivki</v>
      </c>
      <c r="H473">
        <v>0</v>
      </c>
      <c r="I473" t="str">
        <v>Al Tivki (Ofer Tzofi)</v>
      </c>
      <c r="J473" t="str">
        <v>Al Tivki (P, Ofer Tzofi)</v>
      </c>
      <c r="K473">
        <v>0</v>
      </c>
      <c r="L473" t="b">
        <f>OR(K473,AND((A473=A472),L472))</f>
        <v>0</v>
      </c>
      <c r="M473" t="b">
        <f>OR(L473,AND(A473=A474,M474))</f>
        <v>0</v>
      </c>
      <c r="N473" t="str">
        <v>Al Tivki</v>
      </c>
      <c r="Q473" t="b">
        <v>0</v>
      </c>
    </row>
    <row r="474" spans="1:17" x14ac:dyDescent="0.2">
      <c r="A474" s="1" t="s">
        <v>592</v>
      </c>
      <c r="B474" s="1" t="s">
        <v>14</v>
      </c>
      <c r="C474" s="1" t="str">
        <v>P</v>
      </c>
      <c r="D474" s="4">
        <v>2007</v>
      </c>
      <c r="E474" s="3" t="s">
        <v>33</v>
      </c>
      <c r="F474">
        <v>0</v>
      </c>
      <c r="G474" t="str">
        <v>Al Tivki Yalda</v>
      </c>
      <c r="H474">
        <v>0</v>
      </c>
      <c r="I474" t="str">
        <v>Al Tivki Yalda (Shlomo Maman)</v>
      </c>
      <c r="J474" t="str">
        <v>Al Tivki Yalda (P, Shlomo Maman)</v>
      </c>
      <c r="K474">
        <v>0</v>
      </c>
      <c r="L474" t="b">
        <f>OR(K474,AND((A474=A473),L473))</f>
        <v>0</v>
      </c>
      <c r="M474" t="b">
        <f>OR(L474,AND(A474=A475,M475))</f>
        <v>0</v>
      </c>
      <c r="N474" t="str">
        <v>Al Tivki Yalda</v>
      </c>
      <c r="Q474" t="b">
        <v>0</v>
      </c>
    </row>
    <row r="475" spans="1:17" x14ac:dyDescent="0.2">
      <c r="A475" s="1" t="s">
        <v>593</v>
      </c>
      <c r="B475" s="1" t="s">
        <v>14</v>
      </c>
      <c r="C475" s="1" t="str">
        <v>P</v>
      </c>
      <c r="D475" s="4">
        <v>2014</v>
      </c>
      <c r="E475" s="3" t="s">
        <v>106</v>
      </c>
      <c r="F475">
        <v>0</v>
      </c>
      <c r="G475" t="str">
        <v>Al Tomar</v>
      </c>
      <c r="H475">
        <v>0</v>
      </c>
      <c r="I475" t="str">
        <v>Al Tomar (Eran Bitton)</v>
      </c>
      <c r="J475" t="str">
        <v>Al Tomar (P, Eran Bitton)</v>
      </c>
      <c r="K475">
        <v>0</v>
      </c>
      <c r="L475" t="b">
        <f>OR(K475,AND((A475=A474),L474))</f>
        <v>0</v>
      </c>
      <c r="M475" t="b">
        <f>OR(L475,AND(A475=A476,M476))</f>
        <v>0</v>
      </c>
      <c r="N475" t="str">
        <v>Al Tomar</v>
      </c>
      <c r="Q475" t="b">
        <v>0</v>
      </c>
    </row>
    <row r="476" spans="1:17" x14ac:dyDescent="0.2">
      <c r="A476" s="1" t="s">
        <v>594</v>
      </c>
      <c r="B476" s="1" t="s">
        <v>12</v>
      </c>
      <c r="C476" s="1" t="str">
        <v>C</v>
      </c>
      <c r="D476" s="1">
        <v>2020</v>
      </c>
      <c r="E476" s="3" t="s">
        <v>595</v>
      </c>
      <c r="F476">
        <v>0</v>
      </c>
      <c r="G476" t="str">
        <v>Al Tomar Lanetsach</v>
      </c>
      <c r="H476">
        <v>0</v>
      </c>
      <c r="I476" t="str">
        <v>Al Tomar Lanetsach (Yael Sbti)</v>
      </c>
      <c r="J476" t="str">
        <v>Al Tomar Lanetsach (C, Yael Sbti)</v>
      </c>
      <c r="K476">
        <v>0</v>
      </c>
      <c r="L476" t="b">
        <f>OR(K476,AND((A476=A475),L475))</f>
        <v>0</v>
      </c>
      <c r="M476" t="b">
        <f>OR(L476,AND(A476=A477,M477))</f>
        <v>0</v>
      </c>
      <c r="N476" t="str">
        <v>Al Tomar Lanetsach</v>
      </c>
      <c r="Q476" t="b">
        <v>0</v>
      </c>
    </row>
    <row r="477" spans="1:17" x14ac:dyDescent="0.2">
      <c r="A477" s="1" t="s">
        <v>596</v>
      </c>
      <c r="B477" s="1" t="s">
        <v>14</v>
      </c>
      <c r="C477" s="1" t="str">
        <v>P</v>
      </c>
      <c r="D477" s="4">
        <v>2013</v>
      </c>
      <c r="E477" s="3" t="s">
        <v>153</v>
      </c>
      <c r="F477">
        <v>1</v>
      </c>
      <c r="G477" t="str">
        <v>Al Tomri (P)</v>
      </c>
      <c r="H477">
        <v>1</v>
      </c>
      <c r="I477" t="str">
        <v>Al Tomri (Victor Gabbay)</v>
      </c>
      <c r="J477" t="str">
        <v>Al Tomri (P, Victor Gabbay)</v>
      </c>
      <c r="K477">
        <v>0</v>
      </c>
      <c r="L477" t="b">
        <f>OR(K477,AND((A477=A476),L476))</f>
        <v>0</v>
      </c>
      <c r="M477" t="b">
        <f>OR(L477,AND(A477=A478,M478))</f>
        <v>0</v>
      </c>
      <c r="N477" t="str">
        <v>Al Tomri (Victor Gabbay)</v>
      </c>
      <c r="Q477" t="b">
        <v>0</v>
      </c>
    </row>
    <row r="478" spans="1:17" x14ac:dyDescent="0.2">
      <c r="A478" s="1" t="s">
        <v>596</v>
      </c>
      <c r="B478" s="1" t="s">
        <v>14</v>
      </c>
      <c r="C478" s="1" t="str">
        <v>P</v>
      </c>
      <c r="D478" s="4">
        <v>2004</v>
      </c>
      <c r="E478" s="3" t="s">
        <v>39</v>
      </c>
      <c r="F478">
        <v>1</v>
      </c>
      <c r="G478" t="str">
        <v>Al Tomri (P)</v>
      </c>
      <c r="H478">
        <v>1</v>
      </c>
      <c r="I478" t="str">
        <v>Al Tomri (Avi Perez)</v>
      </c>
      <c r="J478" t="str">
        <v>Al Tomri (P, Avi Perez)</v>
      </c>
      <c r="K478">
        <v>0</v>
      </c>
      <c r="L478" t="b">
        <f>OR(K478,AND((A478=A477),L477))</f>
        <v>0</v>
      </c>
      <c r="M478" t="b">
        <f>OR(L478,AND(A478=A479,M479))</f>
        <v>0</v>
      </c>
      <c r="N478" t="str">
        <v>Al Tomri (Avi Perez)</v>
      </c>
      <c r="Q478" t="b">
        <v>0</v>
      </c>
    </row>
    <row r="479" spans="1:17" x14ac:dyDescent="0.2">
      <c r="A479" s="1" t="s">
        <v>597</v>
      </c>
      <c r="B479" s="1" t="s">
        <v>12</v>
      </c>
      <c r="C479" s="1" t="str">
        <v>C</v>
      </c>
      <c r="D479" s="4">
        <v>1960</v>
      </c>
      <c r="E479" s="3" t="s">
        <v>52</v>
      </c>
      <c r="F479">
        <v>0</v>
      </c>
      <c r="G479" t="str">
        <v>Al Yadil</v>
      </c>
      <c r="H479">
        <v>0</v>
      </c>
      <c r="I479" t="str">
        <v>Al Yadil (Moshiko Halevy)</v>
      </c>
      <c r="J479" t="str">
        <v>Al Yadil (C, Moshiko Halevy)</v>
      </c>
      <c r="K479">
        <v>0</v>
      </c>
      <c r="L479" t="b">
        <f>OR(K479,AND((A479=A478),L478))</f>
        <v>0</v>
      </c>
      <c r="M479" t="b">
        <f>OR(L479,AND(A479=A480,M480))</f>
        <v>0</v>
      </c>
      <c r="N479" t="str">
        <v>Al Yadil</v>
      </c>
      <c r="Q479" t="b">
        <v>0</v>
      </c>
    </row>
    <row r="480" spans="1:17" x14ac:dyDescent="0.2">
      <c r="A480" s="1" t="s">
        <v>598</v>
      </c>
      <c r="B480" s="1" t="s">
        <v>14</v>
      </c>
      <c r="C480" s="1" t="str">
        <v>P</v>
      </c>
      <c r="D480" s="1">
        <v>2018</v>
      </c>
      <c r="E480" s="3" t="s">
        <v>160</v>
      </c>
      <c r="F480">
        <v>0</v>
      </c>
      <c r="G480" t="str">
        <v>Ala Salamtek</v>
      </c>
      <c r="H480">
        <v>0</v>
      </c>
      <c r="I480" t="str">
        <v>Ala Salamtek (Avi Levy)</v>
      </c>
      <c r="J480" t="str">
        <v>Ala Salamtek (P, Avi Levy)</v>
      </c>
      <c r="K480">
        <v>0</v>
      </c>
      <c r="L480" t="b">
        <f>OR(K480,AND((A480=A479),L479))</f>
        <v>0</v>
      </c>
      <c r="M480" t="b">
        <f>OR(L480,AND(A480=A481,M481))</f>
        <v>0</v>
      </c>
      <c r="N480" t="str">
        <v>Ala Salamtek</v>
      </c>
      <c r="Q480" t="b">
        <v>0</v>
      </c>
    </row>
    <row r="481" spans="1:17" x14ac:dyDescent="0.2">
      <c r="A481" s="1" t="s">
        <v>599</v>
      </c>
      <c r="B481" s="1" t="s">
        <v>12</v>
      </c>
      <c r="C481" s="1" t="str">
        <v>C</v>
      </c>
      <c r="D481" s="4">
        <v>2011</v>
      </c>
      <c r="E481" s="3" t="s">
        <v>600</v>
      </c>
      <c r="F481">
        <v>0</v>
      </c>
      <c r="G481" t="str">
        <v>Alai</v>
      </c>
      <c r="H481">
        <v>0</v>
      </c>
      <c r="I481" t="str">
        <v>Alai (Chayim Ochayon)</v>
      </c>
      <c r="J481" t="str">
        <v>Alai (C, Chayim Ochayon)</v>
      </c>
      <c r="K481">
        <v>0</v>
      </c>
      <c r="L481" t="b">
        <f>OR(K481,AND((A481=A480),L480))</f>
        <v>0</v>
      </c>
      <c r="M481" t="b">
        <f>OR(L481,AND(A481=A482,M482))</f>
        <v>0</v>
      </c>
      <c r="N481" t="str">
        <v>Alai</v>
      </c>
      <c r="Q481" t="b">
        <v>0</v>
      </c>
    </row>
    <row r="482" spans="1:17" x14ac:dyDescent="0.2">
      <c r="A482" s="1" t="s">
        <v>601</v>
      </c>
      <c r="B482" s="1" t="s">
        <v>14</v>
      </c>
      <c r="C482" s="1" t="str">
        <v>P</v>
      </c>
      <c r="D482" s="4">
        <v>1985</v>
      </c>
      <c r="E482" s="3" t="s">
        <v>296</v>
      </c>
      <c r="F482">
        <v>0</v>
      </c>
      <c r="G482" t="str">
        <v>Alai Shalechet</v>
      </c>
      <c r="H482">
        <v>0</v>
      </c>
      <c r="I482" t="str">
        <v>Alai Shalechet (Marco Ben Shimon)</v>
      </c>
      <c r="J482" t="str">
        <v>Alai Shalechet (P, Marco Ben Shimon)</v>
      </c>
      <c r="K482">
        <v>0</v>
      </c>
      <c r="L482" t="b">
        <f>OR(K482,AND((A482=A481),L481))</f>
        <v>0</v>
      </c>
      <c r="M482" t="b">
        <f>OR(L482,AND(A482=A483,M483))</f>
        <v>0</v>
      </c>
      <c r="N482" t="str">
        <v>Alai Shalechet</v>
      </c>
      <c r="Q482" t="b">
        <v>0</v>
      </c>
    </row>
    <row r="483" spans="1:17" x14ac:dyDescent="0.2">
      <c r="A483" s="1" t="s">
        <v>34</v>
      </c>
      <c r="B483" s="1" t="s">
        <v>7</v>
      </c>
      <c r="C483" s="1" t="str">
        <v>L</v>
      </c>
      <c r="D483" s="1">
        <v>1900</v>
      </c>
      <c r="E483" s="3" t="s">
        <v>35</v>
      </c>
      <c r="F483">
        <v>0</v>
      </c>
      <c r="G483" t="str">
        <v>A-La-La-Long</v>
      </c>
      <c r="H483">
        <v>0</v>
      </c>
      <c r="I483" t="str">
        <v>A-La-La-Long (Shlomi)</v>
      </c>
      <c r="J483" t="str">
        <v>A-La-La-Long (L, Shlomi)</v>
      </c>
      <c r="K483">
        <v>0</v>
      </c>
      <c r="L483" t="b">
        <f>OR(K483,AND((A483=A482),L482))</f>
        <v>0</v>
      </c>
      <c r="M483" t="b">
        <f>OR(L483,AND(A483=A484,M484))</f>
        <v>0</v>
      </c>
      <c r="N483" t="str">
        <v>A-La-La-Long</v>
      </c>
      <c r="Q483" t="b">
        <v>0</v>
      </c>
    </row>
    <row r="484" spans="1:17" x14ac:dyDescent="0.2">
      <c r="A484" s="1" t="s">
        <v>602</v>
      </c>
      <c r="B484" s="1" t="s">
        <v>7</v>
      </c>
      <c r="C484" s="1" t="str">
        <v>L</v>
      </c>
      <c r="D484" s="4">
        <v>1998</v>
      </c>
      <c r="E484" s="3" t="s">
        <v>603</v>
      </c>
      <c r="F484">
        <v>0</v>
      </c>
      <c r="G484" t="str">
        <v>Alane (Helena)</v>
      </c>
      <c r="H484">
        <v>0</v>
      </c>
      <c r="I484" t="str">
        <v>Alane (Helena) (Eyal Eliyahu)</v>
      </c>
      <c r="J484" t="str">
        <v>Alane (Helena) (L, Eyal Eliyahu)</v>
      </c>
      <c r="K484">
        <v>0</v>
      </c>
      <c r="L484" t="b">
        <f>OR(K484,AND((A484=A483),L483))</f>
        <v>0</v>
      </c>
      <c r="M484" t="b">
        <f>OR(L484,AND(A484=A485,M485))</f>
        <v>0</v>
      </c>
      <c r="N484" t="str">
        <v>Alane (Helena)</v>
      </c>
      <c r="Q484" t="b">
        <v>0</v>
      </c>
    </row>
    <row r="485" spans="1:17" x14ac:dyDescent="0.2">
      <c r="A485" s="1" t="s">
        <v>604</v>
      </c>
      <c r="B485" s="1" t="s">
        <v>14</v>
      </c>
      <c r="C485" s="1" t="str">
        <v>P</v>
      </c>
      <c r="D485" s="1">
        <v>2017</v>
      </c>
      <c r="E485" s="3" t="s">
        <v>160</v>
      </c>
      <c r="F485">
        <v>0</v>
      </c>
      <c r="G485" t="str">
        <v>Albi</v>
      </c>
      <c r="H485">
        <v>0</v>
      </c>
      <c r="I485" t="str">
        <v>Albi (Avi Levy)</v>
      </c>
      <c r="J485" t="str">
        <v>Albi (P, Avi Levy)</v>
      </c>
      <c r="K485">
        <v>0</v>
      </c>
      <c r="L485" t="b">
        <f>OR(K485,AND((A485=A484),L484))</f>
        <v>0</v>
      </c>
      <c r="M485" t="b">
        <f>OR(L485,AND(A485=A486,M486))</f>
        <v>0</v>
      </c>
      <c r="N485" t="str">
        <v>Albi</v>
      </c>
      <c r="Q485" t="b">
        <v>0</v>
      </c>
    </row>
    <row r="486" spans="1:17" x14ac:dyDescent="0.2">
      <c r="A486" s="1" t="s">
        <v>605</v>
      </c>
      <c r="B486" s="1" t="s">
        <v>12</v>
      </c>
      <c r="C486" s="1" t="str">
        <v>C</v>
      </c>
      <c r="D486" s="4">
        <v>2014</v>
      </c>
      <c r="E486" s="3" t="s">
        <v>606</v>
      </c>
      <c r="F486">
        <v>0</v>
      </c>
      <c r="G486" t="str">
        <v>Alcohol is free</v>
      </c>
      <c r="H486">
        <v>0</v>
      </c>
      <c r="I486" t="str">
        <v>Alcohol is free (Zmira Shchar)</v>
      </c>
      <c r="J486" t="str">
        <v>Alcohol is free (C, Zmira Shchar)</v>
      </c>
      <c r="K486">
        <v>0</v>
      </c>
      <c r="L486" t="b">
        <f>OR(K486,AND((A486=A485),L485))</f>
        <v>0</v>
      </c>
      <c r="M486" t="b">
        <f>OR(L486,AND(A486=A487,M487))</f>
        <v>0</v>
      </c>
      <c r="N486" t="str">
        <v>Alcohol is free</v>
      </c>
      <c r="Q486" t="b">
        <v>0</v>
      </c>
    </row>
    <row r="487" spans="1:17" x14ac:dyDescent="0.2">
      <c r="A487" s="1" t="s">
        <v>607</v>
      </c>
      <c r="B487" s="1" t="s">
        <v>12</v>
      </c>
      <c r="C487" s="1" t="str">
        <v>C</v>
      </c>
      <c r="D487" s="4">
        <v>2011</v>
      </c>
      <c r="E487" s="3" t="s">
        <v>71</v>
      </c>
      <c r="F487">
        <v>0</v>
      </c>
      <c r="G487" t="str">
        <v>Ale Katan Sheli</v>
      </c>
      <c r="H487">
        <v>0</v>
      </c>
      <c r="I487" t="str">
        <v>Ale Katan Sheli (Israel Shiker)</v>
      </c>
      <c r="J487" t="str">
        <v>Ale Katan Sheli (C, Israel Shiker)</v>
      </c>
      <c r="K487">
        <v>0</v>
      </c>
      <c r="L487" t="b">
        <f>OR(K487,AND((A487=A486),L486))</f>
        <v>0</v>
      </c>
      <c r="M487" t="b">
        <f>OR(L487,AND(A487=A488,M488))</f>
        <v>0</v>
      </c>
      <c r="N487" t="str">
        <v>Ale Katan Sheli</v>
      </c>
      <c r="Q487" t="b">
        <v>0</v>
      </c>
    </row>
    <row r="488" spans="1:17" x14ac:dyDescent="0.2">
      <c r="A488" s="1" t="s">
        <v>608</v>
      </c>
      <c r="B488" s="1" t="s">
        <v>14</v>
      </c>
      <c r="C488" s="1" t="str">
        <v>P</v>
      </c>
      <c r="D488" s="4">
        <v>2007</v>
      </c>
      <c r="E488" s="3" t="s">
        <v>301</v>
      </c>
      <c r="F488">
        <v>0</v>
      </c>
      <c r="G488" t="str">
        <v>Alecha Ve'alai</v>
      </c>
      <c r="H488">
        <v>0</v>
      </c>
      <c r="I488" t="str">
        <v>Alecha Ve'alai (Oren Shmuel)</v>
      </c>
      <c r="J488" t="str">
        <v>Alecha Ve'alai (P, Oren Shmuel)</v>
      </c>
      <c r="K488">
        <v>0</v>
      </c>
      <c r="L488" t="b">
        <f>OR(K488,AND((A488=A487),L487))</f>
        <v>0</v>
      </c>
      <c r="M488" t="b">
        <f>OR(L488,AND(A488=A489,M489))</f>
        <v>0</v>
      </c>
      <c r="N488" t="str">
        <v>Alecha Ve'alai</v>
      </c>
      <c r="Q488" t="b">
        <v>0</v>
      </c>
    </row>
    <row r="489" spans="1:17" x14ac:dyDescent="0.2">
      <c r="A489" s="1" t="s">
        <v>609</v>
      </c>
      <c r="B489" s="1" t="s">
        <v>4</v>
      </c>
      <c r="C489" s="1" t="str">
        <v>LK</v>
      </c>
      <c r="D489" s="1">
        <v>2015</v>
      </c>
      <c r="E489" s="3" t="s">
        <v>610</v>
      </c>
      <c r="F489">
        <v>0</v>
      </c>
      <c r="G489" t="str">
        <v>Alef Ba Ta</v>
      </c>
      <c r="H489">
        <v>0</v>
      </c>
      <c r="I489" t="str">
        <v>Alef Ba Ta (Yael Yaakovee)</v>
      </c>
      <c r="J489" t="str">
        <v>Alef Ba Ta (LK, Yael Yaakovee)</v>
      </c>
      <c r="K489">
        <v>0</v>
      </c>
      <c r="L489" t="b">
        <f>OR(K489,AND((A489=A488),L488))</f>
        <v>0</v>
      </c>
      <c r="M489" t="b">
        <f>OR(L489,AND(A489=A490,M490))</f>
        <v>0</v>
      </c>
      <c r="N489" t="str">
        <v>Alef Ba Ta</v>
      </c>
      <c r="Q489" t="b">
        <v>0</v>
      </c>
    </row>
    <row r="490" spans="1:17" x14ac:dyDescent="0.2">
      <c r="A490" s="1" t="s">
        <v>611</v>
      </c>
      <c r="B490" s="1" t="s">
        <v>12</v>
      </c>
      <c r="C490" s="1" t="str">
        <v>C</v>
      </c>
      <c r="D490" s="4">
        <v>1991</v>
      </c>
      <c r="E490" s="3" t="s">
        <v>71</v>
      </c>
      <c r="F490">
        <v>0</v>
      </c>
      <c r="G490" t="str">
        <v>Alef Bet Be'ahava</v>
      </c>
      <c r="H490">
        <v>0</v>
      </c>
      <c r="I490" t="str">
        <v>Alef Bet Be'ahava (Israel Shiker)</v>
      </c>
      <c r="J490" t="str">
        <v>Alef Bet Be'ahava (C, Israel Shiker)</v>
      </c>
      <c r="K490">
        <v>0</v>
      </c>
      <c r="L490" t="b">
        <f>OR(K490,AND((A490=A489),L489))</f>
        <v>0</v>
      </c>
      <c r="M490" t="b">
        <f>OR(L490,AND(A490=A491,M491))</f>
        <v>0</v>
      </c>
      <c r="N490" t="str">
        <v>Alef Bet Be'ahava</v>
      </c>
      <c r="Q490" t="b">
        <v>0</v>
      </c>
    </row>
    <row r="491" spans="1:17" x14ac:dyDescent="0.2">
      <c r="A491" s="1" t="s">
        <v>612</v>
      </c>
      <c r="B491" s="1" t="s">
        <v>7</v>
      </c>
      <c r="C491" s="1" t="str">
        <v>L</v>
      </c>
      <c r="D491" s="1">
        <v>1900</v>
      </c>
      <c r="E491" s="3" t="s">
        <v>100</v>
      </c>
      <c r="F491">
        <v>0</v>
      </c>
      <c r="G491" t="str">
        <v>Alegeria-Kanibal</v>
      </c>
      <c r="H491">
        <v>0</v>
      </c>
      <c r="I491" t="str">
        <v>Alegeria-Kanibal ( )</v>
      </c>
      <c r="J491" t="str">
        <v>Alegeria-Kanibal (L,  )</v>
      </c>
      <c r="K491">
        <v>0</v>
      </c>
      <c r="L491" t="b">
        <f>OR(K491,AND((A491=A490),L490))</f>
        <v>0</v>
      </c>
      <c r="M491" t="b">
        <f>OR(L491,AND(A491=A492,M492))</f>
        <v>0</v>
      </c>
      <c r="N491" t="str">
        <v>Alegeria-Kanibal</v>
      </c>
      <c r="Q491" t="b">
        <v>0</v>
      </c>
    </row>
    <row r="492" spans="1:17" x14ac:dyDescent="0.2">
      <c r="A492" s="1" t="s">
        <v>613</v>
      </c>
      <c r="B492" s="1" t="s">
        <v>12</v>
      </c>
      <c r="C492" s="1" t="str">
        <v>C</v>
      </c>
      <c r="D492" s="1">
        <v>2015</v>
      </c>
      <c r="E492" s="3" t="s">
        <v>614</v>
      </c>
      <c r="F492">
        <v>0</v>
      </c>
      <c r="G492" t="str">
        <v>Aleinu Leshabe'ach</v>
      </c>
      <c r="H492">
        <v>0</v>
      </c>
      <c r="I492" t="str">
        <v>Aleinu Leshabe'ach (Shlomo Avraham)</v>
      </c>
      <c r="J492" t="str">
        <v>Aleinu Leshabe'ach (C, Shlomo Avraham)</v>
      </c>
      <c r="K492">
        <v>0</v>
      </c>
      <c r="L492" t="b">
        <f>OR(K492,AND((A492=A491),L491))</f>
        <v>0</v>
      </c>
      <c r="M492" t="b">
        <f>OR(L492,AND(A492=A493,M493))</f>
        <v>0</v>
      </c>
      <c r="N492" t="str">
        <v>Aleinu Leshabe'ach</v>
      </c>
      <c r="Q492" t="b">
        <v>0</v>
      </c>
    </row>
    <row r="493" spans="1:17" x14ac:dyDescent="0.2">
      <c r="A493" s="1" t="s">
        <v>615</v>
      </c>
      <c r="B493" s="1" t="s">
        <v>12</v>
      </c>
      <c r="C493" s="1" t="str">
        <v>C</v>
      </c>
      <c r="D493" s="4">
        <v>1997</v>
      </c>
      <c r="E493" s="3" t="s">
        <v>47</v>
      </c>
      <c r="F493">
        <v>0</v>
      </c>
      <c r="G493" t="str">
        <v>Aleinu Ve'al Ohalenu</v>
      </c>
      <c r="H493">
        <v>0</v>
      </c>
      <c r="I493" t="str">
        <v>Aleinu Ve'al Ohalenu (Shmulik Gov Ari)</v>
      </c>
      <c r="J493" t="str">
        <v>Aleinu Ve'al Ohalenu (C, Shmulik Gov Ari)</v>
      </c>
      <c r="K493">
        <v>0</v>
      </c>
      <c r="L493" t="b">
        <f>OR(K493,AND((A493=A492),L492))</f>
        <v>0</v>
      </c>
      <c r="M493" t="b">
        <f>OR(L493,AND(A493=A494,M494))</f>
        <v>0</v>
      </c>
      <c r="N493" t="str">
        <v>Aleinu Ve'al Ohalenu</v>
      </c>
      <c r="Q493" t="b">
        <v>0</v>
      </c>
    </row>
    <row r="494" spans="1:17" x14ac:dyDescent="0.2">
      <c r="A494" s="1" t="s">
        <v>616</v>
      </c>
      <c r="B494" s="1" t="s">
        <v>14</v>
      </c>
      <c r="C494" s="1" t="str">
        <v>P</v>
      </c>
      <c r="D494" s="4">
        <v>2000</v>
      </c>
      <c r="E494" s="3" t="s">
        <v>260</v>
      </c>
      <c r="F494">
        <v>0</v>
      </c>
      <c r="G494" t="str">
        <v>Alesh (She'at Im Haruach)</v>
      </c>
      <c r="H494">
        <v>0</v>
      </c>
      <c r="I494" t="str">
        <v>Alesh (She'at Im Haruach) (Eli Ronen)</v>
      </c>
      <c r="J494" t="str">
        <v>Alesh (She'at Im Haruach) (P, Eli Ronen)</v>
      </c>
      <c r="K494">
        <v>0</v>
      </c>
      <c r="L494" t="b">
        <f>OR(K494,AND((A494=A493),L493))</f>
        <v>0</v>
      </c>
      <c r="M494" t="b">
        <f>OR(L494,AND(A494=A495,M495))</f>
        <v>0</v>
      </c>
      <c r="N494" t="str">
        <v>Alesh (She'at Im Haruach)</v>
      </c>
      <c r="Q494" t="b">
        <v>0</v>
      </c>
    </row>
    <row r="495" spans="1:17" x14ac:dyDescent="0.2">
      <c r="A495" s="1" t="s">
        <v>617</v>
      </c>
      <c r="B495" s="1" t="s">
        <v>12</v>
      </c>
      <c r="C495" s="1" t="str">
        <v>C</v>
      </c>
      <c r="D495" s="4">
        <v>2001</v>
      </c>
      <c r="E495" s="3" t="s">
        <v>39</v>
      </c>
      <c r="F495">
        <v>0</v>
      </c>
      <c r="G495" t="str">
        <v>Alexeia</v>
      </c>
      <c r="H495">
        <v>0</v>
      </c>
      <c r="I495" t="str">
        <v>Alexeia (Avi Perez)</v>
      </c>
      <c r="J495" t="str">
        <v>Alexeia (C, Avi Perez)</v>
      </c>
      <c r="K495">
        <v>0</v>
      </c>
      <c r="L495" t="b">
        <f>OR(K495,AND((A495=A494),L494))</f>
        <v>0</v>
      </c>
      <c r="M495" t="b">
        <f>OR(L495,AND(A495=A496,M496))</f>
        <v>0</v>
      </c>
      <c r="N495" t="str">
        <v>Alexeia</v>
      </c>
      <c r="Q495" t="b">
        <v>0</v>
      </c>
    </row>
    <row r="496" spans="1:17" x14ac:dyDescent="0.2">
      <c r="A496" s="1" t="s">
        <v>618</v>
      </c>
      <c r="B496" s="1" t="s">
        <v>14</v>
      </c>
      <c r="C496" s="1" t="str">
        <v>P</v>
      </c>
      <c r="D496" s="4">
        <v>1962</v>
      </c>
      <c r="E496" s="3" t="s">
        <v>52</v>
      </c>
      <c r="F496">
        <v>0</v>
      </c>
      <c r="G496" t="str">
        <v>Aley Giva</v>
      </c>
      <c r="H496">
        <v>0</v>
      </c>
      <c r="I496" t="str">
        <v>Aley Giva (Moshiko Halevy)</v>
      </c>
      <c r="J496" t="str">
        <v>Aley Giva (P, Moshiko Halevy)</v>
      </c>
      <c r="K496">
        <v>0</v>
      </c>
      <c r="L496" t="b">
        <f>OR(K496,AND((A496=A495),L495))</f>
        <v>0</v>
      </c>
      <c r="M496" t="b">
        <f>OR(L496,AND(A496=A497,M497))</f>
        <v>0</v>
      </c>
      <c r="N496" t="str">
        <v>Aley Giva</v>
      </c>
      <c r="Q496" t="b">
        <v>0</v>
      </c>
    </row>
    <row r="497" spans="1:17" x14ac:dyDescent="0.2">
      <c r="A497" s="1" t="s">
        <v>619</v>
      </c>
      <c r="B497" s="1" t="s">
        <v>12</v>
      </c>
      <c r="C497" s="1" t="str">
        <v>C</v>
      </c>
      <c r="D497" s="4">
        <v>2012</v>
      </c>
      <c r="E497" s="3" t="s">
        <v>284</v>
      </c>
      <c r="F497">
        <v>1</v>
      </c>
      <c r="G497" t="str">
        <v>Alf Mabruk (C)</v>
      </c>
      <c r="H497">
        <v>0</v>
      </c>
      <c r="I497" t="str">
        <v>Alf Mabruk (Oren Ashkenazi, Lena Ashkenazi)</v>
      </c>
      <c r="J497" t="str">
        <v>Alf Mabruk (C, Oren Ashkenazi, Lena Ashkenazi)</v>
      </c>
      <c r="K497">
        <v>1</v>
      </c>
      <c r="L497" t="b">
        <f>OR(K497,AND((A497=A496),L496))</f>
        <v>1</v>
      </c>
      <c r="M497" t="b">
        <f>OR(L497,AND(A497=A498,M498))</f>
        <v>1</v>
      </c>
      <c r="N497" t="str">
        <v>Alf Mabruk (C)</v>
      </c>
      <c r="Q497" t="b">
        <v>0</v>
      </c>
    </row>
    <row r="498" spans="1:17" x14ac:dyDescent="0.2">
      <c r="A498" s="1" t="s">
        <v>619</v>
      </c>
      <c r="B498" s="1" t="s">
        <v>7</v>
      </c>
      <c r="C498" s="1" t="str">
        <v>L</v>
      </c>
      <c r="D498" s="4">
        <v>2012</v>
      </c>
      <c r="E498" s="3" t="s">
        <v>52</v>
      </c>
      <c r="F498">
        <v>1</v>
      </c>
      <c r="G498" t="str">
        <v>Alf Mabruk (L)</v>
      </c>
      <c r="H498">
        <v>0</v>
      </c>
      <c r="I498" t="str">
        <v>Alf Mabruk (Moshiko Halevy)</v>
      </c>
      <c r="J498" t="str">
        <v>Alf Mabruk (L, Moshiko Halevy)</v>
      </c>
      <c r="K498">
        <v>0</v>
      </c>
      <c r="L498" t="b">
        <f>OR(K498,AND((A498=A497),L497))</f>
        <v>1</v>
      </c>
      <c r="M498" t="b">
        <f>OR(L498,AND(A498=A499,M499))</f>
        <v>1</v>
      </c>
      <c r="N498" t="str">
        <v>Alf Mabruk (L)</v>
      </c>
      <c r="Q498" t="b">
        <v>0</v>
      </c>
    </row>
    <row r="499" spans="1:17" x14ac:dyDescent="0.2">
      <c r="A499" s="1" t="s">
        <v>620</v>
      </c>
      <c r="B499" s="1" t="s">
        <v>12</v>
      </c>
      <c r="C499" s="1" t="str">
        <v>C</v>
      </c>
      <c r="D499" s="4">
        <v>2012</v>
      </c>
      <c r="E499" s="3" t="s">
        <v>133</v>
      </c>
      <c r="F499">
        <v>0</v>
      </c>
      <c r="G499" t="str">
        <v>Ali Baba</v>
      </c>
      <c r="H499">
        <v>0</v>
      </c>
      <c r="I499" t="str">
        <v>Ali Baba (Sagi Azran)</v>
      </c>
      <c r="J499" t="str">
        <v>Ali Baba (C, Sagi Azran)</v>
      </c>
      <c r="K499">
        <v>0</v>
      </c>
      <c r="L499" t="b">
        <f>OR(K499,AND((A499=A498),L498))</f>
        <v>0</v>
      </c>
      <c r="M499" t="b">
        <f>OR(L499,AND(A499=A500,M500))</f>
        <v>0</v>
      </c>
      <c r="N499" t="str">
        <v>Ali Baba</v>
      </c>
      <c r="Q499" t="b">
        <v>0</v>
      </c>
    </row>
    <row r="500" spans="1:17" x14ac:dyDescent="0.2">
      <c r="A500" s="1" t="s">
        <v>621</v>
      </c>
      <c r="B500" s="1" t="s">
        <v>12</v>
      </c>
      <c r="C500" s="1" t="str">
        <v>C</v>
      </c>
      <c r="D500" s="4">
        <v>1974</v>
      </c>
      <c r="E500" s="3" t="s">
        <v>523</v>
      </c>
      <c r="F500">
        <v>0</v>
      </c>
      <c r="G500" t="str">
        <v>Ali Li</v>
      </c>
      <c r="H500">
        <v>0</v>
      </c>
      <c r="I500" t="str">
        <v>Ali Li (Bentzi Tiram)</v>
      </c>
      <c r="J500" t="str">
        <v>Ali Li (C, Bentzi Tiram)</v>
      </c>
      <c r="K500">
        <v>0</v>
      </c>
      <c r="L500" t="b">
        <f>OR(K500,AND((A500=A499),L499))</f>
        <v>0</v>
      </c>
      <c r="M500" t="b">
        <f>OR(L500,AND(A500=A501,M501))</f>
        <v>0</v>
      </c>
      <c r="N500" t="str">
        <v>Ali Li</v>
      </c>
      <c r="Q500" t="b">
        <v>0</v>
      </c>
    </row>
    <row r="501" spans="1:17" x14ac:dyDescent="0.2">
      <c r="A501" s="1" t="s">
        <v>622</v>
      </c>
      <c r="B501" s="1" t="s">
        <v>12</v>
      </c>
      <c r="C501" s="1" t="str">
        <v>C</v>
      </c>
      <c r="D501" s="4">
        <v>2015</v>
      </c>
      <c r="E501" s="3" t="s">
        <v>614</v>
      </c>
      <c r="F501">
        <v>0</v>
      </c>
      <c r="G501" t="str">
        <v>Alinu Leshabe'ach</v>
      </c>
      <c r="H501">
        <v>0</v>
      </c>
      <c r="I501" t="str">
        <v>Alinu Leshabe'ach (Shlomo Avraham)</v>
      </c>
      <c r="J501" t="str">
        <v>Alinu Leshabe'ach (C, Shlomo Avraham)</v>
      </c>
      <c r="K501">
        <v>0</v>
      </c>
      <c r="L501" t="b">
        <f>OR(K501,AND((A501=A500),L500))</f>
        <v>0</v>
      </c>
      <c r="M501" t="b">
        <f>OR(L501,AND(A501=A502,M502))</f>
        <v>0</v>
      </c>
      <c r="N501" t="str">
        <v>Alinu Leshabe'ach</v>
      </c>
      <c r="Q501" t="b">
        <v>0</v>
      </c>
    </row>
    <row r="502" spans="1:17" x14ac:dyDescent="0.2">
      <c r="A502" s="1" t="s">
        <v>623</v>
      </c>
      <c r="B502" s="1" t="s">
        <v>12</v>
      </c>
      <c r="C502" s="1" t="str">
        <v>C</v>
      </c>
      <c r="D502" s="1">
        <v>2018</v>
      </c>
      <c r="E502" s="3" t="s">
        <v>52</v>
      </c>
      <c r="F502">
        <v>0</v>
      </c>
      <c r="G502" t="str">
        <v>Alishane</v>
      </c>
      <c r="H502">
        <v>0</v>
      </c>
      <c r="I502" t="str">
        <v>Alishane (Moshiko Halevy)</v>
      </c>
      <c r="J502" t="str">
        <v>Alishane (C, Moshiko Halevy)</v>
      </c>
      <c r="K502">
        <v>0</v>
      </c>
      <c r="L502" t="b">
        <f>OR(K502,AND((A502=A501),L501))</f>
        <v>0</v>
      </c>
      <c r="M502" t="b">
        <f>OR(L502,AND(A502=A503,M503))</f>
        <v>0</v>
      </c>
      <c r="N502" t="str">
        <v>Alishane</v>
      </c>
      <c r="Q502" t="b">
        <v>0</v>
      </c>
    </row>
    <row r="503" spans="1:17" x14ac:dyDescent="0.2">
      <c r="A503" s="1" t="s">
        <v>624</v>
      </c>
      <c r="B503" s="1" t="s">
        <v>14</v>
      </c>
      <c r="C503" s="1" t="str">
        <v>P</v>
      </c>
      <c r="D503" s="4">
        <v>2007</v>
      </c>
      <c r="E503" s="3" t="s">
        <v>40</v>
      </c>
      <c r="F503">
        <v>0</v>
      </c>
      <c r="G503" t="str">
        <v>Alit Li Bazikaron (Halaila Lo)</v>
      </c>
      <c r="H503">
        <v>0</v>
      </c>
      <c r="I503" t="str">
        <v>Alit Li Bazikaron (Halaila Lo) (Eli Segal)</v>
      </c>
      <c r="J503" t="str">
        <v>Alit Li Bazikaron (Halaila Lo) (P, Eli Segal)</v>
      </c>
      <c r="K503">
        <v>0</v>
      </c>
      <c r="L503" t="b">
        <f>OR(K503,AND((A503=A502),L502))</f>
        <v>0</v>
      </c>
      <c r="M503" t="b">
        <f>OR(L503,AND(A503=A504,M504))</f>
        <v>0</v>
      </c>
      <c r="N503" t="str">
        <v>Alit Li Bazikaron (Halaila Lo)</v>
      </c>
      <c r="Q503" t="b">
        <v>0</v>
      </c>
    </row>
    <row r="504" spans="1:17" x14ac:dyDescent="0.2">
      <c r="A504" s="1" t="s">
        <v>625</v>
      </c>
      <c r="B504" s="1" t="s">
        <v>12</v>
      </c>
      <c r="C504" s="1" t="str">
        <v>C</v>
      </c>
      <c r="D504" s="4">
        <v>1992</v>
      </c>
      <c r="E504" s="3" t="s">
        <v>52</v>
      </c>
      <c r="F504">
        <v>0</v>
      </c>
      <c r="G504" t="str">
        <v>Alizut</v>
      </c>
      <c r="H504">
        <v>0</v>
      </c>
      <c r="I504" t="str">
        <v>Alizut (Moshiko Halevy)</v>
      </c>
      <c r="J504" t="str">
        <v>Alizut (C, Moshiko Halevy)</v>
      </c>
      <c r="K504">
        <v>0</v>
      </c>
      <c r="L504" t="b">
        <f>OR(K504,AND((A504=A503),L503))</f>
        <v>0</v>
      </c>
      <c r="M504" t="b">
        <f>OR(L504,AND(A504=A505,M505))</f>
        <v>0</v>
      </c>
      <c r="N504" t="str">
        <v>Alizut</v>
      </c>
      <c r="Q504" t="b">
        <v>0</v>
      </c>
    </row>
    <row r="505" spans="1:17" x14ac:dyDescent="0.2">
      <c r="A505" s="1" t="s">
        <v>626</v>
      </c>
      <c r="B505" s="1" t="s">
        <v>7</v>
      </c>
      <c r="C505" s="1" t="str">
        <v>L</v>
      </c>
      <c r="D505" s="4">
        <v>1993</v>
      </c>
      <c r="E505" s="3" t="s">
        <v>627</v>
      </c>
      <c r="F505">
        <v>0</v>
      </c>
      <c r="G505" t="str">
        <v>All That She Wants</v>
      </c>
      <c r="H505">
        <v>0</v>
      </c>
      <c r="I505" t="str">
        <v>All That She Wants (Shlomi Nagarin)</v>
      </c>
      <c r="J505" t="str">
        <v>All That She Wants (L, Shlomi Nagarin)</v>
      </c>
      <c r="K505">
        <v>0</v>
      </c>
      <c r="L505" t="b">
        <f>OR(K505,AND((A505=A504),L504))</f>
        <v>0</v>
      </c>
      <c r="M505" t="b">
        <f>OR(L505,AND(A505=A506,M506))</f>
        <v>0</v>
      </c>
      <c r="N505" t="str">
        <v>All That She Wants</v>
      </c>
      <c r="Q505" t="b">
        <v>0</v>
      </c>
    </row>
    <row r="506" spans="1:17" x14ac:dyDescent="0.2">
      <c r="A506" s="1" t="s">
        <v>628</v>
      </c>
      <c r="B506" s="1" t="s">
        <v>7</v>
      </c>
      <c r="C506" s="1" t="str">
        <v>L</v>
      </c>
      <c r="D506" s="4">
        <v>1996</v>
      </c>
      <c r="E506" s="3" t="s">
        <v>59</v>
      </c>
      <c r="F506">
        <v>0</v>
      </c>
      <c r="G506" t="str">
        <v>All Together</v>
      </c>
      <c r="H506">
        <v>0</v>
      </c>
      <c r="I506" t="str">
        <v>All Together (Dede Luski)</v>
      </c>
      <c r="J506" t="str">
        <v>All Together (L, Dede Luski)</v>
      </c>
      <c r="K506">
        <v>0</v>
      </c>
      <c r="L506" t="b">
        <f>OR(K506,AND((A506=A505),L505))</f>
        <v>0</v>
      </c>
      <c r="M506" t="b">
        <f>OR(L506,AND(A506=A507,M507))</f>
        <v>0</v>
      </c>
      <c r="N506" t="str">
        <v>All Together</v>
      </c>
      <c r="Q506" t="b">
        <v>0</v>
      </c>
    </row>
    <row r="507" spans="1:17" x14ac:dyDescent="0.2">
      <c r="A507" s="1" t="s">
        <v>629</v>
      </c>
      <c r="B507" s="1" t="s">
        <v>12</v>
      </c>
      <c r="C507" s="1" t="str">
        <v>C</v>
      </c>
      <c r="D507" s="1">
        <v>2019</v>
      </c>
      <c r="E507" s="3" t="s">
        <v>18</v>
      </c>
      <c r="F507">
        <v>0</v>
      </c>
      <c r="G507" t="str">
        <v>Alla Ma'ak</v>
      </c>
      <c r="H507">
        <v>0</v>
      </c>
      <c r="I507" t="str">
        <v>Alla Ma'ak (Rafi Ziv)</v>
      </c>
      <c r="J507" t="str">
        <v>Alla Ma'ak (C, Rafi Ziv)</v>
      </c>
      <c r="K507">
        <v>0</v>
      </c>
      <c r="L507" t="b">
        <f>OR(K507,AND((A507=A506),L506))</f>
        <v>0</v>
      </c>
      <c r="M507" t="b">
        <f>OR(L507,AND(A507=A508,M508))</f>
        <v>0</v>
      </c>
      <c r="N507" t="str">
        <v>Alla Ma'ak</v>
      </c>
      <c r="Q507" t="b">
        <v>0</v>
      </c>
    </row>
    <row r="508" spans="1:17" x14ac:dyDescent="0.2">
      <c r="A508" s="1" t="s">
        <v>630</v>
      </c>
      <c r="B508" s="1" t="s">
        <v>12</v>
      </c>
      <c r="C508" s="1" t="str">
        <v>C</v>
      </c>
      <c r="D508" s="1">
        <v>1900</v>
      </c>
      <c r="E508" s="3" t="s">
        <v>69</v>
      </c>
      <c r="F508">
        <v>0</v>
      </c>
      <c r="G508" t="str">
        <v>Alma</v>
      </c>
      <c r="H508">
        <v>0</v>
      </c>
      <c r="I508" t="str">
        <v>Alma (Sefi Aviv)</v>
      </c>
      <c r="J508" t="str">
        <v>Alma (C, Sefi Aviv)</v>
      </c>
      <c r="K508">
        <v>0</v>
      </c>
      <c r="L508" t="b">
        <f>OR(K508,AND((A508=A507),L507))</f>
        <v>0</v>
      </c>
      <c r="M508" t="b">
        <f>OR(L508,AND(A508=A509,M509))</f>
        <v>0</v>
      </c>
      <c r="N508" t="str">
        <v>Alma</v>
      </c>
      <c r="Q508" t="b">
        <v>0</v>
      </c>
    </row>
    <row r="509" spans="1:17" x14ac:dyDescent="0.2">
      <c r="A509" s="1" t="s">
        <v>631</v>
      </c>
      <c r="B509" s="1" t="s">
        <v>12</v>
      </c>
      <c r="C509" s="1" t="str">
        <v>C</v>
      </c>
      <c r="D509" s="4">
        <v>1990</v>
      </c>
      <c r="E509" s="3" t="s">
        <v>33</v>
      </c>
      <c r="F509">
        <v>0</v>
      </c>
      <c r="G509" t="str">
        <v>Almachiba</v>
      </c>
      <c r="H509">
        <v>0</v>
      </c>
      <c r="I509" t="str">
        <v>Almachiba (Shlomo Maman)</v>
      </c>
      <c r="J509" t="str">
        <v>Almachiba (C, Shlomo Maman)</v>
      </c>
      <c r="K509">
        <v>0</v>
      </c>
      <c r="L509" t="b">
        <f>OR(K509,AND((A509=A508),L508))</f>
        <v>0</v>
      </c>
      <c r="M509" t="b">
        <f>OR(L509,AND(A509=A510,M510))</f>
        <v>0</v>
      </c>
      <c r="N509" t="str">
        <v>Almachiba</v>
      </c>
      <c r="Q509" t="b">
        <v>0</v>
      </c>
    </row>
    <row r="510" spans="1:17" x14ac:dyDescent="0.2">
      <c r="A510" s="1" t="s">
        <v>632</v>
      </c>
      <c r="B510" s="1" t="s">
        <v>14</v>
      </c>
      <c r="C510" s="1" t="str">
        <v>P</v>
      </c>
      <c r="D510" s="4">
        <v>1988</v>
      </c>
      <c r="E510" s="3" t="s">
        <v>188</v>
      </c>
      <c r="F510">
        <v>0</v>
      </c>
      <c r="G510" t="str">
        <v>Almat Chen</v>
      </c>
      <c r="H510">
        <v>0</v>
      </c>
      <c r="I510" t="str">
        <v>Almat Chen (Moshe Eskayo)</v>
      </c>
      <c r="J510" t="str">
        <v>Almat Chen (P, Moshe Eskayo)</v>
      </c>
      <c r="K510">
        <v>0</v>
      </c>
      <c r="L510" t="b">
        <f>OR(K510,AND((A510=A509),L509))</f>
        <v>0</v>
      </c>
      <c r="M510" t="b">
        <f>OR(L510,AND(A510=A511,M511))</f>
        <v>0</v>
      </c>
      <c r="N510" t="str">
        <v>Almat Chen</v>
      </c>
      <c r="Q510" t="b">
        <v>0</v>
      </c>
    </row>
    <row r="511" spans="1:17" x14ac:dyDescent="0.2">
      <c r="A511" s="1" t="s">
        <v>633</v>
      </c>
      <c r="B511" s="1" t="s">
        <v>12</v>
      </c>
      <c r="C511" s="1" t="str">
        <v>C</v>
      </c>
      <c r="D511" s="4">
        <v>2011</v>
      </c>
      <c r="E511" s="3" t="s">
        <v>634</v>
      </c>
      <c r="F511">
        <v>0</v>
      </c>
      <c r="G511" t="str">
        <v>Alonei Mamre</v>
      </c>
      <c r="H511">
        <v>0</v>
      </c>
      <c r="I511" t="str">
        <v>Alonei Mamre (Pnina Klein, Gadi Bitton)</v>
      </c>
      <c r="J511" t="str">
        <v>Alonei Mamre (C, Pnina Klein, Gadi Bitton)</v>
      </c>
      <c r="K511">
        <v>0</v>
      </c>
      <c r="L511" t="b">
        <f>OR(K511,AND((A511=A510),L510))</f>
        <v>0</v>
      </c>
      <c r="M511" t="b">
        <f>OR(L511,AND(A511=A512,M512))</f>
        <v>0</v>
      </c>
      <c r="N511" t="str">
        <v>Alonei Mamre</v>
      </c>
      <c r="Q511" t="b">
        <v>0</v>
      </c>
    </row>
    <row r="512" spans="1:17" x14ac:dyDescent="0.2">
      <c r="A512" s="1" t="s">
        <v>635</v>
      </c>
      <c r="B512" s="1" t="s">
        <v>7</v>
      </c>
      <c r="C512" s="1" t="str">
        <v>L</v>
      </c>
      <c r="D512" s="1">
        <v>2019</v>
      </c>
      <c r="E512" s="3" t="s">
        <v>636</v>
      </c>
      <c r="F512">
        <v>0</v>
      </c>
      <c r="G512" t="str">
        <v>Alouetta (Promise This)</v>
      </c>
      <c r="H512">
        <v>0</v>
      </c>
      <c r="I512" t="str">
        <v>Alouetta (Promise This) (Bar Mizrachi)</v>
      </c>
      <c r="J512" t="str">
        <v>Alouetta (Promise This) (L, Bar Mizrachi)</v>
      </c>
      <c r="K512">
        <v>0</v>
      </c>
      <c r="L512" t="b">
        <f>OR(K512,AND((A512=A511),L511))</f>
        <v>0</v>
      </c>
      <c r="M512" t="b">
        <f>OR(L512,AND(A512=A513,M513))</f>
        <v>0</v>
      </c>
      <c r="N512" t="str">
        <v>Alouetta (Promise This)</v>
      </c>
      <c r="Q512" t="b">
        <v>0</v>
      </c>
    </row>
    <row r="513" spans="1:17" x14ac:dyDescent="0.2">
      <c r="A513" s="1" t="s">
        <v>637</v>
      </c>
      <c r="B513" s="1" t="s">
        <v>12</v>
      </c>
      <c r="C513" s="1" t="str">
        <v>C</v>
      </c>
      <c r="D513" s="4">
        <v>2008</v>
      </c>
      <c r="E513" s="3" t="s">
        <v>81</v>
      </c>
      <c r="F513">
        <v>0</v>
      </c>
      <c r="G513" t="str">
        <v>Alpayim Shana</v>
      </c>
      <c r="H513">
        <v>0</v>
      </c>
      <c r="I513" t="str">
        <v>Alpayim Shana (Mali Lipson, Moshe)</v>
      </c>
      <c r="J513" t="str">
        <v>Alpayim Shana (C, Mali Lipson, Moshe)</v>
      </c>
      <c r="K513">
        <v>0</v>
      </c>
      <c r="L513" t="b">
        <f>OR(K513,AND((A513=A512),L512))</f>
        <v>0</v>
      </c>
      <c r="M513" t="b">
        <f>OR(L513,AND(A513=A514,M514))</f>
        <v>0</v>
      </c>
      <c r="N513" t="str">
        <v>Alpayim Shana</v>
      </c>
      <c r="Q513" t="b">
        <v>0</v>
      </c>
    </row>
    <row r="514" spans="1:17" x14ac:dyDescent="0.2">
      <c r="A514" s="1" t="s">
        <v>638</v>
      </c>
      <c r="B514" s="1" t="s">
        <v>12</v>
      </c>
      <c r="C514" s="1" t="str">
        <v>C</v>
      </c>
      <c r="D514" s="4">
        <v>2010</v>
      </c>
      <c r="E514" s="3" t="s">
        <v>21</v>
      </c>
      <c r="F514">
        <v>0</v>
      </c>
      <c r="G514" t="str">
        <v>Alpayim Ve'eser Ze Eser</v>
      </c>
      <c r="H514">
        <v>0</v>
      </c>
      <c r="I514" t="str">
        <v>Alpayim Ve'eser Ze Eser (Moshe Telem)</v>
      </c>
      <c r="J514" t="str">
        <v>Alpayim Ve'eser Ze Eser (C, Moshe Telem)</v>
      </c>
      <c r="K514">
        <v>0</v>
      </c>
      <c r="L514" t="b">
        <f>OR(K514,AND((A514=A513),L513))</f>
        <v>0</v>
      </c>
      <c r="M514" t="b">
        <f>OR(L514,AND(A514=A515,M515))</f>
        <v>0</v>
      </c>
      <c r="N514" t="str">
        <v>Alpayim Ve'eser Ze Eser</v>
      </c>
      <c r="Q514" t="b">
        <v>0</v>
      </c>
    </row>
    <row r="515" spans="1:17" x14ac:dyDescent="0.2">
      <c r="A515" s="1" t="s">
        <v>639</v>
      </c>
      <c r="B515" s="1" t="s">
        <v>12</v>
      </c>
      <c r="C515" s="1" t="str">
        <v>C</v>
      </c>
      <c r="D515" s="1">
        <v>2019</v>
      </c>
      <c r="E515" s="3" t="s">
        <v>42</v>
      </c>
      <c r="F515">
        <v>0</v>
      </c>
      <c r="G515" t="str">
        <v>Aluf Ha'olam</v>
      </c>
      <c r="H515">
        <v>0</v>
      </c>
      <c r="I515" t="str">
        <v>Aluf Ha'olam (Nurit Melamed)</v>
      </c>
      <c r="J515" t="str">
        <v>Aluf Ha'olam (C, Nurit Melamed)</v>
      </c>
      <c r="K515">
        <v>0</v>
      </c>
      <c r="L515" t="b">
        <f>OR(K515,AND((A515=A514),L514))</f>
        <v>0</v>
      </c>
      <c r="M515" t="b">
        <f>OR(L515,AND(A515=A516,M516))</f>
        <v>0</v>
      </c>
      <c r="N515" t="str">
        <v>Aluf Ha'olam</v>
      </c>
      <c r="Q515" t="b">
        <v>0</v>
      </c>
    </row>
    <row r="516" spans="1:17" x14ac:dyDescent="0.2">
      <c r="A516" s="1" t="s">
        <v>640</v>
      </c>
      <c r="B516" s="1" t="s">
        <v>12</v>
      </c>
      <c r="C516" s="1" t="str">
        <v>C</v>
      </c>
      <c r="D516" s="1">
        <v>1900</v>
      </c>
      <c r="E516" s="3" t="s">
        <v>69</v>
      </c>
      <c r="F516">
        <v>0</v>
      </c>
      <c r="G516" t="str">
        <v>Aluma Aluma</v>
      </c>
      <c r="H516">
        <v>0</v>
      </c>
      <c r="I516" t="str">
        <v>Aluma Aluma (Sefi Aviv)</v>
      </c>
      <c r="J516" t="str">
        <v>Aluma Aluma (C, Sefi Aviv)</v>
      </c>
      <c r="K516">
        <v>0</v>
      </c>
      <c r="L516" t="b">
        <f>OR(K516,AND((A516=A515),L515))</f>
        <v>0</v>
      </c>
      <c r="M516" t="b">
        <f>OR(L516,AND(A516=A517,M517))</f>
        <v>0</v>
      </c>
      <c r="N516" t="str">
        <v>Aluma Aluma</v>
      </c>
      <c r="Q516" t="b">
        <v>0</v>
      </c>
    </row>
    <row r="517" spans="1:17" x14ac:dyDescent="0.2">
      <c r="A517" s="1" t="s">
        <v>641</v>
      </c>
      <c r="B517" s="1" t="s">
        <v>12</v>
      </c>
      <c r="C517" s="1" t="str">
        <v>C</v>
      </c>
      <c r="D517" s="4">
        <v>1996</v>
      </c>
      <c r="E517" s="3" t="s">
        <v>52</v>
      </c>
      <c r="F517">
        <v>1</v>
      </c>
      <c r="G517" t="str">
        <v>Alumim (C)</v>
      </c>
      <c r="H517">
        <v>0</v>
      </c>
      <c r="I517" t="str">
        <v>Alumim (Moshiko Halevy)</v>
      </c>
      <c r="J517" t="str">
        <v>Alumim (C, Moshiko Halevy)</v>
      </c>
      <c r="K517">
        <v>1</v>
      </c>
      <c r="L517" t="b">
        <f>OR(K517,AND((A517=A516),L516))</f>
        <v>1</v>
      </c>
      <c r="M517" t="b">
        <f>OR(L517,AND(A517=A518,M518))</f>
        <v>1</v>
      </c>
      <c r="N517" t="str">
        <v>Alumim (C)</v>
      </c>
      <c r="Q517" t="b">
        <v>0</v>
      </c>
    </row>
    <row r="518" spans="1:17" x14ac:dyDescent="0.2">
      <c r="A518" s="1" t="s">
        <v>641</v>
      </c>
      <c r="B518" s="1" t="s">
        <v>14</v>
      </c>
      <c r="C518" s="1" t="str">
        <v>P</v>
      </c>
      <c r="D518" s="1">
        <v>2022</v>
      </c>
      <c r="E518" s="3" t="s">
        <v>642</v>
      </c>
      <c r="F518">
        <v>1</v>
      </c>
      <c r="G518" t="str">
        <v>Alumim (P)</v>
      </c>
      <c r="H518">
        <v>0</v>
      </c>
      <c r="I518" t="str">
        <v>Alumim (Daniel Edwin)</v>
      </c>
      <c r="J518" t="str">
        <v>Alumim (P, Daniel Edwin)</v>
      </c>
      <c r="K518">
        <v>0</v>
      </c>
      <c r="L518" t="b">
        <f>OR(K518,AND((A518=A517),L517))</f>
        <v>1</v>
      </c>
      <c r="M518" t="b">
        <f>OR(L518,AND(A518=A519,M519))</f>
        <v>1</v>
      </c>
      <c r="N518" t="str">
        <v>Alumim (P)</v>
      </c>
      <c r="Q518" t="b">
        <v>0</v>
      </c>
    </row>
    <row r="519" spans="1:17" x14ac:dyDescent="0.2">
      <c r="A519" s="1" t="s">
        <v>643</v>
      </c>
      <c r="B519" s="1" t="s">
        <v>12</v>
      </c>
      <c r="C519" s="1" t="str">
        <v>C</v>
      </c>
      <c r="D519" s="4">
        <v>2011</v>
      </c>
      <c r="E519" s="3" t="s">
        <v>644</v>
      </c>
      <c r="F519">
        <v>1</v>
      </c>
      <c r="G519" t="str">
        <v>Am Echad (C)</v>
      </c>
      <c r="H519">
        <v>0</v>
      </c>
      <c r="I519" t="str">
        <v>Am Echad (Eran Bitton, Gadi Bitton)</v>
      </c>
      <c r="J519" t="str">
        <v>Am Echad (C, Eran Bitton, Gadi Bitton)</v>
      </c>
      <c r="K519">
        <v>1</v>
      </c>
      <c r="L519" t="b">
        <f>OR(K519,AND((A519=A518),L518))</f>
        <v>1</v>
      </c>
      <c r="M519" t="b">
        <f>OR(L519,AND(A519=A520,M520))</f>
        <v>1</v>
      </c>
      <c r="N519" t="str">
        <v>Am Echad (C)</v>
      </c>
      <c r="Q519" t="b">
        <v>0</v>
      </c>
    </row>
    <row r="520" spans="1:17" x14ac:dyDescent="0.2">
      <c r="A520" s="1" t="s">
        <v>643</v>
      </c>
      <c r="B520" s="1" t="s">
        <v>7</v>
      </c>
      <c r="C520" s="1" t="str">
        <v>L</v>
      </c>
      <c r="D520" s="4">
        <v>2006</v>
      </c>
      <c r="E520" s="3" t="s">
        <v>238</v>
      </c>
      <c r="F520">
        <v>1</v>
      </c>
      <c r="G520" t="str">
        <v>Am Echad (L)</v>
      </c>
      <c r="H520">
        <v>0</v>
      </c>
      <c r="I520" t="str">
        <v>Am Echad (Karina Lambert)</v>
      </c>
      <c r="J520" t="str">
        <v>Am Echad (L, Karina Lambert)</v>
      </c>
      <c r="K520">
        <v>0</v>
      </c>
      <c r="L520" t="b">
        <f>OR(K520,AND((A520=A519),L519))</f>
        <v>1</v>
      </c>
      <c r="M520" t="b">
        <f>OR(L520,AND(A520=A521,M521))</f>
        <v>1</v>
      </c>
      <c r="N520" t="str">
        <v>Am Echad (L)</v>
      </c>
      <c r="Q520" t="b">
        <v>0</v>
      </c>
    </row>
    <row r="521" spans="1:17" x14ac:dyDescent="0.2">
      <c r="A521" s="1" t="s">
        <v>645</v>
      </c>
      <c r="B521" s="1" t="s">
        <v>12</v>
      </c>
      <c r="C521" s="1" t="str">
        <v>C</v>
      </c>
      <c r="D521" s="4">
        <v>2003</v>
      </c>
      <c r="E521" s="3" t="s">
        <v>646</v>
      </c>
      <c r="F521">
        <v>0</v>
      </c>
      <c r="G521" t="str">
        <v>Am Echad Lev Echad (Kol Israel)</v>
      </c>
      <c r="H521">
        <v>0</v>
      </c>
      <c r="I521" t="str">
        <v>Am Echad Lev Echad (Kol Israel) (Boaz Cohen)</v>
      </c>
      <c r="J521" t="str">
        <v>Am Echad Lev Echad (Kol Israel) (C, Boaz Cohen)</v>
      </c>
      <c r="K521">
        <v>0</v>
      </c>
      <c r="L521" t="b">
        <f>OR(K521,AND((A521=A520),L520))</f>
        <v>0</v>
      </c>
      <c r="M521" t="b">
        <f>OR(L521,AND(A521=A522,M522))</f>
        <v>0</v>
      </c>
      <c r="N521" t="str">
        <v>Am Echad Lev Echad (Kol Israel)</v>
      </c>
      <c r="Q521" t="b">
        <v>0</v>
      </c>
    </row>
    <row r="522" spans="1:17" x14ac:dyDescent="0.2">
      <c r="A522" s="1" t="s">
        <v>647</v>
      </c>
      <c r="B522" s="1" t="s">
        <v>12</v>
      </c>
      <c r="C522" s="1" t="str">
        <v>C</v>
      </c>
      <c r="D522" s="1">
        <v>2015</v>
      </c>
      <c r="E522" s="3" t="s">
        <v>25</v>
      </c>
      <c r="F522">
        <v>0</v>
      </c>
      <c r="G522" t="str">
        <v>Am Echad Shir Echad</v>
      </c>
      <c r="H522">
        <v>0</v>
      </c>
      <c r="I522" t="str">
        <v>Am Echad Shir Echad (Dudu Sapir)</v>
      </c>
      <c r="J522" t="str">
        <v>Am Echad Shir Echad (C, Dudu Sapir)</v>
      </c>
      <c r="K522">
        <v>0</v>
      </c>
      <c r="L522" t="b">
        <f>OR(K522,AND((A522=A521),L521))</f>
        <v>0</v>
      </c>
      <c r="M522" t="b">
        <f>OR(L522,AND(A522=A523,M523))</f>
        <v>0</v>
      </c>
      <c r="N522" t="str">
        <v>Am Echad Shir Echad</v>
      </c>
      <c r="Q522" t="b">
        <v>0</v>
      </c>
    </row>
    <row r="523" spans="1:17" x14ac:dyDescent="0.2">
      <c r="A523" s="1" t="s">
        <v>648</v>
      </c>
      <c r="B523" s="1" t="s">
        <v>12</v>
      </c>
      <c r="C523" s="1" t="str">
        <v>C</v>
      </c>
      <c r="D523" s="1">
        <v>2022</v>
      </c>
      <c r="E523" s="3" t="s">
        <v>650</v>
      </c>
      <c r="F523">
        <v>1</v>
      </c>
      <c r="G523" t="str">
        <v>Am Israel Chai (C)</v>
      </c>
      <c r="H523">
        <v>1</v>
      </c>
      <c r="I523" t="str">
        <v>Am Israel Chai (Shulamit Rada)</v>
      </c>
      <c r="J523" t="str">
        <v>Am Israel Chai (C, Shulamit Rada)</v>
      </c>
      <c r="K523">
        <v>0</v>
      </c>
      <c r="L523" t="b">
        <f>OR(K523,AND((A523=A522),L522))</f>
        <v>0</v>
      </c>
      <c r="M523" t="b">
        <f>OR(L523,AND(A523=A524,M524))</f>
        <v>0</v>
      </c>
      <c r="N523" t="str">
        <v>Am Israel Chai (Shulamit Rada)</v>
      </c>
      <c r="Q523" t="b">
        <v>0</v>
      </c>
    </row>
    <row r="524" spans="1:17" x14ac:dyDescent="0.2">
      <c r="A524" s="1" t="s">
        <v>648</v>
      </c>
      <c r="B524" s="1" t="s">
        <v>12</v>
      </c>
      <c r="C524" s="1" t="str">
        <v>C</v>
      </c>
      <c r="D524" s="1">
        <v>2016</v>
      </c>
      <c r="E524" s="3" t="s">
        <v>151</v>
      </c>
      <c r="F524">
        <v>2</v>
      </c>
      <c r="G524" t="str">
        <v>Am Israel Chai (C)</v>
      </c>
      <c r="H524">
        <v>2</v>
      </c>
      <c r="I524" t="str">
        <v>Am Israel Chai (Ilai Szpiezak)</v>
      </c>
      <c r="J524" t="str">
        <v>Am Israel Chai (C, Ilai Szpiezak)</v>
      </c>
      <c r="K524">
        <v>0</v>
      </c>
      <c r="L524" t="b">
        <f>OR(K524,AND((A524=A523),L523))</f>
        <v>0</v>
      </c>
      <c r="M524" t="b">
        <f>OR(L524,AND(A524=A525,M525))</f>
        <v>0</v>
      </c>
      <c r="N524" t="str">
        <v>Am Israel Chai (Ilai Szpiezak)</v>
      </c>
      <c r="Q524" t="b">
        <v>0</v>
      </c>
    </row>
    <row r="525" spans="1:17" x14ac:dyDescent="0.2">
      <c r="A525" s="1" t="s">
        <v>648</v>
      </c>
      <c r="B525" s="1" t="s">
        <v>12</v>
      </c>
      <c r="C525" s="1" t="str">
        <v>C</v>
      </c>
      <c r="D525" s="1">
        <v>2015</v>
      </c>
      <c r="E525" s="3" t="s">
        <v>269</v>
      </c>
      <c r="F525">
        <v>2</v>
      </c>
      <c r="G525" t="str">
        <v>Am Israel Chai (C)</v>
      </c>
      <c r="H525">
        <v>2</v>
      </c>
      <c r="I525" t="str">
        <v>Am Israel Chai (Ofer Alfasi)</v>
      </c>
      <c r="J525" t="str">
        <v>Am Israel Chai (C, Ofer Alfasi)</v>
      </c>
      <c r="K525">
        <v>0</v>
      </c>
      <c r="L525" t="b">
        <f>OR(K525,AND((A525=A524),L524))</f>
        <v>0</v>
      </c>
      <c r="M525" t="b">
        <f>OR(L525,AND(A525=A526,M526))</f>
        <v>0</v>
      </c>
      <c r="N525" t="str">
        <v>Am Israel Chai (Ofer Alfasi)</v>
      </c>
      <c r="Q525" t="b">
        <v>0</v>
      </c>
    </row>
    <row r="526" spans="1:17" x14ac:dyDescent="0.2">
      <c r="A526" s="1" t="s">
        <v>648</v>
      </c>
      <c r="B526" s="1" t="s">
        <v>12</v>
      </c>
      <c r="C526" s="1" t="str">
        <v>C</v>
      </c>
      <c r="D526" s="4">
        <v>2012</v>
      </c>
      <c r="E526" s="3" t="s">
        <v>123</v>
      </c>
      <c r="F526">
        <v>2</v>
      </c>
      <c r="G526" t="str">
        <v>Am Israel Chai (C)</v>
      </c>
      <c r="H526">
        <v>2</v>
      </c>
      <c r="I526" t="str">
        <v>Am Israel Chai (Sara Kletter)</v>
      </c>
      <c r="J526" t="str">
        <v>Am Israel Chai (C, Sara Kletter)</v>
      </c>
      <c r="K526">
        <v>0</v>
      </c>
      <c r="L526" t="b">
        <f>OR(K526,AND((A526=A525),L525))</f>
        <v>0</v>
      </c>
      <c r="M526" t="b">
        <f>OR(L526,AND(A526=A527,M527))</f>
        <v>0</v>
      </c>
      <c r="N526" t="str">
        <v>Am Israel Chai (Sara Kletter)</v>
      </c>
      <c r="Q526" t="b">
        <v>0</v>
      </c>
    </row>
    <row r="527" spans="1:17" x14ac:dyDescent="0.2">
      <c r="A527" s="1" t="s">
        <v>648</v>
      </c>
      <c r="B527" s="1" t="s">
        <v>12</v>
      </c>
      <c r="C527" s="1" t="str">
        <v>C</v>
      </c>
      <c r="D527" s="4">
        <v>2011</v>
      </c>
      <c r="E527" s="3" t="s">
        <v>649</v>
      </c>
      <c r="F527">
        <v>2</v>
      </c>
      <c r="G527" t="str">
        <v>Am Israel Chai (C)</v>
      </c>
      <c r="H527">
        <v>2</v>
      </c>
      <c r="I527" t="str">
        <v>Am Israel Chai (Sam (Shmuel) Ashkenazi)</v>
      </c>
      <c r="J527" t="str">
        <v>Am Israel Chai (C, Sam (Shmuel) Ashkenazi)</v>
      </c>
      <c r="K527">
        <v>0</v>
      </c>
      <c r="L527" t="b">
        <f>OR(K527,AND((A527=A526),L526))</f>
        <v>0</v>
      </c>
      <c r="M527" t="b">
        <f>OR(L527,AND(A527=A528,M528))</f>
        <v>0</v>
      </c>
      <c r="N527" t="str">
        <v>Am Israel Chai (Sam (Shmuel) Ashkenazi)</v>
      </c>
      <c r="Q527" t="b">
        <v>0</v>
      </c>
    </row>
    <row r="528" spans="1:17" x14ac:dyDescent="0.2">
      <c r="A528" s="1" t="s">
        <v>648</v>
      </c>
      <c r="B528" s="1" t="s">
        <v>12</v>
      </c>
      <c r="C528" s="1" t="str">
        <v>C</v>
      </c>
      <c r="D528" s="4">
        <v>2004</v>
      </c>
      <c r="E528" s="3" t="s">
        <v>223</v>
      </c>
      <c r="F528">
        <v>1</v>
      </c>
      <c r="G528" t="str">
        <v>Am Israel Chai (C)</v>
      </c>
      <c r="H528">
        <v>1</v>
      </c>
      <c r="I528" t="str">
        <v>Am Israel Chai (Se'adia Amishai)</v>
      </c>
      <c r="J528" t="str">
        <v>Am Israel Chai (C, Se'adia Amishai)</v>
      </c>
      <c r="K528">
        <v>0</v>
      </c>
      <c r="L528" t="b">
        <f>OR(K528,AND((A528=A527),L527))</f>
        <v>0</v>
      </c>
      <c r="M528" t="b">
        <f>OR(L528,AND(A528=A529,M529))</f>
        <v>0</v>
      </c>
      <c r="N528" t="str">
        <v>Am Israel Chai (Se'adia Amishai)</v>
      </c>
      <c r="Q528" t="b">
        <v>0</v>
      </c>
    </row>
    <row r="529" spans="1:17" x14ac:dyDescent="0.2">
      <c r="A529" s="1" t="s">
        <v>651</v>
      </c>
      <c r="B529" s="1" t="s">
        <v>12</v>
      </c>
      <c r="C529" s="1" t="str">
        <v>C</v>
      </c>
      <c r="D529" s="4">
        <v>1960</v>
      </c>
      <c r="E529" s="3" t="s">
        <v>474</v>
      </c>
      <c r="F529">
        <v>0</v>
      </c>
      <c r="G529" t="str">
        <v>Am Segula</v>
      </c>
      <c r="H529">
        <v>0</v>
      </c>
      <c r="I529" t="str">
        <v>Am Segula (Yaakov Dekel)</v>
      </c>
      <c r="J529" t="str">
        <v>Am Segula (C, Yaakov Dekel)</v>
      </c>
      <c r="K529">
        <v>0</v>
      </c>
      <c r="L529" t="b">
        <f>OR(K529,AND((A529=A528),L528))</f>
        <v>0</v>
      </c>
      <c r="M529" t="b">
        <f>OR(L529,AND(A529=A530,M530))</f>
        <v>0</v>
      </c>
      <c r="N529" t="str">
        <v>Am Segula</v>
      </c>
      <c r="Q529" t="b">
        <v>0</v>
      </c>
    </row>
    <row r="530" spans="1:17" x14ac:dyDescent="0.2">
      <c r="A530" s="1" t="s">
        <v>652</v>
      </c>
      <c r="B530" s="1" t="s">
        <v>12</v>
      </c>
      <c r="C530" s="1" t="str">
        <v>C</v>
      </c>
      <c r="D530" s="4">
        <v>1981</v>
      </c>
      <c r="E530" s="3" t="s">
        <v>33</v>
      </c>
      <c r="F530">
        <v>0</v>
      </c>
      <c r="G530" t="str">
        <v>Amalel Shir (Ayuma Behar Hamor)</v>
      </c>
      <c r="H530">
        <v>0</v>
      </c>
      <c r="I530" t="str">
        <v>Amalel Shir (Ayuma Behar Hamor) (Shlomo Maman)</v>
      </c>
      <c r="J530" t="str">
        <v>Amalel Shir (Ayuma Behar Hamor) (C, Shlomo Maman)</v>
      </c>
      <c r="K530">
        <v>0</v>
      </c>
      <c r="L530" t="b">
        <f>OR(K530,AND((A530=A529),L529))</f>
        <v>0</v>
      </c>
      <c r="M530" t="b">
        <f>OR(L530,AND(A530=A531,M531))</f>
        <v>0</v>
      </c>
      <c r="N530" t="str">
        <v>Amalel Shir (Ayuma Behar Hamor)</v>
      </c>
      <c r="Q530" t="b">
        <v>0</v>
      </c>
    </row>
    <row r="531" spans="1:17" x14ac:dyDescent="0.2">
      <c r="A531" s="1" t="s">
        <v>653</v>
      </c>
      <c r="B531" s="1" t="s">
        <v>12</v>
      </c>
      <c r="C531" s="1" t="str">
        <v>C</v>
      </c>
      <c r="D531" s="4">
        <v>2002</v>
      </c>
      <c r="E531" s="3" t="s">
        <v>160</v>
      </c>
      <c r="F531">
        <v>0</v>
      </c>
      <c r="G531" t="str">
        <v>Amarin</v>
      </c>
      <c r="H531">
        <v>0</v>
      </c>
      <c r="I531" t="str">
        <v>Amarin (Avi Levy)</v>
      </c>
      <c r="J531" t="str">
        <v>Amarin (C, Avi Levy)</v>
      </c>
      <c r="K531">
        <v>0</v>
      </c>
      <c r="L531" t="b">
        <f>OR(K531,AND((A531=A530),L530))</f>
        <v>0</v>
      </c>
      <c r="M531" t="b">
        <f>OR(L531,AND(A531=A532,M532))</f>
        <v>0</v>
      </c>
      <c r="N531" t="str">
        <v>Amarin</v>
      </c>
      <c r="Q531" t="b">
        <v>0</v>
      </c>
    </row>
    <row r="532" spans="1:17" x14ac:dyDescent="0.2">
      <c r="A532" s="1" t="s">
        <v>654</v>
      </c>
      <c r="B532" s="1" t="s">
        <v>7</v>
      </c>
      <c r="C532" s="1" t="str">
        <v>L</v>
      </c>
      <c r="D532" s="4">
        <v>2012</v>
      </c>
      <c r="E532" s="3" t="s">
        <v>308</v>
      </c>
      <c r="F532">
        <v>0</v>
      </c>
      <c r="G532" t="str">
        <v>Amaroto Mio (Amoro Mio)</v>
      </c>
      <c r="H532">
        <v>0</v>
      </c>
      <c r="I532" t="str">
        <v>Amaroto Mio (Amoro Mio) (Ira Weisburd)</v>
      </c>
      <c r="J532" t="str">
        <v>Amaroto Mio (Amoro Mio) (L, Ira Weisburd)</v>
      </c>
      <c r="K532">
        <v>0</v>
      </c>
      <c r="L532" t="b">
        <f>OR(K532,AND((A532=A531),L531))</f>
        <v>0</v>
      </c>
      <c r="M532" t="b">
        <f>OR(L532,AND(A532=A533,M533))</f>
        <v>0</v>
      </c>
      <c r="N532" t="str">
        <v>Amaroto Mio (Amoro Mio)</v>
      </c>
      <c r="Q532" t="b">
        <v>0</v>
      </c>
    </row>
    <row r="533" spans="1:17" x14ac:dyDescent="0.2">
      <c r="A533" s="1" t="s">
        <v>655</v>
      </c>
      <c r="B533" s="1" t="s">
        <v>7</v>
      </c>
      <c r="C533" s="1" t="str">
        <v>L</v>
      </c>
      <c r="D533" s="4">
        <v>1998</v>
      </c>
      <c r="E533" s="3" t="s">
        <v>124</v>
      </c>
      <c r="F533">
        <v>0</v>
      </c>
      <c r="G533" t="str">
        <v>Amazonas (Vem Meu Amor)</v>
      </c>
      <c r="H533">
        <v>0</v>
      </c>
      <c r="I533" t="str">
        <v>Amazonas (Vem Meu Amor) (Kobi Michaeli)</v>
      </c>
      <c r="J533" t="str">
        <v>Amazonas (Vem Meu Amor) (L, Kobi Michaeli)</v>
      </c>
      <c r="K533">
        <v>0</v>
      </c>
      <c r="L533" t="b">
        <f>OR(K533,AND((A533=A532),L532))</f>
        <v>0</v>
      </c>
      <c r="M533" t="b">
        <f>OR(L533,AND(A533=A534,M534))</f>
        <v>0</v>
      </c>
      <c r="N533" t="str">
        <v>Amazonas (Vem Meu Amor)</v>
      </c>
      <c r="Q533" t="b">
        <v>0</v>
      </c>
    </row>
    <row r="534" spans="1:17" x14ac:dyDescent="0.2">
      <c r="A534" s="1" t="s">
        <v>656</v>
      </c>
      <c r="C534" s="1" t="str">
        <v/>
      </c>
      <c r="D534" s="4">
        <v>1992</v>
      </c>
      <c r="E534" s="3" t="s">
        <v>100</v>
      </c>
      <c r="F534">
        <v>0</v>
      </c>
      <c r="G534" t="str">
        <v>Amcha Israel</v>
      </c>
      <c r="H534">
        <v>0</v>
      </c>
      <c r="I534" t="str">
        <v>Amcha Israel ( )</v>
      </c>
      <c r="J534" t="str">
        <v>Amcha Israel (,  )</v>
      </c>
      <c r="K534">
        <v>0</v>
      </c>
      <c r="L534" t="b">
        <f>OR(K534,AND((A534=A533),L533))</f>
        <v>0</v>
      </c>
      <c r="M534" t="b">
        <f>OR(L534,AND(A534=A535,M535))</f>
        <v>0</v>
      </c>
      <c r="N534" t="str">
        <v>Amcha Israel</v>
      </c>
      <c r="Q534" t="b">
        <v>0</v>
      </c>
    </row>
    <row r="535" spans="1:17" x14ac:dyDescent="0.2">
      <c r="A535" s="1" t="s">
        <v>657</v>
      </c>
      <c r="B535" s="1" t="s">
        <v>12</v>
      </c>
      <c r="C535" s="1" t="str">
        <v>C</v>
      </c>
      <c r="D535" s="4">
        <v>1996</v>
      </c>
      <c r="E535" s="3" t="s">
        <v>47</v>
      </c>
      <c r="F535">
        <v>0</v>
      </c>
      <c r="G535" t="str">
        <v>Amen</v>
      </c>
      <c r="H535">
        <v>0</v>
      </c>
      <c r="I535" t="str">
        <v>Amen (Shmulik Gov Ari)</v>
      </c>
      <c r="J535" t="str">
        <v>Amen (C, Shmulik Gov Ari)</v>
      </c>
      <c r="K535">
        <v>0</v>
      </c>
      <c r="L535" t="b">
        <f>OR(K535,AND((A535=A534),L534))</f>
        <v>0</v>
      </c>
      <c r="M535" t="b">
        <f>OR(L535,AND(A535=A536,M536))</f>
        <v>0</v>
      </c>
      <c r="N535" t="str">
        <v>Amen</v>
      </c>
      <c r="Q535" t="b">
        <v>0</v>
      </c>
    </row>
    <row r="536" spans="1:17" x14ac:dyDescent="0.2">
      <c r="A536" s="1" t="s">
        <v>658</v>
      </c>
      <c r="B536" s="1" t="s">
        <v>12</v>
      </c>
      <c r="C536" s="1" t="str">
        <v>C</v>
      </c>
      <c r="D536" s="1">
        <v>2022</v>
      </c>
      <c r="E536" s="3" t="s">
        <v>659</v>
      </c>
      <c r="F536">
        <v>0</v>
      </c>
      <c r="G536" t="str">
        <v>Amen Al HaYeladim</v>
      </c>
      <c r="H536">
        <v>0</v>
      </c>
      <c r="I536" t="str">
        <v>Amen Al HaYeladim (Eli Segal, Gadi Bitton)</v>
      </c>
      <c r="J536" t="str">
        <v>Amen Al HaYeladim (C, Eli Segal, Gadi Bitton)</v>
      </c>
      <c r="K536">
        <v>0</v>
      </c>
      <c r="L536" t="b">
        <f>OR(K536,AND((A536=A535),L535))</f>
        <v>0</v>
      </c>
      <c r="M536" t="b">
        <f>OR(L536,AND(A536=A537,M537))</f>
        <v>0</v>
      </c>
      <c r="N536" t="str">
        <v>Amen Al HaYeladim</v>
      </c>
      <c r="Q536" t="b">
        <v>0</v>
      </c>
    </row>
    <row r="537" spans="1:17" x14ac:dyDescent="0.2">
      <c r="A537" s="1" t="s">
        <v>660</v>
      </c>
      <c r="B537" s="1" t="s">
        <v>12</v>
      </c>
      <c r="C537" s="1" t="str">
        <v>C</v>
      </c>
      <c r="D537" s="4">
        <v>2006</v>
      </c>
      <c r="E537" s="3" t="s">
        <v>661</v>
      </c>
      <c r="F537">
        <v>0</v>
      </c>
      <c r="G537" t="str">
        <v>Amen Haleluya (Shalom Ve'ahava)</v>
      </c>
      <c r="H537">
        <v>0</v>
      </c>
      <c r="I537" t="str">
        <v>Amen Haleluya (Shalom Ve'ahava) (Vardit Bar-Nes)</v>
      </c>
      <c r="J537" t="str">
        <v>Amen Haleluya (Shalom Ve'ahava) (C, Vardit Bar-Nes)</v>
      </c>
      <c r="K537">
        <v>0</v>
      </c>
      <c r="L537" t="b">
        <f>OR(K537,AND((A537=A536),L536))</f>
        <v>0</v>
      </c>
      <c r="M537" t="b">
        <f>OR(L537,AND(A537=A538,M538))</f>
        <v>0</v>
      </c>
      <c r="N537" t="str">
        <v>Amen Haleluya (Shalom Ve'ahava)</v>
      </c>
      <c r="Q537" t="b">
        <v>0</v>
      </c>
    </row>
    <row r="538" spans="1:17" x14ac:dyDescent="0.2">
      <c r="A538" s="1" t="s">
        <v>662</v>
      </c>
      <c r="B538" s="1" t="s">
        <v>12</v>
      </c>
      <c r="C538" s="1" t="str">
        <v>C</v>
      </c>
      <c r="D538" s="4">
        <v>2000</v>
      </c>
      <c r="E538" s="3" t="s">
        <v>301</v>
      </c>
      <c r="F538">
        <v>0</v>
      </c>
      <c r="G538" t="str">
        <v>Amen Lamilim</v>
      </c>
      <c r="H538">
        <v>0</v>
      </c>
      <c r="I538" t="str">
        <v>Amen Lamilim (Oren Shmuel)</v>
      </c>
      <c r="J538" t="str">
        <v>Amen Lamilim (C, Oren Shmuel)</v>
      </c>
      <c r="K538">
        <v>0</v>
      </c>
      <c r="L538" t="b">
        <f>OR(K538,AND((A538=A537),L537))</f>
        <v>0</v>
      </c>
      <c r="M538" t="b">
        <f>OR(L538,AND(A538=A539,M539))</f>
        <v>0</v>
      </c>
      <c r="N538" t="str">
        <v>Amen Lamilim</v>
      </c>
      <c r="Q538" t="b">
        <v>0</v>
      </c>
    </row>
    <row r="539" spans="1:17" x14ac:dyDescent="0.2">
      <c r="A539" s="1" t="s">
        <v>663</v>
      </c>
      <c r="B539" s="1" t="s">
        <v>12</v>
      </c>
      <c r="C539" s="1" t="str">
        <v>C</v>
      </c>
      <c r="D539" s="4">
        <v>2011</v>
      </c>
      <c r="E539" s="3" t="s">
        <v>341</v>
      </c>
      <c r="F539">
        <v>0</v>
      </c>
      <c r="G539" t="str">
        <v>Amenu Israel</v>
      </c>
      <c r="H539">
        <v>0</v>
      </c>
      <c r="I539" t="str">
        <v>Amenu Israel (Yoram Sasson)</v>
      </c>
      <c r="J539" t="str">
        <v>Amenu Israel (C, Yoram Sasson)</v>
      </c>
      <c r="K539">
        <v>0</v>
      </c>
      <c r="L539" t="b">
        <f>OR(K539,AND((A539=A538),L538))</f>
        <v>0</v>
      </c>
      <c r="M539" t="b">
        <f>OR(L539,AND(A539=A540,M540))</f>
        <v>0</v>
      </c>
      <c r="N539" t="str">
        <v>Amenu Israel</v>
      </c>
      <c r="Q539" t="b">
        <v>0</v>
      </c>
    </row>
    <row r="540" spans="1:17" x14ac:dyDescent="0.2">
      <c r="A540" s="1" t="s">
        <v>664</v>
      </c>
      <c r="B540" s="1" t="s">
        <v>12</v>
      </c>
      <c r="C540" s="1" t="str">
        <v>C</v>
      </c>
      <c r="D540" s="1">
        <v>2015</v>
      </c>
      <c r="E540" s="3" t="s">
        <v>180</v>
      </c>
      <c r="F540">
        <v>0</v>
      </c>
      <c r="G540" t="str">
        <v>Amerika Sheli</v>
      </c>
      <c r="H540">
        <v>0</v>
      </c>
      <c r="I540" t="str">
        <v>Amerika Sheli (Moshe Tawily)</v>
      </c>
      <c r="J540" t="str">
        <v>Amerika Sheli (C, Moshe Tawily)</v>
      </c>
      <c r="K540">
        <v>0</v>
      </c>
      <c r="L540" t="b">
        <f>OR(K540,AND((A540=A539),L539))</f>
        <v>0</v>
      </c>
      <c r="M540" t="b">
        <f>OR(L540,AND(A540=A541,M541))</f>
        <v>0</v>
      </c>
      <c r="N540" t="str">
        <v>Amerika Sheli</v>
      </c>
      <c r="Q540" t="b">
        <v>0</v>
      </c>
    </row>
    <row r="541" spans="1:17" x14ac:dyDescent="0.2">
      <c r="A541" s="1" t="s">
        <v>665</v>
      </c>
      <c r="B541" s="1" t="s">
        <v>12</v>
      </c>
      <c r="C541" s="1" t="str">
        <v>C</v>
      </c>
      <c r="D541" s="4">
        <v>1991</v>
      </c>
      <c r="E541" s="3" t="s">
        <v>47</v>
      </c>
      <c r="F541">
        <v>0</v>
      </c>
      <c r="G541" t="str">
        <v>Amichay</v>
      </c>
      <c r="H541">
        <v>0</v>
      </c>
      <c r="I541" t="str">
        <v>Amichay (Shmulik Gov Ari)</v>
      </c>
      <c r="J541" t="str">
        <v>Amichay (C, Shmulik Gov Ari)</v>
      </c>
      <c r="K541">
        <v>0</v>
      </c>
      <c r="L541" t="b">
        <f>OR(K541,AND((A541=A540),L540))</f>
        <v>0</v>
      </c>
      <c r="M541" t="b">
        <f>OR(L541,AND(A541=A542,M542))</f>
        <v>0</v>
      </c>
      <c r="N541" t="str">
        <v>Amichay</v>
      </c>
      <c r="Q541" t="b">
        <v>0</v>
      </c>
    </row>
    <row r="542" spans="1:17" x14ac:dyDescent="0.2">
      <c r="A542" s="1" t="s">
        <v>666</v>
      </c>
      <c r="B542" s="1" t="s">
        <v>7</v>
      </c>
      <c r="C542" s="1" t="str">
        <v>L</v>
      </c>
      <c r="D542" s="1">
        <v>1900</v>
      </c>
      <c r="E542" s="3" t="s">
        <v>100</v>
      </c>
      <c r="F542">
        <v>0</v>
      </c>
      <c r="G542" t="str">
        <v>Amnaeito</v>
      </c>
      <c r="H542">
        <v>0</v>
      </c>
      <c r="I542" t="str">
        <v>Amnaeito ( )</v>
      </c>
      <c r="J542" t="str">
        <v>Amnaeito (L,  )</v>
      </c>
      <c r="K542">
        <v>0</v>
      </c>
      <c r="L542" t="b">
        <f>OR(K542,AND((A542=A541),L541))</f>
        <v>0</v>
      </c>
      <c r="M542" t="b">
        <f>OR(L542,AND(A542=A543,M543))</f>
        <v>0</v>
      </c>
      <c r="N542" t="str">
        <v>Amnaeito</v>
      </c>
      <c r="Q542" t="b">
        <v>0</v>
      </c>
    </row>
    <row r="543" spans="1:17" x14ac:dyDescent="0.2">
      <c r="A543" s="1" t="s">
        <v>667</v>
      </c>
      <c r="B543" s="1" t="s">
        <v>12</v>
      </c>
      <c r="C543" s="1" t="str">
        <v>C</v>
      </c>
      <c r="D543" s="4">
        <v>2014</v>
      </c>
      <c r="E543" s="3" t="s">
        <v>23</v>
      </c>
      <c r="F543">
        <v>0</v>
      </c>
      <c r="G543" t="str">
        <v>Amnon VeTamar</v>
      </c>
      <c r="H543">
        <v>0</v>
      </c>
      <c r="I543" t="str">
        <v>Amnon VeTamar (Gadi Bitton)</v>
      </c>
      <c r="J543" t="str">
        <v>Amnon VeTamar (C, Gadi Bitton)</v>
      </c>
      <c r="K543">
        <v>0</v>
      </c>
      <c r="L543" t="b">
        <f>OR(K543,AND((A543=A542),L542))</f>
        <v>0</v>
      </c>
      <c r="M543" t="b">
        <f>OR(L543,AND(A543=A544,M544))</f>
        <v>0</v>
      </c>
      <c r="N543" t="str">
        <v>Amnon VeTamar</v>
      </c>
      <c r="Q543" t="b">
        <v>0</v>
      </c>
    </row>
    <row r="544" spans="1:17" x14ac:dyDescent="0.2">
      <c r="A544" s="1" t="s">
        <v>670</v>
      </c>
      <c r="B544" s="1" t="s">
        <v>7</v>
      </c>
      <c r="C544" s="1" t="str">
        <v>L</v>
      </c>
      <c r="D544" s="4">
        <v>2003</v>
      </c>
      <c r="E544" s="3" t="s">
        <v>52</v>
      </c>
      <c r="F544">
        <v>0</v>
      </c>
      <c r="G544" t="str">
        <v>Amok Balev (Ahibak)</v>
      </c>
      <c r="H544">
        <v>0</v>
      </c>
      <c r="I544" t="str">
        <v>Amok Balev (Ahibak) (Moshiko Halevy)</v>
      </c>
      <c r="J544" t="str">
        <v>Amok Balev (Ahibak) (L, Moshiko Halevy)</v>
      </c>
      <c r="K544">
        <v>0</v>
      </c>
      <c r="L544" t="b">
        <f>OR(K544,AND((A544=A543),L543))</f>
        <v>0</v>
      </c>
      <c r="M544" t="b">
        <f>OR(L544,AND(A544=A545,M545))</f>
        <v>0</v>
      </c>
      <c r="N544" t="str">
        <v>Amok Balev (Ahibak)</v>
      </c>
      <c r="Q544" t="b">
        <v>0</v>
      </c>
    </row>
    <row r="545" spans="1:17" x14ac:dyDescent="0.2">
      <c r="A545" s="1" t="s">
        <v>668</v>
      </c>
      <c r="B545" s="1" t="s">
        <v>669</v>
      </c>
      <c r="C545" s="1" t="str">
        <v>CK</v>
      </c>
      <c r="D545" s="1">
        <v>2015</v>
      </c>
      <c r="E545" s="3" t="s">
        <v>5</v>
      </c>
      <c r="F545">
        <v>0</v>
      </c>
      <c r="G545" t="str">
        <v>Amok Ba'Tal</v>
      </c>
      <c r="H545">
        <v>0</v>
      </c>
      <c r="I545" t="str">
        <v>Amok Ba'Tal (Levi Bargil)</v>
      </c>
      <c r="J545" t="str">
        <v>Amok Ba'Tal (CK, Levi Bargil)</v>
      </c>
      <c r="K545">
        <v>0</v>
      </c>
      <c r="L545" t="b">
        <f>OR(K545,AND((A545=A544),L544))</f>
        <v>0</v>
      </c>
      <c r="M545" t="b">
        <f>OR(L545,AND(A545=A546,M546))</f>
        <v>0</v>
      </c>
      <c r="N545" t="str">
        <v>Amok Ba'Tal</v>
      </c>
      <c r="Q545" t="b">
        <v>0</v>
      </c>
    </row>
    <row r="546" spans="1:17" x14ac:dyDescent="0.2">
      <c r="A546" s="1" t="s">
        <v>671</v>
      </c>
      <c r="B546" s="1" t="s">
        <v>14</v>
      </c>
      <c r="C546" s="1" t="str">
        <v>P</v>
      </c>
      <c r="D546" s="4">
        <v>2012</v>
      </c>
      <c r="E546" s="3" t="s">
        <v>672</v>
      </c>
      <c r="F546">
        <v>0</v>
      </c>
      <c r="G546" t="str">
        <v>Amor Li</v>
      </c>
      <c r="H546">
        <v>0</v>
      </c>
      <c r="I546" t="str">
        <v>Amor Li (Orly Shemesh)</v>
      </c>
      <c r="J546" t="str">
        <v>Amor Li (P, Orly Shemesh)</v>
      </c>
      <c r="K546">
        <v>0</v>
      </c>
      <c r="L546" t="b">
        <f>OR(K546,AND((A546=A545),L545))</f>
        <v>0</v>
      </c>
      <c r="M546" t="b">
        <f>OR(L546,AND(A546=A547,M547))</f>
        <v>0</v>
      </c>
      <c r="N546" t="str">
        <v>Amor Li</v>
      </c>
      <c r="Q546" t="b">
        <v>0</v>
      </c>
    </row>
    <row r="547" spans="1:17" x14ac:dyDescent="0.2">
      <c r="A547" s="1" t="s">
        <v>673</v>
      </c>
      <c r="B547" s="1" t="s">
        <v>14</v>
      </c>
      <c r="C547" s="1" t="str">
        <v>P</v>
      </c>
      <c r="D547" s="4">
        <v>2001</v>
      </c>
      <c r="E547" s="3" t="s">
        <v>160</v>
      </c>
      <c r="F547">
        <v>0</v>
      </c>
      <c r="G547" t="str">
        <v>Amore</v>
      </c>
      <c r="H547">
        <v>0</v>
      </c>
      <c r="I547" t="str">
        <v>Amore (Avi Levy)</v>
      </c>
      <c r="J547" t="str">
        <v>Amore (P, Avi Levy)</v>
      </c>
      <c r="K547">
        <v>0</v>
      </c>
      <c r="L547" t="b">
        <f>OR(K547,AND((A547=A546),L546))</f>
        <v>0</v>
      </c>
      <c r="M547" t="b">
        <f>OR(L547,AND(A547=A548,M548))</f>
        <v>0</v>
      </c>
      <c r="N547" t="str">
        <v>Amore</v>
      </c>
      <c r="Q547" t="b">
        <v>0</v>
      </c>
    </row>
    <row r="548" spans="1:17" x14ac:dyDescent="0.2">
      <c r="A548" s="1" t="s">
        <v>674</v>
      </c>
      <c r="B548" s="1" t="s">
        <v>14</v>
      </c>
      <c r="C548" s="1" t="str">
        <v>P</v>
      </c>
      <c r="D548" s="1">
        <v>2018</v>
      </c>
      <c r="E548" s="3" t="s">
        <v>675</v>
      </c>
      <c r="F548">
        <v>0</v>
      </c>
      <c r="G548" t="str">
        <v>Amour Fou</v>
      </c>
      <c r="H548">
        <v>0</v>
      </c>
      <c r="I548" t="str">
        <v>Amour Fou (Ariane Butel)</v>
      </c>
      <c r="J548" t="str">
        <v>Amour Fou (P, Ariane Butel)</v>
      </c>
      <c r="K548">
        <v>0</v>
      </c>
      <c r="L548" t="b">
        <f>OR(K548,AND((A548=A547),L547))</f>
        <v>0</v>
      </c>
      <c r="M548" t="b">
        <f>OR(L548,AND(A548=A549,M549))</f>
        <v>0</v>
      </c>
      <c r="N548" t="str">
        <v>Amour Fou</v>
      </c>
      <c r="Q548" t="b">
        <v>0</v>
      </c>
    </row>
    <row r="549" spans="1:17" x14ac:dyDescent="0.2">
      <c r="A549" s="1" t="s">
        <v>676</v>
      </c>
      <c r="B549" s="1" t="s">
        <v>7</v>
      </c>
      <c r="C549" s="1" t="str">
        <v>L</v>
      </c>
      <c r="D549" s="4">
        <v>2012</v>
      </c>
      <c r="E549" s="3" t="s">
        <v>308</v>
      </c>
      <c r="F549">
        <v>0</v>
      </c>
      <c r="G549" t="str">
        <v>Amour Tu Jours (You Make My Heart Go)</v>
      </c>
      <c r="H549">
        <v>0</v>
      </c>
      <c r="I549" t="str">
        <v>Amour Tu Jours (You Make My Heart Go) (Ira Weisburd)</v>
      </c>
      <c r="J549" t="str">
        <v>Amour Tu Jours (You Make My Heart Go) (L, Ira Weisburd)</v>
      </c>
      <c r="K549">
        <v>0</v>
      </c>
      <c r="L549" t="b">
        <f>OR(K549,AND((A549=A548),L548))</f>
        <v>0</v>
      </c>
      <c r="M549" t="b">
        <f>OR(L549,AND(A549=A550,M550))</f>
        <v>0</v>
      </c>
      <c r="N549" t="str">
        <v>Amour Tu Jours (You Make My Heart Go)</v>
      </c>
      <c r="Q549" t="b">
        <v>0</v>
      </c>
    </row>
    <row r="550" spans="1:17" x14ac:dyDescent="0.2">
      <c r="A550" s="1" t="s">
        <v>677</v>
      </c>
      <c r="B550" s="1" t="s">
        <v>14</v>
      </c>
      <c r="C550" s="1" t="str">
        <v>P</v>
      </c>
      <c r="D550" s="4">
        <v>1985</v>
      </c>
      <c r="E550" s="3" t="s">
        <v>260</v>
      </c>
      <c r="F550">
        <v>0</v>
      </c>
      <c r="G550" t="str">
        <v>Amru Li</v>
      </c>
      <c r="H550">
        <v>0</v>
      </c>
      <c r="I550" t="str">
        <v>Amru Li (Eli Ronen)</v>
      </c>
      <c r="J550" t="str">
        <v>Amru Li (P, Eli Ronen)</v>
      </c>
      <c r="K550">
        <v>0</v>
      </c>
      <c r="L550" t="b">
        <f>OR(K550,AND((A550=A549),L549))</f>
        <v>0</v>
      </c>
      <c r="M550" t="b">
        <f>OR(L550,AND(A550=A551,M551))</f>
        <v>0</v>
      </c>
      <c r="N550" t="str">
        <v>Amru Li</v>
      </c>
      <c r="Q550" t="b">
        <v>0</v>
      </c>
    </row>
    <row r="551" spans="1:17" x14ac:dyDescent="0.2">
      <c r="A551" s="1" t="s">
        <v>678</v>
      </c>
      <c r="B551" s="1" t="s">
        <v>12</v>
      </c>
      <c r="C551" s="1" t="str">
        <v>C</v>
      </c>
      <c r="D551" s="4">
        <v>1993</v>
      </c>
      <c r="E551" s="3" t="s">
        <v>141</v>
      </c>
      <c r="F551">
        <v>0</v>
      </c>
      <c r="G551" t="str">
        <v>Amru Lo</v>
      </c>
      <c r="H551">
        <v>0</v>
      </c>
      <c r="I551" t="str">
        <v>Amru Lo (Tuvia Tishler)</v>
      </c>
      <c r="J551" t="str">
        <v>Amru Lo (C, Tuvia Tishler)</v>
      </c>
      <c r="K551">
        <v>0</v>
      </c>
      <c r="L551" t="b">
        <f>OR(K551,AND((A551=A550),L550))</f>
        <v>0</v>
      </c>
      <c r="M551" t="b">
        <f>OR(L551,AND(A551=A552,M552))</f>
        <v>0</v>
      </c>
      <c r="N551" t="str">
        <v>Amru Lo</v>
      </c>
      <c r="Q551" t="b">
        <v>0</v>
      </c>
    </row>
    <row r="552" spans="1:17" x14ac:dyDescent="0.2">
      <c r="A552" s="1" t="s">
        <v>679</v>
      </c>
      <c r="B552" s="1" t="s">
        <v>12</v>
      </c>
      <c r="C552" s="1" t="str">
        <v>C</v>
      </c>
      <c r="D552" s="4">
        <v>2010</v>
      </c>
      <c r="E552" s="3" t="s">
        <v>42</v>
      </c>
      <c r="F552">
        <v>0</v>
      </c>
      <c r="G552" t="str">
        <v>Amshich Lindod (Ahava Hamon)</v>
      </c>
      <c r="H552">
        <v>0</v>
      </c>
      <c r="I552" t="str">
        <v>Amshich Lindod (Ahava Hamon) (Nurit Melamed)</v>
      </c>
      <c r="J552" t="str">
        <v>Amshich Lindod (Ahava Hamon) (C, Nurit Melamed)</v>
      </c>
      <c r="K552">
        <v>0</v>
      </c>
      <c r="L552" t="b">
        <f>OR(K552,AND((A552=A551),L551))</f>
        <v>0</v>
      </c>
      <c r="M552" t="b">
        <f>OR(L552,AND(A552=A553,M553))</f>
        <v>0</v>
      </c>
      <c r="N552" t="str">
        <v>Amshich Lindod (Ahava Hamon)</v>
      </c>
      <c r="Q552" t="b">
        <v>0</v>
      </c>
    </row>
    <row r="553" spans="1:17" x14ac:dyDescent="0.2">
      <c r="A553" s="1" t="s">
        <v>682</v>
      </c>
      <c r="B553" s="1" t="s">
        <v>12</v>
      </c>
      <c r="C553" s="1" t="str">
        <v>C</v>
      </c>
      <c r="D553" s="1">
        <v>2019</v>
      </c>
      <c r="E553" s="3" t="s">
        <v>683</v>
      </c>
      <c r="F553">
        <v>1</v>
      </c>
      <c r="G553" t="str">
        <v>Ana (C)</v>
      </c>
      <c r="H553">
        <v>1</v>
      </c>
      <c r="I553" t="str">
        <v>Ana (Chen Blum)</v>
      </c>
      <c r="J553" t="str">
        <v>Ana (C, Chen Blum)</v>
      </c>
      <c r="K553">
        <v>0</v>
      </c>
      <c r="L553" t="b">
        <f>OR(K553,AND((A553=A552),L552))</f>
        <v>0</v>
      </c>
      <c r="M553" t="b">
        <f>OR(L553,AND(A553=A554,M554))</f>
        <v>0</v>
      </c>
      <c r="N553" t="str">
        <v>Ana (Chen Blum)</v>
      </c>
      <c r="Q553" t="b">
        <v>0</v>
      </c>
    </row>
    <row r="554" spans="1:17" x14ac:dyDescent="0.2">
      <c r="A554" s="1" t="s">
        <v>682</v>
      </c>
      <c r="B554" s="1" t="s">
        <v>12</v>
      </c>
      <c r="C554" s="1" t="str">
        <v>C</v>
      </c>
      <c r="D554" s="1">
        <v>2015</v>
      </c>
      <c r="E554" s="3" t="s">
        <v>269</v>
      </c>
      <c r="F554">
        <v>2</v>
      </c>
      <c r="G554" t="str">
        <v>Ana (C)</v>
      </c>
      <c r="H554">
        <v>2</v>
      </c>
      <c r="I554" t="str">
        <v>Ana (Ofer Alfasi)</v>
      </c>
      <c r="J554" t="str">
        <v>Ana (C, Ofer Alfasi)</v>
      </c>
      <c r="K554">
        <v>0</v>
      </c>
      <c r="L554" t="b">
        <f>OR(K554,AND((A554=A553),L553))</f>
        <v>0</v>
      </c>
      <c r="M554" t="b">
        <f>OR(L554,AND(A554=A555,M555))</f>
        <v>0</v>
      </c>
      <c r="N554" t="str">
        <v>Ana (Ofer Alfasi)</v>
      </c>
      <c r="Q554" t="b">
        <v>0</v>
      </c>
    </row>
    <row r="555" spans="1:17" x14ac:dyDescent="0.2">
      <c r="A555" s="1" t="s">
        <v>682</v>
      </c>
      <c r="B555" s="1" t="s">
        <v>12</v>
      </c>
      <c r="C555" s="1" t="str">
        <v>C</v>
      </c>
      <c r="D555" s="4">
        <v>2014</v>
      </c>
      <c r="E555" s="3" t="s">
        <v>52</v>
      </c>
      <c r="F555">
        <v>1</v>
      </c>
      <c r="G555" t="str">
        <v>Ana (C)</v>
      </c>
      <c r="H555">
        <v>1</v>
      </c>
      <c r="I555" t="str">
        <v>Ana (Moshiko Halevy)</v>
      </c>
      <c r="J555" t="str">
        <v>Ana (C, Moshiko Halevy)</v>
      </c>
      <c r="K555">
        <v>0</v>
      </c>
      <c r="L555" t="b">
        <f>OR(K555,AND((A555=A554),L554))</f>
        <v>0</v>
      </c>
      <c r="M555" t="b">
        <f>OR(L555,AND(A555=A556,M556))</f>
        <v>0</v>
      </c>
      <c r="N555" t="str">
        <v>Ana (Moshiko Halevy)</v>
      </c>
      <c r="Q555" t="b">
        <v>0</v>
      </c>
    </row>
    <row r="556" spans="1:17" x14ac:dyDescent="0.2">
      <c r="A556" s="1" t="s">
        <v>684</v>
      </c>
      <c r="B556" s="1" t="s">
        <v>12</v>
      </c>
      <c r="C556" s="1" t="str">
        <v>C</v>
      </c>
      <c r="D556" s="4">
        <v>1995</v>
      </c>
      <c r="E556" s="3" t="s">
        <v>71</v>
      </c>
      <c r="F556">
        <v>0</v>
      </c>
      <c r="G556" t="str">
        <v>Ana Ana</v>
      </c>
      <c r="H556">
        <v>0</v>
      </c>
      <c r="I556" t="str">
        <v>Ana Ana (Israel Shiker)</v>
      </c>
      <c r="J556" t="str">
        <v>Ana Ana (C, Israel Shiker)</v>
      </c>
      <c r="K556">
        <v>0</v>
      </c>
      <c r="L556" t="b">
        <f>OR(K556,AND((A556=A555),L555))</f>
        <v>0</v>
      </c>
      <c r="M556" t="b">
        <f>OR(L556,AND(A556=A557,M557))</f>
        <v>0</v>
      </c>
      <c r="N556" t="str">
        <v>Ana Ana</v>
      </c>
      <c r="Q556" t="b">
        <v>0</v>
      </c>
    </row>
    <row r="557" spans="1:17" x14ac:dyDescent="0.2">
      <c r="A557" s="1" t="s">
        <v>685</v>
      </c>
      <c r="B557" s="1" t="s">
        <v>12</v>
      </c>
      <c r="C557" s="1" t="str">
        <v>C</v>
      </c>
      <c r="D557" s="1">
        <v>2018</v>
      </c>
      <c r="E557" s="3" t="s">
        <v>129</v>
      </c>
      <c r="F557">
        <v>0</v>
      </c>
      <c r="G557" t="str">
        <v>Ana Aref (Azerix)</v>
      </c>
      <c r="H557">
        <v>0</v>
      </c>
      <c r="I557" t="str">
        <v>Ana Aref (Azerix) (Michael Barzelai)</v>
      </c>
      <c r="J557" t="str">
        <v>Ana Aref (Azerix) (C, Michael Barzelai)</v>
      </c>
      <c r="K557">
        <v>0</v>
      </c>
      <c r="L557" t="b">
        <f>OR(K557,AND((A557=A556),L556))</f>
        <v>0</v>
      </c>
      <c r="M557" t="b">
        <f>OR(L557,AND(A557=A558,M558))</f>
        <v>0</v>
      </c>
      <c r="N557" t="str">
        <v>Ana Aref (Azerix)</v>
      </c>
      <c r="Q557" t="b">
        <v>0</v>
      </c>
    </row>
    <row r="558" spans="1:17" x14ac:dyDescent="0.2">
      <c r="A558" s="1" t="s">
        <v>686</v>
      </c>
      <c r="B558" s="1" t="s">
        <v>12</v>
      </c>
      <c r="C558" s="1" t="str">
        <v>C</v>
      </c>
      <c r="D558" s="1">
        <v>2021</v>
      </c>
      <c r="E558" s="3" t="s">
        <v>160</v>
      </c>
      <c r="F558">
        <v>0</v>
      </c>
      <c r="G558" t="str">
        <v>Ana Bachlam Bik</v>
      </c>
      <c r="H558">
        <v>0</v>
      </c>
      <c r="I558" t="str">
        <v>Ana Bachlam Bik (Avi Levy)</v>
      </c>
      <c r="J558" t="str">
        <v>Ana Bachlam Bik (C, Avi Levy)</v>
      </c>
      <c r="K558">
        <v>0</v>
      </c>
      <c r="L558" t="b">
        <f>OR(K558,AND((A558=A557),L557))</f>
        <v>0</v>
      </c>
      <c r="M558" t="b">
        <f>OR(L558,AND(A558=A559,M559))</f>
        <v>0</v>
      </c>
      <c r="N558" t="str">
        <v>Ana Bachlam Bik</v>
      </c>
      <c r="Q558" t="b">
        <v>0</v>
      </c>
    </row>
    <row r="559" spans="1:17" x14ac:dyDescent="0.2">
      <c r="A559" s="1" t="s">
        <v>687</v>
      </c>
      <c r="B559" s="1" t="s">
        <v>12</v>
      </c>
      <c r="C559" s="1" t="str">
        <v>C</v>
      </c>
      <c r="D559" s="4">
        <v>2007</v>
      </c>
      <c r="E559" s="3" t="s">
        <v>23</v>
      </c>
      <c r="F559">
        <v>0</v>
      </c>
      <c r="G559" t="str">
        <v>Ana Beko'ach</v>
      </c>
      <c r="H559">
        <v>0</v>
      </c>
      <c r="I559" t="str">
        <v>Ana Beko'ach (Gadi Bitton)</v>
      </c>
      <c r="J559" t="str">
        <v>Ana Beko'ach (C, Gadi Bitton)</v>
      </c>
      <c r="K559">
        <v>0</v>
      </c>
      <c r="L559" t="b">
        <f>OR(K559,AND((A559=A558),L558))</f>
        <v>0</v>
      </c>
      <c r="M559" t="b">
        <f>OR(L559,AND(A559=A560,M560))</f>
        <v>0</v>
      </c>
      <c r="N559" t="str">
        <v>Ana Beko'ach</v>
      </c>
      <c r="Q559" t="b">
        <v>0</v>
      </c>
    </row>
    <row r="560" spans="1:17" x14ac:dyDescent="0.2">
      <c r="A560" s="1" t="s">
        <v>688</v>
      </c>
      <c r="B560" s="1" t="s">
        <v>12</v>
      </c>
      <c r="C560" s="1" t="str">
        <v>C</v>
      </c>
      <c r="D560" s="4">
        <v>2009</v>
      </c>
      <c r="E560" s="3" t="s">
        <v>47</v>
      </c>
      <c r="F560">
        <v>0</v>
      </c>
      <c r="G560" t="str">
        <v>Ana Delu</v>
      </c>
      <c r="H560">
        <v>0</v>
      </c>
      <c r="I560" t="str">
        <v>Ana Delu (Shmulik Gov Ari)</v>
      </c>
      <c r="J560" t="str">
        <v>Ana Delu (C, Shmulik Gov Ari)</v>
      </c>
      <c r="K560">
        <v>0</v>
      </c>
      <c r="L560" t="b">
        <f>OR(K560,AND((A560=A559),L559))</f>
        <v>0</v>
      </c>
      <c r="M560" t="b">
        <f>OR(L560,AND(A560=A561,M561))</f>
        <v>0</v>
      </c>
      <c r="N560" t="str">
        <v>Ana Delu</v>
      </c>
      <c r="Q560" t="b">
        <v>0</v>
      </c>
    </row>
    <row r="561" spans="1:17" x14ac:dyDescent="0.2">
      <c r="A561" s="1" t="s">
        <v>689</v>
      </c>
      <c r="B561" s="1" t="s">
        <v>14</v>
      </c>
      <c r="C561" s="1" t="str">
        <v>P</v>
      </c>
      <c r="D561" s="4">
        <v>1992</v>
      </c>
      <c r="E561" s="3" t="s">
        <v>690</v>
      </c>
      <c r="F561">
        <v>0</v>
      </c>
      <c r="G561" t="str">
        <v>Ana Dodi</v>
      </c>
      <c r="H561">
        <v>0</v>
      </c>
      <c r="I561" t="str">
        <v>Ana Dodi (Dorit Meshi)</v>
      </c>
      <c r="J561" t="str">
        <v>Ana Dodi (P, Dorit Meshi)</v>
      </c>
      <c r="K561">
        <v>0</v>
      </c>
      <c r="L561" t="b">
        <f>OR(K561,AND((A561=A560),L560))</f>
        <v>0</v>
      </c>
      <c r="M561" t="b">
        <f>OR(L561,AND(A561=A562,M562))</f>
        <v>0</v>
      </c>
      <c r="N561" t="str">
        <v>Ana Dodi</v>
      </c>
      <c r="Q561" t="b">
        <v>0</v>
      </c>
    </row>
    <row r="562" spans="1:17" x14ac:dyDescent="0.2">
      <c r="A562" s="1" t="s">
        <v>691</v>
      </c>
      <c r="B562" s="1" t="s">
        <v>12</v>
      </c>
      <c r="C562" s="1" t="str">
        <v>C</v>
      </c>
      <c r="D562" s="4">
        <v>2002</v>
      </c>
      <c r="E562" s="3" t="s">
        <v>379</v>
      </c>
      <c r="F562">
        <v>1</v>
      </c>
      <c r="G562" t="str">
        <v>Ana Eli (C)</v>
      </c>
      <c r="H562">
        <v>1</v>
      </c>
      <c r="I562" t="str">
        <v>Ana Eli (Roni Siman Tov)</v>
      </c>
      <c r="J562" t="str">
        <v>Ana Eli (C, Roni Siman Tov)</v>
      </c>
      <c r="K562">
        <v>0</v>
      </c>
      <c r="L562" t="b">
        <f>OR(K562,AND((A562=A561),L561))</f>
        <v>0</v>
      </c>
      <c r="M562" t="b">
        <f>OR(L562,AND(A562=A563,M563))</f>
        <v>0</v>
      </c>
      <c r="N562" t="str">
        <v>Ana Eli (Roni Siman Tov)</v>
      </c>
      <c r="Q562" t="b">
        <v>0</v>
      </c>
    </row>
    <row r="563" spans="1:17" x14ac:dyDescent="0.2">
      <c r="A563" s="1" t="s">
        <v>691</v>
      </c>
      <c r="B563" s="1" t="s">
        <v>12</v>
      </c>
      <c r="C563" s="1" t="str">
        <v>C</v>
      </c>
      <c r="D563" s="4">
        <v>1996</v>
      </c>
      <c r="E563" s="3" t="s">
        <v>47</v>
      </c>
      <c r="F563">
        <v>1</v>
      </c>
      <c r="G563" t="str">
        <v>Ana Eli (C)</v>
      </c>
      <c r="H563">
        <v>1</v>
      </c>
      <c r="I563" t="str">
        <v>Ana Eli (Shmulik Gov Ari)</v>
      </c>
      <c r="J563" t="str">
        <v>Ana Eli (C, Shmulik Gov Ari)</v>
      </c>
      <c r="K563">
        <v>0</v>
      </c>
      <c r="L563" t="b">
        <f>OR(K563,AND((A563=A562),L562))</f>
        <v>0</v>
      </c>
      <c r="M563" t="b">
        <f>OR(L563,AND(A563=A564,M564))</f>
        <v>0</v>
      </c>
      <c r="N563" t="str">
        <v>Ana Eli (Shmulik Gov Ari)</v>
      </c>
      <c r="Q563" t="b">
        <v>0</v>
      </c>
    </row>
    <row r="564" spans="1:17" x14ac:dyDescent="0.2">
      <c r="A564" s="1" t="s">
        <v>692</v>
      </c>
      <c r="C564" s="1" t="str">
        <v/>
      </c>
      <c r="D564" s="4">
        <v>1992</v>
      </c>
      <c r="E564" s="3" t="s">
        <v>100</v>
      </c>
      <c r="F564">
        <v>0</v>
      </c>
      <c r="G564" t="str">
        <v>Ana Elohai</v>
      </c>
      <c r="H564">
        <v>0</v>
      </c>
      <c r="I564" t="str">
        <v>Ana Elohai ( )</v>
      </c>
      <c r="J564" t="str">
        <v>Ana Elohai (,  )</v>
      </c>
      <c r="K564">
        <v>0</v>
      </c>
      <c r="L564" t="b">
        <f>OR(K564,AND((A564=A563),L563))</f>
        <v>0</v>
      </c>
      <c r="M564" t="b">
        <f>OR(L564,AND(A564=A565,M565))</f>
        <v>0</v>
      </c>
      <c r="N564" t="str">
        <v>Ana Elohai</v>
      </c>
      <c r="Q564" t="b">
        <v>0</v>
      </c>
    </row>
    <row r="565" spans="1:17" x14ac:dyDescent="0.2">
      <c r="A565" s="1" t="s">
        <v>693</v>
      </c>
      <c r="B565" s="1" t="s">
        <v>14</v>
      </c>
      <c r="C565" s="1" t="str">
        <v>P</v>
      </c>
      <c r="D565" s="4">
        <v>1954</v>
      </c>
      <c r="E565" s="3" t="s">
        <v>10</v>
      </c>
      <c r="F565">
        <v>0</v>
      </c>
      <c r="G565" t="str">
        <v>Ana Halach Dodech (Ana Pana Dodech)</v>
      </c>
      <c r="H565">
        <v>0</v>
      </c>
      <c r="I565" t="str">
        <v>Ana Halach Dodech (Ana Pana Dodech) (Yo'av Ashriel)</v>
      </c>
      <c r="J565" t="str">
        <v>Ana Halach Dodech (Ana Pana Dodech) (P, Yo'av Ashriel)</v>
      </c>
      <c r="K565">
        <v>0</v>
      </c>
      <c r="L565" t="b">
        <f>OR(K565,AND((A565=A564),L564))</f>
        <v>0</v>
      </c>
      <c r="M565" t="b">
        <f>OR(L565,AND(A565=A566,M566))</f>
        <v>0</v>
      </c>
      <c r="N565" t="str">
        <v>Ana Halach Dodech (Ana Pana Dodech)</v>
      </c>
      <c r="Q565" t="b">
        <v>0</v>
      </c>
    </row>
    <row r="566" spans="1:17" x14ac:dyDescent="0.2">
      <c r="A566" s="1" t="s">
        <v>694</v>
      </c>
      <c r="B566" s="1" t="s">
        <v>12</v>
      </c>
      <c r="C566" s="1" t="str">
        <v>C</v>
      </c>
      <c r="D566" s="4">
        <v>2007</v>
      </c>
      <c r="E566" s="3" t="s">
        <v>47</v>
      </c>
      <c r="F566">
        <v>0</v>
      </c>
      <c r="G566" t="str">
        <v>Ana Kurdi</v>
      </c>
      <c r="H566">
        <v>0</v>
      </c>
      <c r="I566" t="str">
        <v>Ana Kurdi (Shmulik Gov Ari)</v>
      </c>
      <c r="J566" t="str">
        <v>Ana Kurdi (C, Shmulik Gov Ari)</v>
      </c>
      <c r="K566">
        <v>0</v>
      </c>
      <c r="L566" t="b">
        <f>OR(K566,AND((A566=A565),L565))</f>
        <v>0</v>
      </c>
      <c r="M566" t="b">
        <f>OR(L566,AND(A566=A567,M567))</f>
        <v>0</v>
      </c>
      <c r="N566" t="str">
        <v>Ana Kurdi</v>
      </c>
      <c r="Q566" t="b">
        <v>0</v>
      </c>
    </row>
    <row r="567" spans="1:17" x14ac:dyDescent="0.2">
      <c r="A567" s="1" t="s">
        <v>695</v>
      </c>
      <c r="B567" s="1" t="s">
        <v>12</v>
      </c>
      <c r="C567" s="1" t="str">
        <v>C</v>
      </c>
      <c r="D567" s="1">
        <v>2015</v>
      </c>
      <c r="E567" s="3" t="s">
        <v>52</v>
      </c>
      <c r="F567">
        <v>1</v>
      </c>
      <c r="G567" t="str">
        <v>Ana Lak (C)</v>
      </c>
      <c r="H567">
        <v>0</v>
      </c>
      <c r="I567" t="str">
        <v>Ana Lak (Moshiko Halevy)</v>
      </c>
      <c r="J567" t="str">
        <v>Ana Lak (C, Moshiko Halevy)</v>
      </c>
      <c r="K567">
        <v>1</v>
      </c>
      <c r="L567" t="b">
        <f>OR(K567,AND((A567=A566),L566))</f>
        <v>1</v>
      </c>
      <c r="M567" t="b">
        <f>OR(L567,AND(A567=A568,M568))</f>
        <v>1</v>
      </c>
      <c r="N567" t="str">
        <v>Ana Lak (C)</v>
      </c>
      <c r="Q567" t="b">
        <v>0</v>
      </c>
    </row>
    <row r="568" spans="1:17" x14ac:dyDescent="0.2">
      <c r="A568" s="1" t="s">
        <v>695</v>
      </c>
      <c r="B568" s="1" t="s">
        <v>14</v>
      </c>
      <c r="C568" s="1" t="str">
        <v>P</v>
      </c>
      <c r="D568" s="4">
        <v>1995</v>
      </c>
      <c r="E568" s="3" t="s">
        <v>52</v>
      </c>
      <c r="F568">
        <v>1</v>
      </c>
      <c r="G568" t="str">
        <v>Ana Lak (P)</v>
      </c>
      <c r="H568">
        <v>0</v>
      </c>
      <c r="I568" t="str">
        <v>Ana Lak (Moshiko Halevy)</v>
      </c>
      <c r="J568" t="str">
        <v>Ana Lak (P, Moshiko Halevy)</v>
      </c>
      <c r="K568">
        <v>0</v>
      </c>
      <c r="L568" t="b">
        <f>OR(K568,AND((A568=A567),L567))</f>
        <v>1</v>
      </c>
      <c r="M568" t="b">
        <f>OR(L568,AND(A568=A569,M569))</f>
        <v>1</v>
      </c>
      <c r="N568" t="str">
        <v>Ana Lak (P)</v>
      </c>
      <c r="Q568" t="b">
        <v>0</v>
      </c>
    </row>
    <row r="569" spans="1:17" x14ac:dyDescent="0.2">
      <c r="A569" s="1" t="s">
        <v>696</v>
      </c>
      <c r="B569" s="1" t="s">
        <v>7</v>
      </c>
      <c r="C569" s="1" t="str">
        <v>L</v>
      </c>
      <c r="D569" s="1">
        <v>2020</v>
      </c>
      <c r="E569" s="3" t="s">
        <v>697</v>
      </c>
      <c r="F569">
        <v>0</v>
      </c>
      <c r="G569" t="str">
        <v>Ana Magnuna</v>
      </c>
      <c r="H569">
        <v>0</v>
      </c>
      <c r="I569" t="str">
        <v>Ana Magnuna (Daniela Welch &amp; Sharon Elkaslassy)</v>
      </c>
      <c r="J569" t="str">
        <v>Ana Magnuna (L, Daniela Welch &amp; Sharon Elkaslassy)</v>
      </c>
      <c r="K569">
        <v>0</v>
      </c>
      <c r="L569" t="b">
        <f>OR(K569,AND((A569=A568),L568))</f>
        <v>0</v>
      </c>
      <c r="M569" t="b">
        <f>OR(L569,AND(A569=A570,M570))</f>
        <v>0</v>
      </c>
      <c r="N569" t="str">
        <v>Ana Magnuna</v>
      </c>
      <c r="Q569" t="b">
        <v>0</v>
      </c>
    </row>
    <row r="570" spans="1:17" x14ac:dyDescent="0.2">
      <c r="A570" s="1" t="s">
        <v>698</v>
      </c>
      <c r="B570" s="1" t="s">
        <v>12</v>
      </c>
      <c r="C570" s="1" t="str">
        <v>C</v>
      </c>
      <c r="D570" s="4">
        <v>1950</v>
      </c>
      <c r="E570" s="3" t="s">
        <v>699</v>
      </c>
      <c r="F570">
        <v>0</v>
      </c>
      <c r="G570" t="str">
        <v>Ana Pana Dodech</v>
      </c>
      <c r="H570">
        <v>0</v>
      </c>
      <c r="I570" t="str">
        <v>Ana Pana Dodech (Sara Levi Tanai)</v>
      </c>
      <c r="J570" t="str">
        <v>Ana Pana Dodech (C, Sara Levi Tanai)</v>
      </c>
      <c r="K570">
        <v>0</v>
      </c>
      <c r="L570" t="b">
        <f>OR(K570,AND((A570=A569),L569))</f>
        <v>0</v>
      </c>
      <c r="M570" t="b">
        <f>OR(L570,AND(A570=A571,M571))</f>
        <v>0</v>
      </c>
      <c r="N570" t="str">
        <v>Ana Pana Dodech</v>
      </c>
      <c r="Q570" t="b">
        <v>0</v>
      </c>
    </row>
    <row r="571" spans="1:17" x14ac:dyDescent="0.2">
      <c r="A571" s="1" t="s">
        <v>700</v>
      </c>
      <c r="B571" s="1" t="s">
        <v>12</v>
      </c>
      <c r="C571" s="1" t="str">
        <v>C</v>
      </c>
      <c r="D571" s="4">
        <v>2012</v>
      </c>
      <c r="E571" s="3" t="s">
        <v>160</v>
      </c>
      <c r="F571">
        <v>0</v>
      </c>
      <c r="G571" t="str">
        <v>Ana Weyak</v>
      </c>
      <c r="H571">
        <v>0</v>
      </c>
      <c r="I571" t="str">
        <v>Ana Weyak (Avi Levy)</v>
      </c>
      <c r="J571" t="str">
        <v>Ana Weyak (C, Avi Levy)</v>
      </c>
      <c r="K571">
        <v>0</v>
      </c>
      <c r="L571" t="b">
        <f>OR(K571,AND((A571=A570),L570))</f>
        <v>0</v>
      </c>
      <c r="M571" t="b">
        <f>OR(L571,AND(A571=A572,M572))</f>
        <v>0</v>
      </c>
      <c r="N571" t="str">
        <v>Ana Weyak</v>
      </c>
      <c r="Q571" t="b">
        <v>0</v>
      </c>
    </row>
    <row r="572" spans="1:17" x14ac:dyDescent="0.2">
      <c r="A572" s="3" t="s">
        <v>701</v>
      </c>
      <c r="B572" s="1" t="s">
        <v>110</v>
      </c>
      <c r="C572" s="1" t="str">
        <v>C</v>
      </c>
      <c r="D572">
        <v>2023</v>
      </c>
      <c r="E572" s="3" t="s">
        <v>252</v>
      </c>
      <c r="F572">
        <v>0</v>
      </c>
      <c r="G572" t="str">
        <v>Ana Yamani</v>
      </c>
      <c r="H572">
        <v>0</v>
      </c>
      <c r="I572" t="str">
        <v>Ana Yamani (Avner Naim)</v>
      </c>
      <c r="J572" t="str">
        <v>Ana Yamani (C, Avner Naim)</v>
      </c>
      <c r="K572">
        <v>0</v>
      </c>
      <c r="L572" t="b">
        <f>OR(K572,AND((A572=A571),L571))</f>
        <v>0</v>
      </c>
      <c r="M572" t="b">
        <f>OR(L572,AND(A572=A573,M573))</f>
        <v>0</v>
      </c>
      <c r="N572" t="str">
        <v>Ana Yamani</v>
      </c>
      <c r="Q572" t="b">
        <v>0</v>
      </c>
    </row>
    <row r="573" spans="1:17" x14ac:dyDescent="0.2">
      <c r="A573" s="1" t="s">
        <v>702</v>
      </c>
      <c r="B573" s="1" t="s">
        <v>7</v>
      </c>
      <c r="C573" s="1" t="str">
        <v>L</v>
      </c>
      <c r="D573" s="4">
        <v>2001</v>
      </c>
      <c r="E573" s="3" t="s">
        <v>603</v>
      </c>
      <c r="F573">
        <v>0</v>
      </c>
      <c r="G573" t="str">
        <v>Anabelina</v>
      </c>
      <c r="H573">
        <v>0</v>
      </c>
      <c r="I573" t="str">
        <v>Anabelina (Eyal Eliyahu)</v>
      </c>
      <c r="J573" t="str">
        <v>Anabelina (L, Eyal Eliyahu)</v>
      </c>
      <c r="K573">
        <v>0</v>
      </c>
      <c r="L573" t="b">
        <f>OR(K573,AND((A573=A572),L572))</f>
        <v>0</v>
      </c>
      <c r="M573" t="b">
        <f>OR(L573,AND(A573=A574,M574))</f>
        <v>0</v>
      </c>
      <c r="N573" t="str">
        <v>Anabelina</v>
      </c>
      <c r="Q573" t="b">
        <v>0</v>
      </c>
    </row>
    <row r="574" spans="1:17" x14ac:dyDescent="0.2">
      <c r="A574" s="3" t="s">
        <v>703</v>
      </c>
      <c r="B574" s="1" t="s">
        <v>110</v>
      </c>
      <c r="C574" s="1" t="str">
        <v>C</v>
      </c>
      <c r="D574">
        <v>2023</v>
      </c>
      <c r="E574" s="3" t="s">
        <v>704</v>
      </c>
      <c r="F574">
        <v>0</v>
      </c>
      <c r="G574" t="str">
        <v>Anachnu</v>
      </c>
      <c r="H574">
        <v>0</v>
      </c>
      <c r="I574" t="str">
        <v>Anachnu (Or Balilti)</v>
      </c>
      <c r="J574" t="str">
        <v>Anachnu (C, Or Balilti)</v>
      </c>
      <c r="K574">
        <v>0</v>
      </c>
      <c r="L574" t="b">
        <f>OR(K574,AND((A574=A573),L573))</f>
        <v>0</v>
      </c>
      <c r="M574" t="b">
        <f>OR(L574,AND(A574=A575,M575))</f>
        <v>0</v>
      </c>
      <c r="N574" t="str">
        <v>Anachnu</v>
      </c>
      <c r="Q574" t="b">
        <v>0</v>
      </c>
    </row>
    <row r="575" spans="1:17" x14ac:dyDescent="0.2">
      <c r="A575" s="1" t="s">
        <v>705</v>
      </c>
      <c r="B575" s="1" t="s">
        <v>12</v>
      </c>
      <c r="C575" s="1" t="str">
        <v>C</v>
      </c>
      <c r="D575" s="4">
        <v>1984</v>
      </c>
      <c r="E575" s="3" t="s">
        <v>33</v>
      </c>
      <c r="F575">
        <v>0</v>
      </c>
      <c r="G575" t="str">
        <v>Anachnu Haroim</v>
      </c>
      <c r="H575">
        <v>0</v>
      </c>
      <c r="I575" t="str">
        <v>Anachnu Haroim (Shlomo Maman)</v>
      </c>
      <c r="J575" t="str">
        <v>Anachnu Haroim (C, Shlomo Maman)</v>
      </c>
      <c r="K575">
        <v>0</v>
      </c>
      <c r="L575" t="b">
        <f>OR(K575,AND((A575=A574),L574))</f>
        <v>0</v>
      </c>
      <c r="M575" t="b">
        <f>OR(L575,AND(A575=A576,M576))</f>
        <v>0</v>
      </c>
      <c r="N575" t="str">
        <v>Anachnu Haroim</v>
      </c>
      <c r="Q575" t="b">
        <v>0</v>
      </c>
    </row>
    <row r="576" spans="1:17" x14ac:dyDescent="0.2">
      <c r="A576" s="1" t="s">
        <v>706</v>
      </c>
      <c r="B576" s="1" t="s">
        <v>12</v>
      </c>
      <c r="C576" s="1" t="str">
        <v>C</v>
      </c>
      <c r="D576" s="4">
        <v>2010</v>
      </c>
      <c r="E576" s="3" t="s">
        <v>284</v>
      </c>
      <c r="F576">
        <v>0</v>
      </c>
      <c r="G576" t="str">
        <v>Anachnu Kan</v>
      </c>
      <c r="H576">
        <v>0</v>
      </c>
      <c r="I576" t="str">
        <v>Anachnu Kan (Oren Ashkenazi, Lena Ashkenazi)</v>
      </c>
      <c r="J576" t="str">
        <v>Anachnu Kan (C, Oren Ashkenazi, Lena Ashkenazi)</v>
      </c>
      <c r="K576">
        <v>0</v>
      </c>
      <c r="L576" t="b">
        <f>OR(K576,AND((A576=A575),L575))</f>
        <v>0</v>
      </c>
      <c r="M576" t="b">
        <f>OR(L576,AND(A576=A577,M577))</f>
        <v>0</v>
      </c>
      <c r="N576" t="str">
        <v>Anachnu Kan</v>
      </c>
      <c r="Q576" t="b">
        <v>0</v>
      </c>
    </row>
    <row r="577" spans="1:17" x14ac:dyDescent="0.2">
      <c r="A577" s="3" t="s">
        <v>707</v>
      </c>
      <c r="B577" s="1" t="s">
        <v>44</v>
      </c>
      <c r="C577" s="1" t="str">
        <v>P</v>
      </c>
      <c r="D577">
        <v>2023</v>
      </c>
      <c r="E577" s="3" t="s">
        <v>23</v>
      </c>
      <c r="F577">
        <v>0</v>
      </c>
      <c r="G577" t="str">
        <v>Anachnu Kmo Kulam</v>
      </c>
      <c r="H577">
        <v>0</v>
      </c>
      <c r="I577" t="str">
        <v>Anachnu Kmo Kulam (Gadi Bitton)</v>
      </c>
      <c r="J577" t="str">
        <v>Anachnu Kmo Kulam (P, Gadi Bitton)</v>
      </c>
      <c r="K577">
        <v>0</v>
      </c>
      <c r="L577" t="b">
        <f>OR(K577,AND((A577=A576),L576))</f>
        <v>0</v>
      </c>
      <c r="M577" t="b">
        <f>OR(L577,AND(A577=A578,M578))</f>
        <v>0</v>
      </c>
      <c r="N577" t="str">
        <v>Anachnu Kmo Kulam</v>
      </c>
      <c r="Q577" t="b">
        <v>0</v>
      </c>
    </row>
    <row r="578" spans="1:17" x14ac:dyDescent="0.2">
      <c r="A578" s="1" t="s">
        <v>708</v>
      </c>
      <c r="B578" s="1" t="s">
        <v>12</v>
      </c>
      <c r="C578" s="1" t="str">
        <v>C</v>
      </c>
      <c r="D578" s="4">
        <v>2008</v>
      </c>
      <c r="E578" s="3" t="s">
        <v>341</v>
      </c>
      <c r="F578">
        <v>1</v>
      </c>
      <c r="G578" t="str">
        <v>Anachnu Ma'aminim (C)</v>
      </c>
      <c r="H578">
        <v>0</v>
      </c>
      <c r="I578" t="str">
        <v>Anachnu Ma'aminim (Yoram Sasson)</v>
      </c>
      <c r="J578" t="str">
        <v>Anachnu Ma'aminim (C, Yoram Sasson)</v>
      </c>
      <c r="K578">
        <v>1</v>
      </c>
      <c r="L578" t="b">
        <f>OR(K578,AND((A578=A577),L577))</f>
        <v>1</v>
      </c>
      <c r="M578" t="b">
        <f>OR(L578,AND(A578=A579,M579))</f>
        <v>1</v>
      </c>
      <c r="N578" t="str">
        <v>Anachnu Ma'aminim (C)</v>
      </c>
      <c r="Q578" t="b">
        <v>0</v>
      </c>
    </row>
    <row r="579" spans="1:17" x14ac:dyDescent="0.2">
      <c r="A579" s="1" t="s">
        <v>708</v>
      </c>
      <c r="B579" s="1" t="s">
        <v>7</v>
      </c>
      <c r="C579" s="1" t="str">
        <v>L</v>
      </c>
      <c r="D579" s="4">
        <v>2009</v>
      </c>
      <c r="E579" s="3" t="s">
        <v>709</v>
      </c>
      <c r="F579">
        <v>2</v>
      </c>
      <c r="G579" t="str">
        <v>Anachnu Ma'aminim (L)</v>
      </c>
      <c r="H579">
        <v>0</v>
      </c>
      <c r="I579" t="str">
        <v>Anachnu Ma'aminim (Orly Setareh)</v>
      </c>
      <c r="J579" t="str">
        <v>Anachnu Ma'aminim (L, Orly Setareh)</v>
      </c>
      <c r="K579">
        <v>1</v>
      </c>
      <c r="L579" t="b">
        <f>OR(K579,AND((A579=A578),L578))</f>
        <v>1</v>
      </c>
      <c r="M579" t="b">
        <f>OR(L579,AND(A579=A580,M580))</f>
        <v>1</v>
      </c>
      <c r="N579" t="str">
        <v>Anachnu Ma'aminim (L)</v>
      </c>
      <c r="Q579" t="b">
        <v>0</v>
      </c>
    </row>
    <row r="580" spans="1:17" x14ac:dyDescent="0.2">
      <c r="A580" s="1" t="s">
        <v>708</v>
      </c>
      <c r="B580" s="1" t="s">
        <v>710</v>
      </c>
      <c r="C580" s="1" t="str">
        <v>PL</v>
      </c>
      <c r="D580" s="4">
        <v>2009</v>
      </c>
      <c r="E580" s="3" t="s">
        <v>709</v>
      </c>
      <c r="F580">
        <v>1</v>
      </c>
      <c r="G580" t="str">
        <v>Anachnu Ma'aminim (PL)</v>
      </c>
      <c r="H580">
        <v>0</v>
      </c>
      <c r="I580" t="str">
        <v>Anachnu Ma'aminim (Orly Setareh)</v>
      </c>
      <c r="J580" t="str">
        <v>Anachnu Ma'aminim (PL, Orly Setareh)</v>
      </c>
      <c r="K580">
        <v>0</v>
      </c>
      <c r="L580" t="b">
        <f>OR(K580,AND((A580=A579),L579))</f>
        <v>1</v>
      </c>
      <c r="M580" t="b">
        <f>OR(L580,AND(A580=A581,M581))</f>
        <v>1</v>
      </c>
      <c r="N580" t="str">
        <v>Anachnu Ma'aminim (PL)</v>
      </c>
      <c r="Q580" t="b">
        <v>0</v>
      </c>
    </row>
    <row r="581" spans="1:17" x14ac:dyDescent="0.2">
      <c r="A581" s="1" t="s">
        <v>711</v>
      </c>
      <c r="B581" s="1" t="s">
        <v>7</v>
      </c>
      <c r="C581" s="1" t="str">
        <v>L</v>
      </c>
      <c r="D581" s="4">
        <v>1987</v>
      </c>
      <c r="E581" s="3" t="s">
        <v>251</v>
      </c>
      <c r="F581">
        <v>1</v>
      </c>
      <c r="G581" t="str">
        <v>Anachnu Nisharim Ba'arets (L)</v>
      </c>
      <c r="H581">
        <v>0</v>
      </c>
      <c r="I581" t="str">
        <v>Anachnu Nisharim Ba'arets (Shlomo Bachar)</v>
      </c>
      <c r="J581" t="str">
        <v>Anachnu Nisharim Ba'arets (L, Shlomo Bachar)</v>
      </c>
      <c r="K581">
        <v>1</v>
      </c>
      <c r="L581" t="b">
        <f>OR(K581,AND((A581=A580),L580))</f>
        <v>1</v>
      </c>
      <c r="M581" t="b">
        <f>OR(L581,AND(A581=A582,M582))</f>
        <v>1</v>
      </c>
      <c r="N581" t="str">
        <v>Anachnu Nisharim Ba'arets (L)</v>
      </c>
      <c r="Q581" t="b">
        <v>0</v>
      </c>
    </row>
    <row r="582" spans="1:17" x14ac:dyDescent="0.2">
      <c r="A582" s="1" t="s">
        <v>711</v>
      </c>
      <c r="B582" s="1" t="s">
        <v>14</v>
      </c>
      <c r="C582" s="1" t="str">
        <v>P</v>
      </c>
      <c r="D582" s="4">
        <v>1986</v>
      </c>
      <c r="E582" s="3" t="s">
        <v>389</v>
      </c>
      <c r="F582">
        <v>1</v>
      </c>
      <c r="G582" t="str">
        <v>Anachnu Nisharim Ba'arets (P)</v>
      </c>
      <c r="H582">
        <v>0</v>
      </c>
      <c r="I582" t="str">
        <v>Anachnu Nisharim Ba'arets (Chayim Shiryon)</v>
      </c>
      <c r="J582" t="str">
        <v>Anachnu Nisharim Ba'arets (P, Chayim Shiryon)</v>
      </c>
      <c r="K582">
        <v>0</v>
      </c>
      <c r="L582" t="b">
        <f>OR(K582,AND((A582=A581),L581))</f>
        <v>1</v>
      </c>
      <c r="M582" t="b">
        <f>OR(L582,AND(A582=A583,M583))</f>
        <v>1</v>
      </c>
      <c r="N582" t="str">
        <v>Anachnu Nisharim Ba'arets (P)</v>
      </c>
      <c r="Q582" t="b">
        <v>0</v>
      </c>
    </row>
    <row r="583" spans="1:17" x14ac:dyDescent="0.2">
      <c r="A583" s="1" t="s">
        <v>712</v>
      </c>
      <c r="B583" s="1" t="s">
        <v>12</v>
      </c>
      <c r="C583" s="1" t="str">
        <v>C</v>
      </c>
      <c r="D583" s="1">
        <v>2017</v>
      </c>
      <c r="E583" s="3" t="s">
        <v>129</v>
      </c>
      <c r="F583">
        <v>0</v>
      </c>
      <c r="G583" t="str">
        <v>Anachnu Po</v>
      </c>
      <c r="H583">
        <v>0</v>
      </c>
      <c r="I583" t="str">
        <v>Anachnu Po (Michael Barzelai)</v>
      </c>
      <c r="J583" t="str">
        <v>Anachnu Po (C, Michael Barzelai)</v>
      </c>
      <c r="K583">
        <v>0</v>
      </c>
      <c r="L583" t="b">
        <f>OR(K583,AND((A583=A582),L582))</f>
        <v>0</v>
      </c>
      <c r="M583" t="b">
        <f>OR(L583,AND(A583=A584,M584))</f>
        <v>0</v>
      </c>
      <c r="N583" t="str">
        <v>Anachnu Po</v>
      </c>
      <c r="Q583" t="b">
        <v>0</v>
      </c>
    </row>
    <row r="584" spans="1:17" x14ac:dyDescent="0.2">
      <c r="A584" s="1" t="s">
        <v>713</v>
      </c>
      <c r="B584" s="1" t="s">
        <v>12</v>
      </c>
      <c r="C584" s="1" t="str">
        <v>C</v>
      </c>
      <c r="D584" s="4">
        <v>2012</v>
      </c>
      <c r="E584" s="3" t="s">
        <v>23</v>
      </c>
      <c r="F584">
        <v>0</v>
      </c>
      <c r="G584" t="str">
        <v>Anachnu Shneinu Me'oto Hakfar</v>
      </c>
      <c r="H584">
        <v>0</v>
      </c>
      <c r="I584" t="str">
        <v>Anachnu Shneinu Me'oto Hakfar (Gadi Bitton)</v>
      </c>
      <c r="J584" t="str">
        <v>Anachnu Shneinu Me'oto Hakfar (C, Gadi Bitton)</v>
      </c>
      <c r="K584">
        <v>0</v>
      </c>
      <c r="L584" t="b">
        <f>OR(K584,AND((A584=A583),L583))</f>
        <v>0</v>
      </c>
      <c r="M584" t="b">
        <f>OR(L584,AND(A584=A585,M585))</f>
        <v>0</v>
      </c>
      <c r="N584" t="str">
        <v>Anachnu Shneinu Me'oto Hakfar</v>
      </c>
      <c r="Q584" t="b">
        <v>0</v>
      </c>
    </row>
    <row r="585" spans="1:17" x14ac:dyDescent="0.2">
      <c r="A585" s="1" t="s">
        <v>714</v>
      </c>
      <c r="B585" s="1" t="s">
        <v>12</v>
      </c>
      <c r="C585" s="1" t="str">
        <v>C</v>
      </c>
      <c r="D585" s="4">
        <v>1991</v>
      </c>
      <c r="E585" s="3" t="s">
        <v>13</v>
      </c>
      <c r="F585">
        <v>0</v>
      </c>
      <c r="G585" t="str">
        <v>Anahiya</v>
      </c>
      <c r="H585">
        <v>0</v>
      </c>
      <c r="I585" t="str">
        <v>Anahiya (Meir Shem Tov)</v>
      </c>
      <c r="J585" t="str">
        <v>Anahiya (C, Meir Shem Tov)</v>
      </c>
      <c r="K585">
        <v>0</v>
      </c>
      <c r="L585" t="b">
        <f>OR(K585,AND((A585=A584),L584))</f>
        <v>0</v>
      </c>
      <c r="M585" t="b">
        <f>OR(L585,AND(A585=A586,M586))</f>
        <v>0</v>
      </c>
      <c r="N585" t="str">
        <v>Anahiya</v>
      </c>
      <c r="Q585" t="b">
        <v>0</v>
      </c>
    </row>
    <row r="586" spans="1:17" x14ac:dyDescent="0.2">
      <c r="A586" s="1" t="s">
        <v>715</v>
      </c>
      <c r="B586" s="1" t="s">
        <v>12</v>
      </c>
      <c r="C586" s="1" t="str">
        <v>C</v>
      </c>
      <c r="D586" s="4">
        <v>1993</v>
      </c>
      <c r="E586" s="3" t="s">
        <v>252</v>
      </c>
      <c r="F586">
        <v>0</v>
      </c>
      <c r="G586" t="str">
        <v>Anana</v>
      </c>
      <c r="H586">
        <v>0</v>
      </c>
      <c r="I586" t="str">
        <v>Anana (Avner Naim)</v>
      </c>
      <c r="J586" t="str">
        <v>Anana (C, Avner Naim)</v>
      </c>
      <c r="K586">
        <v>0</v>
      </c>
      <c r="L586" t="b">
        <f>OR(K586,AND((A586=A585),L585))</f>
        <v>0</v>
      </c>
      <c r="M586" t="b">
        <f>OR(L586,AND(A586=A587,M587))</f>
        <v>0</v>
      </c>
      <c r="N586" t="str">
        <v>Anana</v>
      </c>
      <c r="Q586" t="b">
        <v>0</v>
      </c>
    </row>
    <row r="587" spans="1:17" x14ac:dyDescent="0.2">
      <c r="A587" s="1" t="s">
        <v>716</v>
      </c>
      <c r="B587" s="1" t="s">
        <v>14</v>
      </c>
      <c r="C587" s="1" t="str">
        <v>P</v>
      </c>
      <c r="D587" s="4">
        <v>2012</v>
      </c>
      <c r="E587" s="3" t="s">
        <v>15</v>
      </c>
      <c r="F587">
        <v>1</v>
      </c>
      <c r="G587" t="str">
        <v>Ananim (P)</v>
      </c>
      <c r="H587">
        <v>1</v>
      </c>
      <c r="I587" t="str">
        <v>Ananim (Mishel Cohen, Gil)</v>
      </c>
      <c r="J587" t="str">
        <v>Ananim (P, Mishel Cohen, Gil)</v>
      </c>
      <c r="K587">
        <v>0</v>
      </c>
      <c r="L587" t="b">
        <f>OR(K587,AND((A587=A586),L586))</f>
        <v>0</v>
      </c>
      <c r="M587" t="b">
        <f>OR(L587,AND(A587=A588,M588))</f>
        <v>0</v>
      </c>
      <c r="N587" t="str">
        <v>Ananim (Mishel Cohen, Gil)</v>
      </c>
      <c r="Q587" t="b">
        <v>0</v>
      </c>
    </row>
    <row r="588" spans="1:17" x14ac:dyDescent="0.2">
      <c r="A588" s="1" t="s">
        <v>716</v>
      </c>
      <c r="B588" s="1" t="s">
        <v>14</v>
      </c>
      <c r="C588" s="1" t="str">
        <v>P</v>
      </c>
      <c r="D588" s="4">
        <v>2008</v>
      </c>
      <c r="E588" s="3" t="s">
        <v>33</v>
      </c>
      <c r="F588">
        <v>1</v>
      </c>
      <c r="G588" t="str">
        <v>Ananim (P)</v>
      </c>
      <c r="H588">
        <v>1</v>
      </c>
      <c r="I588" t="str">
        <v>Ananim (Shlomo Maman)</v>
      </c>
      <c r="J588" t="str">
        <v>Ananim (P, Shlomo Maman)</v>
      </c>
      <c r="K588">
        <v>0</v>
      </c>
      <c r="L588" t="b">
        <f>OR(K588,AND((A588=A587),L587))</f>
        <v>0</v>
      </c>
      <c r="M588" t="b">
        <f>OR(L588,AND(A588=A589,M589))</f>
        <v>0</v>
      </c>
      <c r="N588" t="str">
        <v>Ananim (Shlomo Maman)</v>
      </c>
      <c r="Q588" t="b">
        <v>0</v>
      </c>
    </row>
    <row r="589" spans="1:17" x14ac:dyDescent="0.2">
      <c r="A589" s="1" t="s">
        <v>717</v>
      </c>
      <c r="B589" s="1" t="s">
        <v>12</v>
      </c>
      <c r="C589" s="1" t="str">
        <v>C</v>
      </c>
      <c r="D589" s="4">
        <v>2010</v>
      </c>
      <c r="E589" s="3" t="s">
        <v>125</v>
      </c>
      <c r="F589">
        <v>0</v>
      </c>
      <c r="G589" t="str">
        <v>Anashim Anashim</v>
      </c>
      <c r="H589">
        <v>0</v>
      </c>
      <c r="I589" t="str">
        <v>Anashim Anashim (Dudu Barzilay)</v>
      </c>
      <c r="J589" t="str">
        <v>Anashim Anashim (C, Dudu Barzilay)</v>
      </c>
      <c r="K589">
        <v>0</v>
      </c>
      <c r="L589" t="b">
        <f>OR(K589,AND((A589=A588),L588))</f>
        <v>0</v>
      </c>
      <c r="M589" t="b">
        <f>OR(L589,AND(A589=A590,M590))</f>
        <v>0</v>
      </c>
      <c r="N589" t="str">
        <v>Anashim Anashim</v>
      </c>
      <c r="Q589" t="b">
        <v>0</v>
      </c>
    </row>
    <row r="590" spans="1:17" x14ac:dyDescent="0.2">
      <c r="A590" s="1" t="s">
        <v>718</v>
      </c>
      <c r="B590" s="1" t="s">
        <v>12</v>
      </c>
      <c r="C590" s="1" t="str">
        <v>C</v>
      </c>
      <c r="D590" s="4">
        <v>2008</v>
      </c>
      <c r="E590" s="3" t="s">
        <v>81</v>
      </c>
      <c r="F590">
        <v>0</v>
      </c>
      <c r="G590" t="str">
        <v>Anashim Ba'olam</v>
      </c>
      <c r="H590">
        <v>0</v>
      </c>
      <c r="I590" t="str">
        <v>Anashim Ba'olam (Mali Lipson, Moshe)</v>
      </c>
      <c r="J590" t="str">
        <v>Anashim Ba'olam (C, Mali Lipson, Moshe)</v>
      </c>
      <c r="K590">
        <v>0</v>
      </c>
      <c r="L590" t="b">
        <f>OR(K590,AND((A590=A589),L589))</f>
        <v>0</v>
      </c>
      <c r="M590" t="b">
        <f>OR(L590,AND(A590=A591,M591))</f>
        <v>0</v>
      </c>
      <c r="N590" t="str">
        <v>Anashim Ba'olam</v>
      </c>
      <c r="Q590" t="b">
        <v>0</v>
      </c>
    </row>
    <row r="591" spans="1:17" x14ac:dyDescent="0.2">
      <c r="A591" s="1" t="s">
        <v>719</v>
      </c>
      <c r="B591" s="1" t="s">
        <v>12</v>
      </c>
      <c r="C591" s="1" t="str">
        <v>C</v>
      </c>
      <c r="D591" s="4">
        <v>1984</v>
      </c>
      <c r="E591" s="3" t="s">
        <v>33</v>
      </c>
      <c r="F591">
        <v>0</v>
      </c>
      <c r="G591" t="str">
        <v>Anashim Ohavim Lashir</v>
      </c>
      <c r="H591">
        <v>0</v>
      </c>
      <c r="I591" t="str">
        <v>Anashim Ohavim Lashir (Shlomo Maman)</v>
      </c>
      <c r="J591" t="str">
        <v>Anashim Ohavim Lashir (C, Shlomo Maman)</v>
      </c>
      <c r="K591">
        <v>0</v>
      </c>
      <c r="L591" t="b">
        <f>OR(K591,AND((A591=A590),L590))</f>
        <v>0</v>
      </c>
      <c r="M591" t="b">
        <f>OR(L591,AND(A591=A592,M592))</f>
        <v>0</v>
      </c>
      <c r="N591" t="str">
        <v>Anashim Ohavim Lashir</v>
      </c>
      <c r="Q591" t="b">
        <v>0</v>
      </c>
    </row>
    <row r="592" spans="1:17" x14ac:dyDescent="0.2">
      <c r="A592" s="1" t="s">
        <v>720</v>
      </c>
      <c r="B592" s="1" t="s">
        <v>14</v>
      </c>
      <c r="C592" s="1" t="str">
        <v>P</v>
      </c>
      <c r="D592" s="4">
        <v>2001</v>
      </c>
      <c r="E592" s="3" t="s">
        <v>391</v>
      </c>
      <c r="F592">
        <v>0</v>
      </c>
      <c r="G592" t="str">
        <v>Anashim Smechim BeCuba</v>
      </c>
      <c r="H592">
        <v>0</v>
      </c>
      <c r="I592" t="str">
        <v>Anashim Smechim BeCuba (Raanan Mor)</v>
      </c>
      <c r="J592" t="str">
        <v>Anashim Smechim BeCuba (P, Raanan Mor)</v>
      </c>
      <c r="K592">
        <v>0</v>
      </c>
      <c r="L592" t="b">
        <f>OR(K592,AND((A592=A591),L591))</f>
        <v>0</v>
      </c>
      <c r="M592" t="b">
        <f>OR(L592,AND(A592=A593,M593))</f>
        <v>0</v>
      </c>
      <c r="N592" t="str">
        <v>Anashim Smechim BeCuba</v>
      </c>
      <c r="Q592" t="b">
        <v>0</v>
      </c>
    </row>
    <row r="593" spans="1:17" x14ac:dyDescent="0.2">
      <c r="A593" s="1" t="s">
        <v>721</v>
      </c>
      <c r="B593" s="1" t="s">
        <v>12</v>
      </c>
      <c r="C593" s="1" t="str">
        <v>C</v>
      </c>
      <c r="D593" s="1">
        <v>2015</v>
      </c>
      <c r="E593" s="3" t="s">
        <v>723</v>
      </c>
      <c r="F593">
        <v>1</v>
      </c>
      <c r="G593" t="str">
        <v>Anashim Tovim (C)</v>
      </c>
      <c r="H593">
        <v>1</v>
      </c>
      <c r="I593" t="str">
        <v>Anashim Tovim (Gadi Bitton, Revital Golan)</v>
      </c>
      <c r="J593" t="str">
        <v>Anashim Tovim (C, Gadi Bitton, Revital Golan)</v>
      </c>
      <c r="K593">
        <v>0</v>
      </c>
      <c r="L593" t="b">
        <f>OR(K593,AND((A593=A592),L592))</f>
        <v>0</v>
      </c>
      <c r="M593" t="b">
        <f>OR(L593,AND(A593=A594,M594))</f>
        <v>0</v>
      </c>
      <c r="N593" t="str">
        <v>Anashim Tovim (Gadi Bitton, Revital Golan)</v>
      </c>
      <c r="Q593" t="b">
        <v>0</v>
      </c>
    </row>
    <row r="594" spans="1:17" x14ac:dyDescent="0.2">
      <c r="A594" s="1" t="s">
        <v>721</v>
      </c>
      <c r="B594" s="1" t="s">
        <v>12</v>
      </c>
      <c r="C594" s="1" t="str">
        <v>C</v>
      </c>
      <c r="D594" s="4">
        <v>1982</v>
      </c>
      <c r="E594" s="3" t="s">
        <v>722</v>
      </c>
      <c r="F594">
        <v>2</v>
      </c>
      <c r="G594" t="str">
        <v>Anashim Tovim (C)</v>
      </c>
      <c r="H594">
        <v>2</v>
      </c>
      <c r="I594" t="str">
        <v>Anashim Tovim (Uri Grafit)</v>
      </c>
      <c r="J594" t="str">
        <v>Anashim Tovim (C, Uri Grafit)</v>
      </c>
      <c r="K594">
        <v>0</v>
      </c>
      <c r="L594" t="b">
        <f>OR(K594,AND((A594=A593),L593))</f>
        <v>0</v>
      </c>
      <c r="M594" t="b">
        <f>OR(L594,AND(A594=A595,M595))</f>
        <v>0</v>
      </c>
      <c r="N594" t="str">
        <v>Anashim Tovim (Uri Grafit)</v>
      </c>
      <c r="Q594" t="b">
        <v>0</v>
      </c>
    </row>
    <row r="595" spans="1:17" x14ac:dyDescent="0.2">
      <c r="A595" s="1" t="s">
        <v>721</v>
      </c>
      <c r="B595" s="1" t="s">
        <v>12</v>
      </c>
      <c r="C595" s="1" t="str">
        <v>C</v>
      </c>
      <c r="D595" s="1">
        <v>1900</v>
      </c>
      <c r="E595" s="3" t="s">
        <v>33</v>
      </c>
      <c r="F595">
        <v>1</v>
      </c>
      <c r="G595" t="str">
        <v>Anashim Tovim (C)</v>
      </c>
      <c r="H595">
        <v>1</v>
      </c>
      <c r="I595" t="str">
        <v>Anashim Tovim (Shlomo Maman)</v>
      </c>
      <c r="J595" t="str">
        <v>Anashim Tovim (C, Shlomo Maman)</v>
      </c>
      <c r="K595">
        <v>0</v>
      </c>
      <c r="L595" t="b">
        <f>OR(K595,AND((A595=A594),L594))</f>
        <v>0</v>
      </c>
      <c r="M595" t="b">
        <f>OR(L595,AND(A595=A596,M596))</f>
        <v>0</v>
      </c>
      <c r="N595" t="str">
        <v>Anashim Tovim (Shlomo Maman)</v>
      </c>
      <c r="Q595" t="b">
        <v>0</v>
      </c>
    </row>
    <row r="596" spans="1:17" x14ac:dyDescent="0.2">
      <c r="A596" s="1" t="s">
        <v>724</v>
      </c>
      <c r="B596" s="1" t="s">
        <v>14</v>
      </c>
      <c r="C596" s="1" t="str">
        <v>P</v>
      </c>
      <c r="D596" s="4">
        <v>2013</v>
      </c>
      <c r="E596" s="3" t="s">
        <v>180</v>
      </c>
      <c r="F596">
        <v>0</v>
      </c>
      <c r="G596" t="str">
        <v>Anatse'ach Itach</v>
      </c>
      <c r="H596">
        <v>0</v>
      </c>
      <c r="I596" t="str">
        <v>Anatse'ach Itach (Moshe Tawily)</v>
      </c>
      <c r="J596" t="str">
        <v>Anatse'ach Itach (P, Moshe Tawily)</v>
      </c>
      <c r="K596">
        <v>0</v>
      </c>
      <c r="L596" t="b">
        <f>OR(K596,AND((A596=A595),L595))</f>
        <v>0</v>
      </c>
      <c r="M596" t="b">
        <f>OR(L596,AND(A596=A597,M597))</f>
        <v>0</v>
      </c>
      <c r="N596" t="str">
        <v>Anatse'ach Itach</v>
      </c>
      <c r="Q596" t="b">
        <v>0</v>
      </c>
    </row>
    <row r="597" spans="1:17" x14ac:dyDescent="0.2">
      <c r="A597" s="1" t="s">
        <v>725</v>
      </c>
      <c r="B597" s="1" t="s">
        <v>12</v>
      </c>
      <c r="C597" s="1" t="str">
        <v>C</v>
      </c>
      <c r="D597" s="4">
        <v>1977</v>
      </c>
      <c r="E597" s="3" t="s">
        <v>47</v>
      </c>
      <c r="F597">
        <v>0</v>
      </c>
      <c r="G597" t="str">
        <v>Anavai</v>
      </c>
      <c r="H597">
        <v>0</v>
      </c>
      <c r="I597" t="str">
        <v>Anavai (Shmulik Gov Ari)</v>
      </c>
      <c r="J597" t="str">
        <v>Anavai (C, Shmulik Gov Ari)</v>
      </c>
      <c r="K597">
        <v>0</v>
      </c>
      <c r="L597" t="b">
        <f>OR(K597,AND((A597=A596),L596))</f>
        <v>0</v>
      </c>
      <c r="M597" t="b">
        <f>OR(L597,AND(A597=A598,M598))</f>
        <v>0</v>
      </c>
      <c r="N597" t="str">
        <v>Anavai</v>
      </c>
      <c r="Q597" t="b">
        <v>0</v>
      </c>
    </row>
    <row r="598" spans="1:17" x14ac:dyDescent="0.2">
      <c r="A598" s="1" t="s">
        <v>726</v>
      </c>
      <c r="B598" s="1" t="s">
        <v>12</v>
      </c>
      <c r="C598" s="1" t="str">
        <v>C</v>
      </c>
      <c r="D598" s="4">
        <v>2012</v>
      </c>
      <c r="E598" s="3" t="s">
        <v>123</v>
      </c>
      <c r="F598">
        <v>0</v>
      </c>
      <c r="G598" t="str">
        <v>Anavim</v>
      </c>
      <c r="H598">
        <v>0</v>
      </c>
      <c r="I598" t="str">
        <v>Anavim (Sara Kletter)</v>
      </c>
      <c r="J598" t="str">
        <v>Anavim (C, Sara Kletter)</v>
      </c>
      <c r="K598">
        <v>0</v>
      </c>
      <c r="L598" t="b">
        <f>OR(K598,AND((A598=A597),L597))</f>
        <v>0</v>
      </c>
      <c r="M598" t="b">
        <f>OR(L598,AND(A598=A599,M599))</f>
        <v>0</v>
      </c>
      <c r="N598" t="str">
        <v>Anavim</v>
      </c>
      <c r="Q598" t="b">
        <v>0</v>
      </c>
    </row>
    <row r="599" spans="1:17" x14ac:dyDescent="0.2">
      <c r="A599" s="3" t="s">
        <v>727</v>
      </c>
      <c r="B599" s="1" t="s">
        <v>110</v>
      </c>
      <c r="C599" s="1" t="str">
        <v>C</v>
      </c>
      <c r="D599">
        <v>2023</v>
      </c>
      <c r="E599" s="3" t="s">
        <v>341</v>
      </c>
      <c r="F599">
        <v>0</v>
      </c>
      <c r="G599" t="str">
        <v>Anavim Metukim</v>
      </c>
      <c r="H599">
        <v>0</v>
      </c>
      <c r="I599" t="str">
        <v>Anavim Metukim (Yoram Sasson)</v>
      </c>
      <c r="J599" t="str">
        <v>Anavim Metukim (C, Yoram Sasson)</v>
      </c>
      <c r="K599">
        <v>0</v>
      </c>
      <c r="L599" t="b">
        <f>OR(K599,AND((A599=A598),L598))</f>
        <v>0</v>
      </c>
      <c r="M599" t="b">
        <f>OR(L599,AND(A599=A600,M600))</f>
        <v>0</v>
      </c>
      <c r="N599" t="str">
        <v>Anavim Metukim</v>
      </c>
      <c r="Q599" t="b">
        <v>0</v>
      </c>
    </row>
    <row r="600" spans="1:17" x14ac:dyDescent="0.2">
      <c r="A600" s="1" t="s">
        <v>728</v>
      </c>
      <c r="B600" s="1" t="s">
        <v>14</v>
      </c>
      <c r="C600" s="1" t="str">
        <v>P</v>
      </c>
      <c r="D600" s="4">
        <v>2008</v>
      </c>
      <c r="E600" s="3" t="s">
        <v>729</v>
      </c>
      <c r="F600">
        <v>0</v>
      </c>
      <c r="G600" t="str">
        <v>Anavim Yafim Bakayits</v>
      </c>
      <c r="H600">
        <v>0</v>
      </c>
      <c r="I600" t="str">
        <v>Anavim Yafim Bakayits (Barry Avidan)</v>
      </c>
      <c r="J600" t="str">
        <v>Anavim Yafim Bakayits (P, Barry Avidan)</v>
      </c>
      <c r="K600">
        <v>0</v>
      </c>
      <c r="L600" t="b">
        <f>OR(K600,AND((A600=A599),L599))</f>
        <v>0</v>
      </c>
      <c r="M600" t="b">
        <f>OR(L600,AND(A600=A601,M601))</f>
        <v>0</v>
      </c>
      <c r="N600" t="str">
        <v>Anavim Yafim Bakayits</v>
      </c>
      <c r="Q600" t="b">
        <v>0</v>
      </c>
    </row>
    <row r="601" spans="1:17" x14ac:dyDescent="0.2">
      <c r="A601" s="1" t="s">
        <v>730</v>
      </c>
      <c r="B601" s="1" t="s">
        <v>14</v>
      </c>
      <c r="C601" s="1" t="str">
        <v>P</v>
      </c>
      <c r="D601" s="4">
        <v>2013</v>
      </c>
      <c r="E601" s="3" t="s">
        <v>153</v>
      </c>
      <c r="F601">
        <v>0</v>
      </c>
      <c r="G601" t="str">
        <v>Anchnu Shnayim</v>
      </c>
      <c r="H601">
        <v>0</v>
      </c>
      <c r="I601" t="str">
        <v>Anchnu Shnayim (Victor Gabbay)</v>
      </c>
      <c r="J601" t="str">
        <v>Anchnu Shnayim (P, Victor Gabbay)</v>
      </c>
      <c r="K601">
        <v>0</v>
      </c>
      <c r="L601" t="b">
        <f>OR(K601,AND((A601=A600),L600))</f>
        <v>0</v>
      </c>
      <c r="M601" t="b">
        <f>OR(L601,AND(A601=A602,M602))</f>
        <v>0</v>
      </c>
      <c r="N601" t="str">
        <v>Anchnu Shnayim</v>
      </c>
      <c r="Q601" t="b">
        <v>0</v>
      </c>
    </row>
    <row r="602" spans="1:17" x14ac:dyDescent="0.2">
      <c r="A602" s="1" t="s">
        <v>731</v>
      </c>
      <c r="B602" s="1" t="s">
        <v>12</v>
      </c>
      <c r="C602" s="1" t="str">
        <v>C</v>
      </c>
      <c r="D602" s="1">
        <v>2018</v>
      </c>
      <c r="E602" s="3" t="s">
        <v>208</v>
      </c>
      <c r="F602">
        <v>0</v>
      </c>
      <c r="G602" t="str">
        <v>Aneim Zmirot</v>
      </c>
      <c r="H602">
        <v>0</v>
      </c>
      <c r="I602" t="str">
        <v>Aneim Zmirot (Yaron Ben Simhon)</v>
      </c>
      <c r="J602" t="str">
        <v>Aneim Zmirot (C, Yaron Ben Simhon)</v>
      </c>
      <c r="K602">
        <v>0</v>
      </c>
      <c r="L602" t="b">
        <f>OR(K602,AND((A602=A601),L601))</f>
        <v>0</v>
      </c>
      <c r="M602" t="b">
        <f>OR(L602,AND(A602=A603,M603))</f>
        <v>0</v>
      </c>
      <c r="N602" t="str">
        <v>Aneim Zmirot</v>
      </c>
      <c r="Q602" t="b">
        <v>0</v>
      </c>
    </row>
    <row r="603" spans="1:17" x14ac:dyDescent="0.2">
      <c r="A603" s="1" t="s">
        <v>732</v>
      </c>
      <c r="B603" s="1" t="s">
        <v>12</v>
      </c>
      <c r="C603" s="1" t="str">
        <v>C</v>
      </c>
      <c r="D603" s="1">
        <v>2018</v>
      </c>
      <c r="E603" s="3" t="s">
        <v>129</v>
      </c>
      <c r="F603">
        <v>1</v>
      </c>
      <c r="G603" t="str">
        <v>Aneni (C)</v>
      </c>
      <c r="H603">
        <v>1</v>
      </c>
      <c r="I603" t="str">
        <v>Aneni (Michael Barzelai)</v>
      </c>
      <c r="J603" t="str">
        <v>Aneni (C, Michael Barzelai)</v>
      </c>
      <c r="K603">
        <v>0</v>
      </c>
      <c r="L603" t="b">
        <f>OR(K603,AND((A603=A602),L602))</f>
        <v>0</v>
      </c>
      <c r="M603" t="b">
        <f>OR(L603,AND(A603=A604,M604))</f>
        <v>0</v>
      </c>
      <c r="N603" t="str">
        <v>Aneni (Michael Barzelai)</v>
      </c>
      <c r="Q603" t="b">
        <v>0</v>
      </c>
    </row>
    <row r="604" spans="1:17" x14ac:dyDescent="0.2">
      <c r="A604" s="1" t="s">
        <v>732</v>
      </c>
      <c r="B604" s="1" t="s">
        <v>12</v>
      </c>
      <c r="C604" s="1" t="str">
        <v>C</v>
      </c>
      <c r="D604" s="4">
        <v>2012</v>
      </c>
      <c r="E604" s="3" t="s">
        <v>160</v>
      </c>
      <c r="F604">
        <v>1</v>
      </c>
      <c r="G604" t="str">
        <v>Aneni (C)</v>
      </c>
      <c r="H604">
        <v>1</v>
      </c>
      <c r="I604" t="str">
        <v>Aneni (Avi Levy)</v>
      </c>
      <c r="J604" t="str">
        <v>Aneni (C, Avi Levy)</v>
      </c>
      <c r="K604">
        <v>0</v>
      </c>
      <c r="L604" t="b">
        <f>OR(K604,AND((A604=A603),L603))</f>
        <v>0</v>
      </c>
      <c r="M604" t="b">
        <f>OR(L604,AND(A604=A605,M605))</f>
        <v>0</v>
      </c>
      <c r="N604" t="str">
        <v>Aneni (Avi Levy)</v>
      </c>
      <c r="Q604" t="b">
        <v>0</v>
      </c>
    </row>
    <row r="605" spans="1:17" x14ac:dyDescent="0.2">
      <c r="A605" s="1" t="s">
        <v>733</v>
      </c>
      <c r="B605" s="1" t="s">
        <v>12</v>
      </c>
      <c r="C605" s="1" t="str">
        <v>C</v>
      </c>
      <c r="D605" s="1">
        <v>2016</v>
      </c>
      <c r="E605" s="3" t="s">
        <v>182</v>
      </c>
      <c r="F605">
        <v>0</v>
      </c>
      <c r="G605" t="str">
        <v>Aneni Aneni</v>
      </c>
      <c r="H605">
        <v>0</v>
      </c>
      <c r="I605" t="str">
        <v>Aneni Aneni (Nona Malki)</v>
      </c>
      <c r="J605" t="str">
        <v>Aneni Aneni (C, Nona Malki)</v>
      </c>
      <c r="K605">
        <v>0</v>
      </c>
      <c r="L605" t="b">
        <f>OR(K605,AND((A605=A604),L604))</f>
        <v>0</v>
      </c>
      <c r="M605" t="b">
        <f>OR(L605,AND(A605=A606,M606))</f>
        <v>0</v>
      </c>
      <c r="N605" t="str">
        <v>Aneni Aneni</v>
      </c>
      <c r="Q605" t="b">
        <v>0</v>
      </c>
    </row>
    <row r="606" spans="1:17" x14ac:dyDescent="0.2">
      <c r="A606" s="1" t="s">
        <v>734</v>
      </c>
      <c r="B606" s="1" t="s">
        <v>12</v>
      </c>
      <c r="C606" s="1" t="str">
        <v>C</v>
      </c>
      <c r="D606" s="4">
        <v>2013</v>
      </c>
      <c r="E606" s="3" t="s">
        <v>208</v>
      </c>
      <c r="F606">
        <v>0</v>
      </c>
      <c r="G606" t="str">
        <v>Aneni Bashirim</v>
      </c>
      <c r="H606">
        <v>0</v>
      </c>
      <c r="I606" t="str">
        <v>Aneni Bashirim (Yaron Ben Simhon)</v>
      </c>
      <c r="J606" t="str">
        <v>Aneni Bashirim (C, Yaron Ben Simhon)</v>
      </c>
      <c r="K606">
        <v>0</v>
      </c>
      <c r="L606" t="b">
        <f>OR(K606,AND((A606=A605),L605))</f>
        <v>0</v>
      </c>
      <c r="M606" t="b">
        <f>OR(L606,AND(A606=A607,M607))</f>
        <v>0</v>
      </c>
      <c r="N606" t="str">
        <v>Aneni Bashirim</v>
      </c>
      <c r="Q606" t="b">
        <v>0</v>
      </c>
    </row>
    <row r="607" spans="1:17" x14ac:dyDescent="0.2">
      <c r="A607" s="1" t="s">
        <v>735</v>
      </c>
      <c r="B607" s="1" t="s">
        <v>12</v>
      </c>
      <c r="C607" s="1" t="str">
        <v>C</v>
      </c>
      <c r="D607" s="1">
        <v>2021</v>
      </c>
      <c r="E607" s="3" t="s">
        <v>405</v>
      </c>
      <c r="F607">
        <v>0</v>
      </c>
      <c r="G607" t="str">
        <v>Aneni Na (Aneni Nay Nay)</v>
      </c>
      <c r="H607">
        <v>0</v>
      </c>
      <c r="I607" t="str">
        <v>Aneni Na (Aneni Nay Nay) (Sharon Elkaslassy)</v>
      </c>
      <c r="J607" t="str">
        <v>Aneni Na (Aneni Nay Nay) (C, Sharon Elkaslassy)</v>
      </c>
      <c r="K607">
        <v>0</v>
      </c>
      <c r="L607" t="b">
        <f>OR(K607,AND((A607=A606),L606))</f>
        <v>0</v>
      </c>
      <c r="M607" t="b">
        <f>OR(L607,AND(A607=A608,M608))</f>
        <v>0</v>
      </c>
      <c r="N607" t="str">
        <v>Aneni Na (Aneni Nay Nay)</v>
      </c>
      <c r="Q607" t="b">
        <v>0</v>
      </c>
    </row>
    <row r="608" spans="1:17" x14ac:dyDescent="0.2">
      <c r="A608" s="1" t="s">
        <v>736</v>
      </c>
      <c r="B608" s="1" t="s">
        <v>12</v>
      </c>
      <c r="C608" s="1" t="str">
        <v>C</v>
      </c>
      <c r="D608" s="4">
        <v>2006</v>
      </c>
      <c r="E608" s="3" t="s">
        <v>125</v>
      </c>
      <c r="F608">
        <v>1</v>
      </c>
      <c r="G608" t="str">
        <v>Ani Af (C)</v>
      </c>
      <c r="H608">
        <v>0</v>
      </c>
      <c r="I608" t="str">
        <v>Ani Af (Dudu Barzilay)</v>
      </c>
      <c r="J608" t="str">
        <v>Ani Af (C, Dudu Barzilay)</v>
      </c>
      <c r="K608">
        <v>1</v>
      </c>
      <c r="L608" t="b">
        <f>OR(K608,AND((A608=A607),L607))</f>
        <v>1</v>
      </c>
      <c r="M608" t="b">
        <f>OR(L608,AND(A608=A609,M609))</f>
        <v>1</v>
      </c>
      <c r="N608" t="str">
        <v>Ani Af (C)</v>
      </c>
      <c r="Q608" t="b">
        <v>0</v>
      </c>
    </row>
    <row r="609" spans="1:17" x14ac:dyDescent="0.2">
      <c r="A609" s="1" t="s">
        <v>736</v>
      </c>
      <c r="B609" s="1" t="s">
        <v>14</v>
      </c>
      <c r="C609" s="1" t="str">
        <v>P</v>
      </c>
      <c r="D609" s="4">
        <v>1999</v>
      </c>
      <c r="E609" s="3" t="s">
        <v>160</v>
      </c>
      <c r="F609">
        <v>1</v>
      </c>
      <c r="G609" t="str">
        <v>Ani Af (P)</v>
      </c>
      <c r="H609">
        <v>0</v>
      </c>
      <c r="I609" t="str">
        <v>Ani Af (Avi Levy)</v>
      </c>
      <c r="J609" t="str">
        <v>Ani Af (P, Avi Levy)</v>
      </c>
      <c r="K609">
        <v>0</v>
      </c>
      <c r="L609" t="b">
        <f>OR(K609,AND((A609=A608),L608))</f>
        <v>1</v>
      </c>
      <c r="M609" t="b">
        <f>OR(L609,AND(A609=A610,M610))</f>
        <v>1</v>
      </c>
      <c r="N609" t="str">
        <v>Ani Af (P)</v>
      </c>
      <c r="Q609" t="b">
        <v>0</v>
      </c>
    </row>
    <row r="610" spans="1:17" x14ac:dyDescent="0.2">
      <c r="A610" s="1" t="s">
        <v>737</v>
      </c>
      <c r="B610" s="1" t="s">
        <v>12</v>
      </c>
      <c r="C610" s="1" t="str">
        <v>C</v>
      </c>
      <c r="D610" s="4">
        <v>2014</v>
      </c>
      <c r="E610" s="3" t="s">
        <v>478</v>
      </c>
      <c r="F610">
        <v>0</v>
      </c>
      <c r="G610" t="str">
        <v>Ani Af Elayich</v>
      </c>
      <c r="H610">
        <v>0</v>
      </c>
      <c r="I610" t="str">
        <v>Ani Af Elayich (Rachel Waitzman)</v>
      </c>
      <c r="J610" t="str">
        <v>Ani Af Elayich (C, Rachel Waitzman)</v>
      </c>
      <c r="K610">
        <v>0</v>
      </c>
      <c r="L610" t="b">
        <f>OR(K610,AND((A610=A609),L609))</f>
        <v>0</v>
      </c>
      <c r="M610" t="b">
        <f>OR(L610,AND(A610=A611,M611))</f>
        <v>0</v>
      </c>
      <c r="N610" t="str">
        <v>Ani Af Elayich</v>
      </c>
      <c r="Q610" t="b">
        <v>0</v>
      </c>
    </row>
    <row r="611" spans="1:17" x14ac:dyDescent="0.2">
      <c r="A611" s="1" t="s">
        <v>738</v>
      </c>
      <c r="B611" s="1" t="s">
        <v>12</v>
      </c>
      <c r="C611" s="1" t="str">
        <v>C</v>
      </c>
      <c r="D611" s="4">
        <v>2009</v>
      </c>
      <c r="E611" s="3" t="s">
        <v>739</v>
      </c>
      <c r="F611">
        <v>0</v>
      </c>
      <c r="G611" t="str">
        <v>Ani Ashir Lach Shir</v>
      </c>
      <c r="H611">
        <v>0</v>
      </c>
      <c r="I611" t="str">
        <v>Ani Ashir Lach Shir (Oren Ashkenazi, Ohad Atia)</v>
      </c>
      <c r="J611" t="str">
        <v>Ani Ashir Lach Shir (C, Oren Ashkenazi, Ohad Atia)</v>
      </c>
      <c r="K611">
        <v>0</v>
      </c>
      <c r="L611" t="b">
        <f>OR(K611,AND((A611=A610),L610))</f>
        <v>0</v>
      </c>
      <c r="M611" t="b">
        <f>OR(L611,AND(A611=A612,M612))</f>
        <v>0</v>
      </c>
      <c r="N611" t="str">
        <v>Ani Ashir Lach Shir</v>
      </c>
      <c r="Q611" t="b">
        <v>0</v>
      </c>
    </row>
    <row r="612" spans="1:17" x14ac:dyDescent="0.2">
      <c r="A612" s="1" t="s">
        <v>740</v>
      </c>
      <c r="B612" s="1" t="s">
        <v>12</v>
      </c>
      <c r="C612" s="1" t="str">
        <v>C</v>
      </c>
      <c r="D612" s="1">
        <v>2020</v>
      </c>
      <c r="E612" s="3" t="s">
        <v>133</v>
      </c>
      <c r="F612">
        <v>0</v>
      </c>
      <c r="G612" t="str">
        <v>Ani Atsmi Ve'emuna</v>
      </c>
      <c r="H612">
        <v>0</v>
      </c>
      <c r="I612" t="str">
        <v>Ani Atsmi Ve'emuna (Sagi Azran)</v>
      </c>
      <c r="J612" t="str">
        <v>Ani Atsmi Ve'emuna (C, Sagi Azran)</v>
      </c>
      <c r="K612">
        <v>0</v>
      </c>
      <c r="L612" t="b">
        <f>OR(K612,AND((A612=A611),L611))</f>
        <v>0</v>
      </c>
      <c r="M612" t="b">
        <f>OR(L612,AND(A612=A613,M613))</f>
        <v>0</v>
      </c>
      <c r="N612" t="str">
        <v>Ani Atsmi Ve'emuna</v>
      </c>
      <c r="Q612" t="b">
        <v>0</v>
      </c>
    </row>
    <row r="613" spans="1:17" x14ac:dyDescent="0.2">
      <c r="A613" s="1" t="s">
        <v>741</v>
      </c>
      <c r="B613" s="1" t="s">
        <v>14</v>
      </c>
      <c r="C613" s="1" t="str">
        <v>P</v>
      </c>
      <c r="D613" s="1">
        <v>2015</v>
      </c>
      <c r="E613" s="3" t="s">
        <v>62</v>
      </c>
      <c r="F613">
        <v>0</v>
      </c>
      <c r="G613" t="str">
        <v>Ani Ba</v>
      </c>
      <c r="H613">
        <v>0</v>
      </c>
      <c r="I613" t="str">
        <v>Ani Ba (Yankale Ziv)</v>
      </c>
      <c r="J613" t="str">
        <v>Ani Ba (P, Yankale Ziv)</v>
      </c>
      <c r="K613">
        <v>0</v>
      </c>
      <c r="L613" t="b">
        <f>OR(K613,AND((A613=A612),L612))</f>
        <v>0</v>
      </c>
      <c r="M613" t="b">
        <f>OR(L613,AND(A613=A614,M614))</f>
        <v>0</v>
      </c>
      <c r="N613" t="str">
        <v>Ani Ba</v>
      </c>
      <c r="Q613" t="b">
        <v>0</v>
      </c>
    </row>
    <row r="614" spans="1:17" x14ac:dyDescent="0.2">
      <c r="A614" s="1" t="s">
        <v>742</v>
      </c>
      <c r="B614" s="1" t="s">
        <v>14</v>
      </c>
      <c r="C614" s="1" t="str">
        <v>P</v>
      </c>
      <c r="D614" s="4">
        <v>2014</v>
      </c>
      <c r="E614" s="3" t="s">
        <v>266</v>
      </c>
      <c r="F614">
        <v>0</v>
      </c>
      <c r="G614" t="str">
        <v>Ani Bach Shavu'i</v>
      </c>
      <c r="H614">
        <v>0</v>
      </c>
      <c r="I614" t="str">
        <v>Ani Bach Shavu'i (Tamir Shalev)</v>
      </c>
      <c r="J614" t="str">
        <v>Ani Bach Shavu'i (P, Tamir Shalev)</v>
      </c>
      <c r="K614">
        <v>0</v>
      </c>
      <c r="L614" t="b">
        <f>OR(K614,AND((A614=A613),L613))</f>
        <v>0</v>
      </c>
      <c r="M614" t="b">
        <f>OR(L614,AND(A614=A615,M615))</f>
        <v>0</v>
      </c>
      <c r="N614" t="str">
        <v>Ani Bach Shavu'i</v>
      </c>
      <c r="Q614" t="b">
        <v>0</v>
      </c>
    </row>
    <row r="615" spans="1:17" x14ac:dyDescent="0.2">
      <c r="A615" s="1" t="s">
        <v>743</v>
      </c>
      <c r="B615" s="1" t="s">
        <v>12</v>
      </c>
      <c r="C615" s="1" t="str">
        <v>C</v>
      </c>
      <c r="D615" s="1">
        <v>2017</v>
      </c>
      <c r="E615" s="3" t="s">
        <v>744</v>
      </c>
      <c r="F615">
        <v>0</v>
      </c>
      <c r="G615" t="str">
        <v>Ani Batov</v>
      </c>
      <c r="H615">
        <v>0</v>
      </c>
      <c r="I615" t="str">
        <v>Ani Batov (Shimon Vered)</v>
      </c>
      <c r="J615" t="str">
        <v>Ani Batov (C, Shimon Vered)</v>
      </c>
      <c r="K615">
        <v>0</v>
      </c>
      <c r="L615" t="b">
        <f>OR(K615,AND((A615=A614),L614))</f>
        <v>0</v>
      </c>
      <c r="M615" t="b">
        <f>OR(L615,AND(A615=A616,M616))</f>
        <v>0</v>
      </c>
      <c r="N615" t="str">
        <v>Ani Batov</v>
      </c>
      <c r="Q615" t="b">
        <v>0</v>
      </c>
    </row>
    <row r="616" spans="1:17" x14ac:dyDescent="0.2">
      <c r="A616" s="1" t="s">
        <v>745</v>
      </c>
      <c r="B616" s="1" t="s">
        <v>12</v>
      </c>
      <c r="C616" s="1" t="str">
        <v>C</v>
      </c>
      <c r="D616" s="4">
        <v>2007</v>
      </c>
      <c r="E616" s="3" t="s">
        <v>746</v>
      </c>
      <c r="F616">
        <v>0</v>
      </c>
      <c r="G616" t="str">
        <v>Ani Ben Adam</v>
      </c>
      <c r="H616">
        <v>0</v>
      </c>
      <c r="I616" t="str">
        <v>Ani Ben Adam (Eyal Ozeri)</v>
      </c>
      <c r="J616" t="str">
        <v>Ani Ben Adam (C, Eyal Ozeri)</v>
      </c>
      <c r="K616">
        <v>0</v>
      </c>
      <c r="L616" t="b">
        <f>OR(K616,AND((A616=A615),L615))</f>
        <v>0</v>
      </c>
      <c r="M616" t="b">
        <f>OR(L616,AND(A616=A617,M617))</f>
        <v>0</v>
      </c>
      <c r="N616" t="str">
        <v>Ani Ben Adam</v>
      </c>
      <c r="Q616" t="b">
        <v>0</v>
      </c>
    </row>
    <row r="617" spans="1:17" x14ac:dyDescent="0.2">
      <c r="A617" s="1" t="s">
        <v>747</v>
      </c>
      <c r="B617" s="1" t="s">
        <v>12</v>
      </c>
      <c r="C617" s="1" t="str">
        <v>C</v>
      </c>
      <c r="D617" s="1">
        <v>2022</v>
      </c>
      <c r="E617" s="3" t="s">
        <v>129</v>
      </c>
      <c r="F617">
        <v>0</v>
      </c>
      <c r="G617" t="str">
        <v>Ani Chai</v>
      </c>
      <c r="H617">
        <v>0</v>
      </c>
      <c r="I617" t="str">
        <v>Ani Chai (Michael Barzelai)</v>
      </c>
      <c r="J617" t="str">
        <v>Ani Chai (C, Michael Barzelai)</v>
      </c>
      <c r="K617">
        <v>0</v>
      </c>
      <c r="L617" t="b">
        <f>OR(K617,AND((A617=A616),L616))</f>
        <v>0</v>
      </c>
      <c r="M617" t="b">
        <f>OR(L617,AND(A617=A618,M618))</f>
        <v>0</v>
      </c>
      <c r="N617" t="str">
        <v>Ani Chai</v>
      </c>
      <c r="Q617" t="b">
        <v>0</v>
      </c>
    </row>
    <row r="618" spans="1:17" x14ac:dyDescent="0.2">
      <c r="A618" s="1" t="s">
        <v>748</v>
      </c>
      <c r="B618" s="1" t="s">
        <v>12</v>
      </c>
      <c r="C618" s="1" t="str">
        <v>C</v>
      </c>
      <c r="D618" s="1">
        <v>2016</v>
      </c>
      <c r="E618" s="3" t="s">
        <v>71</v>
      </c>
      <c r="F618">
        <v>0</v>
      </c>
      <c r="G618" t="str">
        <v>Ani Chay Kesev Bar</v>
      </c>
      <c r="H618">
        <v>0</v>
      </c>
      <c r="I618" t="str">
        <v>Ani Chay Kesev Bar (Israel Shiker)</v>
      </c>
      <c r="J618" t="str">
        <v>Ani Chay Kesev Bar (C, Israel Shiker)</v>
      </c>
      <c r="K618">
        <v>0</v>
      </c>
      <c r="L618" t="b">
        <f>OR(K618,AND((A618=A617),L617))</f>
        <v>0</v>
      </c>
      <c r="M618" t="b">
        <f>OR(L618,AND(A618=A619,M619))</f>
        <v>0</v>
      </c>
      <c r="N618" t="str">
        <v>Ani Chay Kesev Bar</v>
      </c>
      <c r="Q618" t="b">
        <v>0</v>
      </c>
    </row>
    <row r="619" spans="1:17" x14ac:dyDescent="0.2">
      <c r="A619" s="1" t="s">
        <v>749</v>
      </c>
      <c r="B619" s="1" t="s">
        <v>12</v>
      </c>
      <c r="C619" s="1" t="str">
        <v>C</v>
      </c>
      <c r="D619" s="1">
        <v>2020</v>
      </c>
      <c r="E619" s="3" t="s">
        <v>308</v>
      </c>
      <c r="F619">
        <v>0</v>
      </c>
      <c r="G619" t="str">
        <v>Ani Chofshi</v>
      </c>
      <c r="H619">
        <v>0</v>
      </c>
      <c r="I619" t="str">
        <v>Ani Chofshi (Ira Weisburd)</v>
      </c>
      <c r="J619" t="str">
        <v>Ani Chofshi (C, Ira Weisburd)</v>
      </c>
      <c r="K619">
        <v>0</v>
      </c>
      <c r="L619" t="b">
        <f>OR(K619,AND((A619=A618),L618))</f>
        <v>0</v>
      </c>
      <c r="M619" t="b">
        <f>OR(L619,AND(A619=A620,M620))</f>
        <v>0</v>
      </c>
      <c r="N619" t="str">
        <v>Ani Chofshi</v>
      </c>
      <c r="Q619" t="b">
        <v>0</v>
      </c>
    </row>
    <row r="620" spans="1:17" x14ac:dyDescent="0.2">
      <c r="A620" s="1" t="s">
        <v>750</v>
      </c>
      <c r="B620" s="1" t="s">
        <v>12</v>
      </c>
      <c r="C620" s="1" t="str">
        <v>C</v>
      </c>
      <c r="D620" s="1">
        <v>2019</v>
      </c>
      <c r="E620" s="3" t="s">
        <v>286</v>
      </c>
      <c r="F620">
        <v>0</v>
      </c>
      <c r="G620" t="str">
        <v>Ani Chozer</v>
      </c>
      <c r="H620">
        <v>0</v>
      </c>
      <c r="I620" t="str">
        <v>Ani Chozer (Adi Atiram)</v>
      </c>
      <c r="J620" t="str">
        <v>Ani Chozer (C, Adi Atiram)</v>
      </c>
      <c r="K620">
        <v>0</v>
      </c>
      <c r="L620" t="b">
        <f>OR(K620,AND((A620=A619),L619))</f>
        <v>0</v>
      </c>
      <c r="M620" t="b">
        <f>OR(L620,AND(A620=A621,M621))</f>
        <v>0</v>
      </c>
      <c r="N620" t="str">
        <v>Ani Chozer</v>
      </c>
      <c r="Q620" t="b">
        <v>0</v>
      </c>
    </row>
    <row r="621" spans="1:17" x14ac:dyDescent="0.2">
      <c r="A621" s="1" t="s">
        <v>751</v>
      </c>
      <c r="B621" s="1" t="s">
        <v>7</v>
      </c>
      <c r="C621" s="1" t="str">
        <v>L</v>
      </c>
      <c r="D621" s="4">
        <v>1987</v>
      </c>
      <c r="E621" s="3" t="s">
        <v>89</v>
      </c>
      <c r="F621">
        <v>1</v>
      </c>
      <c r="G621" t="str">
        <v>Ani Chozer Habaita (L)</v>
      </c>
      <c r="H621">
        <v>0</v>
      </c>
      <c r="I621" t="str">
        <v>Ani Chozer Habaita (Maurice Perez)</v>
      </c>
      <c r="J621" t="str">
        <v>Ani Chozer Habaita (L, Maurice Perez)</v>
      </c>
      <c r="K621">
        <v>1</v>
      </c>
      <c r="L621" t="b">
        <f>OR(K621,AND((A621=A620),L620))</f>
        <v>1</v>
      </c>
      <c r="M621" t="b">
        <f>OR(L621,AND(A621=A622,M622))</f>
        <v>1</v>
      </c>
      <c r="N621" t="str">
        <v>Ani Chozer Habaita (L)</v>
      </c>
      <c r="Q621" t="b">
        <v>0</v>
      </c>
    </row>
    <row r="622" spans="1:17" x14ac:dyDescent="0.2">
      <c r="A622" s="1" t="s">
        <v>751</v>
      </c>
      <c r="B622" s="1" t="s">
        <v>14</v>
      </c>
      <c r="C622" s="1" t="str">
        <v>P</v>
      </c>
      <c r="D622" s="4">
        <v>1985</v>
      </c>
      <c r="E622" s="3" t="s">
        <v>389</v>
      </c>
      <c r="F622">
        <v>1</v>
      </c>
      <c r="G622" t="str">
        <v>Ani Chozer Habaita (P)</v>
      </c>
      <c r="H622">
        <v>0</v>
      </c>
      <c r="I622" t="str">
        <v>Ani Chozer Habaita (Chayim Shiryon)</v>
      </c>
      <c r="J622" t="str">
        <v>Ani Chozer Habaita (P, Chayim Shiryon)</v>
      </c>
      <c r="K622">
        <v>0</v>
      </c>
      <c r="L622" t="b">
        <f>OR(K622,AND((A622=A621),L621))</f>
        <v>1</v>
      </c>
      <c r="M622" t="b">
        <f>OR(L622,AND(A622=A623,M623))</f>
        <v>1</v>
      </c>
      <c r="N622" t="str">
        <v>Ani Chozer Habaita (P)</v>
      </c>
      <c r="Q622" t="b">
        <v>0</v>
      </c>
    </row>
    <row r="623" spans="1:17" x14ac:dyDescent="0.2">
      <c r="A623" s="1" t="s">
        <v>752</v>
      </c>
      <c r="B623" s="1" t="s">
        <v>12</v>
      </c>
      <c r="C623" s="1" t="str">
        <v>C</v>
      </c>
      <c r="D623" s="4">
        <v>2003</v>
      </c>
      <c r="E623" s="3" t="s">
        <v>753</v>
      </c>
      <c r="F623">
        <v>0</v>
      </c>
      <c r="G623" t="str">
        <v>Ani Ektof Lach Et Hayare'ach</v>
      </c>
      <c r="H623">
        <v>0</v>
      </c>
      <c r="I623" t="str">
        <v>Ani Ektof Lach Et Hayare'ach (Eyal Levi 2)</v>
      </c>
      <c r="J623" t="str">
        <v>Ani Ektof Lach Et Hayare'ach (C, Eyal Levi 2)</v>
      </c>
      <c r="K623">
        <v>0</v>
      </c>
      <c r="L623" t="b">
        <f>OR(K623,AND((A623=A622),L622))</f>
        <v>0</v>
      </c>
      <c r="M623" t="b">
        <f>OR(L623,AND(A623=A624,M624))</f>
        <v>0</v>
      </c>
      <c r="N623" t="str">
        <v>Ani Ektof Lach Et Hayare'ach</v>
      </c>
      <c r="Q623" t="b">
        <v>0</v>
      </c>
    </row>
    <row r="624" spans="1:17" x14ac:dyDescent="0.2">
      <c r="A624" s="1" t="s">
        <v>754</v>
      </c>
      <c r="B624" s="1" t="s">
        <v>14</v>
      </c>
      <c r="C624" s="1" t="str">
        <v>P</v>
      </c>
      <c r="D624" s="4">
        <v>2008</v>
      </c>
      <c r="E624" s="3" t="s">
        <v>755</v>
      </c>
      <c r="F624">
        <v>0</v>
      </c>
      <c r="G624" t="str">
        <v>Ani Esh</v>
      </c>
      <c r="H624">
        <v>0</v>
      </c>
      <c r="I624" t="str">
        <v>Ani Esh (Erez Tabul)</v>
      </c>
      <c r="J624" t="str">
        <v>Ani Esh (P, Erez Tabul)</v>
      </c>
      <c r="K624">
        <v>0</v>
      </c>
      <c r="L624" t="b">
        <f>OR(K624,AND((A624=A623),L623))</f>
        <v>0</v>
      </c>
      <c r="M624" t="b">
        <f>OR(L624,AND(A624=A625,M625))</f>
        <v>0</v>
      </c>
      <c r="N624" t="str">
        <v>Ani Esh</v>
      </c>
      <c r="Q624" t="b">
        <v>0</v>
      </c>
    </row>
    <row r="625" spans="1:17" x14ac:dyDescent="0.2">
      <c r="A625" s="1" t="s">
        <v>756</v>
      </c>
      <c r="B625" s="1" t="s">
        <v>14</v>
      </c>
      <c r="C625" s="1" t="str">
        <v>P</v>
      </c>
      <c r="D625" s="4">
        <v>1992</v>
      </c>
      <c r="E625" s="3" t="s">
        <v>306</v>
      </c>
      <c r="F625">
        <v>0</v>
      </c>
      <c r="G625" t="str">
        <v>Ani Eshtage'a</v>
      </c>
      <c r="H625">
        <v>0</v>
      </c>
      <c r="I625" t="str">
        <v>Ani Eshtage'a (Avi Amsalam)</v>
      </c>
      <c r="J625" t="str">
        <v>Ani Eshtage'a (P, Avi Amsalam)</v>
      </c>
      <c r="K625">
        <v>0</v>
      </c>
      <c r="L625" t="b">
        <f>OR(K625,AND((A625=A624),L624))</f>
        <v>0</v>
      </c>
      <c r="M625" t="b">
        <f>OR(L625,AND(A625=A626,M626))</f>
        <v>0</v>
      </c>
      <c r="N625" t="str">
        <v>Ani Eshtage'a</v>
      </c>
      <c r="Q625" t="b">
        <v>0</v>
      </c>
    </row>
    <row r="626" spans="1:17" x14ac:dyDescent="0.2">
      <c r="A626" s="1" t="s">
        <v>757</v>
      </c>
      <c r="B626" s="1" t="s">
        <v>14</v>
      </c>
      <c r="C626" s="1" t="str">
        <v>P</v>
      </c>
      <c r="D626" s="4">
        <v>1999</v>
      </c>
      <c r="E626" s="3" t="s">
        <v>177</v>
      </c>
      <c r="F626">
        <v>0</v>
      </c>
      <c r="G626" t="str">
        <v>Ani Eten Lach</v>
      </c>
      <c r="H626">
        <v>0</v>
      </c>
      <c r="I626" t="str">
        <v>Ani Eten Lach (Naftaly Kadosh)</v>
      </c>
      <c r="J626" t="str">
        <v>Ani Eten Lach (P, Naftaly Kadosh)</v>
      </c>
      <c r="K626">
        <v>0</v>
      </c>
      <c r="L626" t="b">
        <f>OR(K626,AND((A626=A625),L625))</f>
        <v>0</v>
      </c>
      <c r="M626" t="b">
        <f>OR(L626,AND(A626=A627,M627))</f>
        <v>0</v>
      </c>
      <c r="N626" t="str">
        <v>Ani Eten Lach</v>
      </c>
      <c r="Q626" t="b">
        <v>0</v>
      </c>
    </row>
    <row r="627" spans="1:17" x14ac:dyDescent="0.2">
      <c r="A627" s="1" t="s">
        <v>758</v>
      </c>
      <c r="B627" s="1" t="s">
        <v>14</v>
      </c>
      <c r="C627" s="1" t="str">
        <v>P</v>
      </c>
      <c r="D627" s="4">
        <v>2005</v>
      </c>
      <c r="E627" s="3" t="s">
        <v>379</v>
      </c>
      <c r="F627">
        <v>0</v>
      </c>
      <c r="G627" t="str">
        <v>Ani Etsbot Lach</v>
      </c>
      <c r="H627">
        <v>0</v>
      </c>
      <c r="I627" t="str">
        <v>Ani Etsbot Lach (Roni Siman Tov)</v>
      </c>
      <c r="J627" t="str">
        <v>Ani Etsbot Lach (P, Roni Siman Tov)</v>
      </c>
      <c r="K627">
        <v>0</v>
      </c>
      <c r="L627" t="b">
        <f>OR(K627,AND((A627=A626),L626))</f>
        <v>0</v>
      </c>
      <c r="M627" t="b">
        <f>OR(L627,AND(A627=A628,M628))</f>
        <v>0</v>
      </c>
      <c r="N627" t="str">
        <v>Ani Etsbot Lach</v>
      </c>
      <c r="Q627" t="b">
        <v>0</v>
      </c>
    </row>
    <row r="628" spans="1:17" x14ac:dyDescent="0.2">
      <c r="A628" s="1" t="s">
        <v>759</v>
      </c>
      <c r="B628" s="1" t="s">
        <v>14</v>
      </c>
      <c r="C628" s="1" t="str">
        <v>P</v>
      </c>
      <c r="D628" s="4">
        <v>1978</v>
      </c>
      <c r="E628" s="3" t="s">
        <v>74</v>
      </c>
      <c r="F628">
        <v>0</v>
      </c>
      <c r="G628" t="str">
        <v>Ani Gedalia (Gedalia Reva Ish)</v>
      </c>
      <c r="H628">
        <v>0</v>
      </c>
      <c r="I628" t="str">
        <v>Ani Gedalia (Gedalia Reva Ish) (Motti Elfasy)</v>
      </c>
      <c r="J628" t="str">
        <v>Ani Gedalia (Gedalia Reva Ish) (P, Motti Elfasy)</v>
      </c>
      <c r="K628">
        <v>0</v>
      </c>
      <c r="L628" t="b">
        <f>OR(K628,AND((A628=A627),L627))</f>
        <v>0</v>
      </c>
      <c r="M628" t="b">
        <f>OR(L628,AND(A628=A629,M629))</f>
        <v>0</v>
      </c>
      <c r="N628" t="str">
        <v>Ani Gedalia (Gedalia Reva Ish)</v>
      </c>
      <c r="Q628" t="b">
        <v>0</v>
      </c>
    </row>
    <row r="629" spans="1:17" x14ac:dyDescent="0.2">
      <c r="A629" s="1" t="s">
        <v>760</v>
      </c>
      <c r="B629" s="1" t="s">
        <v>12</v>
      </c>
      <c r="C629" s="1" t="str">
        <v>C</v>
      </c>
      <c r="D629" s="4">
        <v>1994</v>
      </c>
      <c r="E629" s="3" t="s">
        <v>520</v>
      </c>
      <c r="F629">
        <v>1</v>
      </c>
      <c r="G629" t="str">
        <v>Ani Gitara (C)</v>
      </c>
      <c r="H629">
        <v>0</v>
      </c>
      <c r="I629" t="str">
        <v>Ani Gitara (Oren Halaly)</v>
      </c>
      <c r="J629" t="str">
        <v>Ani Gitara (C, Oren Halaly)</v>
      </c>
      <c r="K629">
        <v>1</v>
      </c>
      <c r="L629" t="b">
        <f>OR(K629,AND((A629=A628),L628))</f>
        <v>1</v>
      </c>
      <c r="M629" t="b">
        <f>OR(L629,AND(A629=A630,M630))</f>
        <v>1</v>
      </c>
      <c r="N629" t="str">
        <v>Ani Gitara (C)</v>
      </c>
      <c r="Q629" t="b">
        <v>0</v>
      </c>
    </row>
    <row r="630" spans="1:17" x14ac:dyDescent="0.2">
      <c r="A630" s="1" t="s">
        <v>760</v>
      </c>
      <c r="B630" s="1" t="s">
        <v>14</v>
      </c>
      <c r="C630" s="1" t="str">
        <v>P</v>
      </c>
      <c r="D630" s="1">
        <v>2022</v>
      </c>
      <c r="E630" s="3" t="s">
        <v>761</v>
      </c>
      <c r="F630">
        <v>1</v>
      </c>
      <c r="G630" t="str">
        <v>Ani Gitara (P)</v>
      </c>
      <c r="H630">
        <v>0</v>
      </c>
      <c r="I630" t="str">
        <v>Ani Gitara (Tzion Sahar)</v>
      </c>
      <c r="J630" t="str">
        <v>Ani Gitara (P, Tzion Sahar)</v>
      </c>
      <c r="K630">
        <v>0</v>
      </c>
      <c r="L630" t="b">
        <f>OR(K630,AND((A630=A629),L629))</f>
        <v>1</v>
      </c>
      <c r="M630" t="b">
        <f>OR(L630,AND(A630=A631,M631))</f>
        <v>1</v>
      </c>
      <c r="N630" t="str">
        <v>Ani Gitara (P)</v>
      </c>
      <c r="Q630" t="b">
        <v>0</v>
      </c>
    </row>
    <row r="631" spans="1:17" x14ac:dyDescent="0.2">
      <c r="A631" s="1" t="s">
        <v>762</v>
      </c>
      <c r="B631" s="1" t="s">
        <v>12</v>
      </c>
      <c r="C631" s="1" t="str">
        <v>C</v>
      </c>
      <c r="D631" s="4">
        <v>2010</v>
      </c>
      <c r="E631" s="3" t="s">
        <v>33</v>
      </c>
      <c r="F631">
        <v>0</v>
      </c>
      <c r="G631" t="str">
        <v>Ani Ha'eved</v>
      </c>
      <c r="H631">
        <v>0</v>
      </c>
      <c r="I631" t="str">
        <v>Ani Ha'eved (Shlomo Maman)</v>
      </c>
      <c r="J631" t="str">
        <v>Ani Ha'eved (C, Shlomo Maman)</v>
      </c>
      <c r="K631">
        <v>0</v>
      </c>
      <c r="L631" t="b">
        <f>OR(K631,AND((A631=A630),L630))</f>
        <v>0</v>
      </c>
      <c r="M631" t="b">
        <f>OR(L631,AND(A631=A632,M632))</f>
        <v>0</v>
      </c>
      <c r="N631" t="str">
        <v>Ani Ha'eved</v>
      </c>
      <c r="Q631" t="b">
        <v>0</v>
      </c>
    </row>
    <row r="632" spans="1:17" x14ac:dyDescent="0.2">
      <c r="A632" s="1" t="s">
        <v>763</v>
      </c>
      <c r="B632" s="1" t="s">
        <v>14</v>
      </c>
      <c r="C632" s="1" t="str">
        <v>P</v>
      </c>
      <c r="D632" s="4">
        <v>2000</v>
      </c>
      <c r="E632" s="3" t="s">
        <v>600</v>
      </c>
      <c r="F632">
        <v>0</v>
      </c>
      <c r="G632" t="str">
        <v>Ani Holech Lama'arav (Holech Lama'arav)</v>
      </c>
      <c r="H632">
        <v>0</v>
      </c>
      <c r="I632" t="str">
        <v>Ani Holech Lama'arav (Holech Lama'arav) (Chayim Ochayon)</v>
      </c>
      <c r="J632" t="str">
        <v>Ani Holech Lama'arav (Holech Lama'arav) (P, Chayim Ochayon)</v>
      </c>
      <c r="K632">
        <v>0</v>
      </c>
      <c r="L632" t="b">
        <f>OR(K632,AND((A632=A631),L631))</f>
        <v>0</v>
      </c>
      <c r="M632" t="b">
        <f>OR(L632,AND(A632=A633,M633))</f>
        <v>0</v>
      </c>
      <c r="N632" t="str">
        <v>Ani Holech Lama'arav (Holech Lama'arav)</v>
      </c>
      <c r="Q632" t="b">
        <v>0</v>
      </c>
    </row>
    <row r="633" spans="1:17" x14ac:dyDescent="0.2">
      <c r="A633" s="1" t="s">
        <v>764</v>
      </c>
      <c r="B633" s="1" t="s">
        <v>765</v>
      </c>
      <c r="C633" s="1" t="str">
        <v>PK</v>
      </c>
      <c r="D633" s="1">
        <v>2017</v>
      </c>
      <c r="E633" s="3" t="s">
        <v>766</v>
      </c>
      <c r="F633">
        <v>0</v>
      </c>
      <c r="G633" t="str">
        <v>Ani Holech Levit Sha'am</v>
      </c>
      <c r="H633">
        <v>0</v>
      </c>
      <c r="I633" t="str">
        <v>Ani Holech Levit Sha'am (Levi Bar Gil)</v>
      </c>
      <c r="J633" t="str">
        <v>Ani Holech Levit Sha'am (PK, Levi Bar Gil)</v>
      </c>
      <c r="K633">
        <v>0</v>
      </c>
      <c r="L633" t="b">
        <f>OR(K633,AND((A633=A632),L632))</f>
        <v>0</v>
      </c>
      <c r="M633" t="b">
        <f>OR(L633,AND(A633=A634,M634))</f>
        <v>0</v>
      </c>
      <c r="N633" t="str">
        <v>Ani Holech Levit Sha'am</v>
      </c>
      <c r="Q633" t="b">
        <v>0</v>
      </c>
    </row>
    <row r="634" spans="1:17" x14ac:dyDescent="0.2">
      <c r="A634" s="1" t="s">
        <v>767</v>
      </c>
      <c r="B634" s="1" t="s">
        <v>12</v>
      </c>
      <c r="C634" s="1" t="str">
        <v>C</v>
      </c>
      <c r="D634" s="4">
        <v>2012</v>
      </c>
      <c r="E634" s="3" t="s">
        <v>324</v>
      </c>
      <c r="F634">
        <v>0</v>
      </c>
      <c r="G634" t="str">
        <v>Ani Holech Uva</v>
      </c>
      <c r="H634">
        <v>0</v>
      </c>
      <c r="I634" t="str">
        <v>Ani Holech Uva (Ya'ir Harel)</v>
      </c>
      <c r="J634" t="str">
        <v>Ani Holech Uva (C, Ya'ir Harel)</v>
      </c>
      <c r="K634">
        <v>0</v>
      </c>
      <c r="L634" t="b">
        <f>OR(K634,AND((A634=A633),L633))</f>
        <v>0</v>
      </c>
      <c r="M634" t="b">
        <f>OR(L634,AND(A634=A635,M635))</f>
        <v>0</v>
      </c>
      <c r="N634" t="str">
        <v>Ani Holech Uva</v>
      </c>
      <c r="Q634" t="b">
        <v>0</v>
      </c>
    </row>
    <row r="635" spans="1:17" x14ac:dyDescent="0.2">
      <c r="A635" s="1" t="s">
        <v>768</v>
      </c>
      <c r="B635" s="1" t="s">
        <v>14</v>
      </c>
      <c r="C635" s="1" t="str">
        <v>P</v>
      </c>
      <c r="D635" s="1">
        <v>2021</v>
      </c>
      <c r="E635" s="3" t="s">
        <v>769</v>
      </c>
      <c r="F635">
        <v>0</v>
      </c>
      <c r="G635" t="str">
        <v>Ani Hu Zoro</v>
      </c>
      <c r="H635">
        <v>0</v>
      </c>
      <c r="I635" t="str">
        <v>Ani Hu Zoro (Ilanit Ben Meir &amp; Nir Agam)</v>
      </c>
      <c r="J635" t="str">
        <v>Ani Hu Zoro (P, Ilanit Ben Meir &amp; Nir Agam)</v>
      </c>
      <c r="K635">
        <v>0</v>
      </c>
      <c r="L635" t="b">
        <f>OR(K635,AND((A635=A634),L634))</f>
        <v>0</v>
      </c>
      <c r="M635" t="b">
        <f>OR(L635,AND(A635=A636,M636))</f>
        <v>0</v>
      </c>
      <c r="N635" t="str">
        <v>Ani Hu Zoro</v>
      </c>
      <c r="Q635" t="b">
        <v>0</v>
      </c>
    </row>
    <row r="636" spans="1:17" x14ac:dyDescent="0.2">
      <c r="A636" s="1" t="s">
        <v>770</v>
      </c>
      <c r="B636" s="1" t="s">
        <v>12</v>
      </c>
      <c r="C636" s="1" t="str">
        <v>C</v>
      </c>
      <c r="D636" s="4">
        <v>2012</v>
      </c>
      <c r="E636" s="3" t="s">
        <v>771</v>
      </c>
      <c r="F636">
        <v>0</v>
      </c>
      <c r="G636" t="str">
        <v>Ani Kam Ve'ozev</v>
      </c>
      <c r="H636">
        <v>0</v>
      </c>
      <c r="I636" t="str">
        <v>Ani Kam Ve'ozev (Gila Solomon)</v>
      </c>
      <c r="J636" t="str">
        <v>Ani Kam Ve'ozev (C, Gila Solomon)</v>
      </c>
      <c r="K636">
        <v>0</v>
      </c>
      <c r="L636" t="b">
        <f>OR(K636,AND((A636=A635),L635))</f>
        <v>0</v>
      </c>
      <c r="M636" t="b">
        <f>OR(L636,AND(A636=A637,M637))</f>
        <v>0</v>
      </c>
      <c r="N636" t="str">
        <v>Ani Kam Ve'ozev</v>
      </c>
      <c r="Q636" t="b">
        <v>0</v>
      </c>
    </row>
    <row r="637" spans="1:17" x14ac:dyDescent="0.2">
      <c r="A637" s="1" t="s">
        <v>772</v>
      </c>
      <c r="B637" s="1" t="s">
        <v>12</v>
      </c>
      <c r="C637" s="1" t="str">
        <v>C</v>
      </c>
      <c r="D637" s="1">
        <v>2021</v>
      </c>
      <c r="E637" s="3" t="s">
        <v>773</v>
      </c>
      <c r="F637">
        <v>1</v>
      </c>
      <c r="G637" t="str">
        <v>Ani Kan Bishvilech (C)</v>
      </c>
      <c r="H637">
        <v>1</v>
      </c>
      <c r="I637" t="str">
        <v>Ani Kan Bishvilech (Pazit Lahav)</v>
      </c>
      <c r="J637" t="str">
        <v>Ani Kan Bishvilech (C, Pazit Lahav)</v>
      </c>
      <c r="K637">
        <v>0</v>
      </c>
      <c r="L637" t="b">
        <f>OR(K637,AND((A637=A636),L636))</f>
        <v>0</v>
      </c>
      <c r="M637" t="b">
        <f>OR(L637,AND(A637=A638,M638))</f>
        <v>0</v>
      </c>
      <c r="N637" t="str">
        <v>Ani Kan Bishvilech (Pazit Lahav)</v>
      </c>
      <c r="Q637" t="b">
        <v>0</v>
      </c>
    </row>
    <row r="638" spans="1:17" x14ac:dyDescent="0.2">
      <c r="A638" s="1" t="s">
        <v>772</v>
      </c>
      <c r="B638" s="1" t="s">
        <v>12</v>
      </c>
      <c r="C638" s="1" t="str">
        <v>C</v>
      </c>
      <c r="D638" s="1">
        <v>2018</v>
      </c>
      <c r="E638" s="3" t="s">
        <v>387</v>
      </c>
      <c r="F638">
        <v>1</v>
      </c>
      <c r="G638" t="str">
        <v>Ani Kan Bishvilech (C)</v>
      </c>
      <c r="H638">
        <v>1</v>
      </c>
      <c r="I638" t="str">
        <v>Ani Kan Bishvilech (Elad Shtamer)</v>
      </c>
      <c r="J638" t="str">
        <v>Ani Kan Bishvilech (C, Elad Shtamer)</v>
      </c>
      <c r="K638">
        <v>0</v>
      </c>
      <c r="L638" t="b">
        <f>OR(K638,AND((A638=A637),L637))</f>
        <v>0</v>
      </c>
      <c r="M638" t="b">
        <f>OR(L638,AND(A638=A639,M639))</f>
        <v>0</v>
      </c>
      <c r="N638" t="str">
        <v>Ani Kan Bishvilech (Elad Shtamer)</v>
      </c>
      <c r="Q638" t="b">
        <v>0</v>
      </c>
    </row>
    <row r="639" spans="1:17" x14ac:dyDescent="0.2">
      <c r="A639" s="1" t="s">
        <v>774</v>
      </c>
      <c r="B639" s="1" t="s">
        <v>12</v>
      </c>
      <c r="C639" s="1" t="str">
        <v>C</v>
      </c>
      <c r="D639" s="4">
        <v>2012</v>
      </c>
      <c r="E639" s="3" t="s">
        <v>775</v>
      </c>
      <c r="F639">
        <v>0</v>
      </c>
      <c r="G639" t="str">
        <v>Ani Kashur Elayich</v>
      </c>
      <c r="H639">
        <v>0</v>
      </c>
      <c r="I639" t="str">
        <v>Ani Kashur Elayich (Karlien Vanderperre)</v>
      </c>
      <c r="J639" t="str">
        <v>Ani Kashur Elayich (C, Karlien Vanderperre)</v>
      </c>
      <c r="K639">
        <v>0</v>
      </c>
      <c r="L639" t="b">
        <f>OR(K639,AND((A639=A638),L638))</f>
        <v>0</v>
      </c>
      <c r="M639" t="b">
        <f>OR(L639,AND(A639=A640,M640))</f>
        <v>0</v>
      </c>
      <c r="N639" t="str">
        <v>Ani Kashur Elayich</v>
      </c>
      <c r="Q639" t="b">
        <v>0</v>
      </c>
    </row>
    <row r="640" spans="1:17" x14ac:dyDescent="0.2">
      <c r="A640" s="1" t="s">
        <v>776</v>
      </c>
      <c r="B640" s="1" t="s">
        <v>12</v>
      </c>
      <c r="C640" s="1" t="str">
        <v>C</v>
      </c>
      <c r="D640" s="4">
        <v>2000</v>
      </c>
      <c r="E640" s="3" t="s">
        <v>72</v>
      </c>
      <c r="F640">
        <v>0</v>
      </c>
      <c r="G640" t="str">
        <v>Ani Kmo Dag (Kshe'ani Itach Ani Kmo Dag)</v>
      </c>
      <c r="H640">
        <v>0</v>
      </c>
      <c r="I640" t="str">
        <v>Ani Kmo Dag (Kshe'ani Itach Ani Kmo Dag) (Benny Levy)</v>
      </c>
      <c r="J640" t="str">
        <v>Ani Kmo Dag (Kshe'ani Itach Ani Kmo Dag) (C, Benny Levy)</v>
      </c>
      <c r="K640">
        <v>0</v>
      </c>
      <c r="L640" t="b">
        <f>OR(K640,AND((A640=A639),L639))</f>
        <v>0</v>
      </c>
      <c r="M640" t="b">
        <f>OR(L640,AND(A640=A641,M641))</f>
        <v>0</v>
      </c>
      <c r="N640" t="str">
        <v>Ani Kmo Dag (Kshe'ani Itach Ani Kmo Dag)</v>
      </c>
      <c r="Q640" t="b">
        <v>0</v>
      </c>
    </row>
    <row r="641" spans="1:17" x14ac:dyDescent="0.2">
      <c r="A641" s="1" t="s">
        <v>777</v>
      </c>
      <c r="B641" s="1" t="s">
        <v>14</v>
      </c>
      <c r="C641" s="1" t="str">
        <v>P</v>
      </c>
      <c r="D641" s="4">
        <v>2001</v>
      </c>
      <c r="E641" s="3" t="s">
        <v>23</v>
      </c>
      <c r="F641">
        <v>0</v>
      </c>
      <c r="G641" t="str">
        <v>Ani kore Bishmech</v>
      </c>
      <c r="H641">
        <v>0</v>
      </c>
      <c r="I641" t="str">
        <v>Ani kore Bishmech (Gadi Bitton)</v>
      </c>
      <c r="J641" t="str">
        <v>Ani kore Bishmech (P, Gadi Bitton)</v>
      </c>
      <c r="K641">
        <v>0</v>
      </c>
      <c r="L641" t="b">
        <f>OR(K641,AND((A641=A640),L640))</f>
        <v>0</v>
      </c>
      <c r="M641" t="b">
        <f>OR(L641,AND(A641=A642,M642))</f>
        <v>0</v>
      </c>
      <c r="N641" t="str">
        <v>Ani kore Bishmech</v>
      </c>
      <c r="Q641" t="b">
        <v>0</v>
      </c>
    </row>
    <row r="642" spans="1:17" x14ac:dyDescent="0.2">
      <c r="A642" s="1" t="s">
        <v>778</v>
      </c>
      <c r="B642" s="1" t="s">
        <v>710</v>
      </c>
      <c r="C642" s="1" t="str">
        <v>PL</v>
      </c>
      <c r="D642" s="4">
        <v>2002</v>
      </c>
      <c r="E642" s="3" t="s">
        <v>779</v>
      </c>
      <c r="F642">
        <v>0</v>
      </c>
      <c r="G642" t="str">
        <v>Ani Kvar Lo Tinok</v>
      </c>
      <c r="H642">
        <v>0</v>
      </c>
      <c r="I642" t="str">
        <v>Ani Kvar Lo Tinok (Alberto Zirlinger)</v>
      </c>
      <c r="J642" t="str">
        <v>Ani Kvar Lo Tinok (PL, Alberto Zirlinger)</v>
      </c>
      <c r="K642">
        <v>0</v>
      </c>
      <c r="L642" t="b">
        <f>OR(K642,AND((A642=A641),L641))</f>
        <v>0</v>
      </c>
      <c r="M642" t="b">
        <f>OR(L642,AND(A642=A643,M643))</f>
        <v>0</v>
      </c>
      <c r="N642" t="str">
        <v>Ani Kvar Lo Tinok</v>
      </c>
      <c r="Q642" t="b">
        <v>0</v>
      </c>
    </row>
    <row r="643" spans="1:17" x14ac:dyDescent="0.2">
      <c r="A643" s="1" t="s">
        <v>780</v>
      </c>
      <c r="B643" s="1" t="s">
        <v>14</v>
      </c>
      <c r="C643" s="1" t="str">
        <v>P</v>
      </c>
      <c r="D643" s="4">
        <v>1955</v>
      </c>
      <c r="E643" s="3" t="s">
        <v>412</v>
      </c>
      <c r="F643">
        <v>0</v>
      </c>
      <c r="G643" t="str">
        <v>Ani Ledodi</v>
      </c>
      <c r="H643">
        <v>0</v>
      </c>
      <c r="I643" t="str">
        <v>Ani Ledodi (Rivka Sturman)</v>
      </c>
      <c r="J643" t="str">
        <v>Ani Ledodi (P, Rivka Sturman)</v>
      </c>
      <c r="K643">
        <v>0</v>
      </c>
      <c r="L643" t="b">
        <f>OR(K643,AND((A643=A642),L642))</f>
        <v>0</v>
      </c>
      <c r="M643" t="b">
        <f>OR(L643,AND(A643=A644,M644))</f>
        <v>0</v>
      </c>
      <c r="N643" t="str">
        <v>Ani Ledodi</v>
      </c>
      <c r="Q643" t="b">
        <v>0</v>
      </c>
    </row>
    <row r="644" spans="1:17" x14ac:dyDescent="0.2">
      <c r="A644" s="1" t="s">
        <v>781</v>
      </c>
      <c r="B644" s="1" t="s">
        <v>14</v>
      </c>
      <c r="C644" s="1" t="str">
        <v>P</v>
      </c>
      <c r="D644" s="4">
        <v>1988</v>
      </c>
      <c r="E644" s="3" t="s">
        <v>47</v>
      </c>
      <c r="F644">
        <v>0</v>
      </c>
      <c r="G644" t="str">
        <v>Ani Ledodi Vedodi Li (Elul)</v>
      </c>
      <c r="H644">
        <v>0</v>
      </c>
      <c r="I644" t="str">
        <v>Ani Ledodi Vedodi Li (Elul) (Shmulik Gov Ari)</v>
      </c>
      <c r="J644" t="str">
        <v>Ani Ledodi Vedodi Li (Elul) (P, Shmulik Gov Ari)</v>
      </c>
      <c r="K644">
        <v>0</v>
      </c>
      <c r="L644" t="b">
        <f>OR(K644,AND((A644=A643),L643))</f>
        <v>0</v>
      </c>
      <c r="M644" t="b">
        <f>OR(L644,AND(A644=A645,M645))</f>
        <v>0</v>
      </c>
      <c r="N644" t="str">
        <v>Ani Ledodi Vedodi Li (Elul)</v>
      </c>
      <c r="Q644" t="b">
        <v>0</v>
      </c>
    </row>
    <row r="645" spans="1:17" x14ac:dyDescent="0.2">
      <c r="A645" s="1" t="s">
        <v>782</v>
      </c>
      <c r="B645" s="1" t="s">
        <v>12</v>
      </c>
      <c r="C645" s="1" t="str">
        <v>C</v>
      </c>
      <c r="D645" s="4">
        <v>1976</v>
      </c>
      <c r="E645" s="3" t="s">
        <v>251</v>
      </c>
      <c r="F645">
        <v>0</v>
      </c>
      <c r="G645" t="str">
        <v>Ani Li</v>
      </c>
      <c r="H645">
        <v>0</v>
      </c>
      <c r="I645" t="str">
        <v>Ani Li (Shlomo Bachar)</v>
      </c>
      <c r="J645" t="str">
        <v>Ani Li (C, Shlomo Bachar)</v>
      </c>
      <c r="K645">
        <v>0</v>
      </c>
      <c r="L645" t="b">
        <f>OR(K645,AND((A645=A644),L644))</f>
        <v>0</v>
      </c>
      <c r="M645" t="b">
        <f>OR(L645,AND(A645=A646,M646))</f>
        <v>0</v>
      </c>
      <c r="N645" t="str">
        <v>Ani Li</v>
      </c>
      <c r="Q645" t="b">
        <v>0</v>
      </c>
    </row>
    <row r="646" spans="1:17" x14ac:dyDescent="0.2">
      <c r="A646" s="3" t="s">
        <v>783</v>
      </c>
      <c r="B646" s="1" t="s">
        <v>110</v>
      </c>
      <c r="C646" s="1" t="str">
        <v>C</v>
      </c>
      <c r="D646">
        <v>2023</v>
      </c>
      <c r="E646" s="3" t="s">
        <v>45</v>
      </c>
      <c r="F646">
        <v>0</v>
      </c>
      <c r="G646" t="str">
        <v>Ani Lihiyot Levad</v>
      </c>
      <c r="H646">
        <v>0</v>
      </c>
      <c r="I646" t="str">
        <v>Ani Lihiyot Levad (Yuval Tabashi)</v>
      </c>
      <c r="J646" t="str">
        <v>Ani Lihiyot Levad (C, Yuval Tabashi)</v>
      </c>
      <c r="K646">
        <v>0</v>
      </c>
      <c r="L646" t="b">
        <f>OR(K646,AND((A646=A645),L645))</f>
        <v>0</v>
      </c>
      <c r="M646" t="b">
        <f>OR(L646,AND(A646=A647,M647))</f>
        <v>0</v>
      </c>
      <c r="N646" t="str">
        <v>Ani Lihiyot Levad</v>
      </c>
      <c r="Q646" t="b">
        <v>0</v>
      </c>
    </row>
    <row r="647" spans="1:17" x14ac:dyDescent="0.2">
      <c r="A647" s="1" t="s">
        <v>784</v>
      </c>
      <c r="B647" s="1" t="s">
        <v>12</v>
      </c>
      <c r="C647" s="1" t="str">
        <v>C</v>
      </c>
      <c r="D647" s="4">
        <v>2009</v>
      </c>
      <c r="E647" s="3" t="s">
        <v>785</v>
      </c>
      <c r="F647">
        <v>0</v>
      </c>
      <c r="G647" t="str">
        <v>Ani Lo Eshkach</v>
      </c>
      <c r="H647">
        <v>0</v>
      </c>
      <c r="I647" t="str">
        <v>Ani Lo Eshkach (Dudu Barzilay, Moti Menahem)</v>
      </c>
      <c r="J647" t="str">
        <v>Ani Lo Eshkach (C, Dudu Barzilay, Moti Menahem)</v>
      </c>
      <c r="K647">
        <v>0</v>
      </c>
      <c r="L647" t="b">
        <f>OR(K647,AND((A647=A646),L646))</f>
        <v>0</v>
      </c>
      <c r="M647" t="b">
        <f>OR(L647,AND(A647=A648,M648))</f>
        <v>0</v>
      </c>
      <c r="N647" t="str">
        <v>Ani Lo Eshkach</v>
      </c>
      <c r="Q647" t="b">
        <v>0</v>
      </c>
    </row>
    <row r="648" spans="1:17" x14ac:dyDescent="0.2">
      <c r="A648" s="1" t="s">
        <v>786</v>
      </c>
      <c r="B648" s="1" t="s">
        <v>14</v>
      </c>
      <c r="C648" s="1" t="str">
        <v>P</v>
      </c>
      <c r="D648" s="4">
        <v>2013</v>
      </c>
      <c r="E648" s="3" t="s">
        <v>18</v>
      </c>
      <c r="F648">
        <v>0</v>
      </c>
      <c r="G648" t="str">
        <v>Ani Lo Mafsik Lehitragesh</v>
      </c>
      <c r="H648">
        <v>0</v>
      </c>
      <c r="I648" t="str">
        <v>Ani Lo Mafsik Lehitragesh (Rafi Ziv)</v>
      </c>
      <c r="J648" t="str">
        <v>Ani Lo Mafsik Lehitragesh (P, Rafi Ziv)</v>
      </c>
      <c r="K648">
        <v>0</v>
      </c>
      <c r="L648" t="b">
        <f>OR(K648,AND((A648=A647),L647))</f>
        <v>0</v>
      </c>
      <c r="M648" t="b">
        <f>OR(L648,AND(A648=A649,M649))</f>
        <v>0</v>
      </c>
      <c r="N648" t="str">
        <v>Ani Lo Mafsik Lehitragesh</v>
      </c>
      <c r="Q648" t="b">
        <v>0</v>
      </c>
    </row>
    <row r="649" spans="1:17" x14ac:dyDescent="0.2">
      <c r="A649" s="1" t="s">
        <v>787</v>
      </c>
      <c r="B649" s="1" t="s">
        <v>14</v>
      </c>
      <c r="C649" s="1" t="str">
        <v>P</v>
      </c>
      <c r="D649" s="4">
        <v>2010</v>
      </c>
      <c r="E649" s="3" t="s">
        <v>165</v>
      </c>
      <c r="F649">
        <v>0</v>
      </c>
      <c r="G649" t="str">
        <v>Ani Lo Malach</v>
      </c>
      <c r="H649">
        <v>0</v>
      </c>
      <c r="I649" t="str">
        <v>Ani Lo Malach (Mike Varon)</v>
      </c>
      <c r="J649" t="str">
        <v>Ani Lo Malach (P, Mike Varon)</v>
      </c>
      <c r="K649">
        <v>0</v>
      </c>
      <c r="L649" t="b">
        <f>OR(K649,AND((A649=A648),L648))</f>
        <v>0</v>
      </c>
      <c r="M649" t="b">
        <f>OR(L649,AND(A649=A650,M650))</f>
        <v>0</v>
      </c>
      <c r="N649" t="str">
        <v>Ani Lo Malach</v>
      </c>
      <c r="Q649" t="b">
        <v>0</v>
      </c>
    </row>
    <row r="650" spans="1:17" x14ac:dyDescent="0.2">
      <c r="A650" s="1" t="s">
        <v>788</v>
      </c>
      <c r="B650" s="1" t="s">
        <v>14</v>
      </c>
      <c r="C650" s="1" t="str">
        <v>P</v>
      </c>
      <c r="D650" s="4">
        <v>2005</v>
      </c>
      <c r="E650" s="3" t="s">
        <v>153</v>
      </c>
      <c r="F650">
        <v>0</v>
      </c>
      <c r="G650" t="str">
        <v>Ani Lo Me'ohav</v>
      </c>
      <c r="H650">
        <v>0</v>
      </c>
      <c r="I650" t="str">
        <v>Ani Lo Me'ohav (Victor Gabbay)</v>
      </c>
      <c r="J650" t="str">
        <v>Ani Lo Me'ohav (P, Victor Gabbay)</v>
      </c>
      <c r="K650">
        <v>0</v>
      </c>
      <c r="L650" t="b">
        <f>OR(K650,AND((A650=A649),L649))</f>
        <v>0</v>
      </c>
      <c r="M650" t="b">
        <f>OR(L650,AND(A650=A651,M651))</f>
        <v>0</v>
      </c>
      <c r="N650" t="str">
        <v>Ani Lo Me'ohav</v>
      </c>
      <c r="Q650" t="b">
        <v>0</v>
      </c>
    </row>
    <row r="651" spans="1:17" x14ac:dyDescent="0.2">
      <c r="A651" s="1" t="s">
        <v>789</v>
      </c>
      <c r="B651" s="1" t="s">
        <v>12</v>
      </c>
      <c r="C651" s="1" t="str">
        <v>C</v>
      </c>
      <c r="D651" s="4">
        <v>2014</v>
      </c>
      <c r="E651" s="3" t="s">
        <v>18</v>
      </c>
      <c r="F651">
        <v>0</v>
      </c>
      <c r="G651" t="str">
        <v>Ani Lo Mevin</v>
      </c>
      <c r="H651">
        <v>0</v>
      </c>
      <c r="I651" t="str">
        <v>Ani Lo Mevin (Rafi Ziv)</v>
      </c>
      <c r="J651" t="str">
        <v>Ani Lo Mevin (C, Rafi Ziv)</v>
      </c>
      <c r="K651">
        <v>0</v>
      </c>
      <c r="L651" t="b">
        <f>OR(K651,AND((A651=A650),L650))</f>
        <v>0</v>
      </c>
      <c r="M651" t="b">
        <f>OR(L651,AND(A651=A652,M652))</f>
        <v>0</v>
      </c>
      <c r="N651" t="str">
        <v>Ani Lo Mevin</v>
      </c>
      <c r="Q651" t="b">
        <v>0</v>
      </c>
    </row>
    <row r="652" spans="1:17" x14ac:dyDescent="0.2">
      <c r="A652" s="1" t="s">
        <v>790</v>
      </c>
      <c r="B652" s="1" t="s">
        <v>12</v>
      </c>
      <c r="C652" s="1" t="str">
        <v>C</v>
      </c>
      <c r="D652" s="1">
        <v>2017</v>
      </c>
      <c r="E652" s="3" t="s">
        <v>683</v>
      </c>
      <c r="F652">
        <v>0</v>
      </c>
      <c r="G652" t="str">
        <v>Ani Lo Rak</v>
      </c>
      <c r="H652">
        <v>0</v>
      </c>
      <c r="I652" t="str">
        <v>Ani Lo Rak (Chen Blum)</v>
      </c>
      <c r="J652" t="str">
        <v>Ani Lo Rak (C, Chen Blum)</v>
      </c>
      <c r="K652">
        <v>0</v>
      </c>
      <c r="L652" t="b">
        <f>OR(K652,AND((A652=A651),L651))</f>
        <v>0</v>
      </c>
      <c r="M652" t="b">
        <f>OR(L652,AND(A652=A653,M653))</f>
        <v>0</v>
      </c>
      <c r="N652" t="str">
        <v>Ani Lo Rak</v>
      </c>
      <c r="Q652" t="b">
        <v>0</v>
      </c>
    </row>
    <row r="653" spans="1:17" x14ac:dyDescent="0.2">
      <c r="A653" s="1" t="s">
        <v>792</v>
      </c>
      <c r="B653" s="1" t="s">
        <v>320</v>
      </c>
      <c r="C653" s="1" t="str">
        <v>PW</v>
      </c>
      <c r="D653" s="4">
        <v>2007</v>
      </c>
      <c r="E653" s="3" t="s">
        <v>208</v>
      </c>
      <c r="F653">
        <v>0</v>
      </c>
      <c r="G653" t="str">
        <v>Ani Lo Yachol - Wh.Chair</v>
      </c>
      <c r="H653">
        <v>0</v>
      </c>
      <c r="I653" t="str">
        <v>Ani Lo Yachol - Wh.Chair (Yaron Ben Simhon)</v>
      </c>
      <c r="J653" t="str">
        <v>Ani Lo Yachol - Wh.Chair (PW, Yaron Ben Simhon)</v>
      </c>
      <c r="K653">
        <v>0</v>
      </c>
      <c r="L653" t="b">
        <f>OR(K653,AND((A653=A652),L652))</f>
        <v>0</v>
      </c>
      <c r="M653" t="b">
        <f>OR(L653,AND(A653=A654,M654))</f>
        <v>0</v>
      </c>
      <c r="N653" t="str">
        <v>Ani Lo Yachol - Wh.Chair</v>
      </c>
      <c r="Q653" t="b">
        <v>0</v>
      </c>
    </row>
    <row r="654" spans="1:17" x14ac:dyDescent="0.2">
      <c r="A654" s="1" t="s">
        <v>791</v>
      </c>
      <c r="B654" s="1" t="s">
        <v>14</v>
      </c>
      <c r="C654" s="1" t="str">
        <v>P</v>
      </c>
      <c r="D654" s="4">
        <v>2007</v>
      </c>
      <c r="E654" s="3" t="s">
        <v>208</v>
      </c>
      <c r="F654">
        <v>0</v>
      </c>
      <c r="G654" t="str">
        <v>Ani Lo Yachol (Kvar Lo Yachol)</v>
      </c>
      <c r="H654">
        <v>0</v>
      </c>
      <c r="I654" t="str">
        <v>Ani Lo Yachol (Kvar Lo Yachol) (Yaron Ben Simhon)</v>
      </c>
      <c r="J654" t="str">
        <v>Ani Lo Yachol (Kvar Lo Yachol) (P, Yaron Ben Simhon)</v>
      </c>
      <c r="K654">
        <v>0</v>
      </c>
      <c r="L654" t="b">
        <f>OR(K654,AND((A654=A653),L653))</f>
        <v>0</v>
      </c>
      <c r="M654" t="b">
        <f>OR(L654,AND(A654=A655,M655))</f>
        <v>0</v>
      </c>
      <c r="N654" t="str">
        <v>Ani Lo Yachol (Kvar Lo Yachol)</v>
      </c>
      <c r="Q654" t="b">
        <v>0</v>
      </c>
    </row>
    <row r="655" spans="1:17" x14ac:dyDescent="0.2">
      <c r="A655" s="1" t="s">
        <v>793</v>
      </c>
      <c r="B655" s="1" t="s">
        <v>12</v>
      </c>
      <c r="C655" s="1" t="str">
        <v>C</v>
      </c>
      <c r="D655" s="1">
        <v>2017</v>
      </c>
      <c r="E655" s="3" t="s">
        <v>794</v>
      </c>
      <c r="F655">
        <v>0</v>
      </c>
      <c r="G655" t="str">
        <v>Ani Lo Zamin</v>
      </c>
      <c r="H655">
        <v>0</v>
      </c>
      <c r="I655" t="str">
        <v>Ani Lo Zamin (Ilan Benedict)</v>
      </c>
      <c r="J655" t="str">
        <v>Ani Lo Zamin (C, Ilan Benedict)</v>
      </c>
      <c r="K655">
        <v>0</v>
      </c>
      <c r="L655" t="b">
        <f>OR(K655,AND((A655=A654),L654))</f>
        <v>0</v>
      </c>
      <c r="M655" t="b">
        <f>OR(L655,AND(A655=A656,M656))</f>
        <v>0</v>
      </c>
      <c r="N655" t="str">
        <v>Ani Lo Zamin</v>
      </c>
      <c r="Q655" t="b">
        <v>0</v>
      </c>
    </row>
    <row r="656" spans="1:17" x14ac:dyDescent="0.2">
      <c r="A656" s="1" t="s">
        <v>795</v>
      </c>
      <c r="B656" s="1" t="s">
        <v>12</v>
      </c>
      <c r="C656" s="1" t="str">
        <v>C</v>
      </c>
      <c r="D656" s="4">
        <v>1993</v>
      </c>
      <c r="E656" s="3" t="s">
        <v>252</v>
      </c>
      <c r="F656">
        <v>0</v>
      </c>
      <c r="G656" t="str">
        <v>Ani Ma'amin</v>
      </c>
      <c r="H656">
        <v>0</v>
      </c>
      <c r="I656" t="str">
        <v>Ani Ma'amin (Avner Naim)</v>
      </c>
      <c r="J656" t="str">
        <v>Ani Ma'amin (C, Avner Naim)</v>
      </c>
      <c r="K656">
        <v>0</v>
      </c>
      <c r="L656" t="b">
        <f>OR(K656,AND((A656=A655),L655))</f>
        <v>0</v>
      </c>
      <c r="M656" t="b">
        <f>OR(L656,AND(A656=A657,M657))</f>
        <v>0</v>
      </c>
      <c r="N656" t="str">
        <v>Ani Ma'amin</v>
      </c>
      <c r="Q656" t="b">
        <v>0</v>
      </c>
    </row>
    <row r="657" spans="1:17" x14ac:dyDescent="0.2">
      <c r="A657" s="1" t="s">
        <v>796</v>
      </c>
      <c r="B657" s="1" t="s">
        <v>14</v>
      </c>
      <c r="C657" s="1" t="str">
        <v>P</v>
      </c>
      <c r="D657" s="1">
        <v>2019</v>
      </c>
      <c r="E657" s="3" t="s">
        <v>23</v>
      </c>
      <c r="F657">
        <v>0</v>
      </c>
      <c r="G657" t="str">
        <v>Ani Machur Rak Lach</v>
      </c>
      <c r="H657">
        <v>0</v>
      </c>
      <c r="I657" t="str">
        <v>Ani Machur Rak Lach (Gadi Bitton)</v>
      </c>
      <c r="J657" t="str">
        <v>Ani Machur Rak Lach (P, Gadi Bitton)</v>
      </c>
      <c r="K657">
        <v>0</v>
      </c>
      <c r="L657" t="b">
        <f>OR(K657,AND((A657=A656),L656))</f>
        <v>0</v>
      </c>
      <c r="M657" t="b">
        <f>OR(L657,AND(A657=A658,M658))</f>
        <v>0</v>
      </c>
      <c r="N657" t="str">
        <v>Ani Machur Rak Lach</v>
      </c>
      <c r="Q657" t="b">
        <v>0</v>
      </c>
    </row>
    <row r="658" spans="1:17" x14ac:dyDescent="0.2">
      <c r="A658" s="1" t="s">
        <v>797</v>
      </c>
      <c r="B658" s="1" t="s">
        <v>12</v>
      </c>
      <c r="C658" s="1" t="str">
        <v>C</v>
      </c>
      <c r="D658" s="1">
        <v>2020</v>
      </c>
      <c r="E658" s="3" t="s">
        <v>129</v>
      </c>
      <c r="F658">
        <v>1</v>
      </c>
      <c r="G658" t="str">
        <v>Ani Mamshich Lashir (C)</v>
      </c>
      <c r="H658">
        <v>0</v>
      </c>
      <c r="I658" t="str">
        <v>Ani Mamshich Lashir (Michael Barzelai)</v>
      </c>
      <c r="J658" t="str">
        <v>Ani Mamshich Lashir (C, Michael Barzelai)</v>
      </c>
      <c r="K658">
        <v>1</v>
      </c>
      <c r="L658" t="b">
        <f>OR(K658,AND((A658=A657),L657))</f>
        <v>1</v>
      </c>
      <c r="M658" t="b">
        <f>OR(L658,AND(A658=A659,M659))</f>
        <v>1</v>
      </c>
      <c r="N658" t="str">
        <v>Ani Mamshich Lashir (C)</v>
      </c>
      <c r="Q658" t="b">
        <v>0</v>
      </c>
    </row>
    <row r="659" spans="1:17" x14ac:dyDescent="0.2">
      <c r="A659" s="1" t="s">
        <v>797</v>
      </c>
      <c r="B659" s="1" t="s">
        <v>14</v>
      </c>
      <c r="C659" s="1" t="str">
        <v>P</v>
      </c>
      <c r="D659" s="1">
        <v>2016</v>
      </c>
      <c r="E659" s="3" t="s">
        <v>798</v>
      </c>
      <c r="F659">
        <v>1</v>
      </c>
      <c r="G659" t="str">
        <v>Ani Mamshich Lashir (P)</v>
      </c>
      <c r="H659">
        <v>0</v>
      </c>
      <c r="I659" t="str">
        <v>Ani Mamshich Lashir (Rom Dganit)</v>
      </c>
      <c r="J659" t="str">
        <v>Ani Mamshich Lashir (P, Rom Dganit)</v>
      </c>
      <c r="K659">
        <v>0</v>
      </c>
      <c r="L659" t="b">
        <f>OR(K659,AND((A659=A658),L658))</f>
        <v>1</v>
      </c>
      <c r="M659" t="b">
        <f>OR(L659,AND(A659=A660,M660))</f>
        <v>1</v>
      </c>
      <c r="N659" t="str">
        <v>Ani Mamshich Lashir (P)</v>
      </c>
      <c r="Q659" t="b">
        <v>0</v>
      </c>
    </row>
    <row r="660" spans="1:17" x14ac:dyDescent="0.2">
      <c r="A660" s="3" t="s">
        <v>799</v>
      </c>
      <c r="B660" s="1" t="s">
        <v>44</v>
      </c>
      <c r="C660" s="1" t="str">
        <v>P</v>
      </c>
      <c r="D660">
        <v>2023</v>
      </c>
      <c r="E660" s="3" t="s">
        <v>33</v>
      </c>
      <c r="F660">
        <v>0</v>
      </c>
      <c r="G660" t="str">
        <v>Ani Margish</v>
      </c>
      <c r="H660">
        <v>0</v>
      </c>
      <c r="I660" t="str">
        <v>Ani Margish (Shlomo Maman)</v>
      </c>
      <c r="J660" t="str">
        <v>Ani Margish (P, Shlomo Maman)</v>
      </c>
      <c r="K660">
        <v>0</v>
      </c>
      <c r="L660" t="b">
        <f>OR(K660,AND((A660=A659),L659))</f>
        <v>0</v>
      </c>
      <c r="M660" t="b">
        <f>OR(L660,AND(A660=A661,M661))</f>
        <v>0</v>
      </c>
      <c r="N660" t="str">
        <v>Ani Margish</v>
      </c>
      <c r="Q660" t="b">
        <v>0</v>
      </c>
    </row>
    <row r="661" spans="1:17" x14ac:dyDescent="0.2">
      <c r="A661" s="1" t="s">
        <v>800</v>
      </c>
      <c r="B661" s="1" t="s">
        <v>12</v>
      </c>
      <c r="C661" s="1" t="str">
        <v>C</v>
      </c>
      <c r="D661" s="4">
        <v>2011</v>
      </c>
      <c r="E661" s="3" t="s">
        <v>153</v>
      </c>
      <c r="F661">
        <v>0</v>
      </c>
      <c r="G661" t="str">
        <v>Ani Mavti'ach</v>
      </c>
      <c r="H661">
        <v>0</v>
      </c>
      <c r="I661" t="str">
        <v>Ani Mavti'ach (Victor Gabbay)</v>
      </c>
      <c r="J661" t="str">
        <v>Ani Mavti'ach (C, Victor Gabbay)</v>
      </c>
      <c r="K661">
        <v>0</v>
      </c>
      <c r="L661" t="b">
        <f>OR(K661,AND((A661=A660),L660))</f>
        <v>0</v>
      </c>
      <c r="M661" t="b">
        <f>OR(L661,AND(A661=A662,M662))</f>
        <v>0</v>
      </c>
      <c r="N661" t="str">
        <v>Ani Mavti'ach</v>
      </c>
      <c r="Q661" t="b">
        <v>0</v>
      </c>
    </row>
    <row r="662" spans="1:17" x14ac:dyDescent="0.2">
      <c r="A662" s="1" t="s">
        <v>801</v>
      </c>
      <c r="B662" s="1" t="s">
        <v>14</v>
      </c>
      <c r="C662" s="1" t="str">
        <v>P</v>
      </c>
      <c r="D662" s="4">
        <v>2004</v>
      </c>
      <c r="E662" s="3" t="s">
        <v>23</v>
      </c>
      <c r="F662">
        <v>0</v>
      </c>
      <c r="G662" t="str">
        <v>Ani Met</v>
      </c>
      <c r="H662">
        <v>0</v>
      </c>
      <c r="I662" t="str">
        <v>Ani Met (Gadi Bitton)</v>
      </c>
      <c r="J662" t="str">
        <v>Ani Met (P, Gadi Bitton)</v>
      </c>
      <c r="K662">
        <v>0</v>
      </c>
      <c r="L662" t="b">
        <f>OR(K662,AND((A662=A661),L661))</f>
        <v>0</v>
      </c>
      <c r="M662" t="b">
        <f>OR(L662,AND(A662=A663,M663))</f>
        <v>0</v>
      </c>
      <c r="N662" t="str">
        <v>Ani Met</v>
      </c>
      <c r="Q662" t="b">
        <v>0</v>
      </c>
    </row>
    <row r="663" spans="1:17" x14ac:dyDescent="0.2">
      <c r="A663" s="1" t="s">
        <v>802</v>
      </c>
      <c r="B663" s="1" t="s">
        <v>12</v>
      </c>
      <c r="C663" s="1" t="str">
        <v>C</v>
      </c>
      <c r="D663" s="4">
        <v>2003</v>
      </c>
      <c r="E663" s="3" t="s">
        <v>18</v>
      </c>
      <c r="F663">
        <v>0</v>
      </c>
      <c r="G663" t="str">
        <v>Ani Met Alayich</v>
      </c>
      <c r="H663">
        <v>0</v>
      </c>
      <c r="I663" t="str">
        <v>Ani Met Alayich (Rafi Ziv)</v>
      </c>
      <c r="J663" t="str">
        <v>Ani Met Alayich (C, Rafi Ziv)</v>
      </c>
      <c r="K663">
        <v>0</v>
      </c>
      <c r="L663" t="b">
        <f>OR(K663,AND((A663=A662),L662))</f>
        <v>0</v>
      </c>
      <c r="M663" t="b">
        <f>OR(L663,AND(A663=A664,M664))</f>
        <v>0</v>
      </c>
      <c r="N663" t="str">
        <v>Ani Met Alayich</v>
      </c>
      <c r="Q663" t="b">
        <v>0</v>
      </c>
    </row>
    <row r="664" spans="1:17" x14ac:dyDescent="0.2">
      <c r="A664" s="1" t="s">
        <v>803</v>
      </c>
      <c r="B664" s="1" t="s">
        <v>12</v>
      </c>
      <c r="C664" s="1" t="str">
        <v>C</v>
      </c>
      <c r="D664" s="4">
        <v>2010</v>
      </c>
      <c r="E664" s="3" t="s">
        <v>125</v>
      </c>
      <c r="F664">
        <v>0</v>
      </c>
      <c r="G664" t="str">
        <v>Ani Met Lada'at</v>
      </c>
      <c r="H664">
        <v>0</v>
      </c>
      <c r="I664" t="str">
        <v>Ani Met Lada'at (Dudu Barzilay)</v>
      </c>
      <c r="J664" t="str">
        <v>Ani Met Lada'at (C, Dudu Barzilay)</v>
      </c>
      <c r="K664">
        <v>0</v>
      </c>
      <c r="L664" t="b">
        <f>OR(K664,AND((A664=A663),L663))</f>
        <v>0</v>
      </c>
      <c r="M664" t="b">
        <f>OR(L664,AND(A664=A665,M665))</f>
        <v>0</v>
      </c>
      <c r="N664" t="str">
        <v>Ani Met Lada'at</v>
      </c>
      <c r="Q664" t="b">
        <v>0</v>
      </c>
    </row>
    <row r="665" spans="1:17" x14ac:dyDescent="0.2">
      <c r="A665" s="1" t="s">
        <v>804</v>
      </c>
      <c r="B665" s="1" t="s">
        <v>12</v>
      </c>
      <c r="C665" s="1" t="str">
        <v>C</v>
      </c>
      <c r="D665" s="4">
        <v>1990</v>
      </c>
      <c r="E665" s="3" t="s">
        <v>416</v>
      </c>
      <c r="F665">
        <v>0</v>
      </c>
      <c r="G665" t="str">
        <v>Ani Met Lichiyot</v>
      </c>
      <c r="H665">
        <v>0</v>
      </c>
      <c r="I665" t="str">
        <v>Ani Met Lichiyot (Gideon Dan)</v>
      </c>
      <c r="J665" t="str">
        <v>Ani Met Lichiyot (C, Gideon Dan)</v>
      </c>
      <c r="K665">
        <v>0</v>
      </c>
      <c r="L665" t="b">
        <f>OR(K665,AND((A665=A664),L664))</f>
        <v>0</v>
      </c>
      <c r="M665" t="b">
        <f>OR(L665,AND(A665=A666,M666))</f>
        <v>0</v>
      </c>
      <c r="N665" t="str">
        <v>Ani Met Lichiyot</v>
      </c>
      <c r="Q665" t="b">
        <v>0</v>
      </c>
    </row>
    <row r="666" spans="1:17" x14ac:dyDescent="0.2">
      <c r="A666" s="1" t="s">
        <v>805</v>
      </c>
      <c r="B666" s="1" t="s">
        <v>14</v>
      </c>
      <c r="C666" s="1" t="str">
        <v>P</v>
      </c>
      <c r="D666" s="4">
        <v>2003</v>
      </c>
      <c r="E666" s="3" t="s">
        <v>278</v>
      </c>
      <c r="F666">
        <v>0</v>
      </c>
      <c r="G666" t="str">
        <v>Ani Midbar</v>
      </c>
      <c r="H666">
        <v>0</v>
      </c>
      <c r="I666" t="str">
        <v>Ani Midbar (Ran Hirsh)</v>
      </c>
      <c r="J666" t="str">
        <v>Ani Midbar (P, Ran Hirsh)</v>
      </c>
      <c r="K666">
        <v>0</v>
      </c>
      <c r="L666" t="b">
        <f>OR(K666,AND((A666=A665),L665))</f>
        <v>0</v>
      </c>
      <c r="M666" t="b">
        <f>OR(L666,AND(A666=A667,M667))</f>
        <v>0</v>
      </c>
      <c r="N666" t="str">
        <v>Ani Midbar</v>
      </c>
      <c r="Q666" t="b">
        <v>0</v>
      </c>
    </row>
    <row r="667" spans="1:17" x14ac:dyDescent="0.2">
      <c r="A667" s="1" t="s">
        <v>806</v>
      </c>
      <c r="B667" s="1" t="s">
        <v>12</v>
      </c>
      <c r="C667" s="1" t="str">
        <v>C</v>
      </c>
      <c r="D667" s="1">
        <v>2019</v>
      </c>
      <c r="E667" s="3" t="s">
        <v>808</v>
      </c>
      <c r="F667">
        <v>1</v>
      </c>
      <c r="G667" t="str">
        <v>Ani Misham (C)</v>
      </c>
      <c r="H667">
        <v>1</v>
      </c>
      <c r="I667" t="str">
        <v>Ani Misham (Itzik Cohen)</v>
      </c>
      <c r="J667" t="str">
        <v>Ani Misham (C, Itzik Cohen)</v>
      </c>
      <c r="K667">
        <v>0</v>
      </c>
      <c r="L667" t="b">
        <f>OR(K667,AND((A667=A666),L666))</f>
        <v>0</v>
      </c>
      <c r="M667" t="b">
        <f>OR(L667,AND(A667=A668,M668))</f>
        <v>0</v>
      </c>
      <c r="N667" t="str">
        <v>Ani Misham (Itzik Cohen)</v>
      </c>
      <c r="Q667" t="b">
        <v>0</v>
      </c>
    </row>
    <row r="668" spans="1:17" x14ac:dyDescent="0.2">
      <c r="A668" s="1" t="s">
        <v>806</v>
      </c>
      <c r="B668" s="1" t="s">
        <v>12</v>
      </c>
      <c r="C668" s="1" t="str">
        <v>C</v>
      </c>
      <c r="D668" s="4">
        <v>2005</v>
      </c>
      <c r="E668" s="3" t="s">
        <v>807</v>
      </c>
      <c r="F668">
        <v>1</v>
      </c>
      <c r="G668" t="str">
        <v>Ani Misham (C)</v>
      </c>
      <c r="H668">
        <v>1</v>
      </c>
      <c r="I668" t="str">
        <v>Ani Misham (Becca Rausch)</v>
      </c>
      <c r="J668" t="str">
        <v>Ani Misham (C, Becca Rausch)</v>
      </c>
      <c r="K668">
        <v>0</v>
      </c>
      <c r="L668" t="b">
        <f>OR(K668,AND((A668=A667),L667))</f>
        <v>0</v>
      </c>
      <c r="M668" t="b">
        <f>OR(L668,AND(A668=A669,M669))</f>
        <v>0</v>
      </c>
      <c r="N668" t="str">
        <v>Ani Misham (Becca Rausch)</v>
      </c>
      <c r="Q668" t="b">
        <v>0</v>
      </c>
    </row>
    <row r="669" spans="1:17" x14ac:dyDescent="0.2">
      <c r="A669" s="1" t="s">
        <v>809</v>
      </c>
      <c r="B669" s="1" t="s">
        <v>12</v>
      </c>
      <c r="C669" s="1" t="str">
        <v>C</v>
      </c>
      <c r="D669" s="1">
        <v>2019</v>
      </c>
      <c r="E669" s="3" t="s">
        <v>387</v>
      </c>
      <c r="F669">
        <v>0</v>
      </c>
      <c r="G669" t="str">
        <v>Ani Mode</v>
      </c>
      <c r="H669">
        <v>0</v>
      </c>
      <c r="I669" t="str">
        <v>Ani Mode (Elad Shtamer)</v>
      </c>
      <c r="J669" t="str">
        <v>Ani Mode (C, Elad Shtamer)</v>
      </c>
      <c r="K669">
        <v>0</v>
      </c>
      <c r="L669" t="b">
        <f>OR(K669,AND((A669=A668),L668))</f>
        <v>0</v>
      </c>
      <c r="M669" t="b">
        <f>OR(L669,AND(A669=A670,M670))</f>
        <v>0</v>
      </c>
      <c r="N669" t="str">
        <v>Ani Mode</v>
      </c>
      <c r="Q669" t="b">
        <v>0</v>
      </c>
    </row>
    <row r="670" spans="1:17" x14ac:dyDescent="0.2">
      <c r="A670" s="1" t="s">
        <v>810</v>
      </c>
      <c r="B670" s="1" t="s">
        <v>14</v>
      </c>
      <c r="C670" s="1" t="str">
        <v>P</v>
      </c>
      <c r="D670" s="4">
        <v>2010</v>
      </c>
      <c r="E670" s="3" t="s">
        <v>153</v>
      </c>
      <c r="F670">
        <v>0</v>
      </c>
      <c r="G670" t="str">
        <v>Ani Mode Lach</v>
      </c>
      <c r="H670">
        <v>0</v>
      </c>
      <c r="I670" t="str">
        <v>Ani Mode Lach (Victor Gabbay)</v>
      </c>
      <c r="J670" t="str">
        <v>Ani Mode Lach (P, Victor Gabbay)</v>
      </c>
      <c r="K670">
        <v>0</v>
      </c>
      <c r="L670" t="b">
        <f>OR(K670,AND((A670=A669),L669))</f>
        <v>0</v>
      </c>
      <c r="M670" t="b">
        <f>OR(L670,AND(A670=A671,M671))</f>
        <v>0</v>
      </c>
      <c r="N670" t="str">
        <v>Ani Mode Lach</v>
      </c>
      <c r="Q670" t="b">
        <v>0</v>
      </c>
    </row>
    <row r="671" spans="1:17" x14ac:dyDescent="0.2">
      <c r="A671" s="1" t="s">
        <v>811</v>
      </c>
      <c r="B671" s="1" t="s">
        <v>12</v>
      </c>
      <c r="C671" s="1" t="str">
        <v>C</v>
      </c>
      <c r="D671" s="1">
        <v>2022</v>
      </c>
      <c r="E671" s="3" t="s">
        <v>405</v>
      </c>
      <c r="F671">
        <v>0</v>
      </c>
      <c r="G671" t="str">
        <v>Ani Nishar</v>
      </c>
      <c r="H671">
        <v>0</v>
      </c>
      <c r="I671" t="str">
        <v>Ani Nishar (Sharon Elkaslassy)</v>
      </c>
      <c r="J671" t="str">
        <v>Ani Nishar (C, Sharon Elkaslassy)</v>
      </c>
      <c r="K671">
        <v>0</v>
      </c>
      <c r="L671" t="b">
        <f>OR(K671,AND((A671=A670),L670))</f>
        <v>0</v>
      </c>
      <c r="M671" t="b">
        <f>OR(L671,AND(A671=A672,M672))</f>
        <v>0</v>
      </c>
      <c r="N671" t="str">
        <v>Ani Nishar</v>
      </c>
      <c r="Q671" t="b">
        <v>0</v>
      </c>
    </row>
    <row r="672" spans="1:17" x14ac:dyDescent="0.2">
      <c r="A672" s="1" t="s">
        <v>812</v>
      </c>
      <c r="B672" s="1" t="s">
        <v>14</v>
      </c>
      <c r="C672" s="1" t="str">
        <v>P</v>
      </c>
      <c r="D672" s="4">
        <v>1990</v>
      </c>
      <c r="E672" s="3" t="s">
        <v>224</v>
      </c>
      <c r="F672">
        <v>0</v>
      </c>
      <c r="G672" t="str">
        <v>Ani Nishba</v>
      </c>
      <c r="H672">
        <v>0</v>
      </c>
      <c r="I672" t="str">
        <v>Ani Nishba (Dani Dassa)</v>
      </c>
      <c r="J672" t="str">
        <v>Ani Nishba (P, Dani Dassa)</v>
      </c>
      <c r="K672">
        <v>0</v>
      </c>
      <c r="L672" t="b">
        <f>OR(K672,AND((A672=A671),L671))</f>
        <v>0</v>
      </c>
      <c r="M672" t="b">
        <f>OR(L672,AND(A672=A673,M673))</f>
        <v>0</v>
      </c>
      <c r="N672" t="str">
        <v>Ani Nishba</v>
      </c>
      <c r="Q672" t="b">
        <v>0</v>
      </c>
    </row>
    <row r="673" spans="1:17" x14ac:dyDescent="0.2">
      <c r="A673" s="1" t="s">
        <v>813</v>
      </c>
      <c r="B673" s="1" t="s">
        <v>14</v>
      </c>
      <c r="C673" s="1" t="str">
        <v>P</v>
      </c>
      <c r="D673" s="4">
        <v>1997</v>
      </c>
      <c r="E673" s="3" t="s">
        <v>177</v>
      </c>
      <c r="F673">
        <v>0</v>
      </c>
      <c r="G673" t="str">
        <v>Ani Nishba (Miriam)</v>
      </c>
      <c r="H673">
        <v>0</v>
      </c>
      <c r="I673" t="str">
        <v>Ani Nishba (Miriam) (Naftaly Kadosh)</v>
      </c>
      <c r="J673" t="str">
        <v>Ani Nishba (Miriam) (P, Naftaly Kadosh)</v>
      </c>
      <c r="K673">
        <v>0</v>
      </c>
      <c r="L673" t="b">
        <f>OR(K673,AND((A673=A672),L672))</f>
        <v>0</v>
      </c>
      <c r="M673" t="b">
        <f>OR(L673,AND(A673=A674,M674))</f>
        <v>0</v>
      </c>
      <c r="N673" t="str">
        <v>Ani Nishba (Miriam)</v>
      </c>
      <c r="Q673" t="b">
        <v>0</v>
      </c>
    </row>
    <row r="674" spans="1:17" x14ac:dyDescent="0.2">
      <c r="A674" s="1" t="s">
        <v>814</v>
      </c>
      <c r="B674" s="1" t="s">
        <v>14</v>
      </c>
      <c r="C674" s="1" t="str">
        <v>P</v>
      </c>
      <c r="D674" s="4">
        <v>2009</v>
      </c>
      <c r="E674" s="3" t="s">
        <v>39</v>
      </c>
      <c r="F674">
        <v>0</v>
      </c>
      <c r="G674" t="str">
        <v>Ani Nishba Lach</v>
      </c>
      <c r="H674">
        <v>0</v>
      </c>
      <c r="I674" t="str">
        <v>Ani Nishba Lach (Avi Perez)</v>
      </c>
      <c r="J674" t="str">
        <v>Ani Nishba Lach (P, Avi Perez)</v>
      </c>
      <c r="K674">
        <v>0</v>
      </c>
      <c r="L674" t="b">
        <f>OR(K674,AND((A674=A673),L673))</f>
        <v>0</v>
      </c>
      <c r="M674" t="b">
        <f>OR(L674,AND(A674=A675,M675))</f>
        <v>0</v>
      </c>
      <c r="N674" t="str">
        <v>Ani Nishba Lach</v>
      </c>
      <c r="Q674" t="b">
        <v>0</v>
      </c>
    </row>
    <row r="675" spans="1:17" x14ac:dyDescent="0.2">
      <c r="A675" s="1" t="s">
        <v>815</v>
      </c>
      <c r="B675" s="1" t="s">
        <v>14</v>
      </c>
      <c r="C675" s="1" t="str">
        <v>P</v>
      </c>
      <c r="D675" s="4">
        <v>2005</v>
      </c>
      <c r="E675" s="3" t="s">
        <v>33</v>
      </c>
      <c r="F675">
        <v>0</v>
      </c>
      <c r="G675" t="str">
        <v>Ani Nisheret Kan</v>
      </c>
      <c r="H675">
        <v>0</v>
      </c>
      <c r="I675" t="str">
        <v>Ani Nisheret Kan (Shlomo Maman)</v>
      </c>
      <c r="J675" t="str">
        <v>Ani Nisheret Kan (P, Shlomo Maman)</v>
      </c>
      <c r="K675">
        <v>0</v>
      </c>
      <c r="L675" t="b">
        <f>OR(K675,AND((A675=A674),L674))</f>
        <v>0</v>
      </c>
      <c r="M675" t="b">
        <f>OR(L675,AND(A675=A676,M676))</f>
        <v>0</v>
      </c>
      <c r="N675" t="str">
        <v>Ani Nisheret Kan</v>
      </c>
      <c r="Q675" t="b">
        <v>0</v>
      </c>
    </row>
    <row r="676" spans="1:17" x14ac:dyDescent="0.2">
      <c r="A676" s="1" t="s">
        <v>816</v>
      </c>
      <c r="B676" s="1" t="s">
        <v>14</v>
      </c>
      <c r="C676" s="1" t="str">
        <v>P</v>
      </c>
      <c r="D676" s="4">
        <v>1984</v>
      </c>
      <c r="E676" s="3" t="s">
        <v>33</v>
      </c>
      <c r="F676">
        <v>0</v>
      </c>
      <c r="G676" t="str">
        <v>Ani Nose Imi</v>
      </c>
      <c r="H676">
        <v>0</v>
      </c>
      <c r="I676" t="str">
        <v>Ani Nose Imi (Shlomo Maman)</v>
      </c>
      <c r="J676" t="str">
        <v>Ani Nose Imi (P, Shlomo Maman)</v>
      </c>
      <c r="K676">
        <v>0</v>
      </c>
      <c r="L676" t="b">
        <f>OR(K676,AND((A676=A675),L675))</f>
        <v>0</v>
      </c>
      <c r="M676" t="b">
        <f>OR(L676,AND(A676=A677,M677))</f>
        <v>0</v>
      </c>
      <c r="N676" t="str">
        <v>Ani Nose Imi</v>
      </c>
      <c r="Q676" t="b">
        <v>0</v>
      </c>
    </row>
    <row r="677" spans="1:17" x14ac:dyDescent="0.2">
      <c r="A677" s="1" t="s">
        <v>817</v>
      </c>
      <c r="B677" s="1" t="s">
        <v>12</v>
      </c>
      <c r="C677" s="1" t="str">
        <v>C</v>
      </c>
      <c r="D677" s="4">
        <v>1994</v>
      </c>
      <c r="E677" s="3" t="s">
        <v>398</v>
      </c>
      <c r="F677">
        <v>0</v>
      </c>
      <c r="G677" t="str">
        <v>Ani Ohev Chocolat</v>
      </c>
      <c r="H677">
        <v>0</v>
      </c>
      <c r="I677" t="str">
        <v>Ani Ohev Chocolat (Robin Starr)</v>
      </c>
      <c r="J677" t="str">
        <v>Ani Ohev Chocolat (C, Robin Starr)</v>
      </c>
      <c r="K677">
        <v>0</v>
      </c>
      <c r="L677" t="b">
        <f>OR(K677,AND((A677=A676),L676))</f>
        <v>0</v>
      </c>
      <c r="M677" t="b">
        <f>OR(L677,AND(A677=A678,M678))</f>
        <v>0</v>
      </c>
      <c r="N677" t="str">
        <v>Ani Ohev Chocolat</v>
      </c>
      <c r="Q677" t="b">
        <v>0</v>
      </c>
    </row>
    <row r="678" spans="1:17" x14ac:dyDescent="0.2">
      <c r="A678" s="1" t="s">
        <v>818</v>
      </c>
      <c r="B678" s="1" t="s">
        <v>12</v>
      </c>
      <c r="C678" s="1" t="str">
        <v>C</v>
      </c>
      <c r="D678" s="4">
        <v>1991</v>
      </c>
      <c r="E678" s="3" t="s">
        <v>39</v>
      </c>
      <c r="F678">
        <v>0</v>
      </c>
      <c r="G678" t="str">
        <v>Ani Ohev Et Hachayim Haele</v>
      </c>
      <c r="H678">
        <v>0</v>
      </c>
      <c r="I678" t="str">
        <v>Ani Ohev Et Hachayim Haele (Avi Perez)</v>
      </c>
      <c r="J678" t="str">
        <v>Ani Ohev Et Hachayim Haele (C, Avi Perez)</v>
      </c>
      <c r="K678">
        <v>0</v>
      </c>
      <c r="L678" t="b">
        <f>OR(K678,AND((A678=A677),L677))</f>
        <v>0</v>
      </c>
      <c r="M678" t="b">
        <f>OR(L678,AND(A678=A679,M679))</f>
        <v>0</v>
      </c>
      <c r="N678" t="str">
        <v>Ani Ohev Et Hachayim Haele</v>
      </c>
      <c r="Q678" t="b">
        <v>0</v>
      </c>
    </row>
    <row r="679" spans="1:17" x14ac:dyDescent="0.2">
      <c r="A679" s="1" t="s">
        <v>819</v>
      </c>
      <c r="B679" s="1" t="s">
        <v>14</v>
      </c>
      <c r="C679" s="1" t="str">
        <v>P</v>
      </c>
      <c r="D679" s="4">
        <v>1998</v>
      </c>
      <c r="E679" s="3" t="s">
        <v>141</v>
      </c>
      <c r="F679">
        <v>0</v>
      </c>
      <c r="G679" t="str">
        <v>Ani Ohev Otach</v>
      </c>
      <c r="H679">
        <v>0</v>
      </c>
      <c r="I679" t="str">
        <v>Ani Ohev Otach (Tuvia Tishler)</v>
      </c>
      <c r="J679" t="str">
        <v>Ani Ohev Otach (P, Tuvia Tishler)</v>
      </c>
      <c r="K679">
        <v>0</v>
      </c>
      <c r="L679" t="b">
        <f>OR(K679,AND((A679=A678),L678))</f>
        <v>0</v>
      </c>
      <c r="M679" t="b">
        <f>OR(L679,AND(A679=A680,M680))</f>
        <v>0</v>
      </c>
      <c r="N679" t="str">
        <v>Ani Ohev Otach</v>
      </c>
      <c r="Q679" t="b">
        <v>0</v>
      </c>
    </row>
    <row r="680" spans="1:17" x14ac:dyDescent="0.2">
      <c r="A680" s="1" t="s">
        <v>820</v>
      </c>
      <c r="B680" s="1" t="s">
        <v>14</v>
      </c>
      <c r="C680" s="1" t="str">
        <v>P</v>
      </c>
      <c r="D680" s="4">
        <v>1994</v>
      </c>
      <c r="E680" s="3" t="s">
        <v>50</v>
      </c>
      <c r="F680">
        <v>0</v>
      </c>
      <c r="G680" t="str">
        <v>Ani Ohev Otach Le'a (Otach Le'a)</v>
      </c>
      <c r="H680">
        <v>0</v>
      </c>
      <c r="I680" t="str">
        <v>Ani Ohev Otach Le'a (Otach Le'a) (Israel Yakovee)</v>
      </c>
      <c r="J680" t="str">
        <v>Ani Ohev Otach Le'a (Otach Le'a) (P, Israel Yakovee)</v>
      </c>
      <c r="K680">
        <v>0</v>
      </c>
      <c r="L680" t="b">
        <f>OR(K680,AND((A680=A679),L679))</f>
        <v>0</v>
      </c>
      <c r="M680" t="b">
        <f>OR(L680,AND(A680=A681,M681))</f>
        <v>0</v>
      </c>
      <c r="N680" t="str">
        <v>Ani Ohev Otach Le'a (Otach Le'a)</v>
      </c>
      <c r="Q680" t="b">
        <v>0</v>
      </c>
    </row>
    <row r="681" spans="1:17" x14ac:dyDescent="0.2">
      <c r="A681" s="1" t="s">
        <v>821</v>
      </c>
      <c r="B681" s="1" t="s">
        <v>12</v>
      </c>
      <c r="C681" s="1" t="str">
        <v>C</v>
      </c>
      <c r="D681" s="4">
        <v>2003</v>
      </c>
      <c r="E681" s="3" t="s">
        <v>21</v>
      </c>
      <c r="F681">
        <v>0</v>
      </c>
      <c r="G681" t="str">
        <v>Ani Ohev Otach Yalda</v>
      </c>
      <c r="H681">
        <v>0</v>
      </c>
      <c r="I681" t="str">
        <v>Ani Ohev Otach Yalda (Moshe Telem)</v>
      </c>
      <c r="J681" t="str">
        <v>Ani Ohev Otach Yalda (C, Moshe Telem)</v>
      </c>
      <c r="K681">
        <v>0</v>
      </c>
      <c r="L681" t="b">
        <f>OR(K681,AND((A681=A680),L680))</f>
        <v>0</v>
      </c>
      <c r="M681" t="b">
        <f>OR(L681,AND(A681=A682,M682))</f>
        <v>0</v>
      </c>
      <c r="N681" t="str">
        <v>Ani Ohev Otach Yalda</v>
      </c>
      <c r="Q681" t="b">
        <v>0</v>
      </c>
    </row>
    <row r="682" spans="1:17" x14ac:dyDescent="0.2">
      <c r="A682" s="1" t="s">
        <v>822</v>
      </c>
      <c r="B682" s="1" t="s">
        <v>12</v>
      </c>
      <c r="C682" s="1" t="str">
        <v>C</v>
      </c>
      <c r="D682" s="4">
        <v>2001</v>
      </c>
      <c r="E682" s="3" t="s">
        <v>563</v>
      </c>
      <c r="F682">
        <v>0</v>
      </c>
      <c r="G682" t="str">
        <v>Ani Ole Liyerushalayim</v>
      </c>
      <c r="H682">
        <v>0</v>
      </c>
      <c r="I682" t="str">
        <v>Ani Ole Liyerushalayim (Yehuda Emanuel)</v>
      </c>
      <c r="J682" t="str">
        <v>Ani Ole Liyerushalayim (C, Yehuda Emanuel)</v>
      </c>
      <c r="K682">
        <v>0</v>
      </c>
      <c r="L682" t="b">
        <f>OR(K682,AND((A682=A681),L681))</f>
        <v>0</v>
      </c>
      <c r="M682" t="b">
        <f>OR(L682,AND(A682=A683,M683))</f>
        <v>0</v>
      </c>
      <c r="N682" t="str">
        <v>Ani Ole Liyerushalayim</v>
      </c>
      <c r="Q682" t="b">
        <v>0</v>
      </c>
    </row>
    <row r="683" spans="1:17" x14ac:dyDescent="0.2">
      <c r="A683" s="1" t="s">
        <v>823</v>
      </c>
      <c r="B683" s="1" t="s">
        <v>12</v>
      </c>
      <c r="C683" s="1" t="str">
        <v>C</v>
      </c>
      <c r="D683" s="4">
        <v>1992</v>
      </c>
      <c r="E683" s="3" t="s">
        <v>824</v>
      </c>
      <c r="F683">
        <v>1</v>
      </c>
      <c r="G683" t="str">
        <v>Ani Ose Li Manginot (C)</v>
      </c>
      <c r="H683">
        <v>0</v>
      </c>
      <c r="I683" t="str">
        <v>Ani Ose Li Manginot (Eddy Sasson)</v>
      </c>
      <c r="J683" t="str">
        <v>Ani Ose Li Manginot (C, Eddy Sasson)</v>
      </c>
      <c r="K683">
        <v>1</v>
      </c>
      <c r="L683" t="b">
        <f>OR(K683,AND((A683=A682),L682))</f>
        <v>1</v>
      </c>
      <c r="M683" t="b">
        <f>OR(L683,AND(A683=A684,M684))</f>
        <v>1</v>
      </c>
      <c r="N683" t="str">
        <v>Ani Ose Li Manginot (C)</v>
      </c>
      <c r="Q683" t="b">
        <v>0</v>
      </c>
    </row>
    <row r="684" spans="1:17" x14ac:dyDescent="0.2">
      <c r="A684" s="1" t="s">
        <v>823</v>
      </c>
      <c r="B684" s="1" t="s">
        <v>7</v>
      </c>
      <c r="C684" s="1" t="str">
        <v>L</v>
      </c>
      <c r="D684" s="4">
        <v>2005</v>
      </c>
      <c r="E684" s="3" t="s">
        <v>825</v>
      </c>
      <c r="F684">
        <v>2</v>
      </c>
      <c r="G684" t="str">
        <v>Ani Ose Li Manginot (L)</v>
      </c>
      <c r="H684">
        <v>1</v>
      </c>
      <c r="I684" t="str">
        <v>Ani Ose Li Manginot (Silvio Berlfein)</v>
      </c>
      <c r="J684" t="str">
        <v>Ani Ose Li Manginot (L, Silvio Berlfein)</v>
      </c>
      <c r="K684">
        <v>0</v>
      </c>
      <c r="L684" t="b">
        <f>OR(K684,AND((A684=A683),L683))</f>
        <v>1</v>
      </c>
      <c r="M684" t="b">
        <f>OR(L684,AND(A684=A685,M685))</f>
        <v>1</v>
      </c>
      <c r="N684" t="str">
        <v>Ani Ose Li Manginot (L, Silvio Berlfein)</v>
      </c>
      <c r="Q684" t="b">
        <v>0</v>
      </c>
    </row>
    <row r="685" spans="1:17" x14ac:dyDescent="0.2">
      <c r="A685" s="1" t="s">
        <v>823</v>
      </c>
      <c r="B685" s="1" t="s">
        <v>7</v>
      </c>
      <c r="C685" s="1" t="str">
        <v>L</v>
      </c>
      <c r="D685" s="4">
        <v>2005</v>
      </c>
      <c r="E685" s="3" t="s">
        <v>826</v>
      </c>
      <c r="F685">
        <v>1</v>
      </c>
      <c r="G685" t="str">
        <v>Ani Ose Li Manginot (L)</v>
      </c>
      <c r="H685">
        <v>1</v>
      </c>
      <c r="I685" t="str">
        <v>Ani Ose Li Manginot (Tata F., Alberto Zirlinger)</v>
      </c>
      <c r="J685" t="str">
        <v>Ani Ose Li Manginot (L, Tata F., Alberto Zirlinger)</v>
      </c>
      <c r="K685">
        <v>0</v>
      </c>
      <c r="L685" t="b">
        <f>OR(K685,AND((A685=A684),L684))</f>
        <v>1</v>
      </c>
      <c r="M685" t="b">
        <f>OR(L685,AND(A685=A686,M686))</f>
        <v>1</v>
      </c>
      <c r="N685" t="str">
        <v>Ani Ose Li Manginot (L, Tata F., Alberto Zirlinger)</v>
      </c>
      <c r="Q685" t="b">
        <v>0</v>
      </c>
    </row>
    <row r="686" spans="1:17" x14ac:dyDescent="0.2">
      <c r="A686" s="1" t="s">
        <v>827</v>
      </c>
      <c r="B686" s="1" t="s">
        <v>12</v>
      </c>
      <c r="C686" s="1" t="str">
        <v>C</v>
      </c>
      <c r="D686" s="4">
        <v>1979</v>
      </c>
      <c r="E686" s="3" t="s">
        <v>74</v>
      </c>
      <c r="F686">
        <v>0</v>
      </c>
      <c r="G686" t="str">
        <v>Ani Ose Li Manginot (Ani Ose Manginot)</v>
      </c>
      <c r="H686">
        <v>0</v>
      </c>
      <c r="I686" t="str">
        <v>Ani Ose Li Manginot (Ani Ose Manginot) (Motti Elfasy)</v>
      </c>
      <c r="J686" t="str">
        <v>Ani Ose Li Manginot (Ani Ose Manginot) (C, Motti Elfasy)</v>
      </c>
      <c r="K686">
        <v>0</v>
      </c>
      <c r="L686" t="b">
        <f>OR(K686,AND((A686=A685),L685))</f>
        <v>0</v>
      </c>
      <c r="M686" t="b">
        <f>OR(L686,AND(A686=A687,M687))</f>
        <v>0</v>
      </c>
      <c r="N686" t="str">
        <v>Ani Ose Li Manginot (Ani Ose Manginot)</v>
      </c>
      <c r="Q686" t="b">
        <v>0</v>
      </c>
    </row>
    <row r="687" spans="1:17" x14ac:dyDescent="0.2">
      <c r="A687" s="1" t="s">
        <v>828</v>
      </c>
      <c r="B687" s="1" t="s">
        <v>12</v>
      </c>
      <c r="C687" s="1" t="str">
        <v>C</v>
      </c>
      <c r="D687" s="1">
        <v>2019</v>
      </c>
      <c r="E687" s="3" t="s">
        <v>533</v>
      </c>
      <c r="F687">
        <v>1</v>
      </c>
      <c r="G687" t="str">
        <v>Ani Rotse (C)</v>
      </c>
      <c r="H687">
        <v>0</v>
      </c>
      <c r="I687" t="str">
        <v>Ani Rotse (Chagit Fuchs)</v>
      </c>
      <c r="J687" t="str">
        <v>Ani Rotse (C, Chagit Fuchs)</v>
      </c>
      <c r="K687">
        <v>1</v>
      </c>
      <c r="L687" t="b">
        <f>OR(K687,AND((A687=A686),L686))</f>
        <v>1</v>
      </c>
      <c r="M687" t="b">
        <f>OR(L687,AND(A687=A688,M688))</f>
        <v>1</v>
      </c>
      <c r="N687" t="str">
        <v>Ani Rotse (C)</v>
      </c>
      <c r="Q687" t="b">
        <v>0</v>
      </c>
    </row>
    <row r="688" spans="1:17" x14ac:dyDescent="0.2">
      <c r="A688" s="1" t="s">
        <v>828</v>
      </c>
      <c r="B688" s="1" t="s">
        <v>14</v>
      </c>
      <c r="C688" s="1" t="str">
        <v>P</v>
      </c>
      <c r="D688" s="1">
        <v>2016</v>
      </c>
      <c r="E688" s="3" t="s">
        <v>39</v>
      </c>
      <c r="F688">
        <v>1</v>
      </c>
      <c r="G688" t="str">
        <v>Ani Rotse (P)</v>
      </c>
      <c r="H688">
        <v>0</v>
      </c>
      <c r="I688" t="str">
        <v>Ani Rotse (Avi Perez)</v>
      </c>
      <c r="J688" t="str">
        <v>Ani Rotse (P, Avi Perez)</v>
      </c>
      <c r="K688">
        <v>0</v>
      </c>
      <c r="L688" t="b">
        <f>OR(K688,AND((A688=A687),L687))</f>
        <v>1</v>
      </c>
      <c r="M688" t="b">
        <f>OR(L688,AND(A688=A689,M689))</f>
        <v>1</v>
      </c>
      <c r="N688" t="str">
        <v>Ani Rotse (P)</v>
      </c>
      <c r="Q688" t="b">
        <v>0</v>
      </c>
    </row>
    <row r="689" spans="1:17" x14ac:dyDescent="0.2">
      <c r="A689" s="1" t="s">
        <v>829</v>
      </c>
      <c r="B689" s="1" t="s">
        <v>7</v>
      </c>
      <c r="C689" s="1" t="str">
        <v>L</v>
      </c>
      <c r="D689" s="4">
        <v>2009</v>
      </c>
      <c r="E689" s="3" t="s">
        <v>77</v>
      </c>
      <c r="F689">
        <v>0</v>
      </c>
      <c r="G689" t="str">
        <v>Ani Rotse Lazuz</v>
      </c>
      <c r="H689">
        <v>0</v>
      </c>
      <c r="I689" t="str">
        <v>Ani Rotse Lazuz (Oren Ashkenazi)</v>
      </c>
      <c r="J689" t="str">
        <v>Ani Rotse Lazuz (L, Oren Ashkenazi)</v>
      </c>
      <c r="K689">
        <v>0</v>
      </c>
      <c r="L689" t="b">
        <f>OR(K689,AND((A689=A688),L688))</f>
        <v>0</v>
      </c>
      <c r="M689" t="b">
        <f>OR(L689,AND(A689=A690,M690))</f>
        <v>0</v>
      </c>
      <c r="N689" t="str">
        <v>Ani Rotse Lazuz</v>
      </c>
      <c r="Q689" t="b">
        <v>0</v>
      </c>
    </row>
    <row r="690" spans="1:17" x14ac:dyDescent="0.2">
      <c r="A690" s="1" t="s">
        <v>830</v>
      </c>
      <c r="B690" s="1" t="s">
        <v>14</v>
      </c>
      <c r="C690" s="1" t="str">
        <v>P</v>
      </c>
      <c r="D690" s="4">
        <v>2013</v>
      </c>
      <c r="E690" s="3" t="s">
        <v>33</v>
      </c>
      <c r="F690">
        <v>0</v>
      </c>
      <c r="G690" t="str">
        <v>Ani Same'ach Bach</v>
      </c>
      <c r="H690">
        <v>0</v>
      </c>
      <c r="I690" t="str">
        <v>Ani Same'ach Bach (Shlomo Maman)</v>
      </c>
      <c r="J690" t="str">
        <v>Ani Same'ach Bach (P, Shlomo Maman)</v>
      </c>
      <c r="K690">
        <v>0</v>
      </c>
      <c r="L690" t="b">
        <f>OR(K690,AND((A690=A689),L689))</f>
        <v>0</v>
      </c>
      <c r="M690" t="b">
        <f>OR(L690,AND(A690=A691,M691))</f>
        <v>0</v>
      </c>
      <c r="N690" t="str">
        <v>Ani Same'ach Bach</v>
      </c>
      <c r="Q690" t="b">
        <v>0</v>
      </c>
    </row>
    <row r="691" spans="1:17" x14ac:dyDescent="0.2">
      <c r="A691" s="3" t="s">
        <v>831</v>
      </c>
      <c r="B691" s="1" t="s">
        <v>110</v>
      </c>
      <c r="C691" s="1" t="str">
        <v>C</v>
      </c>
      <c r="D691">
        <v>2023</v>
      </c>
      <c r="E691" s="3" t="s">
        <v>45</v>
      </c>
      <c r="F691">
        <v>0</v>
      </c>
      <c r="G691" t="str">
        <v>Ani Sha'iyach Le'am</v>
      </c>
      <c r="H691">
        <v>0</v>
      </c>
      <c r="I691" t="str">
        <v>Ani Sha'iyach Le'am (Yuval Tabashi)</v>
      </c>
      <c r="J691" t="str">
        <v>Ani Sha'iyach Le'am (C, Yuval Tabashi)</v>
      </c>
      <c r="K691">
        <v>0</v>
      </c>
      <c r="L691" t="b">
        <f>OR(K691,AND((A691=A690),L690))</f>
        <v>0</v>
      </c>
      <c r="M691" t="b">
        <f>OR(L691,AND(A691=A692,M692))</f>
        <v>0</v>
      </c>
      <c r="N691" t="str">
        <v>Ani Sha'iyach Le'am</v>
      </c>
      <c r="Q691" t="b">
        <v>0</v>
      </c>
    </row>
    <row r="692" spans="1:17" x14ac:dyDescent="0.2">
      <c r="A692" s="1" t="s">
        <v>832</v>
      </c>
      <c r="B692" s="1" t="s">
        <v>12</v>
      </c>
      <c r="C692" s="1" t="str">
        <v>C</v>
      </c>
      <c r="D692" s="4">
        <v>2004</v>
      </c>
      <c r="E692" s="3" t="s">
        <v>39</v>
      </c>
      <c r="F692">
        <v>0</v>
      </c>
      <c r="G692" t="str">
        <v>Ani Shar Ani Kayam</v>
      </c>
      <c r="H692">
        <v>0</v>
      </c>
      <c r="I692" t="str">
        <v>Ani Shar Ani Kayam (Avi Perez)</v>
      </c>
      <c r="J692" t="str">
        <v>Ani Shar Ani Kayam (C, Avi Perez)</v>
      </c>
      <c r="K692">
        <v>0</v>
      </c>
      <c r="L692" t="b">
        <f>OR(K692,AND((A692=A691),L691))</f>
        <v>0</v>
      </c>
      <c r="M692" t="b">
        <f>OR(L692,AND(A692=A693,M693))</f>
        <v>0</v>
      </c>
      <c r="N692" t="str">
        <v>Ani Shar Ani Kayam</v>
      </c>
      <c r="Q692" t="b">
        <v>0</v>
      </c>
    </row>
    <row r="693" spans="1:17" x14ac:dyDescent="0.2">
      <c r="A693" s="1" t="s">
        <v>833</v>
      </c>
      <c r="B693" s="1" t="s">
        <v>14</v>
      </c>
      <c r="C693" s="1" t="str">
        <v>P</v>
      </c>
      <c r="D693" s="4">
        <v>2012</v>
      </c>
      <c r="E693" s="3" t="s">
        <v>84</v>
      </c>
      <c r="F693">
        <v>0</v>
      </c>
      <c r="G693" t="str">
        <v>Ani Shar Bishvilech</v>
      </c>
      <c r="H693">
        <v>0</v>
      </c>
      <c r="I693" t="str">
        <v>Ani Shar Bishvilech (Itzik Ben Dahan)</v>
      </c>
      <c r="J693" t="str">
        <v>Ani Shar Bishvilech (P, Itzik Ben Dahan)</v>
      </c>
      <c r="K693">
        <v>0</v>
      </c>
      <c r="L693" t="b">
        <f>OR(K693,AND((A693=A692),L692))</f>
        <v>0</v>
      </c>
      <c r="M693" t="b">
        <f>OR(L693,AND(A693=A694,M694))</f>
        <v>0</v>
      </c>
      <c r="N693" t="str">
        <v>Ani Shar Bishvilech</v>
      </c>
      <c r="Q693" t="b">
        <v>0</v>
      </c>
    </row>
    <row r="694" spans="1:17" x14ac:dyDescent="0.2">
      <c r="A694" s="1" t="s">
        <v>834</v>
      </c>
      <c r="B694" s="1" t="s">
        <v>14</v>
      </c>
      <c r="C694" s="1" t="str">
        <v>P</v>
      </c>
      <c r="D694" s="4">
        <v>2000</v>
      </c>
      <c r="E694" s="3" t="s">
        <v>23</v>
      </c>
      <c r="F694">
        <v>0</v>
      </c>
      <c r="G694" t="str">
        <v>Ani Shar Lach</v>
      </c>
      <c r="H694">
        <v>0</v>
      </c>
      <c r="I694" t="str">
        <v>Ani Shar Lach (Gadi Bitton)</v>
      </c>
      <c r="J694" t="str">
        <v>Ani Shar Lach (P, Gadi Bitton)</v>
      </c>
      <c r="K694">
        <v>0</v>
      </c>
      <c r="L694" t="b">
        <f>OR(K694,AND((A694=A693),L693))</f>
        <v>0</v>
      </c>
      <c r="M694" t="b">
        <f>OR(L694,AND(A694=A695,M695))</f>
        <v>0</v>
      </c>
      <c r="N694" t="str">
        <v>Ani Shar Lach</v>
      </c>
      <c r="Q694" t="b">
        <v>0</v>
      </c>
    </row>
    <row r="695" spans="1:17" x14ac:dyDescent="0.2">
      <c r="A695" s="1" t="s">
        <v>835</v>
      </c>
      <c r="B695" s="1" t="s">
        <v>12</v>
      </c>
      <c r="C695" s="1" t="str">
        <v>C</v>
      </c>
      <c r="D695" s="4">
        <v>2012</v>
      </c>
      <c r="E695" s="3" t="s">
        <v>39</v>
      </c>
      <c r="F695">
        <v>0</v>
      </c>
      <c r="G695" t="str">
        <v>Ani Shar Lazman</v>
      </c>
      <c r="H695">
        <v>0</v>
      </c>
      <c r="I695" t="str">
        <v>Ani Shar Lazman (Avi Perez)</v>
      </c>
      <c r="J695" t="str">
        <v>Ani Shar Lazman (C, Avi Perez)</v>
      </c>
      <c r="K695">
        <v>0</v>
      </c>
      <c r="L695" t="b">
        <f>OR(K695,AND((A695=A694),L694))</f>
        <v>0</v>
      </c>
      <c r="M695" t="b">
        <f>OR(L695,AND(A695=A696,M696))</f>
        <v>0</v>
      </c>
      <c r="N695" t="str">
        <v>Ani Shar Lazman</v>
      </c>
      <c r="Q695" t="b">
        <v>0</v>
      </c>
    </row>
    <row r="696" spans="1:17" x14ac:dyDescent="0.2">
      <c r="A696" s="1" t="s">
        <v>836</v>
      </c>
      <c r="B696" s="1" t="s">
        <v>14</v>
      </c>
      <c r="C696" s="1" t="str">
        <v>P</v>
      </c>
      <c r="D696" s="4">
        <v>2000</v>
      </c>
      <c r="E696" s="3" t="s">
        <v>160</v>
      </c>
      <c r="F696">
        <v>0</v>
      </c>
      <c r="G696" t="str">
        <v>Ani Shata</v>
      </c>
      <c r="H696">
        <v>0</v>
      </c>
      <c r="I696" t="str">
        <v>Ani Shata (Avi Levy)</v>
      </c>
      <c r="J696" t="str">
        <v>Ani Shata (P, Avi Levy)</v>
      </c>
      <c r="K696">
        <v>0</v>
      </c>
      <c r="L696" t="b">
        <f>OR(K696,AND((A696=A695),L695))</f>
        <v>0</v>
      </c>
      <c r="M696" t="b">
        <f>OR(L696,AND(A696=A697,M697))</f>
        <v>0</v>
      </c>
      <c r="N696" t="str">
        <v>Ani Shata</v>
      </c>
      <c r="Q696" t="b">
        <v>0</v>
      </c>
    </row>
    <row r="697" spans="1:17" x14ac:dyDescent="0.2">
      <c r="A697" s="1" t="s">
        <v>837</v>
      </c>
      <c r="B697" s="1" t="s">
        <v>14</v>
      </c>
      <c r="C697" s="1" t="str">
        <v>P</v>
      </c>
      <c r="D697" s="4">
        <v>2009</v>
      </c>
      <c r="E697" s="3" t="s">
        <v>23</v>
      </c>
      <c r="F697">
        <v>1</v>
      </c>
      <c r="G697" t="str">
        <v>Ani Shelach (P)</v>
      </c>
      <c r="H697">
        <v>1</v>
      </c>
      <c r="I697" t="str">
        <v>Ani Shelach (Gadi Bitton)</v>
      </c>
      <c r="J697" t="str">
        <v>Ani Shelach (P, Gadi Bitton)</v>
      </c>
      <c r="K697">
        <v>0</v>
      </c>
      <c r="L697" t="b">
        <f>OR(K697,AND((A697=A696),L696))</f>
        <v>0</v>
      </c>
      <c r="M697" t="b">
        <f>OR(L697,AND(A697=A698,M698))</f>
        <v>0</v>
      </c>
      <c r="N697" t="str">
        <v>Ani Shelach (Gadi Bitton)</v>
      </c>
      <c r="Q697" t="b">
        <v>0</v>
      </c>
    </row>
    <row r="698" spans="1:17" x14ac:dyDescent="0.2">
      <c r="A698" s="1" t="s">
        <v>837</v>
      </c>
      <c r="B698" s="1" t="s">
        <v>14</v>
      </c>
      <c r="C698" s="1" t="str">
        <v>P</v>
      </c>
      <c r="D698" s="4">
        <v>1996</v>
      </c>
      <c r="E698" s="3" t="s">
        <v>245</v>
      </c>
      <c r="F698">
        <v>1</v>
      </c>
      <c r="G698" t="str">
        <v>Ani Shelach (P)</v>
      </c>
      <c r="H698">
        <v>1</v>
      </c>
      <c r="I698" t="str">
        <v>Ani Shelach (Itzik Lezebnic)</v>
      </c>
      <c r="J698" t="str">
        <v>Ani Shelach (P, Itzik Lezebnic)</v>
      </c>
      <c r="K698">
        <v>0</v>
      </c>
      <c r="L698" t="b">
        <f>OR(K698,AND((A698=A697),L697))</f>
        <v>0</v>
      </c>
      <c r="M698" t="b">
        <f>OR(L698,AND(A698=A699,M699))</f>
        <v>0</v>
      </c>
      <c r="N698" t="str">
        <v>Ani Shelach (Itzik Lezebnic)</v>
      </c>
      <c r="Q698" t="b">
        <v>0</v>
      </c>
    </row>
    <row r="699" spans="1:17" x14ac:dyDescent="0.2">
      <c r="A699" s="1" t="s">
        <v>838</v>
      </c>
      <c r="B699" s="1" t="s">
        <v>14</v>
      </c>
      <c r="C699" s="1" t="str">
        <v>P</v>
      </c>
      <c r="D699" s="4">
        <v>1993</v>
      </c>
      <c r="E699" s="3" t="s">
        <v>260</v>
      </c>
      <c r="F699">
        <v>0</v>
      </c>
      <c r="G699" t="str">
        <v>Ani Shuv Mitahev</v>
      </c>
      <c r="H699">
        <v>0</v>
      </c>
      <c r="I699" t="str">
        <v>Ani Shuv Mitahev (Eli Ronen)</v>
      </c>
      <c r="J699" t="str">
        <v>Ani Shuv Mitahev (P, Eli Ronen)</v>
      </c>
      <c r="K699">
        <v>0</v>
      </c>
      <c r="L699" t="b">
        <f>OR(K699,AND((A699=A698),L698))</f>
        <v>0</v>
      </c>
      <c r="M699" t="b">
        <f>OR(L699,AND(A699=A700,M700))</f>
        <v>0</v>
      </c>
      <c r="N699" t="str">
        <v>Ani Shuv Mitahev</v>
      </c>
      <c r="Q699" t="b">
        <v>0</v>
      </c>
    </row>
    <row r="700" spans="1:17" x14ac:dyDescent="0.2">
      <c r="A700" s="3" t="s">
        <v>839</v>
      </c>
      <c r="B700" s="1" t="s">
        <v>110</v>
      </c>
      <c r="C700" s="1" t="str">
        <v>C</v>
      </c>
      <c r="D700">
        <v>2023</v>
      </c>
      <c r="E700" s="3" t="s">
        <v>252</v>
      </c>
      <c r="F700">
        <v>0</v>
      </c>
      <c r="G700" t="str">
        <v>Ani Temani</v>
      </c>
      <c r="H700">
        <v>0</v>
      </c>
      <c r="I700" t="str">
        <v>Ani Temani (Avner Naim)</v>
      </c>
      <c r="J700" t="str">
        <v>Ani Temani (C, Avner Naim)</v>
      </c>
      <c r="K700">
        <v>0</v>
      </c>
      <c r="L700" t="b">
        <f>OR(K700,AND((A700=A699),L699))</f>
        <v>0</v>
      </c>
      <c r="M700" t="b">
        <f>OR(L700,AND(A700=A701,M701))</f>
        <v>0</v>
      </c>
      <c r="N700" t="str">
        <v>Ani Temani</v>
      </c>
      <c r="Q700" t="b">
        <v>0</v>
      </c>
    </row>
    <row r="701" spans="1:17" x14ac:dyDescent="0.2">
      <c r="A701" s="1" t="s">
        <v>840</v>
      </c>
      <c r="B701" s="1" t="s">
        <v>14</v>
      </c>
      <c r="C701" s="1" t="str">
        <v>P</v>
      </c>
      <c r="D701" s="4">
        <v>2008</v>
      </c>
      <c r="E701" s="3" t="s">
        <v>841</v>
      </c>
      <c r="F701">
        <v>0</v>
      </c>
      <c r="G701" t="str">
        <v>Ani Ve'at Az</v>
      </c>
      <c r="H701">
        <v>0</v>
      </c>
      <c r="I701" t="str">
        <v>Ani Ve'at Az (Hela Emanuel)</v>
      </c>
      <c r="J701" t="str">
        <v>Ani Ve'at Az (P, Hela Emanuel)</v>
      </c>
      <c r="K701">
        <v>0</v>
      </c>
      <c r="L701" t="b">
        <f>OR(K701,AND((A701=A700),L700))</f>
        <v>0</v>
      </c>
      <c r="M701" t="b">
        <f>OR(L701,AND(A701=A702,M702))</f>
        <v>0</v>
      </c>
      <c r="N701" t="str">
        <v>Ani Ve'at Az</v>
      </c>
      <c r="Q701" t="b">
        <v>0</v>
      </c>
    </row>
    <row r="702" spans="1:17" x14ac:dyDescent="0.2">
      <c r="A702" s="1" t="s">
        <v>842</v>
      </c>
      <c r="B702" s="1" t="s">
        <v>14</v>
      </c>
      <c r="C702" s="1" t="str">
        <v>P</v>
      </c>
      <c r="D702" s="4">
        <v>1995</v>
      </c>
      <c r="E702" s="3" t="s">
        <v>171</v>
      </c>
      <c r="F702">
        <v>0</v>
      </c>
      <c r="G702" t="str">
        <v>Ani Ve'at Baya'ar (Tsoheket Tsameret Hayar)</v>
      </c>
      <c r="H702">
        <v>0</v>
      </c>
      <c r="I702" t="str">
        <v>Ani Ve'at Baya'ar (Tsoheket Tsameret Hayar) (Yankale Levy)</v>
      </c>
      <c r="J702" t="str">
        <v>Ani Ve'at Baya'ar (Tsoheket Tsameret Hayar) (P, Yankale Levy)</v>
      </c>
      <c r="K702">
        <v>0</v>
      </c>
      <c r="L702" t="b">
        <f>OR(K702,AND((A702=A701),L701))</f>
        <v>0</v>
      </c>
      <c r="M702" t="b">
        <f>OR(L702,AND(A702=A703,M703))</f>
        <v>0</v>
      </c>
      <c r="N702" t="str">
        <v>Ani Ve'at Baya'ar (Tsoheket Tsameret Hayar)</v>
      </c>
      <c r="Q702" t="b">
        <v>0</v>
      </c>
    </row>
    <row r="703" spans="1:17" x14ac:dyDescent="0.2">
      <c r="A703" s="1" t="s">
        <v>843</v>
      </c>
      <c r="B703" s="1" t="s">
        <v>12</v>
      </c>
      <c r="C703" s="1" t="str">
        <v>C</v>
      </c>
      <c r="D703" s="4">
        <v>2012</v>
      </c>
      <c r="E703" s="3" t="s">
        <v>160</v>
      </c>
      <c r="F703">
        <v>0</v>
      </c>
      <c r="G703" t="str">
        <v>Ani Ve'ata</v>
      </c>
      <c r="H703">
        <v>0</v>
      </c>
      <c r="I703" t="str">
        <v>Ani Ve'ata (Avi Levy)</v>
      </c>
      <c r="J703" t="str">
        <v>Ani Ve'ata (C, Avi Levy)</v>
      </c>
      <c r="K703">
        <v>0</v>
      </c>
      <c r="L703" t="b">
        <f>OR(K703,AND((A703=A702),L702))</f>
        <v>0</v>
      </c>
      <c r="M703" t="b">
        <f>OR(L703,AND(A703=A704,M704))</f>
        <v>0</v>
      </c>
      <c r="N703" t="str">
        <v>Ani Ve'ata</v>
      </c>
      <c r="Q703" t="b">
        <v>0</v>
      </c>
    </row>
    <row r="704" spans="1:17" x14ac:dyDescent="0.2">
      <c r="A704" s="1" t="s">
        <v>844</v>
      </c>
      <c r="B704" s="1" t="s">
        <v>12</v>
      </c>
      <c r="C704" s="1" t="str">
        <v>C</v>
      </c>
      <c r="D704" s="1">
        <v>2018</v>
      </c>
      <c r="E704" s="3" t="s">
        <v>52</v>
      </c>
      <c r="F704">
        <v>0</v>
      </c>
      <c r="G704" t="str">
        <v>Ani Vehabuzuki</v>
      </c>
      <c r="H704">
        <v>0</v>
      </c>
      <c r="I704" t="str">
        <v>Ani Vehabuzuki (Moshiko Halevy)</v>
      </c>
      <c r="J704" t="str">
        <v>Ani Vehabuzuki (C, Moshiko Halevy)</v>
      </c>
      <c r="K704">
        <v>0</v>
      </c>
      <c r="L704" t="b">
        <f>OR(K704,AND((A704=A703),L703))</f>
        <v>0</v>
      </c>
      <c r="M704" t="b">
        <f>OR(L704,AND(A704=A705,M705))</f>
        <v>0</v>
      </c>
      <c r="N704" t="str">
        <v>Ani Vehabuzuki</v>
      </c>
      <c r="Q704" t="b">
        <v>0</v>
      </c>
    </row>
    <row r="705" spans="1:17" x14ac:dyDescent="0.2">
      <c r="A705" s="1" t="s">
        <v>845</v>
      </c>
      <c r="B705" s="1" t="s">
        <v>14</v>
      </c>
      <c r="C705" s="1" t="str">
        <v>P</v>
      </c>
      <c r="D705" s="4">
        <v>2005</v>
      </c>
      <c r="E705" s="3" t="s">
        <v>251</v>
      </c>
      <c r="F705">
        <v>0</v>
      </c>
      <c r="G705" t="str">
        <v>Ani Vehasavta (Savta Banegev)</v>
      </c>
      <c r="H705">
        <v>0</v>
      </c>
      <c r="I705" t="str">
        <v>Ani Vehasavta (Savta Banegev) (Shlomo Bachar)</v>
      </c>
      <c r="J705" t="str">
        <v>Ani Vehasavta (Savta Banegev) (P, Shlomo Bachar)</v>
      </c>
      <c r="K705">
        <v>0</v>
      </c>
      <c r="L705" t="b">
        <f>OR(K705,AND((A705=A704),L704))</f>
        <v>0</v>
      </c>
      <c r="M705" t="b">
        <f>OR(L705,AND(A705=A706,M706))</f>
        <v>0</v>
      </c>
      <c r="N705" t="str">
        <v>Ani Vehasavta (Savta Banegev)</v>
      </c>
      <c r="Q705" t="b">
        <v>0</v>
      </c>
    </row>
    <row r="706" spans="1:17" x14ac:dyDescent="0.2">
      <c r="A706" s="1" t="s">
        <v>846</v>
      </c>
      <c r="B706" s="1" t="s">
        <v>14</v>
      </c>
      <c r="C706" s="1" t="str">
        <v>P</v>
      </c>
      <c r="D706" s="4">
        <v>1986</v>
      </c>
      <c r="E706" s="3" t="s">
        <v>260</v>
      </c>
      <c r="F706">
        <v>0</v>
      </c>
      <c r="G706" t="str">
        <v>Ani Veshiri</v>
      </c>
      <c r="H706">
        <v>0</v>
      </c>
      <c r="I706" t="str">
        <v>Ani Veshiri (Eli Ronen)</v>
      </c>
      <c r="J706" t="str">
        <v>Ani Veshiri (P, Eli Ronen)</v>
      </c>
      <c r="K706">
        <v>0</v>
      </c>
      <c r="L706" t="b">
        <f>OR(K706,AND((A706=A705),L705))</f>
        <v>0</v>
      </c>
      <c r="M706" t="b">
        <f>OR(L706,AND(A706=A707,M707))</f>
        <v>0</v>
      </c>
      <c r="N706" t="str">
        <v>Ani Veshiri</v>
      </c>
      <c r="Q706" t="b">
        <v>0</v>
      </c>
    </row>
    <row r="707" spans="1:17" x14ac:dyDescent="0.2">
      <c r="A707" s="1" t="s">
        <v>847</v>
      </c>
      <c r="B707" s="1" t="s">
        <v>12</v>
      </c>
      <c r="C707" s="1" t="str">
        <v>C</v>
      </c>
      <c r="D707" s="4">
        <v>1988</v>
      </c>
      <c r="E707" s="3" t="s">
        <v>848</v>
      </c>
      <c r="F707">
        <v>0</v>
      </c>
      <c r="G707" t="str">
        <v>Ani Vesimon Umo'iz Hakatan</v>
      </c>
      <c r="H707">
        <v>0</v>
      </c>
      <c r="I707" t="str">
        <v>Ani Vesimon Umo'iz Hakatan (David Ben David)</v>
      </c>
      <c r="J707" t="str">
        <v>Ani Vesimon Umo'iz Hakatan (C, David Ben David)</v>
      </c>
      <c r="K707">
        <v>0</v>
      </c>
      <c r="L707" t="b">
        <f>OR(K707,AND((A707=A706),L706))</f>
        <v>0</v>
      </c>
      <c r="M707" t="b">
        <f>OR(L707,AND(A707=A708,M708))</f>
        <v>0</v>
      </c>
      <c r="N707" t="str">
        <v>Ani Vesimon Umo'iz Hakatan</v>
      </c>
      <c r="Q707" t="b">
        <v>0</v>
      </c>
    </row>
    <row r="708" spans="1:17" x14ac:dyDescent="0.2">
      <c r="A708" s="1" t="s">
        <v>849</v>
      </c>
      <c r="B708" s="1" t="s">
        <v>14</v>
      </c>
      <c r="C708" s="1" t="str">
        <v>P</v>
      </c>
      <c r="D708" s="1">
        <v>2016</v>
      </c>
      <c r="E708" s="3" t="s">
        <v>709</v>
      </c>
      <c r="F708">
        <v>0</v>
      </c>
      <c r="G708" t="str">
        <v>Ani Yoda</v>
      </c>
      <c r="H708">
        <v>0</v>
      </c>
      <c r="I708" t="str">
        <v>Ani Yoda (Orly Setareh)</v>
      </c>
      <c r="J708" t="str">
        <v>Ani Yoda (P, Orly Setareh)</v>
      </c>
      <c r="K708">
        <v>0</v>
      </c>
      <c r="L708" t="b">
        <f>OR(K708,AND((A708=A707),L707))</f>
        <v>0</v>
      </c>
      <c r="M708" t="b">
        <f>OR(L708,AND(A708=A709,M709))</f>
        <v>0</v>
      </c>
      <c r="N708" t="str">
        <v>Ani Yoda</v>
      </c>
      <c r="Q708" t="b">
        <v>0</v>
      </c>
    </row>
    <row r="709" spans="1:17" x14ac:dyDescent="0.2">
      <c r="A709" s="1" t="s">
        <v>850</v>
      </c>
      <c r="B709" s="1" t="s">
        <v>14</v>
      </c>
      <c r="C709" s="1" t="str">
        <v>P</v>
      </c>
      <c r="D709" s="1">
        <v>2019</v>
      </c>
      <c r="E709" s="3" t="s">
        <v>709</v>
      </c>
      <c r="F709">
        <v>1</v>
      </c>
      <c r="G709" t="str">
        <v>Ani Yode'a (P)</v>
      </c>
      <c r="H709">
        <v>1</v>
      </c>
      <c r="I709" t="str">
        <v>Ani Yode'a (Orly Setareh)</v>
      </c>
      <c r="J709" t="str">
        <v>Ani Yode'a (P, Orly Setareh)</v>
      </c>
      <c r="K709">
        <v>0</v>
      </c>
      <c r="L709" t="b">
        <f>OR(K709,AND((A709=A708),L708))</f>
        <v>0</v>
      </c>
      <c r="M709" t="b">
        <f>OR(L709,AND(A709=A710,M710))</f>
        <v>0</v>
      </c>
      <c r="N709" t="str">
        <v>Ani Yode'a (Orly Setareh)</v>
      </c>
      <c r="Q709" t="b">
        <v>0</v>
      </c>
    </row>
    <row r="710" spans="1:17" x14ac:dyDescent="0.2">
      <c r="A710" s="1" t="s">
        <v>850</v>
      </c>
      <c r="B710" s="1" t="s">
        <v>14</v>
      </c>
      <c r="C710" s="1" t="str">
        <v>P</v>
      </c>
      <c r="D710" s="1">
        <v>2016</v>
      </c>
      <c r="E710" s="3" t="s">
        <v>208</v>
      </c>
      <c r="F710">
        <v>1</v>
      </c>
      <c r="G710" t="str">
        <v>Ani Yode'a (P)</v>
      </c>
      <c r="H710">
        <v>1</v>
      </c>
      <c r="I710" t="str">
        <v>Ani Yode'a (Yaron Ben Simhon)</v>
      </c>
      <c r="J710" t="str">
        <v>Ani Yode'a (P, Yaron Ben Simhon)</v>
      </c>
      <c r="K710">
        <v>0</v>
      </c>
      <c r="L710" t="b">
        <f>OR(K710,AND((A710=A709),L709))</f>
        <v>0</v>
      </c>
      <c r="M710" t="b">
        <f>OR(L710,AND(A710=A711,M711))</f>
        <v>0</v>
      </c>
      <c r="N710" t="str">
        <v>Ani Yode'a (Yaron Ben Simhon)</v>
      </c>
      <c r="Q710" t="b">
        <v>0</v>
      </c>
    </row>
    <row r="711" spans="1:17" x14ac:dyDescent="0.2">
      <c r="A711" s="1" t="s">
        <v>851</v>
      </c>
      <c r="B711" s="1" t="s">
        <v>12</v>
      </c>
      <c r="C711" s="1" t="str">
        <v>C</v>
      </c>
      <c r="D711" s="1">
        <v>2019</v>
      </c>
      <c r="E711" s="3" t="s">
        <v>852</v>
      </c>
      <c r="F711">
        <v>0</v>
      </c>
      <c r="G711" t="str">
        <v>Ani Ze Ani</v>
      </c>
      <c r="H711">
        <v>0</v>
      </c>
      <c r="I711" t="str">
        <v>Ani Ze Ani (Eran Bitton, Avi Levy)</v>
      </c>
      <c r="J711" t="str">
        <v>Ani Ze Ani (C, Eran Bitton, Avi Levy)</v>
      </c>
      <c r="K711">
        <v>0</v>
      </c>
      <c r="L711" t="b">
        <f>OR(K711,AND((A711=A710),L710))</f>
        <v>0</v>
      </c>
      <c r="M711" t="b">
        <f>OR(L711,AND(A711=A712,M712))</f>
        <v>0</v>
      </c>
      <c r="N711" t="str">
        <v>Ani Ze Ani</v>
      </c>
      <c r="Q711" t="b">
        <v>0</v>
      </c>
    </row>
    <row r="712" spans="1:17" x14ac:dyDescent="0.2">
      <c r="A712" s="1" t="s">
        <v>853</v>
      </c>
      <c r="B712" s="1" t="s">
        <v>12</v>
      </c>
      <c r="C712" s="1" t="str">
        <v>C</v>
      </c>
      <c r="D712" s="4">
        <v>1987</v>
      </c>
      <c r="E712" s="3" t="s">
        <v>251</v>
      </c>
      <c r="F712">
        <v>0</v>
      </c>
      <c r="G712" t="str">
        <v>Ani Zechariya (Zachariya Ben Ezra)</v>
      </c>
      <c r="H712">
        <v>0</v>
      </c>
      <c r="I712" t="str">
        <v>Ani Zechariya (Zachariya Ben Ezra) (Shlomo Bachar)</v>
      </c>
      <c r="J712" t="str">
        <v>Ani Zechariya (Zachariya Ben Ezra) (C, Shlomo Bachar)</v>
      </c>
      <c r="K712">
        <v>0</v>
      </c>
      <c r="L712" t="b">
        <f>OR(K712,AND((A712=A711),L711))</f>
        <v>0</v>
      </c>
      <c r="M712" t="b">
        <f>OR(L712,AND(A712=A713,M713))</f>
        <v>0</v>
      </c>
      <c r="N712" t="str">
        <v>Ani Zechariya (Zachariya Ben Ezra)</v>
      </c>
      <c r="Q712" t="b">
        <v>0</v>
      </c>
    </row>
    <row r="713" spans="1:17" x14ac:dyDescent="0.2">
      <c r="A713" s="1" t="s">
        <v>854</v>
      </c>
      <c r="B713" s="1" t="s">
        <v>14</v>
      </c>
      <c r="C713" s="1" t="str">
        <v>P</v>
      </c>
      <c r="D713" s="4">
        <v>1981</v>
      </c>
      <c r="E713" s="3" t="s">
        <v>336</v>
      </c>
      <c r="F713">
        <v>0</v>
      </c>
      <c r="G713" t="str">
        <v>Ani Zocher</v>
      </c>
      <c r="H713">
        <v>0</v>
      </c>
      <c r="I713" t="str">
        <v>Ani Zocher (Itzik Appleboim)</v>
      </c>
      <c r="J713" t="str">
        <v>Ani Zocher (P, Itzik Appleboim)</v>
      </c>
      <c r="K713">
        <v>0</v>
      </c>
      <c r="L713" t="b">
        <f>OR(K713,AND((A713=A712),L712))</f>
        <v>0</v>
      </c>
      <c r="M713" t="b">
        <f>OR(L713,AND(A713=A714,M714))</f>
        <v>0</v>
      </c>
      <c r="N713" t="str">
        <v>Ani Zocher</v>
      </c>
      <c r="Q713" t="b">
        <v>0</v>
      </c>
    </row>
    <row r="714" spans="1:17" x14ac:dyDescent="0.2">
      <c r="A714" s="1" t="s">
        <v>855</v>
      </c>
      <c r="B714" s="1" t="s">
        <v>12</v>
      </c>
      <c r="C714" s="1" t="str">
        <v>C</v>
      </c>
      <c r="D714" s="4">
        <v>2007</v>
      </c>
      <c r="E714" s="3" t="s">
        <v>52</v>
      </c>
      <c r="F714">
        <v>0</v>
      </c>
      <c r="G714" t="str">
        <v>Ani Zoher</v>
      </c>
      <c r="H714">
        <v>0</v>
      </c>
      <c r="I714" t="str">
        <v>Ani Zoher (Moshiko Halevy)</v>
      </c>
      <c r="J714" t="str">
        <v>Ani Zoher (C, Moshiko Halevy)</v>
      </c>
      <c r="K714">
        <v>0</v>
      </c>
      <c r="L714" t="b">
        <f>OR(K714,AND((A714=A713),L713))</f>
        <v>0</v>
      </c>
      <c r="M714" t="b">
        <f>OR(L714,AND(A714=A715,M715))</f>
        <v>0</v>
      </c>
      <c r="N714" t="str">
        <v>Ani Zoher</v>
      </c>
      <c r="Q714" t="b">
        <v>0</v>
      </c>
    </row>
    <row r="715" spans="1:17" x14ac:dyDescent="0.2">
      <c r="A715" s="1" t="s">
        <v>680</v>
      </c>
      <c r="B715" s="1" t="s">
        <v>12</v>
      </c>
      <c r="C715" s="1" t="str">
        <v>C</v>
      </c>
      <c r="D715" s="4">
        <v>1996</v>
      </c>
      <c r="E715" s="3" t="s">
        <v>252</v>
      </c>
      <c r="F715">
        <v>1</v>
      </c>
      <c r="G715" t="str">
        <v>An'im Zmirot (Shir Hakavod) (C)</v>
      </c>
      <c r="H715">
        <v>1</v>
      </c>
      <c r="I715" t="str">
        <v>An'im Zmirot (Shir Hakavod) (Avner Naim)</v>
      </c>
      <c r="J715" t="str">
        <v>An'im Zmirot (Shir Hakavod) (C, Avner Naim)</v>
      </c>
      <c r="K715">
        <v>0</v>
      </c>
      <c r="L715" t="b">
        <f>OR(K715,AND((A715=A714),L714))</f>
        <v>0</v>
      </c>
      <c r="M715" t="b">
        <f>OR(L715,AND(A715=A716,M716))</f>
        <v>0</v>
      </c>
      <c r="N715" t="str">
        <v>An'im Zmirot (Shir Hakavod) (Avner Naim)</v>
      </c>
      <c r="Q715" t="b">
        <v>0</v>
      </c>
    </row>
    <row r="716" spans="1:17" x14ac:dyDescent="0.2">
      <c r="A716" s="1" t="s">
        <v>680</v>
      </c>
      <c r="B716" s="1" t="s">
        <v>12</v>
      </c>
      <c r="C716" s="1" t="str">
        <v>C</v>
      </c>
      <c r="D716" s="4">
        <v>1960</v>
      </c>
      <c r="E716" s="3" t="s">
        <v>681</v>
      </c>
      <c r="F716">
        <v>1</v>
      </c>
      <c r="G716" t="str">
        <v>An'im Zmirot (Shir Hakavod) (C)</v>
      </c>
      <c r="H716">
        <v>1</v>
      </c>
      <c r="I716" t="str">
        <v>An'im Zmirot (Shir Hakavod) (Jonathan Gabay)</v>
      </c>
      <c r="J716" t="str">
        <v>An'im Zmirot (Shir Hakavod) (C, Jonathan Gabay)</v>
      </c>
      <c r="K716">
        <v>0</v>
      </c>
      <c r="L716" t="b">
        <f>OR(K716,AND((A716=A715),L715))</f>
        <v>0</v>
      </c>
      <c r="M716" t="b">
        <f>OR(L716,AND(A716=A717,M717))</f>
        <v>0</v>
      </c>
      <c r="N716" t="str">
        <v>An'im Zmirot (Shir Hakavod) (Jonathan Gabay)</v>
      </c>
      <c r="Q716" t="b">
        <v>0</v>
      </c>
    </row>
    <row r="717" spans="1:17" x14ac:dyDescent="0.2">
      <c r="A717" s="1" t="s">
        <v>856</v>
      </c>
      <c r="B717" s="1" t="s">
        <v>12</v>
      </c>
      <c r="C717" s="1" t="str">
        <v>C</v>
      </c>
      <c r="D717" s="1">
        <v>2017</v>
      </c>
      <c r="E717" s="3" t="s">
        <v>40</v>
      </c>
      <c r="F717">
        <v>0</v>
      </c>
      <c r="G717" t="str">
        <v>Anor Anor</v>
      </c>
      <c r="H717">
        <v>0</v>
      </c>
      <c r="I717" t="str">
        <v>Anor Anor (Eli Segal)</v>
      </c>
      <c r="J717" t="str">
        <v>Anor Anor (C, Eli Segal)</v>
      </c>
      <c r="K717">
        <v>0</v>
      </c>
      <c r="L717" t="b">
        <f>OR(K717,AND((A717=A716),L716))</f>
        <v>0</v>
      </c>
      <c r="M717" t="b">
        <f>OR(L717,AND(A717=A718,M718))</f>
        <v>0</v>
      </c>
      <c r="N717" t="str">
        <v>Anor Anor</v>
      </c>
      <c r="Q717" t="b">
        <v>0</v>
      </c>
    </row>
    <row r="718" spans="1:17" x14ac:dyDescent="0.2">
      <c r="A718" s="1" t="s">
        <v>857</v>
      </c>
      <c r="B718" s="1" t="s">
        <v>12</v>
      </c>
      <c r="C718" s="1" t="str">
        <v>C</v>
      </c>
      <c r="D718" s="4">
        <v>1992</v>
      </c>
      <c r="E718" s="3" t="s">
        <v>341</v>
      </c>
      <c r="F718">
        <v>0</v>
      </c>
      <c r="G718" t="str">
        <v>Anshei Hadmama</v>
      </c>
      <c r="H718">
        <v>0</v>
      </c>
      <c r="I718" t="str">
        <v>Anshei Hadmama (Yoram Sasson)</v>
      </c>
      <c r="J718" t="str">
        <v>Anshei Hadmama (C, Yoram Sasson)</v>
      </c>
      <c r="K718">
        <v>0</v>
      </c>
      <c r="L718" t="b">
        <f>OR(K718,AND((A718=A717),L717))</f>
        <v>0</v>
      </c>
      <c r="M718" t="b">
        <f>OR(L718,AND(A718=A719,M719))</f>
        <v>0</v>
      </c>
      <c r="N718" t="str">
        <v>Anshei Hadmama</v>
      </c>
      <c r="Q718" t="b">
        <v>0</v>
      </c>
    </row>
    <row r="719" spans="1:17" x14ac:dyDescent="0.2">
      <c r="A719" s="1" t="s">
        <v>858</v>
      </c>
      <c r="B719" s="1" t="s">
        <v>12</v>
      </c>
      <c r="C719" s="1" t="str">
        <v>C</v>
      </c>
      <c r="D719" s="4">
        <v>1985</v>
      </c>
      <c r="E719" s="3" t="s">
        <v>71</v>
      </c>
      <c r="F719">
        <v>1</v>
      </c>
      <c r="G719" t="str">
        <v>Anshei Hageshem (C)</v>
      </c>
      <c r="H719">
        <v>0</v>
      </c>
      <c r="I719" t="str">
        <v>Anshei Hageshem (Israel Shiker)</v>
      </c>
      <c r="J719" t="str">
        <v>Anshei Hageshem (C, Israel Shiker)</v>
      </c>
      <c r="K719">
        <v>1</v>
      </c>
      <c r="L719" t="b">
        <f>OR(K719,AND((A719=A718),L718))</f>
        <v>1</v>
      </c>
      <c r="M719" t="b">
        <f>OR(L719,AND(A719=A720,M720))</f>
        <v>1</v>
      </c>
      <c r="N719" t="str">
        <v>Anshei Hageshem (C)</v>
      </c>
      <c r="Q719" t="b">
        <v>0</v>
      </c>
    </row>
    <row r="720" spans="1:17" x14ac:dyDescent="0.2">
      <c r="A720" s="1" t="s">
        <v>858</v>
      </c>
      <c r="B720" s="1" t="s">
        <v>14</v>
      </c>
      <c r="C720" s="1" t="str">
        <v>P</v>
      </c>
      <c r="D720" s="4">
        <v>1985</v>
      </c>
      <c r="E720" s="3" t="s">
        <v>69</v>
      </c>
      <c r="F720">
        <v>1</v>
      </c>
      <c r="G720" t="str">
        <v>Anshei Hageshem (P)</v>
      </c>
      <c r="H720">
        <v>0</v>
      </c>
      <c r="I720" t="str">
        <v>Anshei Hageshem (Sefi Aviv)</v>
      </c>
      <c r="J720" t="str">
        <v>Anshei Hageshem (P, Sefi Aviv)</v>
      </c>
      <c r="K720">
        <v>0</v>
      </c>
      <c r="L720" t="b">
        <f>OR(K720,AND((A720=A719),L719))</f>
        <v>1</v>
      </c>
      <c r="M720" t="b">
        <f>OR(L720,AND(A720=A721,M721))</f>
        <v>1</v>
      </c>
      <c r="N720" t="str">
        <v>Anshei Hageshem (P)</v>
      </c>
      <c r="Q720" t="b">
        <v>0</v>
      </c>
    </row>
    <row r="721" spans="1:17" x14ac:dyDescent="0.2">
      <c r="A721" s="1" t="s">
        <v>859</v>
      </c>
      <c r="B721" s="1" t="s">
        <v>12</v>
      </c>
      <c r="C721" s="1" t="str">
        <v>C</v>
      </c>
      <c r="D721" s="4">
        <v>2013</v>
      </c>
      <c r="E721" s="3" t="s">
        <v>860</v>
      </c>
      <c r="F721">
        <v>0</v>
      </c>
      <c r="G721" t="str">
        <v>Ansi Dize La Novia</v>
      </c>
      <c r="H721">
        <v>0</v>
      </c>
      <c r="I721" t="str">
        <v>Ansi Dize La Novia (Mitch Ginsburgh)</v>
      </c>
      <c r="J721" t="str">
        <v>Ansi Dize La Novia (C, Mitch Ginsburgh)</v>
      </c>
      <c r="K721">
        <v>0</v>
      </c>
      <c r="L721" t="b">
        <f>OR(K721,AND((A721=A720),L720))</f>
        <v>0</v>
      </c>
      <c r="M721" t="b">
        <f>OR(L721,AND(A721=A722,M722))</f>
        <v>0</v>
      </c>
      <c r="N721" t="str">
        <v>Ansi Dize La Novia</v>
      </c>
      <c r="Q721" t="b">
        <v>0</v>
      </c>
    </row>
    <row r="722" spans="1:17" x14ac:dyDescent="0.2">
      <c r="A722" s="1" t="s">
        <v>861</v>
      </c>
      <c r="B722" s="1" t="s">
        <v>7</v>
      </c>
      <c r="C722" s="1" t="str">
        <v>L</v>
      </c>
      <c r="D722" s="1">
        <v>2021</v>
      </c>
      <c r="E722" s="3" t="s">
        <v>862</v>
      </c>
      <c r="F722">
        <v>0</v>
      </c>
      <c r="G722" t="str">
        <v>Anti Albe</v>
      </c>
      <c r="H722">
        <v>0</v>
      </c>
      <c r="I722" t="str">
        <v>Anti Albe (Roi Fridman)</v>
      </c>
      <c r="J722" t="str">
        <v>Anti Albe (L, Roi Fridman)</v>
      </c>
      <c r="K722">
        <v>0</v>
      </c>
      <c r="L722" t="b">
        <f>OR(K722,AND((A722=A721),L721))</f>
        <v>0</v>
      </c>
      <c r="M722" t="b">
        <f>OR(L722,AND(A722=A723,M723))</f>
        <v>0</v>
      </c>
      <c r="N722" t="str">
        <v>Anti Albe</v>
      </c>
      <c r="Q722" t="b">
        <v>0</v>
      </c>
    </row>
    <row r="723" spans="1:17" x14ac:dyDescent="0.2">
      <c r="A723" s="1" t="s">
        <v>863</v>
      </c>
      <c r="B723" s="1" t="s">
        <v>14</v>
      </c>
      <c r="C723" s="1" t="str">
        <v>P</v>
      </c>
      <c r="D723" s="1">
        <v>2019</v>
      </c>
      <c r="E723" s="3" t="s">
        <v>864</v>
      </c>
      <c r="F723">
        <v>0</v>
      </c>
      <c r="G723" t="str">
        <v>April</v>
      </c>
      <c r="H723">
        <v>0</v>
      </c>
      <c r="I723" t="str">
        <v>April (Shani Asor)</v>
      </c>
      <c r="J723" t="str">
        <v>April (P, Shani Asor)</v>
      </c>
      <c r="K723">
        <v>0</v>
      </c>
      <c r="L723" t="b">
        <f>OR(K723,AND((A723=A722),L722))</f>
        <v>0</v>
      </c>
      <c r="M723" t="b">
        <f>OR(L723,AND(A723=A724,M724))</f>
        <v>0</v>
      </c>
      <c r="N723" t="str">
        <v>April</v>
      </c>
      <c r="Q723" t="b">
        <v>0</v>
      </c>
    </row>
    <row r="724" spans="1:17" x14ac:dyDescent="0.2">
      <c r="A724" s="1" t="s">
        <v>865</v>
      </c>
      <c r="B724" s="1" t="s">
        <v>7</v>
      </c>
      <c r="C724" s="1" t="str">
        <v>L</v>
      </c>
      <c r="D724" s="1">
        <v>2018</v>
      </c>
      <c r="E724" s="3" t="s">
        <v>650</v>
      </c>
      <c r="F724">
        <v>0</v>
      </c>
      <c r="G724" t="str">
        <v>Arabica</v>
      </c>
      <c r="H724">
        <v>0</v>
      </c>
      <c r="I724" t="str">
        <v>Arabica (Shulamit Rada)</v>
      </c>
      <c r="J724" t="str">
        <v>Arabica (L, Shulamit Rada)</v>
      </c>
      <c r="K724">
        <v>0</v>
      </c>
      <c r="L724" t="b">
        <f>OR(K724,AND((A724=A723),L723))</f>
        <v>0</v>
      </c>
      <c r="M724" t="b">
        <f>OR(L724,AND(A724=A725,M725))</f>
        <v>0</v>
      </c>
      <c r="N724" t="str">
        <v>Arabica</v>
      </c>
      <c r="Q724" t="b">
        <v>0</v>
      </c>
    </row>
    <row r="725" spans="1:17" x14ac:dyDescent="0.2">
      <c r="A725" s="1" t="s">
        <v>866</v>
      </c>
      <c r="B725" s="1" t="s">
        <v>710</v>
      </c>
      <c r="C725" s="1" t="str">
        <v>PL</v>
      </c>
      <c r="D725" s="4">
        <v>2000</v>
      </c>
      <c r="E725" s="3" t="s">
        <v>867</v>
      </c>
      <c r="F725">
        <v>0</v>
      </c>
      <c r="G725" t="str">
        <v>Arasando (Arrasando)</v>
      </c>
      <c r="H725">
        <v>0</v>
      </c>
      <c r="I725" t="str">
        <v>Arasando (Arrasando) (Emanuel Miranda)</v>
      </c>
      <c r="J725" t="str">
        <v>Arasando (Arrasando) (PL, Emanuel Miranda)</v>
      </c>
      <c r="K725">
        <v>0</v>
      </c>
      <c r="L725" t="b">
        <f>OR(K725,AND((A725=A724),L724))</f>
        <v>0</v>
      </c>
      <c r="M725" t="b">
        <f>OR(L725,AND(A725=A726,M726))</f>
        <v>0</v>
      </c>
      <c r="N725" t="str">
        <v>Arasando (Arrasando)</v>
      </c>
      <c r="Q725" t="b">
        <v>0</v>
      </c>
    </row>
    <row r="726" spans="1:17" x14ac:dyDescent="0.2">
      <c r="A726" s="1" t="s">
        <v>868</v>
      </c>
      <c r="B726" s="1" t="s">
        <v>12</v>
      </c>
      <c r="C726" s="1" t="str">
        <v>C</v>
      </c>
      <c r="D726" s="4">
        <v>1980</v>
      </c>
      <c r="E726" s="3" t="s">
        <v>870</v>
      </c>
      <c r="F726">
        <v>1</v>
      </c>
      <c r="G726" t="str">
        <v>Arava Arava (Shir Habokrim) (C)</v>
      </c>
      <c r="H726">
        <v>1</v>
      </c>
      <c r="I726" t="str">
        <v>Arava Arava (Shir Habokrim) (Gabi Swissa)</v>
      </c>
      <c r="J726" t="str">
        <v>Arava Arava (Shir Habokrim) (C, Gabi Swissa)</v>
      </c>
      <c r="K726">
        <v>0</v>
      </c>
      <c r="L726" t="b">
        <f>OR(K726,AND((A726=A725),L725))</f>
        <v>0</v>
      </c>
      <c r="M726" t="b">
        <f>OR(L726,AND(A726=A727,M727))</f>
        <v>0</v>
      </c>
      <c r="N726" t="str">
        <v>Arava Arava (Shir Habokrim) (Gabi Swissa)</v>
      </c>
      <c r="Q726" t="b">
        <v>0</v>
      </c>
    </row>
    <row r="727" spans="1:17" x14ac:dyDescent="0.2">
      <c r="A727" s="1" t="s">
        <v>868</v>
      </c>
      <c r="B727" s="1" t="s">
        <v>12</v>
      </c>
      <c r="C727" s="1" t="str">
        <v>C</v>
      </c>
      <c r="D727" s="4">
        <v>1968</v>
      </c>
      <c r="E727" s="3" t="s">
        <v>224</v>
      </c>
      <c r="F727">
        <v>2</v>
      </c>
      <c r="G727" t="str">
        <v>Arava Arava (Shir Habokrim) (C)</v>
      </c>
      <c r="H727">
        <v>2</v>
      </c>
      <c r="I727" t="str">
        <v>Arava Arava (Shir Habokrim) (Dani Dassa)</v>
      </c>
      <c r="J727" t="str">
        <v>Arava Arava (Shir Habokrim) (C, Dani Dassa)</v>
      </c>
      <c r="K727">
        <v>0</v>
      </c>
      <c r="L727" t="b">
        <f>OR(K727,AND((A727=A726),L726))</f>
        <v>0</v>
      </c>
      <c r="M727" t="b">
        <f>OR(L727,AND(A727=A728,M728))</f>
        <v>0</v>
      </c>
      <c r="N727" t="str">
        <v>Arava Arava (Shir Habokrim) (Dani Dassa)</v>
      </c>
      <c r="Q727" t="b">
        <v>0</v>
      </c>
    </row>
    <row r="728" spans="1:17" x14ac:dyDescent="0.2">
      <c r="A728" s="1" t="s">
        <v>868</v>
      </c>
      <c r="B728" s="1" t="s">
        <v>12</v>
      </c>
      <c r="C728" s="1" t="str">
        <v>C</v>
      </c>
      <c r="D728" s="1">
        <v>1900</v>
      </c>
      <c r="E728" s="3" t="s">
        <v>869</v>
      </c>
      <c r="F728">
        <v>1</v>
      </c>
      <c r="G728" t="str">
        <v>Arava Arava (Shir Habokrim) (C)</v>
      </c>
      <c r="H728">
        <v>1</v>
      </c>
      <c r="I728" t="str">
        <v>Arava Arava (Shir Habokrim) (David Paletz)</v>
      </c>
      <c r="J728" t="str">
        <v>Arava Arava (Shir Habokrim) (C, David Paletz)</v>
      </c>
      <c r="K728">
        <v>0</v>
      </c>
      <c r="L728" t="b">
        <f>OR(K728,AND((A728=A727),L727))</f>
        <v>0</v>
      </c>
      <c r="M728" t="b">
        <f>OR(L728,AND(A728=A729,M729))</f>
        <v>0</v>
      </c>
      <c r="N728" t="str">
        <v>Arava Arava (Shir Habokrim) (David Paletz)</v>
      </c>
      <c r="Q728" t="b">
        <v>0</v>
      </c>
    </row>
    <row r="729" spans="1:17" x14ac:dyDescent="0.2">
      <c r="A729" s="1" t="s">
        <v>871</v>
      </c>
      <c r="B729" s="1" t="s">
        <v>14</v>
      </c>
      <c r="C729" s="1" t="str">
        <v>P</v>
      </c>
      <c r="D729" s="4">
        <v>1997</v>
      </c>
      <c r="E729" s="3" t="s">
        <v>729</v>
      </c>
      <c r="F729">
        <v>0</v>
      </c>
      <c r="G729" t="str">
        <v>Arayot</v>
      </c>
      <c r="H729">
        <v>0</v>
      </c>
      <c r="I729" t="str">
        <v>Arayot (Barry Avidan)</v>
      </c>
      <c r="J729" t="str">
        <v>Arayot (P, Barry Avidan)</v>
      </c>
      <c r="K729">
        <v>0</v>
      </c>
      <c r="L729" t="b">
        <f>OR(K729,AND((A729=A728),L728))</f>
        <v>0</v>
      </c>
      <c r="M729" t="b">
        <f>OR(L729,AND(A729=A730,M730))</f>
        <v>0</v>
      </c>
      <c r="N729" t="str">
        <v>Arayot</v>
      </c>
      <c r="Q729" t="b">
        <v>0</v>
      </c>
    </row>
    <row r="730" spans="1:17" x14ac:dyDescent="0.2">
      <c r="A730" s="1" t="s">
        <v>872</v>
      </c>
      <c r="B730" s="1" t="s">
        <v>7</v>
      </c>
      <c r="C730" s="1" t="str">
        <v>L</v>
      </c>
      <c r="D730" s="4">
        <v>2011</v>
      </c>
      <c r="E730" s="3" t="s">
        <v>873</v>
      </c>
      <c r="F730">
        <v>0</v>
      </c>
      <c r="G730" t="str">
        <v>Arba Dakot</v>
      </c>
      <c r="H730">
        <v>0</v>
      </c>
      <c r="I730" t="str">
        <v>Arba Dakot (Ariel Coral)</v>
      </c>
      <c r="J730" t="str">
        <v>Arba Dakot (L, Ariel Coral)</v>
      </c>
      <c r="K730">
        <v>0</v>
      </c>
      <c r="L730" t="b">
        <f>OR(K730,AND((A730=A729),L729))</f>
        <v>0</v>
      </c>
      <c r="M730" t="b">
        <f>OR(L730,AND(A730=A731,M731))</f>
        <v>0</v>
      </c>
      <c r="N730" t="str">
        <v>Arba Dakot</v>
      </c>
      <c r="Q730" t="b">
        <v>0</v>
      </c>
    </row>
    <row r="731" spans="1:17" x14ac:dyDescent="0.2">
      <c r="A731" s="1" t="s">
        <v>874</v>
      </c>
      <c r="B731" s="1" t="s">
        <v>12</v>
      </c>
      <c r="C731" s="1" t="str">
        <v>C</v>
      </c>
      <c r="D731" s="1">
        <v>1900</v>
      </c>
      <c r="E731" s="3" t="s">
        <v>398</v>
      </c>
      <c r="F731">
        <v>1</v>
      </c>
      <c r="G731" t="str">
        <v>Arba Lifnot Boker (C)</v>
      </c>
      <c r="H731">
        <v>0</v>
      </c>
      <c r="I731" t="str">
        <v>Arba Lifnot Boker (Robin Starr)</v>
      </c>
      <c r="J731" t="str">
        <v>Arba Lifnot Boker (C, Robin Starr)</v>
      </c>
      <c r="K731">
        <v>1</v>
      </c>
      <c r="L731" t="b">
        <f>OR(K731,AND((A731=A730),L730))</f>
        <v>1</v>
      </c>
      <c r="M731" t="b">
        <f>OR(L731,AND(A731=A732,M732))</f>
        <v>1</v>
      </c>
      <c r="N731" t="str">
        <v>Arba Lifnot Boker (C)</v>
      </c>
      <c r="Q731" t="b">
        <v>0</v>
      </c>
    </row>
    <row r="732" spans="1:17" x14ac:dyDescent="0.2">
      <c r="A732" s="1" t="s">
        <v>874</v>
      </c>
      <c r="B732" s="1" t="s">
        <v>14</v>
      </c>
      <c r="C732" s="1" t="str">
        <v>P</v>
      </c>
      <c r="D732" s="4">
        <v>2001</v>
      </c>
      <c r="E732" s="3" t="s">
        <v>646</v>
      </c>
      <c r="F732">
        <v>1</v>
      </c>
      <c r="G732" t="str">
        <v>Arba Lifnot Boker (P)</v>
      </c>
      <c r="H732">
        <v>0</v>
      </c>
      <c r="I732" t="str">
        <v>Arba Lifnot Boker (Boaz Cohen)</v>
      </c>
      <c r="J732" t="str">
        <v>Arba Lifnot Boker (P, Boaz Cohen)</v>
      </c>
      <c r="K732">
        <v>0</v>
      </c>
      <c r="L732" t="b">
        <f>OR(K732,AND((A732=A731),L731))</f>
        <v>1</v>
      </c>
      <c r="M732" t="b">
        <f>OR(L732,AND(A732=A733,M733))</f>
        <v>1</v>
      </c>
      <c r="N732" t="str">
        <v>Arba Lifnot Boker (P)</v>
      </c>
      <c r="Q732" t="b">
        <v>0</v>
      </c>
    </row>
    <row r="733" spans="1:17" x14ac:dyDescent="0.2">
      <c r="A733" s="1" t="s">
        <v>875</v>
      </c>
      <c r="B733" s="1" t="s">
        <v>12</v>
      </c>
      <c r="C733" s="1" t="str">
        <v>C</v>
      </c>
      <c r="D733" s="1">
        <v>2018</v>
      </c>
      <c r="E733" s="3" t="s">
        <v>23</v>
      </c>
      <c r="F733">
        <v>0</v>
      </c>
      <c r="G733" t="str">
        <v>Arba Onot</v>
      </c>
      <c r="H733">
        <v>0</v>
      </c>
      <c r="I733" t="str">
        <v>Arba Onot (Gadi Bitton)</v>
      </c>
      <c r="J733" t="str">
        <v>Arba Onot (C, Gadi Bitton)</v>
      </c>
      <c r="K733">
        <v>0</v>
      </c>
      <c r="L733" t="b">
        <f>OR(K733,AND((A733=A732),L732))</f>
        <v>0</v>
      </c>
      <c r="M733" t="b">
        <f>OR(L733,AND(A733=A734,M734))</f>
        <v>0</v>
      </c>
      <c r="N733" t="str">
        <v>Arba Onot</v>
      </c>
      <c r="Q733" t="b">
        <v>0</v>
      </c>
    </row>
    <row r="734" spans="1:17" x14ac:dyDescent="0.2">
      <c r="A734" s="1" t="s">
        <v>876</v>
      </c>
      <c r="B734" s="1" t="s">
        <v>14</v>
      </c>
      <c r="C734" s="1" t="str">
        <v>P</v>
      </c>
      <c r="D734" s="1">
        <v>2022</v>
      </c>
      <c r="E734" s="3" t="s">
        <v>387</v>
      </c>
      <c r="F734">
        <v>0</v>
      </c>
      <c r="G734" t="str">
        <v>Arba Onot Veshir</v>
      </c>
      <c r="H734">
        <v>0</v>
      </c>
      <c r="I734" t="str">
        <v>Arba Onot Veshir (Elad Shtamer)</v>
      </c>
      <c r="J734" t="str">
        <v>Arba Onot Veshir (P, Elad Shtamer)</v>
      </c>
      <c r="K734">
        <v>0</v>
      </c>
      <c r="L734" t="b">
        <f>OR(K734,AND((A734=A733),L733))</f>
        <v>0</v>
      </c>
      <c r="M734" t="b">
        <f>OR(L734,AND(A734=A735,M735))</f>
        <v>0</v>
      </c>
      <c r="N734" t="str">
        <v>Arba Onot Veshir</v>
      </c>
      <c r="Q734" t="b">
        <v>0</v>
      </c>
    </row>
    <row r="735" spans="1:17" x14ac:dyDescent="0.2">
      <c r="A735" s="1" t="s">
        <v>877</v>
      </c>
      <c r="B735" s="1" t="s">
        <v>12</v>
      </c>
      <c r="C735" s="1" t="str">
        <v>C</v>
      </c>
      <c r="D735" s="4">
        <v>2003</v>
      </c>
      <c r="E735" s="3" t="s">
        <v>878</v>
      </c>
      <c r="F735">
        <v>1</v>
      </c>
      <c r="G735" t="str">
        <v>Arbaim (C)</v>
      </c>
      <c r="H735">
        <v>1</v>
      </c>
      <c r="I735" t="str">
        <v>Arbaim (Yoni Carr)</v>
      </c>
      <c r="J735" t="str">
        <v>Arbaim (C, Yoni Carr)</v>
      </c>
      <c r="K735">
        <v>0</v>
      </c>
      <c r="L735" t="b">
        <f>OR(K735,AND((A735=A734),L734))</f>
        <v>0</v>
      </c>
      <c r="M735" t="b">
        <f>OR(L735,AND(A735=A736,M736))</f>
        <v>0</v>
      </c>
      <c r="N735" t="str">
        <v>Arbaim (Yoni Carr)</v>
      </c>
      <c r="Q735" t="b">
        <v>0</v>
      </c>
    </row>
    <row r="736" spans="1:17" x14ac:dyDescent="0.2">
      <c r="A736" s="1" t="s">
        <v>877</v>
      </c>
      <c r="B736" s="1" t="s">
        <v>12</v>
      </c>
      <c r="C736" s="1" t="str">
        <v>C</v>
      </c>
      <c r="D736" s="4">
        <v>1976</v>
      </c>
      <c r="E736" s="3" t="s">
        <v>251</v>
      </c>
      <c r="F736">
        <v>1</v>
      </c>
      <c r="G736" t="str">
        <v>Arbaim (C)</v>
      </c>
      <c r="H736">
        <v>1</v>
      </c>
      <c r="I736" t="str">
        <v>Arbaim (Shlomo Bachar)</v>
      </c>
      <c r="J736" t="str">
        <v>Arbaim (C, Shlomo Bachar)</v>
      </c>
      <c r="K736">
        <v>0</v>
      </c>
      <c r="L736" t="b">
        <f>OR(K736,AND((A736=A735),L735))</f>
        <v>0</v>
      </c>
      <c r="M736" t="b">
        <f>OR(L736,AND(A736=A737,M737))</f>
        <v>0</v>
      </c>
      <c r="N736" t="str">
        <v>Arbaim (Shlomo Bachar)</v>
      </c>
      <c r="Q736" t="b">
        <v>0</v>
      </c>
    </row>
    <row r="737" spans="1:17" x14ac:dyDescent="0.2">
      <c r="A737" s="1" t="s">
        <v>879</v>
      </c>
      <c r="B737" s="1" t="s">
        <v>14</v>
      </c>
      <c r="C737" s="1" t="str">
        <v>P</v>
      </c>
      <c r="D737" s="1">
        <v>2021</v>
      </c>
      <c r="E737" s="3" t="s">
        <v>129</v>
      </c>
      <c r="F737">
        <v>0</v>
      </c>
      <c r="G737" t="str">
        <v>Arbaim Veshnayim Yom</v>
      </c>
      <c r="H737">
        <v>0</v>
      </c>
      <c r="I737" t="str">
        <v>Arbaim Veshnayim Yom (Michael Barzelai)</v>
      </c>
      <c r="J737" t="str">
        <v>Arbaim Veshnayim Yom (P, Michael Barzelai)</v>
      </c>
      <c r="K737">
        <v>0</v>
      </c>
      <c r="L737" t="b">
        <f>OR(K737,AND((A737=A736),L736))</f>
        <v>0</v>
      </c>
      <c r="M737" t="b">
        <f>OR(L737,AND(A737=A738,M738))</f>
        <v>0</v>
      </c>
      <c r="N737" t="str">
        <v>Arbaim Veshnayim Yom</v>
      </c>
      <c r="Q737" t="b">
        <v>0</v>
      </c>
    </row>
    <row r="738" spans="1:17" x14ac:dyDescent="0.2">
      <c r="A738" s="1" t="s">
        <v>880</v>
      </c>
      <c r="B738" s="1" t="s">
        <v>14</v>
      </c>
      <c r="C738" s="1" t="str">
        <v>P</v>
      </c>
      <c r="D738" s="4">
        <v>1941</v>
      </c>
      <c r="E738" s="3" t="s">
        <v>122</v>
      </c>
      <c r="F738">
        <v>0</v>
      </c>
      <c r="G738" t="str">
        <v>Ari Ara</v>
      </c>
      <c r="H738">
        <v>0</v>
      </c>
      <c r="I738" t="str">
        <v>Ari Ara (American)</v>
      </c>
      <c r="J738" t="str">
        <v>Ari Ara (P, American)</v>
      </c>
      <c r="K738">
        <v>0</v>
      </c>
      <c r="L738" t="b">
        <f>OR(K738,AND((A738=A737),L737))</f>
        <v>0</v>
      </c>
      <c r="M738" t="b">
        <f>OR(L738,AND(A738=A739,M739))</f>
        <v>0</v>
      </c>
      <c r="N738" t="str">
        <v>Ari Ara</v>
      </c>
      <c r="Q738" t="b">
        <v>0</v>
      </c>
    </row>
    <row r="739" spans="1:17" x14ac:dyDescent="0.2">
      <c r="A739" s="1" t="s">
        <v>881</v>
      </c>
      <c r="B739" s="1" t="s">
        <v>7</v>
      </c>
      <c r="C739" s="1" t="str">
        <v>L</v>
      </c>
      <c r="D739" s="4">
        <v>2003</v>
      </c>
      <c r="E739" s="3" t="s">
        <v>882</v>
      </c>
      <c r="F739">
        <v>0</v>
      </c>
      <c r="G739" t="str">
        <v>Ari Baba</v>
      </c>
      <c r="H739">
        <v>0</v>
      </c>
      <c r="I739" t="str">
        <v>Ari Baba (Aviv Ben Ishay)</v>
      </c>
      <c r="J739" t="str">
        <v>Ari Baba (L, Aviv Ben Ishay)</v>
      </c>
      <c r="K739">
        <v>0</v>
      </c>
      <c r="L739" t="b">
        <f>OR(K739,AND((A739=A738),L738))</f>
        <v>0</v>
      </c>
      <c r="M739" t="b">
        <f>OR(L739,AND(A739=A740,M740))</f>
        <v>0</v>
      </c>
      <c r="N739" t="str">
        <v>Ari Baba</v>
      </c>
      <c r="Q739" t="b">
        <v>0</v>
      </c>
    </row>
    <row r="740" spans="1:17" x14ac:dyDescent="0.2">
      <c r="A740" s="1" t="s">
        <v>883</v>
      </c>
      <c r="B740" s="1" t="s">
        <v>12</v>
      </c>
      <c r="C740" s="1" t="str">
        <v>C</v>
      </c>
      <c r="D740" s="4">
        <v>1988</v>
      </c>
      <c r="E740" s="3" t="s">
        <v>52</v>
      </c>
      <c r="F740">
        <v>0</v>
      </c>
      <c r="G740" t="str">
        <v>Ariel</v>
      </c>
      <c r="H740">
        <v>0</v>
      </c>
      <c r="I740" t="str">
        <v>Ariel (Moshiko Halevy)</v>
      </c>
      <c r="J740" t="str">
        <v>Ariel (C, Moshiko Halevy)</v>
      </c>
      <c r="K740">
        <v>0</v>
      </c>
      <c r="L740" t="b">
        <f>OR(K740,AND((A740=A739),L739))</f>
        <v>0</v>
      </c>
      <c r="M740" t="b">
        <f>OR(L740,AND(A740=A741,M741))</f>
        <v>0</v>
      </c>
      <c r="N740" t="str">
        <v>Ariel</v>
      </c>
      <c r="Q740" t="b">
        <v>0</v>
      </c>
    </row>
    <row r="741" spans="1:17" x14ac:dyDescent="0.2">
      <c r="A741" s="1" t="s">
        <v>884</v>
      </c>
      <c r="B741" s="1" t="s">
        <v>12</v>
      </c>
      <c r="C741" s="1" t="str">
        <v>C</v>
      </c>
      <c r="D741" s="4">
        <v>2007</v>
      </c>
      <c r="E741" s="3" t="s">
        <v>646</v>
      </c>
      <c r="F741">
        <v>0</v>
      </c>
      <c r="G741" t="str">
        <v>Arim Roshi</v>
      </c>
      <c r="H741">
        <v>0</v>
      </c>
      <c r="I741" t="str">
        <v>Arim Roshi (Boaz Cohen)</v>
      </c>
      <c r="J741" t="str">
        <v>Arim Roshi (C, Boaz Cohen)</v>
      </c>
      <c r="K741">
        <v>0</v>
      </c>
      <c r="L741" t="b">
        <f>OR(K741,AND((A741=A740),L740))</f>
        <v>0</v>
      </c>
      <c r="M741" t="b">
        <f>OR(L741,AND(A741=A742,M742))</f>
        <v>0</v>
      </c>
      <c r="N741" t="str">
        <v>Arim Roshi</v>
      </c>
      <c r="Q741" t="b">
        <v>0</v>
      </c>
    </row>
    <row r="742" spans="1:17" x14ac:dyDescent="0.2">
      <c r="A742" s="1" t="s">
        <v>885</v>
      </c>
      <c r="B742" s="1" t="s">
        <v>12</v>
      </c>
      <c r="C742" s="1" t="str">
        <v>C</v>
      </c>
      <c r="D742" s="4">
        <v>1997</v>
      </c>
      <c r="E742" s="3" t="s">
        <v>33</v>
      </c>
      <c r="F742">
        <v>0</v>
      </c>
      <c r="G742" t="str">
        <v>Aris</v>
      </c>
      <c r="H742">
        <v>0</v>
      </c>
      <c r="I742" t="str">
        <v>Aris (Shlomo Maman)</v>
      </c>
      <c r="J742" t="str">
        <v>Aris (C, Shlomo Maman)</v>
      </c>
      <c r="K742">
        <v>0</v>
      </c>
      <c r="L742" t="b">
        <f>OR(K742,AND((A742=A741),L741))</f>
        <v>0</v>
      </c>
      <c r="M742" t="b">
        <f>OR(L742,AND(A742=A743,M743))</f>
        <v>0</v>
      </c>
      <c r="N742" t="str">
        <v>Aris</v>
      </c>
      <c r="Q742" t="b">
        <v>0</v>
      </c>
    </row>
    <row r="743" spans="1:17" x14ac:dyDescent="0.2">
      <c r="A743" s="1" t="s">
        <v>886</v>
      </c>
      <c r="B743" s="1" t="s">
        <v>12</v>
      </c>
      <c r="C743" s="1" t="str">
        <v>C</v>
      </c>
      <c r="D743" s="4">
        <v>2004</v>
      </c>
      <c r="E743" s="3" t="s">
        <v>18</v>
      </c>
      <c r="F743">
        <v>0</v>
      </c>
      <c r="G743" t="str">
        <v>Armon Zahav</v>
      </c>
      <c r="H743">
        <v>0</v>
      </c>
      <c r="I743" t="str">
        <v>Armon Zahav (Rafi Ziv)</v>
      </c>
      <c r="J743" t="str">
        <v>Armon Zahav (C, Rafi Ziv)</v>
      </c>
      <c r="K743">
        <v>0</v>
      </c>
      <c r="L743" t="b">
        <f>OR(K743,AND((A743=A742),L742))</f>
        <v>0</v>
      </c>
      <c r="M743" t="b">
        <f>OR(L743,AND(A743=A744,M744))</f>
        <v>0</v>
      </c>
      <c r="N743" t="str">
        <v>Armon Zahav</v>
      </c>
      <c r="Q743" t="b">
        <v>0</v>
      </c>
    </row>
    <row r="744" spans="1:17" x14ac:dyDescent="0.2">
      <c r="A744" s="1" t="s">
        <v>887</v>
      </c>
      <c r="B744" s="1" t="s">
        <v>14</v>
      </c>
      <c r="C744" s="1" t="str">
        <v>P</v>
      </c>
      <c r="D744" s="4">
        <v>1952</v>
      </c>
      <c r="E744" s="3" t="s">
        <v>888</v>
      </c>
      <c r="F744">
        <v>0</v>
      </c>
      <c r="G744" t="str">
        <v>Aromimcha</v>
      </c>
      <c r="H744">
        <v>0</v>
      </c>
      <c r="I744" t="str">
        <v>Aromimcha (David Zakay)</v>
      </c>
      <c r="J744" t="str">
        <v>Aromimcha (P, David Zakay)</v>
      </c>
      <c r="K744">
        <v>0</v>
      </c>
      <c r="L744" t="b">
        <f>OR(K744,AND((A744=A743),L743))</f>
        <v>0</v>
      </c>
      <c r="M744" t="b">
        <f>OR(L744,AND(A744=A745,M745))</f>
        <v>0</v>
      </c>
      <c r="N744" t="str">
        <v>Aromimcha</v>
      </c>
      <c r="Q744" t="b">
        <v>0</v>
      </c>
    </row>
    <row r="745" spans="1:17" x14ac:dyDescent="0.2">
      <c r="A745" s="1" t="s">
        <v>889</v>
      </c>
      <c r="B745" s="1" t="s">
        <v>12</v>
      </c>
      <c r="C745" s="1" t="str">
        <v>C</v>
      </c>
      <c r="D745" s="1">
        <v>2020</v>
      </c>
      <c r="E745" s="3" t="s">
        <v>308</v>
      </c>
      <c r="F745">
        <v>0</v>
      </c>
      <c r="G745" t="str">
        <v>Aromimcha Hashem</v>
      </c>
      <c r="H745">
        <v>0</v>
      </c>
      <c r="I745" t="str">
        <v>Aromimcha Hashem (Ira Weisburd)</v>
      </c>
      <c r="J745" t="str">
        <v>Aromimcha Hashem (C, Ira Weisburd)</v>
      </c>
      <c r="K745">
        <v>0</v>
      </c>
      <c r="L745" t="b">
        <f>OR(K745,AND((A745=A744),L744))</f>
        <v>0</v>
      </c>
      <c r="M745" t="b">
        <f>OR(L745,AND(A745=A746,M746))</f>
        <v>0</v>
      </c>
      <c r="N745" t="str">
        <v>Aromimcha Hashem</v>
      </c>
      <c r="Q745" t="b">
        <v>0</v>
      </c>
    </row>
    <row r="746" spans="1:17" x14ac:dyDescent="0.2">
      <c r="A746" s="1" t="s">
        <v>890</v>
      </c>
      <c r="B746" s="1" t="s">
        <v>12</v>
      </c>
      <c r="C746" s="1" t="str">
        <v>C</v>
      </c>
      <c r="D746" s="4">
        <v>2010</v>
      </c>
      <c r="E746" s="3" t="s">
        <v>891</v>
      </c>
      <c r="F746">
        <v>1</v>
      </c>
      <c r="G746" t="str">
        <v>Artsa Alinu (C)</v>
      </c>
      <c r="H746">
        <v>1</v>
      </c>
      <c r="I746" t="str">
        <v>Artsa Alinu (Yaakov Mariyoma)</v>
      </c>
      <c r="J746" t="str">
        <v>Artsa Alinu (C, Yaakov Mariyoma)</v>
      </c>
      <c r="K746">
        <v>0</v>
      </c>
      <c r="L746" t="b">
        <f>OR(K746,AND((A746=A745),L745))</f>
        <v>0</v>
      </c>
      <c r="M746" t="b">
        <f>OR(L746,AND(A746=A747,M747))</f>
        <v>0</v>
      </c>
      <c r="N746" t="str">
        <v>Artsa Alinu (Yaakov Mariyoma)</v>
      </c>
      <c r="Q746" t="b">
        <v>0</v>
      </c>
    </row>
    <row r="747" spans="1:17" x14ac:dyDescent="0.2">
      <c r="A747" s="1" t="s">
        <v>890</v>
      </c>
      <c r="B747" s="1" t="s">
        <v>12</v>
      </c>
      <c r="C747" s="1" t="str">
        <v>C</v>
      </c>
      <c r="D747" s="4">
        <v>1978</v>
      </c>
      <c r="E747" s="3" t="s">
        <v>100</v>
      </c>
      <c r="F747">
        <v>1</v>
      </c>
      <c r="G747" t="str">
        <v>Artsa Alinu (C)</v>
      </c>
      <c r="H747">
        <v>1</v>
      </c>
      <c r="I747" t="str">
        <v>Artsa Alinu ( )</v>
      </c>
      <c r="J747" t="str">
        <v>Artsa Alinu (C,  )</v>
      </c>
      <c r="K747">
        <v>0</v>
      </c>
      <c r="L747" t="b">
        <f>OR(K747,AND((A747=A746),L746))</f>
        <v>0</v>
      </c>
      <c r="M747" t="b">
        <f>OR(L747,AND(A747=A748,M748))</f>
        <v>0</v>
      </c>
      <c r="N747" t="str">
        <v>Artsa Alinu ( )</v>
      </c>
      <c r="Q747" t="b">
        <v>0</v>
      </c>
    </row>
    <row r="748" spans="1:17" x14ac:dyDescent="0.2">
      <c r="A748" s="1" t="s">
        <v>892</v>
      </c>
      <c r="B748" s="1" t="s">
        <v>12</v>
      </c>
      <c r="C748" s="1" t="str">
        <v>C</v>
      </c>
      <c r="D748" s="4">
        <v>1996</v>
      </c>
      <c r="E748" s="3" t="s">
        <v>141</v>
      </c>
      <c r="F748">
        <v>0</v>
      </c>
      <c r="G748" t="str">
        <v>Artsi (Od Lo Tamu Kol Pileich)</v>
      </c>
      <c r="H748">
        <v>0</v>
      </c>
      <c r="I748" t="str">
        <v>Artsi (Od Lo Tamu Kol Pileich) (Tuvia Tishler)</v>
      </c>
      <c r="J748" t="str">
        <v>Artsi (Od Lo Tamu Kol Pileich) (C, Tuvia Tishler)</v>
      </c>
      <c r="K748">
        <v>0</v>
      </c>
      <c r="L748" t="b">
        <f>OR(K748,AND((A748=A747),L747))</f>
        <v>0</v>
      </c>
      <c r="M748" t="b">
        <f>OR(L748,AND(A748=A749,M749))</f>
        <v>0</v>
      </c>
      <c r="N748" t="str">
        <v>Artsi (Od Lo Tamu Kol Pileich)</v>
      </c>
      <c r="Q748" t="b">
        <v>0</v>
      </c>
    </row>
    <row r="749" spans="1:17" x14ac:dyDescent="0.2">
      <c r="A749" s="1" t="s">
        <v>893</v>
      </c>
      <c r="B749" s="1" t="s">
        <v>12</v>
      </c>
      <c r="C749" s="1" t="str">
        <v>C</v>
      </c>
      <c r="D749" s="4">
        <v>1983</v>
      </c>
      <c r="E749" s="3" t="s">
        <v>260</v>
      </c>
      <c r="F749">
        <v>0</v>
      </c>
      <c r="G749" t="str">
        <v>Artsi Artsi</v>
      </c>
      <c r="H749">
        <v>0</v>
      </c>
      <c r="I749" t="str">
        <v>Artsi Artsi (Eli Ronen)</v>
      </c>
      <c r="J749" t="str">
        <v>Artsi Artsi (C, Eli Ronen)</v>
      </c>
      <c r="K749">
        <v>0</v>
      </c>
      <c r="L749" t="b">
        <f>OR(K749,AND((A749=A748),L748))</f>
        <v>0</v>
      </c>
      <c r="M749" t="b">
        <f>OR(L749,AND(A749=A750,M750))</f>
        <v>0</v>
      </c>
      <c r="N749" t="str">
        <v>Artsi Artsi</v>
      </c>
      <c r="Q749" t="b">
        <v>0</v>
      </c>
    </row>
    <row r="750" spans="1:17" x14ac:dyDescent="0.2">
      <c r="A750" s="1" t="s">
        <v>894</v>
      </c>
      <c r="B750" s="1" t="s">
        <v>12</v>
      </c>
      <c r="C750" s="1" t="str">
        <v>C</v>
      </c>
      <c r="D750" s="1">
        <v>2018</v>
      </c>
      <c r="E750" s="3" t="s">
        <v>77</v>
      </c>
      <c r="F750">
        <v>0</v>
      </c>
      <c r="G750" t="str">
        <v>Artsi Sheli</v>
      </c>
      <c r="H750">
        <v>0</v>
      </c>
      <c r="I750" t="str">
        <v>Artsi Sheli (Oren Ashkenazi)</v>
      </c>
      <c r="J750" t="str">
        <v>Artsi Sheli (C, Oren Ashkenazi)</v>
      </c>
      <c r="K750">
        <v>0</v>
      </c>
      <c r="L750" t="b">
        <f>OR(K750,AND((A750=A749),L749))</f>
        <v>0</v>
      </c>
      <c r="M750" t="b">
        <f>OR(L750,AND(A750=A751,M751))</f>
        <v>0</v>
      </c>
      <c r="N750" t="str">
        <v>Artsi Sheli</v>
      </c>
      <c r="Q750" t="b">
        <v>0</v>
      </c>
    </row>
    <row r="751" spans="1:17" x14ac:dyDescent="0.2">
      <c r="A751" s="1" t="s">
        <v>895</v>
      </c>
      <c r="B751" s="1" t="s">
        <v>14</v>
      </c>
      <c r="C751" s="1" t="str">
        <v>P</v>
      </c>
      <c r="D751" s="4">
        <v>2002</v>
      </c>
      <c r="E751" s="3" t="s">
        <v>324</v>
      </c>
      <c r="F751">
        <v>0</v>
      </c>
      <c r="G751" t="str">
        <v>Arvei Bolonya</v>
      </c>
      <c r="H751">
        <v>0</v>
      </c>
      <c r="I751" t="str">
        <v>Arvei Bolonya (Ya'ir Harel)</v>
      </c>
      <c r="J751" t="str">
        <v>Arvei Bolonya (P, Ya'ir Harel)</v>
      </c>
      <c r="K751">
        <v>0</v>
      </c>
      <c r="L751" t="b">
        <f>OR(K751,AND((A751=A750),L750))</f>
        <v>0</v>
      </c>
      <c r="M751" t="b">
        <f>OR(L751,AND(A751=A752,M752))</f>
        <v>0</v>
      </c>
      <c r="N751" t="str">
        <v>Arvei Bolonya</v>
      </c>
      <c r="Q751" t="b">
        <v>0</v>
      </c>
    </row>
    <row r="752" spans="1:17" x14ac:dyDescent="0.2">
      <c r="A752" s="1" t="s">
        <v>896</v>
      </c>
      <c r="B752" s="1" t="s">
        <v>12</v>
      </c>
      <c r="C752" s="1" t="str">
        <v>C</v>
      </c>
      <c r="D752" s="1">
        <v>2017</v>
      </c>
      <c r="E752" s="3" t="s">
        <v>71</v>
      </c>
      <c r="F752">
        <v>0</v>
      </c>
      <c r="G752" t="str">
        <v>Arzenu Haktantonet</v>
      </c>
      <c r="H752">
        <v>0</v>
      </c>
      <c r="I752" t="str">
        <v>Arzenu Haktantonet (Israel Shiker)</v>
      </c>
      <c r="J752" t="str">
        <v>Arzenu Haktantonet (C, Israel Shiker)</v>
      </c>
      <c r="K752">
        <v>0</v>
      </c>
      <c r="L752" t="b">
        <f>OR(K752,AND((A752=A751),L751))</f>
        <v>0</v>
      </c>
      <c r="M752" t="b">
        <f>OR(L752,AND(A752=A753,M753))</f>
        <v>0</v>
      </c>
      <c r="N752" t="str">
        <v>Arzenu Haktantonet</v>
      </c>
      <c r="Q752" t="b">
        <v>0</v>
      </c>
    </row>
    <row r="753" spans="1:17" x14ac:dyDescent="0.2">
      <c r="A753" s="1" t="s">
        <v>897</v>
      </c>
      <c r="B753" s="1" t="s">
        <v>14</v>
      </c>
      <c r="C753" s="1" t="str">
        <v>P</v>
      </c>
      <c r="D753" s="4">
        <v>1991</v>
      </c>
      <c r="E753" s="3" t="s">
        <v>52</v>
      </c>
      <c r="F753">
        <v>0</v>
      </c>
      <c r="G753" t="str">
        <v>Asal</v>
      </c>
      <c r="H753">
        <v>0</v>
      </c>
      <c r="I753" t="str">
        <v>Asal (Moshiko Halevy)</v>
      </c>
      <c r="J753" t="str">
        <v>Asal (P, Moshiko Halevy)</v>
      </c>
      <c r="K753">
        <v>0</v>
      </c>
      <c r="L753" t="b">
        <f>OR(K753,AND((A753=A752),L752))</f>
        <v>0</v>
      </c>
      <c r="M753" t="b">
        <f>OR(L753,AND(A753=A754,M754))</f>
        <v>0</v>
      </c>
      <c r="N753" t="str">
        <v>Asal</v>
      </c>
      <c r="Q753" t="b">
        <v>0</v>
      </c>
    </row>
    <row r="754" spans="1:17" x14ac:dyDescent="0.2">
      <c r="A754" s="1" t="s">
        <v>898</v>
      </c>
      <c r="B754" s="1" t="s">
        <v>12</v>
      </c>
      <c r="C754" s="1" t="str">
        <v>C</v>
      </c>
      <c r="D754" s="1">
        <v>2017</v>
      </c>
      <c r="E754" s="3" t="s">
        <v>106</v>
      </c>
      <c r="F754">
        <v>0</v>
      </c>
      <c r="G754" t="str">
        <v>Asashi'ana</v>
      </c>
      <c r="H754">
        <v>0</v>
      </c>
      <c r="I754" t="str">
        <v>Asashi'ana (Eran Bitton)</v>
      </c>
      <c r="J754" t="str">
        <v>Asashi'ana (C, Eran Bitton)</v>
      </c>
      <c r="K754">
        <v>0</v>
      </c>
      <c r="L754" t="b">
        <f>OR(K754,AND((A754=A753),L753))</f>
        <v>0</v>
      </c>
      <c r="M754" t="b">
        <f>OR(L754,AND(A754=A755,M755))</f>
        <v>0</v>
      </c>
      <c r="N754" t="str">
        <v>Asashi'ana</v>
      </c>
      <c r="Q754" t="b">
        <v>0</v>
      </c>
    </row>
    <row r="755" spans="1:17" x14ac:dyDescent="0.2">
      <c r="A755" s="1" t="s">
        <v>899</v>
      </c>
      <c r="B755" s="1" t="s">
        <v>12</v>
      </c>
      <c r="C755" s="1" t="str">
        <v>C</v>
      </c>
      <c r="D755" s="1">
        <v>2017</v>
      </c>
      <c r="E755" s="3" t="s">
        <v>39</v>
      </c>
      <c r="F755">
        <v>0</v>
      </c>
      <c r="G755" t="str">
        <v>Ase Imi Chesed</v>
      </c>
      <c r="H755">
        <v>0</v>
      </c>
      <c r="I755" t="str">
        <v>Ase Imi Chesed (Avi Perez)</v>
      </c>
      <c r="J755" t="str">
        <v>Ase Imi Chesed (C, Avi Perez)</v>
      </c>
      <c r="K755">
        <v>0</v>
      </c>
      <c r="L755" t="b">
        <f>OR(K755,AND((A755=A754),L754))</f>
        <v>0</v>
      </c>
      <c r="M755" t="b">
        <f>OR(L755,AND(A755=A756,M756))</f>
        <v>0</v>
      </c>
      <c r="N755" t="str">
        <v>Ase Imi Chesed</v>
      </c>
      <c r="Q755" t="b">
        <v>0</v>
      </c>
    </row>
    <row r="756" spans="1:17" x14ac:dyDescent="0.2">
      <c r="A756" s="1" t="s">
        <v>900</v>
      </c>
      <c r="B756" s="1" t="s">
        <v>12</v>
      </c>
      <c r="C756" s="1" t="str">
        <v>C</v>
      </c>
      <c r="D756" s="1">
        <v>2019</v>
      </c>
      <c r="E756" s="3" t="s">
        <v>84</v>
      </c>
      <c r="F756">
        <v>0</v>
      </c>
      <c r="G756" t="str">
        <v>Ase Lema'anacha</v>
      </c>
      <c r="H756">
        <v>0</v>
      </c>
      <c r="I756" t="str">
        <v>Ase Lema'anacha (Itzik Ben Dahan)</v>
      </c>
      <c r="J756" t="str">
        <v>Ase Lema'anacha (C, Itzik Ben Dahan)</v>
      </c>
      <c r="K756">
        <v>0</v>
      </c>
      <c r="L756" t="b">
        <f>OR(K756,AND((A756=A755),L755))</f>
        <v>0</v>
      </c>
      <c r="M756" t="b">
        <f>OR(L756,AND(A756=A757,M757))</f>
        <v>0</v>
      </c>
      <c r="N756" t="str">
        <v>Ase Lema'anacha</v>
      </c>
      <c r="Q756" t="b">
        <v>0</v>
      </c>
    </row>
    <row r="757" spans="1:17" x14ac:dyDescent="0.2">
      <c r="A757" s="1" t="s">
        <v>901</v>
      </c>
      <c r="B757" s="1" t="s">
        <v>7</v>
      </c>
      <c r="C757" s="1" t="str">
        <v>L</v>
      </c>
      <c r="D757" s="4">
        <v>2002</v>
      </c>
      <c r="E757" s="3" t="s">
        <v>236</v>
      </c>
      <c r="F757">
        <v>0</v>
      </c>
      <c r="G757" t="str">
        <v>Asereje</v>
      </c>
      <c r="H757">
        <v>0</v>
      </c>
      <c r="I757" t="str">
        <v>Asereje (Carina Saslavsky)</v>
      </c>
      <c r="J757" t="str">
        <v>Asereje (L, Carina Saslavsky)</v>
      </c>
      <c r="K757">
        <v>0</v>
      </c>
      <c r="L757" t="b">
        <f>OR(K757,AND((A757=A756),L756))</f>
        <v>0</v>
      </c>
      <c r="M757" t="b">
        <f>OR(L757,AND(A757=A758,M758))</f>
        <v>0</v>
      </c>
      <c r="N757" t="str">
        <v>Asereje</v>
      </c>
      <c r="Q757" t="b">
        <v>0</v>
      </c>
    </row>
    <row r="758" spans="1:17" x14ac:dyDescent="0.2">
      <c r="A758" s="1" t="s">
        <v>902</v>
      </c>
      <c r="B758" s="1" t="s">
        <v>14</v>
      </c>
      <c r="C758" s="1" t="str">
        <v>P</v>
      </c>
      <c r="D758" s="4">
        <v>1980</v>
      </c>
      <c r="E758" s="3" t="s">
        <v>523</v>
      </c>
      <c r="F758">
        <v>1</v>
      </c>
      <c r="G758" t="str">
        <v>Ashbi'acha (Kiri'a Yifefia) (P)</v>
      </c>
      <c r="H758">
        <v>1</v>
      </c>
      <c r="I758" t="str">
        <v>Ashbi'acha (Kiri'a Yifefia) (Bentzi Tiram)</v>
      </c>
      <c r="J758" t="str">
        <v>Ashbi'acha (Kiri'a Yifefia) (P, Bentzi Tiram)</v>
      </c>
      <c r="K758">
        <v>0</v>
      </c>
      <c r="L758" t="b">
        <f>OR(K758,AND((A758=A757),L757))</f>
        <v>0</v>
      </c>
      <c r="M758" t="b">
        <f>OR(L758,AND(A758=A759,M759))</f>
        <v>0</v>
      </c>
      <c r="N758" t="str">
        <v>Ashbi'acha (Kiri'a Yifefia) (Bentzi Tiram)</v>
      </c>
      <c r="Q758" t="b">
        <v>0</v>
      </c>
    </row>
    <row r="759" spans="1:17" x14ac:dyDescent="0.2">
      <c r="A759" s="1" t="s">
        <v>902</v>
      </c>
      <c r="B759" s="1" t="s">
        <v>14</v>
      </c>
      <c r="C759" s="1" t="str">
        <v>P</v>
      </c>
      <c r="D759" s="4">
        <v>1980</v>
      </c>
      <c r="E759" s="3" t="s">
        <v>171</v>
      </c>
      <c r="F759">
        <v>1</v>
      </c>
      <c r="G759" t="str">
        <v>Ashbi'acha (Kiri'a Yifefia) (P)</v>
      </c>
      <c r="H759">
        <v>1</v>
      </c>
      <c r="I759" t="str">
        <v>Ashbi'acha (Kiri'a Yifefia) (Yankale Levy)</v>
      </c>
      <c r="J759" t="str">
        <v>Ashbi'acha (Kiri'a Yifefia) (P, Yankale Levy)</v>
      </c>
      <c r="K759">
        <v>0</v>
      </c>
      <c r="L759" t="b">
        <f>OR(K759,AND((A759=A758),L758))</f>
        <v>0</v>
      </c>
      <c r="M759" t="b">
        <f>OR(L759,AND(A759=A760,M760))</f>
        <v>0</v>
      </c>
      <c r="N759" t="str">
        <v>Ashbi'acha (Kiri'a Yifefia) (Yankale Levy)</v>
      </c>
      <c r="Q759" t="b">
        <v>0</v>
      </c>
    </row>
    <row r="760" spans="1:17" x14ac:dyDescent="0.2">
      <c r="A760" s="1" t="s">
        <v>903</v>
      </c>
      <c r="B760" s="1" t="s">
        <v>12</v>
      </c>
      <c r="C760" s="1" t="str">
        <v>C</v>
      </c>
      <c r="D760" s="4">
        <v>1989</v>
      </c>
      <c r="E760" s="3" t="s">
        <v>904</v>
      </c>
      <c r="F760">
        <v>0</v>
      </c>
      <c r="G760" t="str">
        <v>Ashdod</v>
      </c>
      <c r="H760">
        <v>0</v>
      </c>
      <c r="I760" t="str">
        <v>Ashdod (Didi Dosh)</v>
      </c>
      <c r="J760" t="str">
        <v>Ashdod (C, Didi Dosh)</v>
      </c>
      <c r="K760">
        <v>0</v>
      </c>
      <c r="L760" t="b">
        <f>OR(K760,AND((A760=A759),L759))</f>
        <v>0</v>
      </c>
      <c r="M760" t="b">
        <f>OR(L760,AND(A760=A761,M761))</f>
        <v>0</v>
      </c>
      <c r="N760" t="str">
        <v>Ashdod</v>
      </c>
      <c r="Q760" t="b">
        <v>0</v>
      </c>
    </row>
    <row r="761" spans="1:17" x14ac:dyDescent="0.2">
      <c r="A761" s="1" t="s">
        <v>905</v>
      </c>
      <c r="B761" s="1" t="s">
        <v>12</v>
      </c>
      <c r="C761" s="1" t="str">
        <v>C</v>
      </c>
      <c r="D761" s="4">
        <v>1992</v>
      </c>
      <c r="E761" s="3" t="s">
        <v>824</v>
      </c>
      <c r="F761">
        <v>0</v>
      </c>
      <c r="G761" t="str">
        <v>Asher</v>
      </c>
      <c r="H761">
        <v>0</v>
      </c>
      <c r="I761" t="str">
        <v>Asher (Eddy Sasson)</v>
      </c>
      <c r="J761" t="str">
        <v>Asher (C, Eddy Sasson)</v>
      </c>
      <c r="K761">
        <v>0</v>
      </c>
      <c r="L761" t="b">
        <f>OR(K761,AND((A761=A760),L760))</f>
        <v>0</v>
      </c>
      <c r="M761" t="b">
        <f>OR(L761,AND(A761=A762,M762))</f>
        <v>0</v>
      </c>
      <c r="N761" t="str">
        <v>Asher</v>
      </c>
      <c r="Q761" t="b">
        <v>0</v>
      </c>
    </row>
    <row r="762" spans="1:17" x14ac:dyDescent="0.2">
      <c r="A762" s="1" t="s">
        <v>906</v>
      </c>
      <c r="B762" s="1" t="s">
        <v>12</v>
      </c>
      <c r="C762" s="1" t="str">
        <v>C</v>
      </c>
      <c r="D762" s="1">
        <v>2018</v>
      </c>
      <c r="E762" s="3" t="s">
        <v>308</v>
      </c>
      <c r="F762">
        <v>0</v>
      </c>
      <c r="G762" t="str">
        <v>Asher Bara</v>
      </c>
      <c r="H762">
        <v>0</v>
      </c>
      <c r="I762" t="str">
        <v>Asher Bara (Ira Weisburd)</v>
      </c>
      <c r="J762" t="str">
        <v>Asher Bara (C, Ira Weisburd)</v>
      </c>
      <c r="K762">
        <v>0</v>
      </c>
      <c r="L762" t="b">
        <f>OR(K762,AND((A762=A761),L761))</f>
        <v>0</v>
      </c>
      <c r="M762" t="b">
        <f>OR(L762,AND(A762=A763,M763))</f>
        <v>0</v>
      </c>
      <c r="N762" t="str">
        <v>Asher Bara</v>
      </c>
      <c r="Q762" t="b">
        <v>0</v>
      </c>
    </row>
    <row r="763" spans="1:17" x14ac:dyDescent="0.2">
      <c r="A763" s="1" t="s">
        <v>907</v>
      </c>
      <c r="B763" s="1" t="s">
        <v>12</v>
      </c>
      <c r="C763" s="1" t="str">
        <v>C</v>
      </c>
      <c r="D763" s="1">
        <v>2019</v>
      </c>
      <c r="E763" s="3" t="s">
        <v>308</v>
      </c>
      <c r="F763">
        <v>0</v>
      </c>
      <c r="G763" t="str">
        <v>Asher Malach</v>
      </c>
      <c r="H763">
        <v>0</v>
      </c>
      <c r="I763" t="str">
        <v>Asher Malach (Ira Weisburd)</v>
      </c>
      <c r="J763" t="str">
        <v>Asher Malach (C, Ira Weisburd)</v>
      </c>
      <c r="K763">
        <v>0</v>
      </c>
      <c r="L763" t="b">
        <f>OR(K763,AND((A763=A762),L762))</f>
        <v>0</v>
      </c>
      <c r="M763" t="b">
        <f>OR(L763,AND(A763=A764,M764))</f>
        <v>0</v>
      </c>
      <c r="N763" t="str">
        <v>Asher Malach</v>
      </c>
      <c r="Q763" t="b">
        <v>0</v>
      </c>
    </row>
    <row r="764" spans="1:17" x14ac:dyDescent="0.2">
      <c r="A764" s="1" t="s">
        <v>908</v>
      </c>
      <c r="B764" s="1" t="s">
        <v>12</v>
      </c>
      <c r="C764" s="1" t="str">
        <v>C</v>
      </c>
      <c r="D764" s="4">
        <v>2011</v>
      </c>
      <c r="E764" s="3" t="s">
        <v>301</v>
      </c>
      <c r="F764">
        <v>0</v>
      </c>
      <c r="G764" t="str">
        <v>Ashir Beshirati</v>
      </c>
      <c r="H764">
        <v>0</v>
      </c>
      <c r="I764" t="str">
        <v>Ashir Beshirati (Oren Shmuel)</v>
      </c>
      <c r="J764" t="str">
        <v>Ashir Beshirati (C, Oren Shmuel)</v>
      </c>
      <c r="K764">
        <v>0</v>
      </c>
      <c r="L764" t="b">
        <f>OR(K764,AND((A764=A763),L763))</f>
        <v>0</v>
      </c>
      <c r="M764" t="b">
        <f>OR(L764,AND(A764=A765,M765))</f>
        <v>0</v>
      </c>
      <c r="N764" t="str">
        <v>Ashir Beshirati</v>
      </c>
      <c r="Q764" t="b">
        <v>0</v>
      </c>
    </row>
    <row r="765" spans="1:17" x14ac:dyDescent="0.2">
      <c r="A765" s="1" t="s">
        <v>909</v>
      </c>
      <c r="B765" s="1" t="s">
        <v>12</v>
      </c>
      <c r="C765" s="1" t="str">
        <v>C</v>
      </c>
      <c r="D765" s="4">
        <v>1991</v>
      </c>
      <c r="E765" s="3" t="s">
        <v>177</v>
      </c>
      <c r="F765">
        <v>0</v>
      </c>
      <c r="G765" t="str">
        <v>Ashir Lachem (Shir Ashir Lachem)</v>
      </c>
      <c r="H765">
        <v>0</v>
      </c>
      <c r="I765" t="str">
        <v>Ashir Lachem (Shir Ashir Lachem) (Naftaly Kadosh)</v>
      </c>
      <c r="J765" t="str">
        <v>Ashir Lachem (Shir Ashir Lachem) (C, Naftaly Kadosh)</v>
      </c>
      <c r="K765">
        <v>0</v>
      </c>
      <c r="L765" t="b">
        <f>OR(K765,AND((A765=A764),L764))</f>
        <v>0</v>
      </c>
      <c r="M765" t="b">
        <f>OR(L765,AND(A765=A766,M766))</f>
        <v>0</v>
      </c>
      <c r="N765" t="str">
        <v>Ashir Lachem (Shir Ashir Lachem)</v>
      </c>
      <c r="Q765" t="b">
        <v>0</v>
      </c>
    </row>
    <row r="766" spans="1:17" x14ac:dyDescent="0.2">
      <c r="A766" s="1" t="s">
        <v>910</v>
      </c>
      <c r="B766" s="1" t="s">
        <v>12</v>
      </c>
      <c r="C766" s="1" t="str">
        <v>C</v>
      </c>
      <c r="D766" s="4">
        <v>1993</v>
      </c>
      <c r="E766" s="3" t="s">
        <v>52</v>
      </c>
      <c r="F766">
        <v>0</v>
      </c>
      <c r="G766" t="str">
        <v>Ashira La'Ha'Shem</v>
      </c>
      <c r="H766">
        <v>0</v>
      </c>
      <c r="I766" t="str">
        <v>Ashira La'Ha'Shem (Moshiko Halevy)</v>
      </c>
      <c r="J766" t="str">
        <v>Ashira La'Ha'Shem (C, Moshiko Halevy)</v>
      </c>
      <c r="K766">
        <v>0</v>
      </c>
      <c r="L766" t="b">
        <f>OR(K766,AND((A766=A765),L765))</f>
        <v>0</v>
      </c>
      <c r="M766" t="b">
        <f>OR(L766,AND(A766=A767,M767))</f>
        <v>0</v>
      </c>
      <c r="N766" t="str">
        <v>Ashira La'Ha'Shem</v>
      </c>
      <c r="Q766" t="b">
        <v>0</v>
      </c>
    </row>
    <row r="767" spans="1:17" x14ac:dyDescent="0.2">
      <c r="A767" s="1" t="s">
        <v>911</v>
      </c>
      <c r="B767" s="1" t="s">
        <v>12</v>
      </c>
      <c r="C767" s="1" t="str">
        <v>C</v>
      </c>
      <c r="D767" s="4">
        <v>1962</v>
      </c>
      <c r="E767" s="3" t="s">
        <v>223</v>
      </c>
      <c r="F767">
        <v>0</v>
      </c>
      <c r="G767" t="str">
        <v>Ashlayot</v>
      </c>
      <c r="H767">
        <v>0</v>
      </c>
      <c r="I767" t="str">
        <v>Ashlayot (Se'adia Amishai)</v>
      </c>
      <c r="J767" t="str">
        <v>Ashlayot (C, Se'adia Amishai)</v>
      </c>
      <c r="K767">
        <v>0</v>
      </c>
      <c r="L767" t="b">
        <f>OR(K767,AND((A767=A766),L766))</f>
        <v>0</v>
      </c>
      <c r="M767" t="b">
        <f>OR(L767,AND(A767=A768,M768))</f>
        <v>0</v>
      </c>
      <c r="N767" t="str">
        <v>Ashlayot</v>
      </c>
      <c r="Q767" t="b">
        <v>0</v>
      </c>
    </row>
    <row r="768" spans="1:17" x14ac:dyDescent="0.2">
      <c r="A768" s="1" t="s">
        <v>912</v>
      </c>
      <c r="B768" s="1" t="s">
        <v>12</v>
      </c>
      <c r="C768" s="1" t="str">
        <v>C</v>
      </c>
      <c r="D768" s="4">
        <v>2004</v>
      </c>
      <c r="E768" s="3" t="s">
        <v>40</v>
      </c>
      <c r="F768">
        <v>0</v>
      </c>
      <c r="G768" t="str">
        <v>Ashlayot Rabot</v>
      </c>
      <c r="H768">
        <v>0</v>
      </c>
      <c r="I768" t="str">
        <v>Ashlayot Rabot (Eli Segal)</v>
      </c>
      <c r="J768" t="str">
        <v>Ashlayot Rabot (C, Eli Segal)</v>
      </c>
      <c r="K768">
        <v>0</v>
      </c>
      <c r="L768" t="b">
        <f>OR(K768,AND((A768=A767),L767))</f>
        <v>0</v>
      </c>
      <c r="M768" t="b">
        <f>OR(L768,AND(A768=A769,M769))</f>
        <v>0</v>
      </c>
      <c r="N768" t="str">
        <v>Ashlayot Rabot</v>
      </c>
      <c r="Q768" t="b">
        <v>0</v>
      </c>
    </row>
    <row r="769" spans="1:17" x14ac:dyDescent="0.2">
      <c r="A769" s="1" t="s">
        <v>913</v>
      </c>
      <c r="B769" s="1" t="s">
        <v>12</v>
      </c>
      <c r="C769" s="1" t="str">
        <v>C</v>
      </c>
      <c r="D769" s="4">
        <v>1986</v>
      </c>
      <c r="E769" s="3" t="s">
        <v>33</v>
      </c>
      <c r="F769">
        <v>0</v>
      </c>
      <c r="G769" t="str">
        <v>Ashorer Shir</v>
      </c>
      <c r="H769">
        <v>0</v>
      </c>
      <c r="I769" t="str">
        <v>Ashorer Shir (Shlomo Maman)</v>
      </c>
      <c r="J769" t="str">
        <v>Ashorer Shir (C, Shlomo Maman)</v>
      </c>
      <c r="K769">
        <v>0</v>
      </c>
      <c r="L769" t="b">
        <f>OR(K769,AND((A769=A768),L768))</f>
        <v>0</v>
      </c>
      <c r="M769" t="b">
        <f>OR(L769,AND(A769=A770,M770))</f>
        <v>0</v>
      </c>
      <c r="N769" t="str">
        <v>Ashorer Shir</v>
      </c>
      <c r="Q769" t="b">
        <v>0</v>
      </c>
    </row>
    <row r="770" spans="1:17" x14ac:dyDescent="0.2">
      <c r="A770" s="1" t="s">
        <v>914</v>
      </c>
      <c r="B770" s="1" t="s">
        <v>12</v>
      </c>
      <c r="C770" s="1" t="str">
        <v>C</v>
      </c>
      <c r="D770" s="1">
        <v>2018</v>
      </c>
      <c r="E770" s="3" t="s">
        <v>52</v>
      </c>
      <c r="F770">
        <v>1</v>
      </c>
      <c r="G770" t="str">
        <v>Ashrei Ha'ish (C)</v>
      </c>
      <c r="H770">
        <v>1</v>
      </c>
      <c r="I770" t="str">
        <v>Ashrei Ha'ish (Moshiko Halevy)</v>
      </c>
      <c r="J770" t="str">
        <v>Ashrei Ha'ish (C, Moshiko Halevy)</v>
      </c>
      <c r="K770">
        <v>0</v>
      </c>
      <c r="L770" t="b">
        <f>OR(K770,AND((A770=A769),L769))</f>
        <v>0</v>
      </c>
      <c r="M770" t="b">
        <f>OR(L770,AND(A770=A771,M771))</f>
        <v>0</v>
      </c>
      <c r="N770" t="str">
        <v>Ashrei Ha'ish (Moshiko Halevy)</v>
      </c>
      <c r="Q770" t="b">
        <v>0</v>
      </c>
    </row>
    <row r="771" spans="1:17" x14ac:dyDescent="0.2">
      <c r="A771" s="1" t="s">
        <v>914</v>
      </c>
      <c r="B771" s="1" t="s">
        <v>12</v>
      </c>
      <c r="C771" s="1" t="str">
        <v>C</v>
      </c>
      <c r="D771" s="4">
        <v>1982</v>
      </c>
      <c r="E771" s="3" t="s">
        <v>224</v>
      </c>
      <c r="F771">
        <v>1</v>
      </c>
      <c r="G771" t="str">
        <v>Ashrei Ha'ish (C)</v>
      </c>
      <c r="H771">
        <v>1</v>
      </c>
      <c r="I771" t="str">
        <v>Ashrei Ha'ish (Dani Dassa)</v>
      </c>
      <c r="J771" t="str">
        <v>Ashrei Ha'ish (C, Dani Dassa)</v>
      </c>
      <c r="K771">
        <v>0</v>
      </c>
      <c r="L771" t="b">
        <f>OR(K771,AND((A771=A770),L770))</f>
        <v>0</v>
      </c>
      <c r="M771" t="b">
        <f>OR(L771,AND(A771=A772,M772))</f>
        <v>0</v>
      </c>
      <c r="N771" t="str">
        <v>Ashrei Ha'ish (Dani Dassa)</v>
      </c>
      <c r="Q771" t="b">
        <v>0</v>
      </c>
    </row>
    <row r="772" spans="1:17" x14ac:dyDescent="0.2">
      <c r="A772" s="1" t="s">
        <v>915</v>
      </c>
      <c r="B772" s="1" t="s">
        <v>12</v>
      </c>
      <c r="C772" s="1" t="str">
        <v>C</v>
      </c>
      <c r="D772" s="4">
        <v>1978</v>
      </c>
      <c r="E772" s="3" t="s">
        <v>171</v>
      </c>
      <c r="F772">
        <v>0</v>
      </c>
      <c r="G772" t="str">
        <v>Ashreichem Israel</v>
      </c>
      <c r="H772">
        <v>0</v>
      </c>
      <c r="I772" t="str">
        <v>Ashreichem Israel (Yankale Levy)</v>
      </c>
      <c r="J772" t="str">
        <v>Ashreichem Israel (C, Yankale Levy)</v>
      </c>
      <c r="K772">
        <v>0</v>
      </c>
      <c r="L772" t="b">
        <f>OR(K772,AND((A772=A771),L771))</f>
        <v>0</v>
      </c>
      <c r="M772" t="b">
        <f>OR(L772,AND(A772=A773,M773))</f>
        <v>0</v>
      </c>
      <c r="N772" t="str">
        <v>Ashreichem Israel</v>
      </c>
      <c r="Q772" t="b">
        <v>0</v>
      </c>
    </row>
    <row r="773" spans="1:17" x14ac:dyDescent="0.2">
      <c r="A773" s="1" t="s">
        <v>916</v>
      </c>
      <c r="C773" s="1" t="str">
        <v/>
      </c>
      <c r="D773" s="4">
        <v>1992</v>
      </c>
      <c r="E773" s="3" t="s">
        <v>27</v>
      </c>
      <c r="F773">
        <v>0</v>
      </c>
      <c r="G773" t="str">
        <v>Ashrey</v>
      </c>
      <c r="H773">
        <v>0</v>
      </c>
      <c r="I773" t="str">
        <v>Ashrey (Gert-Jan Van Ammerkate)</v>
      </c>
      <c r="J773" t="str">
        <v>Ashrey (, Gert-Jan Van Ammerkate)</v>
      </c>
      <c r="K773">
        <v>0</v>
      </c>
      <c r="L773" t="b">
        <f>OR(K773,AND((A773=A772),L772))</f>
        <v>0</v>
      </c>
      <c r="M773" t="b">
        <f>OR(L773,AND(A773=A774,M774))</f>
        <v>0</v>
      </c>
      <c r="N773" t="str">
        <v>Ashrey</v>
      </c>
      <c r="Q773" t="b">
        <v>0</v>
      </c>
    </row>
    <row r="774" spans="1:17" x14ac:dyDescent="0.2">
      <c r="A774" s="1" t="s">
        <v>917</v>
      </c>
      <c r="B774" s="1" t="s">
        <v>12</v>
      </c>
      <c r="C774" s="1" t="str">
        <v>C</v>
      </c>
      <c r="D774" s="4">
        <v>2001</v>
      </c>
      <c r="E774" s="3" t="s">
        <v>52</v>
      </c>
      <c r="F774">
        <v>0</v>
      </c>
      <c r="G774" t="str">
        <v>Ashuri</v>
      </c>
      <c r="H774">
        <v>0</v>
      </c>
      <c r="I774" t="str">
        <v>Ashuri (Moshiko Halevy)</v>
      </c>
      <c r="J774" t="str">
        <v>Ashuri (C, Moshiko Halevy)</v>
      </c>
      <c r="K774">
        <v>0</v>
      </c>
      <c r="L774" t="b">
        <f>OR(K774,AND((A774=A773),L773))</f>
        <v>0</v>
      </c>
      <c r="M774" t="b">
        <f>OR(L774,AND(A774=A775,M775))</f>
        <v>0</v>
      </c>
      <c r="N774" t="str">
        <v>Ashuri</v>
      </c>
      <c r="Q774" t="b">
        <v>0</v>
      </c>
    </row>
    <row r="775" spans="1:17" x14ac:dyDescent="0.2">
      <c r="A775" s="1" t="s">
        <v>919</v>
      </c>
      <c r="B775" s="1" t="s">
        <v>7</v>
      </c>
      <c r="C775" s="1" t="str">
        <v>L</v>
      </c>
      <c r="D775" s="4">
        <v>2002</v>
      </c>
      <c r="E775" s="3" t="s">
        <v>236</v>
      </c>
      <c r="F775">
        <v>0</v>
      </c>
      <c r="G775" t="str">
        <v>Asi Es La Vida</v>
      </c>
      <c r="H775">
        <v>0</v>
      </c>
      <c r="I775" t="str">
        <v>Asi Es La Vida (Carina Saslavsky)</v>
      </c>
      <c r="J775" t="str">
        <v>Asi Es La Vida (L, Carina Saslavsky)</v>
      </c>
      <c r="K775">
        <v>0</v>
      </c>
      <c r="L775" t="b">
        <f>OR(K775,AND((A775=A774),L774))</f>
        <v>0</v>
      </c>
      <c r="M775" t="b">
        <f>OR(L775,AND(A775=A776,M776))</f>
        <v>0</v>
      </c>
      <c r="N775" t="str">
        <v>Asi Es La Vida</v>
      </c>
      <c r="Q775" t="b">
        <v>0</v>
      </c>
    </row>
    <row r="776" spans="1:17" x14ac:dyDescent="0.2">
      <c r="A776" s="1" t="s">
        <v>918</v>
      </c>
      <c r="B776" s="1" t="s">
        <v>12</v>
      </c>
      <c r="C776" s="1" t="str">
        <v>C</v>
      </c>
      <c r="D776" s="4">
        <v>2002</v>
      </c>
      <c r="E776" s="3" t="s">
        <v>39</v>
      </c>
      <c r="F776">
        <v>0</v>
      </c>
      <c r="G776" t="str">
        <v>Asi'ach Levavi</v>
      </c>
      <c r="H776">
        <v>0</v>
      </c>
      <c r="I776" t="str">
        <v>Asi'ach Levavi (Avi Perez)</v>
      </c>
      <c r="J776" t="str">
        <v>Asi'ach Levavi (C, Avi Perez)</v>
      </c>
      <c r="K776">
        <v>0</v>
      </c>
      <c r="L776" t="b">
        <f>OR(K776,AND((A776=A775),L775))</f>
        <v>0</v>
      </c>
      <c r="M776" t="b">
        <f>OR(L776,AND(A776=A777,M777))</f>
        <v>0</v>
      </c>
      <c r="N776" t="str">
        <v>Asi'ach Levavi</v>
      </c>
      <c r="Q776" t="b">
        <v>0</v>
      </c>
    </row>
    <row r="777" spans="1:17" x14ac:dyDescent="0.2">
      <c r="A777" s="1" t="s">
        <v>920</v>
      </c>
      <c r="B777" s="1" t="s">
        <v>12</v>
      </c>
      <c r="C777" s="1" t="str">
        <v>C</v>
      </c>
      <c r="D777" s="1">
        <v>2015</v>
      </c>
      <c r="E777" s="3" t="s">
        <v>921</v>
      </c>
      <c r="F777">
        <v>0</v>
      </c>
      <c r="G777" t="str">
        <v>Asinu Histori'a</v>
      </c>
      <c r="H777">
        <v>0</v>
      </c>
      <c r="I777" t="str">
        <v>Asinu Histori'a (Yaron Ben Simhon, Gadi Bitton)</v>
      </c>
      <c r="J777" t="str">
        <v>Asinu Histori'a (C, Yaron Ben Simhon, Gadi Bitton)</v>
      </c>
      <c r="K777">
        <v>0</v>
      </c>
      <c r="L777" t="b">
        <f>OR(K777,AND((A777=A776),L776))</f>
        <v>0</v>
      </c>
      <c r="M777" t="b">
        <f>OR(L777,AND(A777=A778,M778))</f>
        <v>0</v>
      </c>
      <c r="N777" t="str">
        <v>Asinu Histori'a</v>
      </c>
      <c r="Q777" t="b">
        <v>0</v>
      </c>
    </row>
    <row r="778" spans="1:17" x14ac:dyDescent="0.2">
      <c r="A778" s="1" t="s">
        <v>922</v>
      </c>
      <c r="B778" s="1" t="s">
        <v>12</v>
      </c>
      <c r="C778" s="1" t="str">
        <v>C</v>
      </c>
      <c r="D778" s="1">
        <v>2019</v>
      </c>
      <c r="E778" s="3" t="s">
        <v>923</v>
      </c>
      <c r="F778">
        <v>0</v>
      </c>
      <c r="G778" t="str">
        <v>Asiti</v>
      </c>
      <c r="H778">
        <v>0</v>
      </c>
      <c r="I778" t="str">
        <v>Asiti (Tamir Scherzer)</v>
      </c>
      <c r="J778" t="str">
        <v>Asiti (C, Tamir Scherzer)</v>
      </c>
      <c r="K778">
        <v>0</v>
      </c>
      <c r="L778" t="b">
        <f>OR(K778,AND((A778=A777),L777))</f>
        <v>0</v>
      </c>
      <c r="M778" t="b">
        <f>OR(L778,AND(A778=A779,M779))</f>
        <v>0</v>
      </c>
      <c r="N778" t="str">
        <v>Asiti</v>
      </c>
      <c r="Q778" t="b">
        <v>0</v>
      </c>
    </row>
    <row r="779" spans="1:17" x14ac:dyDescent="0.2">
      <c r="A779" s="1" t="s">
        <v>924</v>
      </c>
      <c r="B779" s="1" t="s">
        <v>12</v>
      </c>
      <c r="C779" s="1" t="str">
        <v>C</v>
      </c>
      <c r="D779" s="4">
        <v>2009</v>
      </c>
      <c r="E779" s="3" t="s">
        <v>308</v>
      </c>
      <c r="F779">
        <v>0</v>
      </c>
      <c r="G779" t="str">
        <v>Aspra Peristeri</v>
      </c>
      <c r="H779">
        <v>0</v>
      </c>
      <c r="I779" t="str">
        <v>Aspra Peristeri (Ira Weisburd)</v>
      </c>
      <c r="J779" t="str">
        <v>Aspra Peristeri (C, Ira Weisburd)</v>
      </c>
      <c r="K779">
        <v>0</v>
      </c>
      <c r="L779" t="b">
        <f>OR(K779,AND((A779=A778),L778))</f>
        <v>0</v>
      </c>
      <c r="M779" t="b">
        <f>OR(L779,AND(A779=A780,M780))</f>
        <v>0</v>
      </c>
      <c r="N779" t="str">
        <v>Aspra Peristeri</v>
      </c>
      <c r="Q779" t="b">
        <v>0</v>
      </c>
    </row>
    <row r="780" spans="1:17" x14ac:dyDescent="0.2">
      <c r="A780" s="1" t="s">
        <v>925</v>
      </c>
      <c r="B780" s="1" t="s">
        <v>14</v>
      </c>
      <c r="C780" s="1" t="str">
        <v>P</v>
      </c>
      <c r="D780" s="4">
        <v>2007</v>
      </c>
      <c r="E780" s="3" t="s">
        <v>33</v>
      </c>
      <c r="F780">
        <v>0</v>
      </c>
      <c r="G780" t="str">
        <v>Asufim</v>
      </c>
      <c r="H780">
        <v>0</v>
      </c>
      <c r="I780" t="str">
        <v>Asufim (Shlomo Maman)</v>
      </c>
      <c r="J780" t="str">
        <v>Asufim (P, Shlomo Maman)</v>
      </c>
      <c r="K780">
        <v>0</v>
      </c>
      <c r="L780" t="b">
        <f>OR(K780,AND((A780=A779),L779))</f>
        <v>0</v>
      </c>
      <c r="M780" t="b">
        <f>OR(L780,AND(A780=A781,M781))</f>
        <v>0</v>
      </c>
      <c r="N780" t="str">
        <v>Asufim</v>
      </c>
      <c r="Q780" t="b">
        <v>0</v>
      </c>
    </row>
    <row r="781" spans="1:17" x14ac:dyDescent="0.2">
      <c r="A781" s="1" t="s">
        <v>926</v>
      </c>
      <c r="B781" s="1" t="s">
        <v>14</v>
      </c>
      <c r="C781" s="1" t="str">
        <v>P</v>
      </c>
      <c r="D781" s="4">
        <v>2013</v>
      </c>
      <c r="E781" s="3" t="s">
        <v>208</v>
      </c>
      <c r="F781">
        <v>1</v>
      </c>
      <c r="G781" t="str">
        <v>At (P)</v>
      </c>
      <c r="H781">
        <v>1</v>
      </c>
      <c r="I781" t="str">
        <v>At (Yaron Ben Simhon)</v>
      </c>
      <c r="J781" t="str">
        <v>At (P, Yaron Ben Simhon)</v>
      </c>
      <c r="K781">
        <v>0</v>
      </c>
      <c r="L781" t="b">
        <f>OR(K781,AND((A781=A780),L780))</f>
        <v>0</v>
      </c>
      <c r="M781" t="b">
        <f>OR(L781,AND(A781=A782,M782))</f>
        <v>0</v>
      </c>
      <c r="N781" t="str">
        <v>At (Yaron Ben Simhon)</v>
      </c>
      <c r="Q781" t="b">
        <v>0</v>
      </c>
    </row>
    <row r="782" spans="1:17" x14ac:dyDescent="0.2">
      <c r="A782" s="1" t="s">
        <v>926</v>
      </c>
      <c r="B782" s="1" t="s">
        <v>14</v>
      </c>
      <c r="C782" s="1" t="str">
        <v>P</v>
      </c>
      <c r="D782" s="4">
        <v>2007</v>
      </c>
      <c r="E782" s="3" t="s">
        <v>23</v>
      </c>
      <c r="F782">
        <v>2</v>
      </c>
      <c r="G782" t="str">
        <v>At (P)</v>
      </c>
      <c r="H782">
        <v>2</v>
      </c>
      <c r="I782" t="str">
        <v>At (Gadi Bitton)</v>
      </c>
      <c r="J782" t="str">
        <v>At (P, Gadi Bitton)</v>
      </c>
      <c r="K782">
        <v>0</v>
      </c>
      <c r="L782" t="b">
        <f>OR(K782,AND((A782=A781),L781))</f>
        <v>0</v>
      </c>
      <c r="M782" t="b">
        <f>OR(L782,AND(A782=A783,M783))</f>
        <v>0</v>
      </c>
      <c r="N782" t="str">
        <v>At (Gadi Bitton)</v>
      </c>
      <c r="Q782" t="b">
        <v>0</v>
      </c>
    </row>
    <row r="783" spans="1:17" x14ac:dyDescent="0.2">
      <c r="A783" s="1" t="s">
        <v>926</v>
      </c>
      <c r="B783" s="1" t="s">
        <v>14</v>
      </c>
      <c r="C783" s="1" t="str">
        <v>P</v>
      </c>
      <c r="D783" s="4">
        <v>2000</v>
      </c>
      <c r="E783" s="3" t="s">
        <v>160</v>
      </c>
      <c r="F783">
        <v>1</v>
      </c>
      <c r="G783" t="str">
        <v>At (P)</v>
      </c>
      <c r="H783">
        <v>1</v>
      </c>
      <c r="I783" t="str">
        <v>At (Avi Levy)</v>
      </c>
      <c r="J783" t="str">
        <v>At (P, Avi Levy)</v>
      </c>
      <c r="K783">
        <v>0</v>
      </c>
      <c r="L783" t="b">
        <f>OR(K783,AND((A783=A782),L782))</f>
        <v>0</v>
      </c>
      <c r="M783" t="b">
        <f>OR(L783,AND(A783=A784,M784))</f>
        <v>0</v>
      </c>
      <c r="N783" t="str">
        <v>At (Avi Levy)</v>
      </c>
      <c r="Q783" t="b">
        <v>0</v>
      </c>
    </row>
    <row r="784" spans="1:17" x14ac:dyDescent="0.2">
      <c r="A784" s="1" t="s">
        <v>927</v>
      </c>
      <c r="B784" s="1" t="s">
        <v>12</v>
      </c>
      <c r="C784" s="1" t="str">
        <v>C</v>
      </c>
      <c r="D784" s="4">
        <v>1986</v>
      </c>
      <c r="E784" s="3" t="s">
        <v>47</v>
      </c>
      <c r="F784">
        <v>1</v>
      </c>
      <c r="G784" t="str">
        <v>At Adama (C)</v>
      </c>
      <c r="H784">
        <v>1</v>
      </c>
      <c r="I784" t="str">
        <v>At Adama (Shmulik Gov Ari)</v>
      </c>
      <c r="J784" t="str">
        <v>At Adama (C, Shmulik Gov Ari)</v>
      </c>
      <c r="K784">
        <v>0</v>
      </c>
      <c r="L784" t="b">
        <f>OR(K784,AND((A784=A783),L783))</f>
        <v>0</v>
      </c>
      <c r="M784" t="b">
        <f>OR(L784,AND(A784=A785,M785))</f>
        <v>0</v>
      </c>
      <c r="N784" t="str">
        <v>At Adama (Shmulik Gov Ari)</v>
      </c>
      <c r="Q784" t="b">
        <v>0</v>
      </c>
    </row>
    <row r="785" spans="1:17" x14ac:dyDescent="0.2">
      <c r="A785" s="1" t="s">
        <v>927</v>
      </c>
      <c r="B785" s="1" t="s">
        <v>12</v>
      </c>
      <c r="C785" s="1" t="str">
        <v>C</v>
      </c>
      <c r="D785" s="4">
        <v>1947</v>
      </c>
      <c r="E785" s="3" t="s">
        <v>412</v>
      </c>
      <c r="F785">
        <v>1</v>
      </c>
      <c r="G785" t="str">
        <v>At Adama (C)</v>
      </c>
      <c r="H785">
        <v>1</v>
      </c>
      <c r="I785" t="str">
        <v>At Adama (Rivka Sturman)</v>
      </c>
      <c r="J785" t="str">
        <v>At Adama (C, Rivka Sturman)</v>
      </c>
      <c r="K785">
        <v>0</v>
      </c>
      <c r="L785" t="b">
        <f>OR(K785,AND((A785=A784),L784))</f>
        <v>0</v>
      </c>
      <c r="M785" t="b">
        <f>OR(L785,AND(A785=A786,M786))</f>
        <v>0</v>
      </c>
      <c r="N785" t="str">
        <v>At Adama (Rivka Sturman)</v>
      </c>
      <c r="Q785" t="b">
        <v>0</v>
      </c>
    </row>
    <row r="786" spans="1:17" x14ac:dyDescent="0.2">
      <c r="A786" s="1" t="s">
        <v>928</v>
      </c>
      <c r="B786" s="1" t="s">
        <v>14</v>
      </c>
      <c r="C786" s="1" t="str">
        <v>P</v>
      </c>
      <c r="D786" s="4">
        <v>2005</v>
      </c>
      <c r="E786" s="3" t="s">
        <v>87</v>
      </c>
      <c r="F786">
        <v>0</v>
      </c>
      <c r="G786" t="str">
        <v>At Ahavati</v>
      </c>
      <c r="H786">
        <v>0</v>
      </c>
      <c r="I786" t="str">
        <v>At Ahavati (Yaron Malihi)</v>
      </c>
      <c r="J786" t="str">
        <v>At Ahavati (P, Yaron Malihi)</v>
      </c>
      <c r="K786">
        <v>0</v>
      </c>
      <c r="L786" t="b">
        <f>OR(K786,AND((A786=A785),L785))</f>
        <v>0</v>
      </c>
      <c r="M786" t="b">
        <f>OR(L786,AND(A786=A787,M787))</f>
        <v>0</v>
      </c>
      <c r="N786" t="str">
        <v>At Ahavati</v>
      </c>
      <c r="Q786" t="b">
        <v>0</v>
      </c>
    </row>
    <row r="787" spans="1:17" x14ac:dyDescent="0.2">
      <c r="A787" s="1" t="s">
        <v>929</v>
      </c>
      <c r="B787" s="1" t="s">
        <v>14</v>
      </c>
      <c r="C787" s="1" t="str">
        <v>P</v>
      </c>
      <c r="D787" s="4">
        <v>1977</v>
      </c>
      <c r="E787" s="3" t="s">
        <v>171</v>
      </c>
      <c r="F787">
        <v>0</v>
      </c>
      <c r="G787" t="str">
        <v>At Ani Veharu'ach (At Va'ani Veharu'ach)</v>
      </c>
      <c r="H787">
        <v>0</v>
      </c>
      <c r="I787" t="str">
        <v>At Ani Veharu'ach (At Va'ani Veharu'ach) (Yankale Levy)</v>
      </c>
      <c r="J787" t="str">
        <v>At Ani Veharu'ach (At Va'ani Veharu'ach) (P, Yankale Levy)</v>
      </c>
      <c r="K787">
        <v>0</v>
      </c>
      <c r="L787" t="b">
        <f>OR(K787,AND((A787=A786),L786))</f>
        <v>0</v>
      </c>
      <c r="M787" t="b">
        <f>OR(L787,AND(A787=A788,M788))</f>
        <v>0</v>
      </c>
      <c r="N787" t="str">
        <v>At Ani Veharu'ach (At Va'ani Veharu'ach)</v>
      </c>
      <c r="Q787" t="b">
        <v>0</v>
      </c>
    </row>
    <row r="788" spans="1:17" x14ac:dyDescent="0.2">
      <c r="A788" s="1" t="s">
        <v>930</v>
      </c>
      <c r="B788" s="1" t="s">
        <v>12</v>
      </c>
      <c r="C788" s="1" t="str">
        <v>C</v>
      </c>
      <c r="D788" s="4">
        <v>2014</v>
      </c>
      <c r="E788" s="3" t="s">
        <v>709</v>
      </c>
      <c r="F788">
        <v>0</v>
      </c>
      <c r="G788" t="str">
        <v>At Bali Tov</v>
      </c>
      <c r="H788">
        <v>0</v>
      </c>
      <c r="I788" t="str">
        <v>At Bali Tov (Orly Setareh)</v>
      </c>
      <c r="J788" t="str">
        <v>At Bali Tov (C, Orly Setareh)</v>
      </c>
      <c r="K788">
        <v>0</v>
      </c>
      <c r="L788" t="b">
        <f>OR(K788,AND((A788=A787),L787))</f>
        <v>0</v>
      </c>
      <c r="M788" t="b">
        <f>OR(L788,AND(A788=A789,M789))</f>
        <v>0</v>
      </c>
      <c r="N788" t="str">
        <v>At Bali Tov</v>
      </c>
      <c r="Q788" t="b">
        <v>0</v>
      </c>
    </row>
    <row r="789" spans="1:17" x14ac:dyDescent="0.2">
      <c r="A789" s="1" t="s">
        <v>931</v>
      </c>
      <c r="B789" s="1" t="s">
        <v>14</v>
      </c>
      <c r="C789" s="1" t="str">
        <v>P</v>
      </c>
      <c r="D789" s="4">
        <v>2011</v>
      </c>
      <c r="E789" s="3" t="s">
        <v>249</v>
      </c>
      <c r="F789">
        <v>0</v>
      </c>
      <c r="G789" t="str">
        <v>At Baneshama</v>
      </c>
      <c r="H789">
        <v>0</v>
      </c>
      <c r="I789" t="str">
        <v>At Baneshama (Eli Segal, Sefi Aviv)</v>
      </c>
      <c r="J789" t="str">
        <v>At Baneshama (P, Eli Segal, Sefi Aviv)</v>
      </c>
      <c r="K789">
        <v>0</v>
      </c>
      <c r="L789" t="b">
        <f>OR(K789,AND((A789=A788),L788))</f>
        <v>0</v>
      </c>
      <c r="M789" t="b">
        <f>OR(L789,AND(A789=A790,M790))</f>
        <v>0</v>
      </c>
      <c r="N789" t="str">
        <v>At Baneshama</v>
      </c>
      <c r="Q789" t="b">
        <v>0</v>
      </c>
    </row>
    <row r="790" spans="1:17" x14ac:dyDescent="0.2">
      <c r="A790" s="1" t="s">
        <v>932</v>
      </c>
      <c r="B790" s="1" t="s">
        <v>12</v>
      </c>
      <c r="C790" s="1" t="str">
        <v>C</v>
      </c>
      <c r="D790" s="4">
        <v>1987</v>
      </c>
      <c r="E790" s="3" t="s">
        <v>383</v>
      </c>
      <c r="F790">
        <v>0</v>
      </c>
      <c r="G790" t="str">
        <v>At Bat 16 (At Bat Shesh Esrey)</v>
      </c>
      <c r="H790">
        <v>0</v>
      </c>
      <c r="I790" t="str">
        <v>At Bat 16 (At Bat Shesh Esrey) (Amir Katz)</v>
      </c>
      <c r="J790" t="str">
        <v>At Bat 16 (At Bat Shesh Esrey) (C, Amir Katz)</v>
      </c>
      <c r="K790">
        <v>0</v>
      </c>
      <c r="L790" t="b">
        <f>OR(K790,AND((A790=A789),L789))</f>
        <v>0</v>
      </c>
      <c r="M790" t="b">
        <f>OR(L790,AND(A790=A791,M791))</f>
        <v>0</v>
      </c>
      <c r="N790" t="str">
        <v>At Bat 16 (At Bat Shesh Esrey)</v>
      </c>
      <c r="Q790" t="b">
        <v>0</v>
      </c>
    </row>
    <row r="791" spans="1:17" x14ac:dyDescent="0.2">
      <c r="A791" s="1" t="s">
        <v>933</v>
      </c>
      <c r="B791" s="1" t="s">
        <v>14</v>
      </c>
      <c r="C791" s="1" t="str">
        <v>P</v>
      </c>
      <c r="D791" s="4">
        <v>1989</v>
      </c>
      <c r="E791" s="3" t="s">
        <v>177</v>
      </c>
      <c r="F791">
        <v>0</v>
      </c>
      <c r="G791" t="str">
        <v>At Bat Shesh Esrey (Your'e 16)</v>
      </c>
      <c r="H791">
        <v>0</v>
      </c>
      <c r="I791" t="str">
        <v>At Bat Shesh Esrey (Your'e 16) (Naftaly Kadosh)</v>
      </c>
      <c r="J791" t="str">
        <v>At Bat Shesh Esrey (Your'e 16) (P, Naftaly Kadosh)</v>
      </c>
      <c r="K791">
        <v>0</v>
      </c>
      <c r="L791" t="b">
        <f>OR(K791,AND((A791=A790),L790))</f>
        <v>0</v>
      </c>
      <c r="M791" t="b">
        <f>OR(L791,AND(A791=A792,M792))</f>
        <v>0</v>
      </c>
      <c r="N791" t="str">
        <v>At Bat Shesh Esrey (Your'e 16)</v>
      </c>
      <c r="Q791" t="b">
        <v>0</v>
      </c>
    </row>
    <row r="792" spans="1:17" x14ac:dyDescent="0.2">
      <c r="A792" s="1" t="s">
        <v>934</v>
      </c>
      <c r="B792" s="1" t="s">
        <v>14</v>
      </c>
      <c r="C792" s="1" t="str">
        <v>P</v>
      </c>
      <c r="D792" s="1">
        <v>2022</v>
      </c>
      <c r="E792" s="3" t="s">
        <v>153</v>
      </c>
      <c r="F792">
        <v>0</v>
      </c>
      <c r="G792" t="str">
        <v>At Belibi</v>
      </c>
      <c r="H792">
        <v>0</v>
      </c>
      <c r="I792" t="str">
        <v>At Belibi (Victor Gabbay)</v>
      </c>
      <c r="J792" t="str">
        <v>At Belibi (P, Victor Gabbay)</v>
      </c>
      <c r="K792">
        <v>0</v>
      </c>
      <c r="L792" t="b">
        <f>OR(K792,AND((A792=A791),L791))</f>
        <v>0</v>
      </c>
      <c r="M792" t="b">
        <f>OR(L792,AND(A792=A793,M793))</f>
        <v>0</v>
      </c>
      <c r="N792" t="str">
        <v>At Belibi</v>
      </c>
      <c r="Q792" t="b">
        <v>0</v>
      </c>
    </row>
    <row r="793" spans="1:17" x14ac:dyDescent="0.2">
      <c r="A793" s="1" t="s">
        <v>935</v>
      </c>
      <c r="B793" s="1" t="s">
        <v>14</v>
      </c>
      <c r="C793" s="1" t="str">
        <v>P</v>
      </c>
      <c r="D793" s="4">
        <v>2011</v>
      </c>
      <c r="E793" s="3" t="s">
        <v>18</v>
      </c>
      <c r="F793">
        <v>0</v>
      </c>
      <c r="G793" t="str">
        <v>At Bemachshavotai (Eifo At)</v>
      </c>
      <c r="H793">
        <v>0</v>
      </c>
      <c r="I793" t="str">
        <v>At Bemachshavotai (Eifo At) (Rafi Ziv)</v>
      </c>
      <c r="J793" t="str">
        <v>At Bemachshavotai (Eifo At) (P, Rafi Ziv)</v>
      </c>
      <c r="K793">
        <v>0</v>
      </c>
      <c r="L793" t="b">
        <f>OR(K793,AND((A793=A792),L792))</f>
        <v>0</v>
      </c>
      <c r="M793" t="b">
        <f>OR(L793,AND(A793=A794,M794))</f>
        <v>0</v>
      </c>
      <c r="N793" t="str">
        <v>At Bemachshavotai (Eifo At)</v>
      </c>
      <c r="Q793" t="b">
        <v>0</v>
      </c>
    </row>
    <row r="794" spans="1:17" x14ac:dyDescent="0.2">
      <c r="A794" s="1" t="s">
        <v>936</v>
      </c>
      <c r="B794" s="1" t="s">
        <v>14</v>
      </c>
      <c r="C794" s="1" t="str">
        <v>P</v>
      </c>
      <c r="D794" s="4">
        <v>2008</v>
      </c>
      <c r="E794" s="3" t="s">
        <v>180</v>
      </c>
      <c r="F794">
        <v>0</v>
      </c>
      <c r="G794" t="str">
        <v>At Benishmati</v>
      </c>
      <c r="H794">
        <v>0</v>
      </c>
      <c r="I794" t="str">
        <v>At Benishmati (Moshe Tawily)</v>
      </c>
      <c r="J794" t="str">
        <v>At Benishmati (P, Moshe Tawily)</v>
      </c>
      <c r="K794">
        <v>0</v>
      </c>
      <c r="L794" t="b">
        <f>OR(K794,AND((A794=A793),L793))</f>
        <v>0</v>
      </c>
      <c r="M794" t="b">
        <f>OR(L794,AND(A794=A795,M795))</f>
        <v>0</v>
      </c>
      <c r="N794" t="str">
        <v>At Benishmati</v>
      </c>
      <c r="Q794" t="b">
        <v>0</v>
      </c>
    </row>
    <row r="795" spans="1:17" x14ac:dyDescent="0.2">
      <c r="A795" s="1" t="s">
        <v>937</v>
      </c>
      <c r="B795" s="1" t="s">
        <v>12</v>
      </c>
      <c r="C795" s="1" t="str">
        <v>C</v>
      </c>
      <c r="D795" s="4">
        <v>2000</v>
      </c>
      <c r="E795" s="3" t="s">
        <v>33</v>
      </c>
      <c r="F795">
        <v>0</v>
      </c>
      <c r="G795" t="str">
        <v>At Cheruti</v>
      </c>
      <c r="H795">
        <v>0</v>
      </c>
      <c r="I795" t="str">
        <v>At Cheruti (Shlomo Maman)</v>
      </c>
      <c r="J795" t="str">
        <v>At Cheruti (C, Shlomo Maman)</v>
      </c>
      <c r="K795">
        <v>0</v>
      </c>
      <c r="L795" t="b">
        <f>OR(K795,AND((A795=A794),L794))</f>
        <v>0</v>
      </c>
      <c r="M795" t="b">
        <f>OR(L795,AND(A795=A796,M796))</f>
        <v>0</v>
      </c>
      <c r="N795" t="str">
        <v>At Cheruti</v>
      </c>
      <c r="Q795" t="b">
        <v>0</v>
      </c>
    </row>
    <row r="796" spans="1:17" x14ac:dyDescent="0.2">
      <c r="A796" s="1" t="s">
        <v>938</v>
      </c>
      <c r="B796" s="1" t="s">
        <v>14</v>
      </c>
      <c r="C796" s="1" t="str">
        <v>P</v>
      </c>
      <c r="D796" s="1">
        <v>2019</v>
      </c>
      <c r="E796" s="3" t="s">
        <v>939</v>
      </c>
      <c r="F796">
        <v>0</v>
      </c>
      <c r="G796" t="str">
        <v>At Doma Li</v>
      </c>
      <c r="H796">
        <v>0</v>
      </c>
      <c r="I796" t="str">
        <v>At Doma Li (Pnina Klein)</v>
      </c>
      <c r="J796" t="str">
        <v>At Doma Li (P, Pnina Klein)</v>
      </c>
      <c r="K796">
        <v>0</v>
      </c>
      <c r="L796" t="b">
        <f>OR(K796,AND((A796=A795),L795))</f>
        <v>0</v>
      </c>
      <c r="M796" t="b">
        <f>OR(L796,AND(A796=A797,M797))</f>
        <v>0</v>
      </c>
      <c r="N796" t="str">
        <v>At Doma Li</v>
      </c>
      <c r="Q796" t="b">
        <v>0</v>
      </c>
    </row>
    <row r="797" spans="1:17" x14ac:dyDescent="0.2">
      <c r="A797" s="1" t="s">
        <v>940</v>
      </c>
      <c r="B797" s="1" t="s">
        <v>14</v>
      </c>
      <c r="C797" s="1" t="str">
        <v>P</v>
      </c>
      <c r="D797" s="4">
        <v>1994</v>
      </c>
      <c r="E797" s="3" t="s">
        <v>338</v>
      </c>
      <c r="F797">
        <v>0</v>
      </c>
      <c r="G797" t="str">
        <v>At Einech</v>
      </c>
      <c r="H797">
        <v>0</v>
      </c>
      <c r="I797" t="str">
        <v>At Einech (Yom Tov Ochayon)</v>
      </c>
      <c r="J797" t="str">
        <v>At Einech (P, Yom Tov Ochayon)</v>
      </c>
      <c r="K797">
        <v>0</v>
      </c>
      <c r="L797" t="b">
        <f>OR(K797,AND((A797=A796),L796))</f>
        <v>0</v>
      </c>
      <c r="M797" t="b">
        <f>OR(L797,AND(A797=A798,M798))</f>
        <v>0</v>
      </c>
      <c r="N797" t="str">
        <v>At Einech</v>
      </c>
      <c r="Q797" t="b">
        <v>0</v>
      </c>
    </row>
    <row r="798" spans="1:17" x14ac:dyDescent="0.2">
      <c r="A798" s="1" t="s">
        <v>941</v>
      </c>
      <c r="B798" s="1" t="s">
        <v>14</v>
      </c>
      <c r="C798" s="1" t="str">
        <v>P</v>
      </c>
      <c r="D798" s="1">
        <v>2017</v>
      </c>
      <c r="E798" s="3" t="s">
        <v>39</v>
      </c>
      <c r="F798">
        <v>0</v>
      </c>
      <c r="G798" t="str">
        <v>At Ha'achat Sheli</v>
      </c>
      <c r="H798">
        <v>0</v>
      </c>
      <c r="I798" t="str">
        <v>At Ha'achat Sheli (Avi Perez)</v>
      </c>
      <c r="J798" t="str">
        <v>At Ha'achat Sheli (P, Avi Perez)</v>
      </c>
      <c r="K798">
        <v>0</v>
      </c>
      <c r="L798" t="b">
        <f>OR(K798,AND((A798=A797),L797))</f>
        <v>0</v>
      </c>
      <c r="M798" t="b">
        <f>OR(L798,AND(A798=A799,M799))</f>
        <v>0</v>
      </c>
      <c r="N798" t="str">
        <v>At Ha'achat Sheli</v>
      </c>
      <c r="Q798" t="b">
        <v>0</v>
      </c>
    </row>
    <row r="799" spans="1:17" x14ac:dyDescent="0.2">
      <c r="A799" s="1" t="s">
        <v>946</v>
      </c>
      <c r="B799" s="1" t="s">
        <v>14</v>
      </c>
      <c r="C799" s="1" t="str">
        <v>P</v>
      </c>
      <c r="D799" s="4">
        <v>2006</v>
      </c>
      <c r="E799" s="3" t="s">
        <v>947</v>
      </c>
      <c r="F799">
        <v>0</v>
      </c>
      <c r="G799" t="str">
        <v>At Hachalom</v>
      </c>
      <c r="H799">
        <v>0</v>
      </c>
      <c r="I799" t="str">
        <v>At Hachalom (Yoram Sasson, Eli Segal)</v>
      </c>
      <c r="J799" t="str">
        <v>At Hachalom (P, Yoram Sasson, Eli Segal)</v>
      </c>
      <c r="K799">
        <v>0</v>
      </c>
      <c r="L799" t="b">
        <f>OR(K799,AND((A799=A798),L798))</f>
        <v>0</v>
      </c>
      <c r="M799" t="b">
        <f>OR(L799,AND(A799=A800,M800))</f>
        <v>0</v>
      </c>
      <c r="N799" t="str">
        <v>At Hachalom</v>
      </c>
      <c r="Q799" t="b">
        <v>0</v>
      </c>
    </row>
    <row r="800" spans="1:17" x14ac:dyDescent="0.2">
      <c r="A800" s="1" t="s">
        <v>942</v>
      </c>
      <c r="B800" s="1" t="s">
        <v>14</v>
      </c>
      <c r="C800" s="1" t="str">
        <v>P</v>
      </c>
      <c r="D800" s="4">
        <v>2006</v>
      </c>
      <c r="E800" s="3" t="s">
        <v>124</v>
      </c>
      <c r="F800">
        <v>0</v>
      </c>
      <c r="G800" t="str">
        <v>At Ha'isha Sheli (Haisha Sheli)</v>
      </c>
      <c r="H800">
        <v>0</v>
      </c>
      <c r="I800" t="str">
        <v>At Ha'isha Sheli (Haisha Sheli) (Kobi Michaeli)</v>
      </c>
      <c r="J800" t="str">
        <v>At Ha'isha Sheli (Haisha Sheli) (P, Kobi Michaeli)</v>
      </c>
      <c r="K800">
        <v>0</v>
      </c>
      <c r="L800" t="b">
        <f>OR(K800,AND((A800=A799),L799))</f>
        <v>0</v>
      </c>
      <c r="M800" t="b">
        <f>OR(L800,AND(A800=A801,M801))</f>
        <v>0</v>
      </c>
      <c r="N800" t="str">
        <v>At Ha'isha Sheli (Haisha Sheli)</v>
      </c>
      <c r="Q800" t="b">
        <v>0</v>
      </c>
    </row>
    <row r="801" spans="1:17" x14ac:dyDescent="0.2">
      <c r="A801" s="1" t="s">
        <v>948</v>
      </c>
      <c r="B801" s="1" t="s">
        <v>12</v>
      </c>
      <c r="C801" s="1" t="str">
        <v>C</v>
      </c>
      <c r="D801" s="4">
        <v>2005</v>
      </c>
      <c r="E801" s="3" t="s">
        <v>87</v>
      </c>
      <c r="F801">
        <v>0</v>
      </c>
      <c r="G801" t="str">
        <v>At Haketsev Shel Chayay</v>
      </c>
      <c r="H801">
        <v>0</v>
      </c>
      <c r="I801" t="str">
        <v>At Haketsev Shel Chayay (Yaron Malihi)</v>
      </c>
      <c r="J801" t="str">
        <v>At Haketsev Shel Chayay (C, Yaron Malihi)</v>
      </c>
      <c r="K801">
        <v>0</v>
      </c>
      <c r="L801" t="b">
        <f>OR(K801,AND((A801=A800),L800))</f>
        <v>0</v>
      </c>
      <c r="M801" t="b">
        <f>OR(L801,AND(A801=A802,M802))</f>
        <v>0</v>
      </c>
      <c r="N801" t="str">
        <v>At Haketsev Shel Chayay</v>
      </c>
      <c r="Q801" t="b">
        <v>0</v>
      </c>
    </row>
    <row r="802" spans="1:17" x14ac:dyDescent="0.2">
      <c r="A802" s="1" t="s">
        <v>949</v>
      </c>
      <c r="B802" s="1" t="s">
        <v>14</v>
      </c>
      <c r="C802" s="1" t="str">
        <v>P</v>
      </c>
      <c r="D802" s="4">
        <v>2005</v>
      </c>
      <c r="E802" s="3" t="s">
        <v>952</v>
      </c>
      <c r="F802">
        <v>1</v>
      </c>
      <c r="G802" t="str">
        <v>At Halahit Sheli (P)</v>
      </c>
      <c r="H802">
        <v>0</v>
      </c>
      <c r="I802" t="str">
        <v>At Halahit Sheli (Leslie Asaraf, Yosi Cohen)</v>
      </c>
      <c r="J802" t="str">
        <v>At Halahit Sheli (P, Leslie Asaraf, Yosi Cohen)</v>
      </c>
      <c r="K802">
        <v>1</v>
      </c>
      <c r="L802" t="b">
        <f>OR(K802,AND((A802=A801),L801))</f>
        <v>1</v>
      </c>
      <c r="M802" t="b">
        <f>OR(L802,AND(A802=A803,M803))</f>
        <v>1</v>
      </c>
      <c r="N802" t="str">
        <v>At Halahit Sheli (P)</v>
      </c>
      <c r="Q802" t="b">
        <v>0</v>
      </c>
    </row>
    <row r="803" spans="1:17" x14ac:dyDescent="0.2">
      <c r="A803" s="1" t="s">
        <v>949</v>
      </c>
      <c r="B803" s="1" t="s">
        <v>950</v>
      </c>
      <c r="C803" s="1" t="str">
        <v>U</v>
      </c>
      <c r="D803" s="1">
        <v>1900</v>
      </c>
      <c r="E803" s="3" t="s">
        <v>951</v>
      </c>
      <c r="F803">
        <v>1</v>
      </c>
      <c r="G803" t="str">
        <v>At Halahit Sheli (U)</v>
      </c>
      <c r="H803">
        <v>0</v>
      </c>
      <c r="I803" t="str">
        <v>At Halahit Sheli (Yossi Cohen)</v>
      </c>
      <c r="J803" t="str">
        <v>At Halahit Sheli (U, Yossi Cohen)</v>
      </c>
      <c r="K803">
        <v>0</v>
      </c>
      <c r="L803" t="b">
        <f>OR(K803,AND((A803=A802),L802))</f>
        <v>1</v>
      </c>
      <c r="M803" t="b">
        <f>OR(L803,AND(A803=A804,M804))</f>
        <v>1</v>
      </c>
      <c r="N803" t="str">
        <v>At Halahit Sheli (U)</v>
      </c>
      <c r="Q803" t="b">
        <v>0</v>
      </c>
    </row>
    <row r="804" spans="1:17" x14ac:dyDescent="0.2">
      <c r="A804" s="1" t="s">
        <v>953</v>
      </c>
      <c r="B804" s="1" t="s">
        <v>14</v>
      </c>
      <c r="C804" s="1" t="str">
        <v>P</v>
      </c>
      <c r="D804" s="4">
        <v>2008</v>
      </c>
      <c r="E804" s="3" t="s">
        <v>77</v>
      </c>
      <c r="F804">
        <v>0</v>
      </c>
      <c r="G804" t="str">
        <v>At Hamachar Sheli</v>
      </c>
      <c r="H804">
        <v>0</v>
      </c>
      <c r="I804" t="str">
        <v>At Hamachar Sheli (Oren Ashkenazi)</v>
      </c>
      <c r="J804" t="str">
        <v>At Hamachar Sheli (P, Oren Ashkenazi)</v>
      </c>
      <c r="K804">
        <v>0</v>
      </c>
      <c r="L804" t="b">
        <f>OR(K804,AND((A804=A803),L803))</f>
        <v>0</v>
      </c>
      <c r="M804" t="b">
        <f>OR(L804,AND(A804=A805,M805))</f>
        <v>0</v>
      </c>
      <c r="N804" t="str">
        <v>At Hamachar Sheli</v>
      </c>
      <c r="Q804" t="b">
        <v>0</v>
      </c>
    </row>
    <row r="805" spans="1:17" x14ac:dyDescent="0.2">
      <c r="A805" s="1" t="s">
        <v>943</v>
      </c>
      <c r="B805" s="1" t="s">
        <v>12</v>
      </c>
      <c r="C805" s="1" t="str">
        <v>C</v>
      </c>
      <c r="D805" s="4">
        <v>2005</v>
      </c>
      <c r="E805" s="3" t="s">
        <v>160</v>
      </c>
      <c r="F805">
        <v>0</v>
      </c>
      <c r="G805" t="str">
        <v>At Ha'or (Or)</v>
      </c>
      <c r="H805">
        <v>0</v>
      </c>
      <c r="I805" t="str">
        <v>At Ha'or (Or) (Avi Levy)</v>
      </c>
      <c r="J805" t="str">
        <v>At Ha'or (Or) (C, Avi Levy)</v>
      </c>
      <c r="K805">
        <v>0</v>
      </c>
      <c r="L805" t="b">
        <f>OR(K805,AND((A805=A804),L804))</f>
        <v>0</v>
      </c>
      <c r="M805" t="b">
        <f>OR(L805,AND(A805=A806,M806))</f>
        <v>0</v>
      </c>
      <c r="N805" t="str">
        <v>At Ha'or (Or)</v>
      </c>
      <c r="Q805" t="b">
        <v>0</v>
      </c>
    </row>
    <row r="806" spans="1:17" x14ac:dyDescent="0.2">
      <c r="A806" s="1" t="s">
        <v>944</v>
      </c>
      <c r="B806" s="1" t="s">
        <v>14</v>
      </c>
      <c r="C806" s="1" t="str">
        <v>P</v>
      </c>
      <c r="D806" s="4">
        <v>2014</v>
      </c>
      <c r="E806" s="3" t="s">
        <v>182</v>
      </c>
      <c r="F806">
        <v>0</v>
      </c>
      <c r="G806" t="str">
        <v>At Ha'osher</v>
      </c>
      <c r="H806">
        <v>0</v>
      </c>
      <c r="I806" t="str">
        <v>At Ha'osher (Nona Malki)</v>
      </c>
      <c r="J806" t="str">
        <v>At Ha'osher (P, Nona Malki)</v>
      </c>
      <c r="K806">
        <v>0</v>
      </c>
      <c r="L806" t="b">
        <f>OR(K806,AND((A806=A805),L805))</f>
        <v>0</v>
      </c>
      <c r="M806" t="b">
        <f>OR(L806,AND(A806=A807,M807))</f>
        <v>0</v>
      </c>
      <c r="N806" t="str">
        <v>At Ha'osher</v>
      </c>
      <c r="Q806" t="b">
        <v>0</v>
      </c>
    </row>
    <row r="807" spans="1:17" x14ac:dyDescent="0.2">
      <c r="A807" s="1" t="s">
        <v>945</v>
      </c>
      <c r="B807" s="1" t="s">
        <v>14</v>
      </c>
      <c r="C807" s="1" t="str">
        <v>P</v>
      </c>
      <c r="D807" s="1">
        <v>2018</v>
      </c>
      <c r="E807" s="3" t="s">
        <v>180</v>
      </c>
      <c r="F807">
        <v>1</v>
      </c>
      <c r="G807" t="str">
        <v>At Ha'osher Sheli (P)</v>
      </c>
      <c r="H807">
        <v>1</v>
      </c>
      <c r="I807" t="str">
        <v>At Ha'osher Sheli (Moshe Tawily)</v>
      </c>
      <c r="J807" t="str">
        <v>At Ha'osher Sheli (P, Moshe Tawily)</v>
      </c>
      <c r="K807">
        <v>0</v>
      </c>
      <c r="L807" t="b">
        <f>OR(K807,AND((A807=A806),L806))</f>
        <v>0</v>
      </c>
      <c r="M807" t="b">
        <f>OR(L807,AND(A807=A808,M808))</f>
        <v>0</v>
      </c>
      <c r="N807" t="str">
        <v>At Ha'osher Sheli (Moshe Tawily)</v>
      </c>
      <c r="Q807" t="b">
        <v>0</v>
      </c>
    </row>
    <row r="808" spans="1:17" x14ac:dyDescent="0.2">
      <c r="A808" s="1" t="s">
        <v>945</v>
      </c>
      <c r="B808" s="1" t="s">
        <v>14</v>
      </c>
      <c r="C808" s="1" t="str">
        <v>P</v>
      </c>
      <c r="D808" s="1">
        <v>2017</v>
      </c>
      <c r="E808" s="3" t="s">
        <v>39</v>
      </c>
      <c r="F808">
        <v>1</v>
      </c>
      <c r="G808" t="str">
        <v>At Ha'osher Sheli (P)</v>
      </c>
      <c r="H808">
        <v>1</v>
      </c>
      <c r="I808" t="str">
        <v>At Ha'osher Sheli (Avi Perez)</v>
      </c>
      <c r="J808" t="str">
        <v>At Ha'osher Sheli (P, Avi Perez)</v>
      </c>
      <c r="K808">
        <v>0</v>
      </c>
      <c r="L808" t="b">
        <f>OR(K808,AND((A808=A807),L807))</f>
        <v>0</v>
      </c>
      <c r="M808" t="b">
        <f>OR(L808,AND(A808=A809,M809))</f>
        <v>0</v>
      </c>
      <c r="N808" t="str">
        <v>At Ha'osher Sheli (Avi Perez)</v>
      </c>
      <c r="Q808" t="b">
        <v>0</v>
      </c>
    </row>
    <row r="809" spans="1:17" x14ac:dyDescent="0.2">
      <c r="A809" s="1" t="s">
        <v>954</v>
      </c>
      <c r="B809" s="1" t="s">
        <v>14</v>
      </c>
      <c r="C809" s="1" t="str">
        <v>P</v>
      </c>
      <c r="D809" s="4">
        <v>2006</v>
      </c>
      <c r="E809" s="3" t="s">
        <v>47</v>
      </c>
      <c r="F809">
        <v>0</v>
      </c>
      <c r="G809" t="str">
        <v>At Haperach</v>
      </c>
      <c r="H809">
        <v>0</v>
      </c>
      <c r="I809" t="str">
        <v>At Haperach (Shmulik Gov Ari)</v>
      </c>
      <c r="J809" t="str">
        <v>At Haperach (P, Shmulik Gov Ari)</v>
      </c>
      <c r="K809">
        <v>0</v>
      </c>
      <c r="L809" t="b">
        <f>OR(K809,AND((A809=A808),L808))</f>
        <v>0</v>
      </c>
      <c r="M809" t="b">
        <f>OR(L809,AND(A809=A810,M810))</f>
        <v>0</v>
      </c>
      <c r="N809" t="str">
        <v>At Haperach</v>
      </c>
      <c r="Q809" t="b">
        <v>0</v>
      </c>
    </row>
    <row r="810" spans="1:17" x14ac:dyDescent="0.2">
      <c r="A810" s="1" t="s">
        <v>955</v>
      </c>
      <c r="B810" s="1" t="s">
        <v>12</v>
      </c>
      <c r="C810" s="1" t="str">
        <v>C</v>
      </c>
      <c r="D810" s="4">
        <v>2014</v>
      </c>
      <c r="E810" s="3" t="s">
        <v>84</v>
      </c>
      <c r="F810">
        <v>0</v>
      </c>
      <c r="G810" t="str">
        <v>At Harei Yoda'at</v>
      </c>
      <c r="H810">
        <v>0</v>
      </c>
      <c r="I810" t="str">
        <v>At Harei Yoda'at (Itzik Ben Dahan)</v>
      </c>
      <c r="J810" t="str">
        <v>At Harei Yoda'at (C, Itzik Ben Dahan)</v>
      </c>
      <c r="K810">
        <v>0</v>
      </c>
      <c r="L810" t="b">
        <f>OR(K810,AND((A810=A809),L809))</f>
        <v>0</v>
      </c>
      <c r="M810" t="b">
        <f>OR(L810,AND(A810=A811,M811))</f>
        <v>0</v>
      </c>
      <c r="N810" t="str">
        <v>At Harei Yoda'at</v>
      </c>
      <c r="Q810" t="b">
        <v>0</v>
      </c>
    </row>
    <row r="811" spans="1:17" x14ac:dyDescent="0.2">
      <c r="A811" s="1" t="s">
        <v>956</v>
      </c>
      <c r="B811" s="1" t="s">
        <v>14</v>
      </c>
      <c r="C811" s="1" t="str">
        <v>P</v>
      </c>
      <c r="D811" s="1">
        <v>2019</v>
      </c>
      <c r="E811" s="3" t="s">
        <v>33</v>
      </c>
      <c r="F811">
        <v>0</v>
      </c>
      <c r="G811" t="str">
        <v>At Hasiba</v>
      </c>
      <c r="H811">
        <v>0</v>
      </c>
      <c r="I811" t="str">
        <v>At Hasiba (Shlomo Maman)</v>
      </c>
      <c r="J811" t="str">
        <v>At Hasiba (P, Shlomo Maman)</v>
      </c>
      <c r="K811">
        <v>0</v>
      </c>
      <c r="L811" t="b">
        <f>OR(K811,AND((A811=A810),L810))</f>
        <v>0</v>
      </c>
      <c r="M811" t="b">
        <f>OR(L811,AND(A811=A812,M812))</f>
        <v>0</v>
      </c>
      <c r="N811" t="str">
        <v>At Hasiba</v>
      </c>
      <c r="Q811" t="b">
        <v>0</v>
      </c>
    </row>
    <row r="812" spans="1:17" x14ac:dyDescent="0.2">
      <c r="A812" s="1" t="s">
        <v>957</v>
      </c>
      <c r="B812" s="1" t="s">
        <v>14</v>
      </c>
      <c r="C812" s="1" t="str">
        <v>P</v>
      </c>
      <c r="D812" s="4">
        <v>2002</v>
      </c>
      <c r="E812" s="3" t="s">
        <v>153</v>
      </c>
      <c r="F812">
        <v>0</v>
      </c>
      <c r="G812" t="str">
        <v>At Hayechida (At)</v>
      </c>
      <c r="H812">
        <v>0</v>
      </c>
      <c r="I812" t="str">
        <v>At Hayechida (At) (Victor Gabbay)</v>
      </c>
      <c r="J812" t="str">
        <v>At Hayechida (At) (P, Victor Gabbay)</v>
      </c>
      <c r="K812">
        <v>0</v>
      </c>
      <c r="L812" t="b">
        <f>OR(K812,AND((A812=A811),L811))</f>
        <v>0</v>
      </c>
      <c r="M812" t="b">
        <f>OR(L812,AND(A812=A813,M813))</f>
        <v>0</v>
      </c>
      <c r="N812" t="str">
        <v>At Hayechida (At)</v>
      </c>
      <c r="Q812" t="b">
        <v>0</v>
      </c>
    </row>
    <row r="813" spans="1:17" x14ac:dyDescent="0.2">
      <c r="A813" s="1" t="s">
        <v>958</v>
      </c>
      <c r="B813" s="1" t="s">
        <v>12</v>
      </c>
      <c r="C813" s="1" t="str">
        <v>C</v>
      </c>
      <c r="D813" s="4">
        <v>2001</v>
      </c>
      <c r="E813" s="3" t="s">
        <v>746</v>
      </c>
      <c r="F813">
        <v>0</v>
      </c>
      <c r="G813" t="str">
        <v>At Holechet</v>
      </c>
      <c r="H813">
        <v>0</v>
      </c>
      <c r="I813" t="str">
        <v>At Holechet (Eyal Ozeri)</v>
      </c>
      <c r="J813" t="str">
        <v>At Holechet (C, Eyal Ozeri)</v>
      </c>
      <c r="K813">
        <v>0</v>
      </c>
      <c r="L813" t="b">
        <f>OR(K813,AND((A813=A812),L812))</f>
        <v>0</v>
      </c>
      <c r="M813" t="b">
        <f>OR(L813,AND(A813=A814,M814))</f>
        <v>0</v>
      </c>
      <c r="N813" t="str">
        <v>At Holechet</v>
      </c>
      <c r="Q813" t="b">
        <v>0</v>
      </c>
    </row>
    <row r="814" spans="1:17" x14ac:dyDescent="0.2">
      <c r="A814" s="1" t="s">
        <v>959</v>
      </c>
      <c r="B814" s="1" t="s">
        <v>14</v>
      </c>
      <c r="C814" s="1" t="str">
        <v>P</v>
      </c>
      <c r="D814" s="4">
        <v>2000</v>
      </c>
      <c r="E814" s="3" t="s">
        <v>40</v>
      </c>
      <c r="F814">
        <v>0</v>
      </c>
      <c r="G814" t="str">
        <v>At Horeset Oti</v>
      </c>
      <c r="H814">
        <v>0</v>
      </c>
      <c r="I814" t="str">
        <v>At Horeset Oti (Eli Segal)</v>
      </c>
      <c r="J814" t="str">
        <v>At Horeset Oti (P, Eli Segal)</v>
      </c>
      <c r="K814">
        <v>0</v>
      </c>
      <c r="L814" t="b">
        <f>OR(K814,AND((A814=A813),L813))</f>
        <v>0</v>
      </c>
      <c r="M814" t="b">
        <f>OR(L814,AND(A814=A815,M815))</f>
        <v>0</v>
      </c>
      <c r="N814" t="str">
        <v>At Horeset Oti</v>
      </c>
      <c r="Q814" t="b">
        <v>0</v>
      </c>
    </row>
    <row r="815" spans="1:17" x14ac:dyDescent="0.2">
      <c r="A815" s="1" t="s">
        <v>960</v>
      </c>
      <c r="B815" s="1" t="s">
        <v>12</v>
      </c>
      <c r="C815" s="1" t="str">
        <v>C</v>
      </c>
      <c r="D815" s="4">
        <v>2000</v>
      </c>
      <c r="E815" s="3" t="s">
        <v>379</v>
      </c>
      <c r="F815">
        <v>0</v>
      </c>
      <c r="G815" t="str">
        <v>At Kineret (Kineret)</v>
      </c>
      <c r="H815">
        <v>0</v>
      </c>
      <c r="I815" t="str">
        <v>At Kineret (Kineret) (Roni Siman Tov)</v>
      </c>
      <c r="J815" t="str">
        <v>At Kineret (Kineret) (C, Roni Siman Tov)</v>
      </c>
      <c r="K815">
        <v>0</v>
      </c>
      <c r="L815" t="b">
        <f>OR(K815,AND((A815=A814),L814))</f>
        <v>0</v>
      </c>
      <c r="M815" t="b">
        <f>OR(L815,AND(A815=A816,M816))</f>
        <v>0</v>
      </c>
      <c r="N815" t="str">
        <v>At Kineret (Kineret)</v>
      </c>
      <c r="Q815" t="b">
        <v>0</v>
      </c>
    </row>
    <row r="816" spans="1:17" x14ac:dyDescent="0.2">
      <c r="A816" s="1" t="s">
        <v>961</v>
      </c>
      <c r="B816" s="1" t="s">
        <v>12</v>
      </c>
      <c r="C816" s="1" t="str">
        <v>C</v>
      </c>
      <c r="D816" s="4">
        <v>2009</v>
      </c>
      <c r="E816" s="3" t="s">
        <v>124</v>
      </c>
      <c r="F816">
        <v>0</v>
      </c>
      <c r="G816" t="str">
        <v>At Kmo Esh</v>
      </c>
      <c r="H816">
        <v>0</v>
      </c>
      <c r="I816" t="str">
        <v>At Kmo Esh (Kobi Michaeli)</v>
      </c>
      <c r="J816" t="str">
        <v>At Kmo Esh (C, Kobi Michaeli)</v>
      </c>
      <c r="K816">
        <v>0</v>
      </c>
      <c r="L816" t="b">
        <f>OR(K816,AND((A816=A815),L815))</f>
        <v>0</v>
      </c>
      <c r="M816" t="b">
        <f>OR(L816,AND(A816=A817,M817))</f>
        <v>0</v>
      </c>
      <c r="N816" t="str">
        <v>At Kmo Esh</v>
      </c>
      <c r="Q816" t="b">
        <v>0</v>
      </c>
    </row>
    <row r="817" spans="1:17" x14ac:dyDescent="0.2">
      <c r="A817" s="1" t="s">
        <v>962</v>
      </c>
      <c r="B817" s="1" t="s">
        <v>14</v>
      </c>
      <c r="C817" s="1" t="str">
        <v>P</v>
      </c>
      <c r="D817" s="1">
        <v>2015</v>
      </c>
      <c r="E817" s="3" t="s">
        <v>133</v>
      </c>
      <c r="F817">
        <v>0</v>
      </c>
      <c r="G817" t="str">
        <v>At Kmo Haru'ach</v>
      </c>
      <c r="H817">
        <v>0</v>
      </c>
      <c r="I817" t="str">
        <v>At Kmo Haru'ach (Sagi Azran)</v>
      </c>
      <c r="J817" t="str">
        <v>At Kmo Haru'ach (P, Sagi Azran)</v>
      </c>
      <c r="K817">
        <v>0</v>
      </c>
      <c r="L817" t="b">
        <f>OR(K817,AND((A817=A816),L816))</f>
        <v>0</v>
      </c>
      <c r="M817" t="b">
        <f>OR(L817,AND(A817=A818,M818))</f>
        <v>0</v>
      </c>
      <c r="N817" t="str">
        <v>At Kmo Haru'ach</v>
      </c>
      <c r="Q817" t="b">
        <v>0</v>
      </c>
    </row>
    <row r="818" spans="1:17" x14ac:dyDescent="0.2">
      <c r="A818" s="1" t="s">
        <v>963</v>
      </c>
      <c r="B818" s="1" t="s">
        <v>12</v>
      </c>
      <c r="C818" s="1" t="str">
        <v>C</v>
      </c>
      <c r="D818" s="4">
        <v>2007</v>
      </c>
      <c r="E818" s="3" t="s">
        <v>52</v>
      </c>
      <c r="F818">
        <v>0</v>
      </c>
      <c r="G818" t="str">
        <v>At Kmo Shir</v>
      </c>
      <c r="H818">
        <v>0</v>
      </c>
      <c r="I818" t="str">
        <v>At Kmo Shir (Moshiko Halevy)</v>
      </c>
      <c r="J818" t="str">
        <v>At Kmo Shir (C, Moshiko Halevy)</v>
      </c>
      <c r="K818">
        <v>0</v>
      </c>
      <c r="L818" t="b">
        <f>OR(K818,AND((A818=A817),L817))</f>
        <v>0</v>
      </c>
      <c r="M818" t="b">
        <f>OR(L818,AND(A818=A819,M819))</f>
        <v>0</v>
      </c>
      <c r="N818" t="str">
        <v>At Kmo Shir</v>
      </c>
      <c r="Q818" t="b">
        <v>0</v>
      </c>
    </row>
    <row r="819" spans="1:17" x14ac:dyDescent="0.2">
      <c r="A819" s="1" t="s">
        <v>964</v>
      </c>
      <c r="B819" s="1" t="s">
        <v>12</v>
      </c>
      <c r="C819" s="1" t="str">
        <v>C</v>
      </c>
      <c r="D819" s="4">
        <v>2009</v>
      </c>
      <c r="E819" s="3" t="s">
        <v>23</v>
      </c>
      <c r="F819">
        <v>0</v>
      </c>
      <c r="G819" t="str">
        <v>At Kol Chayai</v>
      </c>
      <c r="H819">
        <v>0</v>
      </c>
      <c r="I819" t="str">
        <v>At Kol Chayai (Gadi Bitton)</v>
      </c>
      <c r="J819" t="str">
        <v>At Kol Chayai (C, Gadi Bitton)</v>
      </c>
      <c r="K819">
        <v>0</v>
      </c>
      <c r="L819" t="b">
        <f>OR(K819,AND((A819=A818),L818))</f>
        <v>0</v>
      </c>
      <c r="M819" t="b">
        <f>OR(L819,AND(A819=A820,M820))</f>
        <v>0</v>
      </c>
      <c r="N819" t="str">
        <v>At Kol Chayai</v>
      </c>
      <c r="Q819" t="b">
        <v>0</v>
      </c>
    </row>
    <row r="820" spans="1:17" x14ac:dyDescent="0.2">
      <c r="A820" s="1" t="s">
        <v>965</v>
      </c>
      <c r="B820" s="1" t="s">
        <v>14</v>
      </c>
      <c r="C820" s="1" t="str">
        <v>P</v>
      </c>
      <c r="D820" s="4">
        <v>1994</v>
      </c>
      <c r="E820" s="3" t="s">
        <v>118</v>
      </c>
      <c r="F820">
        <v>0</v>
      </c>
      <c r="G820" t="str">
        <v>At Kvar Lo Iti</v>
      </c>
      <c r="H820">
        <v>0</v>
      </c>
      <c r="I820" t="str">
        <v>At Kvar Lo Iti (Amnon Amram)</v>
      </c>
      <c r="J820" t="str">
        <v>At Kvar Lo Iti (P, Amnon Amram)</v>
      </c>
      <c r="K820">
        <v>0</v>
      </c>
      <c r="L820" t="b">
        <f>OR(K820,AND((A820=A819),L819))</f>
        <v>0</v>
      </c>
      <c r="M820" t="b">
        <f>OR(L820,AND(A820=A821,M821))</f>
        <v>0</v>
      </c>
      <c r="N820" t="str">
        <v>At Kvar Lo Iti</v>
      </c>
      <c r="Q820" t="b">
        <v>0</v>
      </c>
    </row>
    <row r="821" spans="1:17" x14ac:dyDescent="0.2">
      <c r="A821" s="1" t="s">
        <v>966</v>
      </c>
      <c r="B821" s="1" t="s">
        <v>12</v>
      </c>
      <c r="C821" s="1" t="str">
        <v>C</v>
      </c>
      <c r="D821" s="4">
        <v>2010</v>
      </c>
      <c r="E821" s="3" t="s">
        <v>23</v>
      </c>
      <c r="F821">
        <v>0</v>
      </c>
      <c r="G821" t="str">
        <v>At Li Habayit</v>
      </c>
      <c r="H821">
        <v>0</v>
      </c>
      <c r="I821" t="str">
        <v>At Li Habayit (Gadi Bitton)</v>
      </c>
      <c r="J821" t="str">
        <v>At Li Habayit (C, Gadi Bitton)</v>
      </c>
      <c r="K821">
        <v>0</v>
      </c>
      <c r="L821" t="b">
        <f>OR(K821,AND((A821=A820),L820))</f>
        <v>0</v>
      </c>
      <c r="M821" t="b">
        <f>OR(L821,AND(A821=A822,M822))</f>
        <v>0</v>
      </c>
      <c r="N821" t="str">
        <v>At Li Habayit</v>
      </c>
      <c r="Q821" t="b">
        <v>0</v>
      </c>
    </row>
    <row r="822" spans="1:17" x14ac:dyDescent="0.2">
      <c r="A822" s="1" t="s">
        <v>967</v>
      </c>
      <c r="B822" s="1" t="s">
        <v>12</v>
      </c>
      <c r="C822" s="1" t="str">
        <v>C</v>
      </c>
      <c r="D822" s="4">
        <v>1992</v>
      </c>
      <c r="E822" s="3" t="s">
        <v>72</v>
      </c>
      <c r="F822">
        <v>1</v>
      </c>
      <c r="G822" t="str">
        <v>At Li Or (C)</v>
      </c>
      <c r="H822">
        <v>0</v>
      </c>
      <c r="I822" t="str">
        <v>At Li Or (Benny Levy)</v>
      </c>
      <c r="J822" t="str">
        <v>At Li Or (C, Benny Levy)</v>
      </c>
      <c r="K822">
        <v>1</v>
      </c>
      <c r="L822" t="b">
        <f>OR(K822,AND((A822=A821),L821))</f>
        <v>1</v>
      </c>
      <c r="M822" t="b">
        <f>OR(L822,AND(A822=A823,M823))</f>
        <v>1</v>
      </c>
      <c r="N822" t="str">
        <v>At Li Or (C)</v>
      </c>
      <c r="Q822" t="b">
        <v>0</v>
      </c>
    </row>
    <row r="823" spans="1:17" x14ac:dyDescent="0.2">
      <c r="A823" s="1" t="s">
        <v>967</v>
      </c>
      <c r="B823" s="1" t="s">
        <v>14</v>
      </c>
      <c r="C823" s="1" t="str">
        <v>P</v>
      </c>
      <c r="D823" s="4">
        <v>1994</v>
      </c>
      <c r="E823" s="3" t="s">
        <v>252</v>
      </c>
      <c r="F823">
        <v>1</v>
      </c>
      <c r="G823" t="str">
        <v>At Li Or (P)</v>
      </c>
      <c r="H823">
        <v>0</v>
      </c>
      <c r="I823" t="str">
        <v>At Li Or (Avner Naim)</v>
      </c>
      <c r="J823" t="str">
        <v>At Li Or (P, Avner Naim)</v>
      </c>
      <c r="K823">
        <v>0</v>
      </c>
      <c r="L823" t="b">
        <f>OR(K823,AND((A823=A822),L822))</f>
        <v>1</v>
      </c>
      <c r="M823" t="b">
        <f>OR(L823,AND(A823=A824,M824))</f>
        <v>1</v>
      </c>
      <c r="N823" t="str">
        <v>At Li Or (P)</v>
      </c>
      <c r="Q823" t="b">
        <v>0</v>
      </c>
    </row>
    <row r="824" spans="1:17" x14ac:dyDescent="0.2">
      <c r="A824" s="1" t="s">
        <v>968</v>
      </c>
      <c r="B824" s="1" t="s">
        <v>14</v>
      </c>
      <c r="C824" s="1" t="str">
        <v>P</v>
      </c>
      <c r="D824" s="4">
        <v>2008</v>
      </c>
      <c r="E824" s="3" t="s">
        <v>468</v>
      </c>
      <c r="F824">
        <v>0</v>
      </c>
      <c r="G824" t="str">
        <v>At Lo Mevina</v>
      </c>
      <c r="H824">
        <v>0</v>
      </c>
      <c r="I824" t="str">
        <v>At Lo Mevina (Ohad Atia)</v>
      </c>
      <c r="J824" t="str">
        <v>At Lo Mevina (P, Ohad Atia)</v>
      </c>
      <c r="K824">
        <v>0</v>
      </c>
      <c r="L824" t="b">
        <f>OR(K824,AND((A824=A823),L823))</f>
        <v>0</v>
      </c>
      <c r="M824" t="b">
        <f>OR(L824,AND(A824=A825,M825))</f>
        <v>0</v>
      </c>
      <c r="N824" t="str">
        <v>At Lo Mevina</v>
      </c>
      <c r="Q824" t="b">
        <v>0</v>
      </c>
    </row>
    <row r="825" spans="1:17" x14ac:dyDescent="0.2">
      <c r="A825" s="1" t="s">
        <v>969</v>
      </c>
      <c r="B825" s="1" t="s">
        <v>14</v>
      </c>
      <c r="C825" s="1" t="str">
        <v>P</v>
      </c>
      <c r="D825" s="1">
        <v>2019</v>
      </c>
      <c r="E825" s="3" t="s">
        <v>23</v>
      </c>
      <c r="F825">
        <v>0</v>
      </c>
      <c r="G825" t="str">
        <v>At Lo Nisheret Levad</v>
      </c>
      <c r="H825">
        <v>0</v>
      </c>
      <c r="I825" t="str">
        <v>At Lo Nisheret Levad (Gadi Bitton)</v>
      </c>
      <c r="J825" t="str">
        <v>At Lo Nisheret Levad (P, Gadi Bitton)</v>
      </c>
      <c r="K825">
        <v>0</v>
      </c>
      <c r="L825" t="b">
        <f>OR(K825,AND((A825=A824),L824))</f>
        <v>0</v>
      </c>
      <c r="M825" t="b">
        <f>OR(L825,AND(A825=A826,M826))</f>
        <v>0</v>
      </c>
      <c r="N825" t="str">
        <v>At Lo Nisheret Levad</v>
      </c>
      <c r="Q825" t="b">
        <v>0</v>
      </c>
    </row>
    <row r="826" spans="1:17" x14ac:dyDescent="0.2">
      <c r="A826" s="1" t="s">
        <v>970</v>
      </c>
      <c r="B826" s="1" t="s">
        <v>12</v>
      </c>
      <c r="C826" s="1" t="str">
        <v>C</v>
      </c>
      <c r="D826" s="4">
        <v>2006</v>
      </c>
      <c r="E826" s="3" t="s">
        <v>23</v>
      </c>
      <c r="F826">
        <v>0</v>
      </c>
      <c r="G826" t="str">
        <v>At Lo Ona (Lama Ma)</v>
      </c>
      <c r="H826">
        <v>0</v>
      </c>
      <c r="I826" t="str">
        <v>At Lo Ona (Lama Ma) (Gadi Bitton)</v>
      </c>
      <c r="J826" t="str">
        <v>At Lo Ona (Lama Ma) (C, Gadi Bitton)</v>
      </c>
      <c r="K826">
        <v>0</v>
      </c>
      <c r="L826" t="b">
        <f>OR(K826,AND((A826=A825),L825))</f>
        <v>0</v>
      </c>
      <c r="M826" t="b">
        <f>OR(L826,AND(A826=A827,M827))</f>
        <v>0</v>
      </c>
      <c r="N826" t="str">
        <v>At Lo Ona (Lama Ma)</v>
      </c>
      <c r="Q826" t="b">
        <v>0</v>
      </c>
    </row>
    <row r="827" spans="1:17" x14ac:dyDescent="0.2">
      <c r="A827" s="1" t="s">
        <v>971</v>
      </c>
      <c r="B827" s="1" t="s">
        <v>14</v>
      </c>
      <c r="C827" s="1" t="str">
        <v>P</v>
      </c>
      <c r="D827" s="1">
        <v>2016</v>
      </c>
      <c r="E827" s="3" t="s">
        <v>389</v>
      </c>
      <c r="F827">
        <v>0</v>
      </c>
      <c r="G827" t="str">
        <v>At Lo Po</v>
      </c>
      <c r="H827">
        <v>0</v>
      </c>
      <c r="I827" t="str">
        <v>At Lo Po (Chayim Shiryon)</v>
      </c>
      <c r="J827" t="str">
        <v>At Lo Po (P, Chayim Shiryon)</v>
      </c>
      <c r="K827">
        <v>0</v>
      </c>
      <c r="L827" t="b">
        <f>OR(K827,AND((A827=A826),L826))</f>
        <v>0</v>
      </c>
      <c r="M827" t="b">
        <f>OR(L827,AND(A827=A828,M828))</f>
        <v>0</v>
      </c>
      <c r="N827" t="str">
        <v>At Lo Po</v>
      </c>
      <c r="Q827" t="b">
        <v>0</v>
      </c>
    </row>
    <row r="828" spans="1:17" x14ac:dyDescent="0.2">
      <c r="A828" s="1" t="s">
        <v>972</v>
      </c>
      <c r="B828" s="1" t="s">
        <v>14</v>
      </c>
      <c r="C828" s="1" t="str">
        <v>P</v>
      </c>
      <c r="D828" s="1">
        <v>2021</v>
      </c>
      <c r="E828" s="3" t="s">
        <v>973</v>
      </c>
      <c r="F828">
        <v>0</v>
      </c>
      <c r="G828" t="str">
        <v>At Lo Yadat</v>
      </c>
      <c r="H828">
        <v>0</v>
      </c>
      <c r="I828" t="str">
        <v>At Lo Yadat (Moshe Shem Tov &amp; Tamar Epstein)</v>
      </c>
      <c r="J828" t="str">
        <v>At Lo Yadat (P, Moshe Shem Tov &amp; Tamar Epstein)</v>
      </c>
      <c r="K828">
        <v>0</v>
      </c>
      <c r="L828" t="b">
        <f>OR(K828,AND((A828=A827),L827))</f>
        <v>0</v>
      </c>
      <c r="M828" t="b">
        <f>OR(L828,AND(A828=A829,M829))</f>
        <v>0</v>
      </c>
      <c r="N828" t="str">
        <v>At Lo Yadat</v>
      </c>
      <c r="Q828" t="b">
        <v>0</v>
      </c>
    </row>
    <row r="829" spans="1:17" x14ac:dyDescent="0.2">
      <c r="A829" s="1" t="s">
        <v>974</v>
      </c>
      <c r="B829" s="1" t="s">
        <v>14</v>
      </c>
      <c r="C829" s="1" t="str">
        <v>P</v>
      </c>
      <c r="D829" s="4">
        <v>2013</v>
      </c>
      <c r="E829" s="3" t="s">
        <v>252</v>
      </c>
      <c r="F829">
        <v>1</v>
      </c>
      <c r="G829" t="str">
        <v>At Malach (P)</v>
      </c>
      <c r="H829">
        <v>1</v>
      </c>
      <c r="I829" t="str">
        <v>At Malach (Avner Naim)</v>
      </c>
      <c r="J829" t="str">
        <v>At Malach (P, Avner Naim)</v>
      </c>
      <c r="K829">
        <v>0</v>
      </c>
      <c r="L829" t="b">
        <f>OR(K829,AND((A829=A828),L828))</f>
        <v>0</v>
      </c>
      <c r="M829" t="b">
        <f>OR(L829,AND(A829=A830,M830))</f>
        <v>0</v>
      </c>
      <c r="N829" t="str">
        <v>At Malach (Avner Naim)</v>
      </c>
      <c r="Q829" t="b">
        <v>0</v>
      </c>
    </row>
    <row r="830" spans="1:17" x14ac:dyDescent="0.2">
      <c r="A830" s="1" t="s">
        <v>974</v>
      </c>
      <c r="B830" s="1" t="s">
        <v>14</v>
      </c>
      <c r="C830" s="1" t="str">
        <v>P</v>
      </c>
      <c r="D830" s="4">
        <v>2012</v>
      </c>
      <c r="E830" s="3" t="s">
        <v>180</v>
      </c>
      <c r="F830">
        <v>1</v>
      </c>
      <c r="G830" t="str">
        <v>At Malach (P)</v>
      </c>
      <c r="H830">
        <v>1</v>
      </c>
      <c r="I830" t="str">
        <v>At Malach (Moshe Tawily)</v>
      </c>
      <c r="J830" t="str">
        <v>At Malach (P, Moshe Tawily)</v>
      </c>
      <c r="K830">
        <v>0</v>
      </c>
      <c r="L830" t="b">
        <f>OR(K830,AND((A830=A829),L829))</f>
        <v>0</v>
      </c>
      <c r="M830" t="b">
        <f>OR(L830,AND(A830=A831,M831))</f>
        <v>0</v>
      </c>
      <c r="N830" t="str">
        <v>At Malach (Moshe Tawily)</v>
      </c>
      <c r="Q830" t="b">
        <v>0</v>
      </c>
    </row>
    <row r="831" spans="1:17" x14ac:dyDescent="0.2">
      <c r="A831" s="1" t="s">
        <v>975</v>
      </c>
      <c r="B831" s="1" t="s">
        <v>320</v>
      </c>
      <c r="C831" s="1" t="str">
        <v>PW</v>
      </c>
      <c r="D831" s="4">
        <v>2013</v>
      </c>
      <c r="E831" s="3" t="s">
        <v>252</v>
      </c>
      <c r="F831">
        <v>0</v>
      </c>
      <c r="G831" t="str">
        <v>At Malach -Wh.Chair</v>
      </c>
      <c r="H831">
        <v>0</v>
      </c>
      <c r="I831" t="str">
        <v>At Malach -Wh.Chair (Avner Naim)</v>
      </c>
      <c r="J831" t="str">
        <v>At Malach -Wh.Chair (PW, Avner Naim)</v>
      </c>
      <c r="K831">
        <v>0</v>
      </c>
      <c r="L831" t="b">
        <f>OR(K831,AND((A831=A830),L830))</f>
        <v>0</v>
      </c>
      <c r="M831" t="b">
        <f>OR(L831,AND(A831=A832,M832))</f>
        <v>0</v>
      </c>
      <c r="N831" t="str">
        <v>At Malach -Wh.Chair</v>
      </c>
      <c r="Q831" t="b">
        <v>0</v>
      </c>
    </row>
    <row r="832" spans="1:17" x14ac:dyDescent="0.2">
      <c r="A832" s="1" t="s">
        <v>976</v>
      </c>
      <c r="B832" s="1" t="s">
        <v>14</v>
      </c>
      <c r="C832" s="1" t="str">
        <v>P</v>
      </c>
      <c r="D832" s="4">
        <v>2001</v>
      </c>
      <c r="E832" s="3" t="s">
        <v>153</v>
      </c>
      <c r="F832">
        <v>0</v>
      </c>
      <c r="G832" t="str">
        <v>At Matrifa</v>
      </c>
      <c r="H832">
        <v>0</v>
      </c>
      <c r="I832" t="str">
        <v>At Matrifa (Victor Gabbay)</v>
      </c>
      <c r="J832" t="str">
        <v>At Matrifa (P, Victor Gabbay)</v>
      </c>
      <c r="K832">
        <v>0</v>
      </c>
      <c r="L832" t="b">
        <f>OR(K832,AND((A832=A831),L831))</f>
        <v>0</v>
      </c>
      <c r="M832" t="b">
        <f>OR(L832,AND(A832=A833,M833))</f>
        <v>0</v>
      </c>
      <c r="N832" t="str">
        <v>At Matrifa</v>
      </c>
      <c r="Q832" t="b">
        <v>0</v>
      </c>
    </row>
    <row r="833" spans="1:17" x14ac:dyDescent="0.2">
      <c r="A833" s="3" t="s">
        <v>977</v>
      </c>
      <c r="B833" s="1" t="s">
        <v>110</v>
      </c>
      <c r="C833" s="1" t="str">
        <v>C</v>
      </c>
      <c r="D833">
        <v>2023</v>
      </c>
      <c r="E833" s="3" t="s">
        <v>54</v>
      </c>
      <c r="F833">
        <v>0</v>
      </c>
      <c r="G833" t="str">
        <v>At Matsila Oti</v>
      </c>
      <c r="H833">
        <v>0</v>
      </c>
      <c r="I833" t="str">
        <v>At Matsila Oti (Chen Shporen)</v>
      </c>
      <c r="J833" t="str">
        <v>At Matsila Oti (C, Chen Shporen)</v>
      </c>
      <c r="K833">
        <v>0</v>
      </c>
      <c r="L833" t="b">
        <f>OR(K833,AND((A833=A832),L832))</f>
        <v>0</v>
      </c>
      <c r="M833" t="b">
        <f>OR(L833,AND(A833=A834,M834))</f>
        <v>0</v>
      </c>
      <c r="N833" t="str">
        <v>At Matsila Oti</v>
      </c>
      <c r="Q833" t="b">
        <v>0</v>
      </c>
    </row>
    <row r="834" spans="1:17" x14ac:dyDescent="0.2">
      <c r="A834" s="1" t="s">
        <v>978</v>
      </c>
      <c r="B834" s="1" t="s">
        <v>14</v>
      </c>
      <c r="C834" s="1" t="str">
        <v>P</v>
      </c>
      <c r="D834" s="4">
        <v>2013</v>
      </c>
      <c r="E834" s="3" t="s">
        <v>208</v>
      </c>
      <c r="F834">
        <v>0</v>
      </c>
      <c r="G834" t="str">
        <v>At Me'iuchedet</v>
      </c>
      <c r="H834">
        <v>0</v>
      </c>
      <c r="I834" t="str">
        <v>At Me'iuchedet (Yaron Ben Simhon)</v>
      </c>
      <c r="J834" t="str">
        <v>At Me'iuchedet (P, Yaron Ben Simhon)</v>
      </c>
      <c r="K834">
        <v>0</v>
      </c>
      <c r="L834" t="b">
        <f>OR(K834,AND((A834=A833),L833))</f>
        <v>0</v>
      </c>
      <c r="M834" t="b">
        <f>OR(L834,AND(A834=A835,M835))</f>
        <v>0</v>
      </c>
      <c r="N834" t="str">
        <v>At Me'iuchedet</v>
      </c>
      <c r="Q834" t="b">
        <v>0</v>
      </c>
    </row>
    <row r="835" spans="1:17" x14ac:dyDescent="0.2">
      <c r="A835" s="1" t="s">
        <v>979</v>
      </c>
      <c r="B835" s="1" t="s">
        <v>14</v>
      </c>
      <c r="C835" s="1" t="str">
        <v>P</v>
      </c>
      <c r="D835" s="1">
        <v>2020</v>
      </c>
      <c r="E835" s="3" t="s">
        <v>125</v>
      </c>
      <c r="F835">
        <v>0</v>
      </c>
      <c r="G835" t="str">
        <v>At Nisheret</v>
      </c>
      <c r="H835">
        <v>0</v>
      </c>
      <c r="I835" t="str">
        <v>At Nisheret (Dudu Barzilay)</v>
      </c>
      <c r="J835" t="str">
        <v>At Nisheret (P, Dudu Barzilay)</v>
      </c>
      <c r="K835">
        <v>0</v>
      </c>
      <c r="L835" t="b">
        <f>OR(K835,AND((A835=A834),L834))</f>
        <v>0</v>
      </c>
      <c r="M835" t="b">
        <f>OR(L835,AND(A835=A836,M836))</f>
        <v>0</v>
      </c>
      <c r="N835" t="str">
        <v>At Nisheret</v>
      </c>
      <c r="Q835" t="b">
        <v>0</v>
      </c>
    </row>
    <row r="836" spans="1:17" x14ac:dyDescent="0.2">
      <c r="A836" s="1" t="s">
        <v>980</v>
      </c>
      <c r="B836" s="1" t="s">
        <v>12</v>
      </c>
      <c r="C836" s="1" t="str">
        <v>C</v>
      </c>
      <c r="D836" s="4">
        <v>2005</v>
      </c>
      <c r="E836" s="3" t="s">
        <v>981</v>
      </c>
      <c r="F836">
        <v>0</v>
      </c>
      <c r="G836" t="str">
        <v>At Noga'at Beneshama</v>
      </c>
      <c r="H836">
        <v>0</v>
      </c>
      <c r="I836" t="str">
        <v>At Noga'at Beneshama (Oren Ashkenazi, Victor Gabbay)</v>
      </c>
      <c r="J836" t="str">
        <v>At Noga'at Beneshama (C, Oren Ashkenazi, Victor Gabbay)</v>
      </c>
      <c r="K836">
        <v>0</v>
      </c>
      <c r="L836" t="b">
        <f>OR(K836,AND((A836=A835),L835))</f>
        <v>0</v>
      </c>
      <c r="M836" t="b">
        <f>OR(L836,AND(A836=A837,M837))</f>
        <v>0</v>
      </c>
      <c r="N836" t="str">
        <v>At Noga'at Beneshama</v>
      </c>
      <c r="Q836" t="b">
        <v>0</v>
      </c>
    </row>
    <row r="837" spans="1:17" x14ac:dyDescent="0.2">
      <c r="A837" s="1" t="s">
        <v>982</v>
      </c>
      <c r="B837" s="1" t="s">
        <v>14</v>
      </c>
      <c r="C837" s="1" t="str">
        <v>P</v>
      </c>
      <c r="D837" s="4">
        <v>2012</v>
      </c>
      <c r="E837" s="3" t="s">
        <v>983</v>
      </c>
      <c r="F837">
        <v>0</v>
      </c>
      <c r="G837" t="str">
        <v>At Omeret</v>
      </c>
      <c r="H837">
        <v>0</v>
      </c>
      <c r="I837" t="str">
        <v>At Omeret (Rafi Subara)</v>
      </c>
      <c r="J837" t="str">
        <v>At Omeret (P, Rafi Subara)</v>
      </c>
      <c r="K837">
        <v>0</v>
      </c>
      <c r="L837" t="b">
        <f>OR(K837,AND((A837=A836),L836))</f>
        <v>0</v>
      </c>
      <c r="M837" t="b">
        <f>OR(L837,AND(A837=A838,M838))</f>
        <v>0</v>
      </c>
      <c r="N837" t="str">
        <v>At Omeret</v>
      </c>
      <c r="Q837" t="b">
        <v>0</v>
      </c>
    </row>
    <row r="838" spans="1:17" x14ac:dyDescent="0.2">
      <c r="A838" s="1" t="s">
        <v>984</v>
      </c>
      <c r="B838" s="1" t="s">
        <v>12</v>
      </c>
      <c r="C838" s="1" t="str">
        <v>C</v>
      </c>
      <c r="D838" s="4">
        <v>2004</v>
      </c>
      <c r="E838" s="3" t="s">
        <v>160</v>
      </c>
      <c r="F838">
        <v>0</v>
      </c>
      <c r="G838" t="str">
        <v>At Oti Shofetet</v>
      </c>
      <c r="H838">
        <v>0</v>
      </c>
      <c r="I838" t="str">
        <v>At Oti Shofetet (Avi Levy)</v>
      </c>
      <c r="J838" t="str">
        <v>At Oti Shofetet (C, Avi Levy)</v>
      </c>
      <c r="K838">
        <v>0</v>
      </c>
      <c r="L838" t="b">
        <f>OR(K838,AND((A838=A837),L837))</f>
        <v>0</v>
      </c>
      <c r="M838" t="b">
        <f>OR(L838,AND(A838=A839,M839))</f>
        <v>0</v>
      </c>
      <c r="N838" t="str">
        <v>At Oti Shofetet</v>
      </c>
      <c r="Q838" t="b">
        <v>0</v>
      </c>
    </row>
    <row r="839" spans="1:17" x14ac:dyDescent="0.2">
      <c r="A839" s="1" t="s">
        <v>985</v>
      </c>
      <c r="B839" s="1" t="s">
        <v>12</v>
      </c>
      <c r="C839" s="1" t="str">
        <v>C</v>
      </c>
      <c r="D839" s="4">
        <v>2010</v>
      </c>
      <c r="E839" s="3" t="s">
        <v>77</v>
      </c>
      <c r="F839">
        <v>0</v>
      </c>
      <c r="G839" t="str">
        <v>At Rak Sheli</v>
      </c>
      <c r="H839">
        <v>0</v>
      </c>
      <c r="I839" t="str">
        <v>At Rak Sheli (Oren Ashkenazi)</v>
      </c>
      <c r="J839" t="str">
        <v>At Rak Sheli (C, Oren Ashkenazi)</v>
      </c>
      <c r="K839">
        <v>0</v>
      </c>
      <c r="L839" t="b">
        <f>OR(K839,AND((A839=A838),L838))</f>
        <v>0</v>
      </c>
      <c r="M839" t="b">
        <f>OR(L839,AND(A839=A840,M840))</f>
        <v>0</v>
      </c>
      <c r="N839" t="str">
        <v>At Rak Sheli</v>
      </c>
      <c r="Q839" t="b">
        <v>0</v>
      </c>
    </row>
    <row r="840" spans="1:17" x14ac:dyDescent="0.2">
      <c r="A840" s="1" t="s">
        <v>986</v>
      </c>
      <c r="B840" s="1" t="s">
        <v>14</v>
      </c>
      <c r="C840" s="1" t="str">
        <v>P</v>
      </c>
      <c r="D840" s="4">
        <v>2015</v>
      </c>
      <c r="E840" s="3" t="s">
        <v>987</v>
      </c>
      <c r="F840">
        <v>1</v>
      </c>
      <c r="G840" t="str">
        <v>At Rechoka (P)</v>
      </c>
      <c r="H840">
        <v>1</v>
      </c>
      <c r="I840" t="str">
        <v>At Rechoka (Yossi Azani)</v>
      </c>
      <c r="J840" t="str">
        <v>At Rechoka (P, Yossi Azani)</v>
      </c>
      <c r="K840">
        <v>0</v>
      </c>
      <c r="L840" t="b">
        <f>OR(K840,AND((A840=A839),L839))</f>
        <v>0</v>
      </c>
      <c r="M840" t="b">
        <f>OR(L840,AND(A840=A841,M841))</f>
        <v>0</v>
      </c>
      <c r="N840" t="str">
        <v>At Rechoka (Yossi Azani)</v>
      </c>
      <c r="Q840" t="b">
        <v>1</v>
      </c>
    </row>
    <row r="841" spans="1:17" x14ac:dyDescent="0.2">
      <c r="A841" s="1" t="s">
        <v>986</v>
      </c>
      <c r="B841" s="1" t="s">
        <v>14</v>
      </c>
      <c r="C841" s="1" t="str">
        <v>P</v>
      </c>
      <c r="D841" s="1">
        <v>2015</v>
      </c>
      <c r="E841" s="3" t="s">
        <v>987</v>
      </c>
      <c r="F841">
        <v>1</v>
      </c>
      <c r="G841" t="str">
        <v>At Rechoka (P)</v>
      </c>
      <c r="H841">
        <v>1</v>
      </c>
      <c r="I841" t="str">
        <v>At Rechoka (Yossi Azani)</v>
      </c>
      <c r="J841" t="str">
        <v>At Rechoka (P, Yossi Azani)</v>
      </c>
      <c r="K841">
        <v>0</v>
      </c>
      <c r="L841" t="b">
        <f>OR(K841,AND((A841=A840),L840))</f>
        <v>0</v>
      </c>
      <c r="M841" t="b">
        <f>OR(L841,AND(A841=A842,M842))</f>
        <v>0</v>
      </c>
      <c r="N841" t="str">
        <v>At Rechoka (Yossi Azani)</v>
      </c>
      <c r="Q841" t="b">
        <v>0</v>
      </c>
    </row>
    <row r="842" spans="1:17" x14ac:dyDescent="0.2">
      <c r="A842" s="1" t="s">
        <v>988</v>
      </c>
      <c r="B842" s="1" t="s">
        <v>14</v>
      </c>
      <c r="C842" s="1" t="str">
        <v>P</v>
      </c>
      <c r="D842" s="4">
        <v>2006</v>
      </c>
      <c r="E842" s="3" t="s">
        <v>338</v>
      </c>
      <c r="F842">
        <v>0</v>
      </c>
      <c r="G842" t="str">
        <v>At Shehalacht</v>
      </c>
      <c r="H842">
        <v>0</v>
      </c>
      <c r="I842" t="str">
        <v>At Shehalacht (Yom Tov Ochayon)</v>
      </c>
      <c r="J842" t="str">
        <v>At Shehalacht (P, Yom Tov Ochayon)</v>
      </c>
      <c r="K842">
        <v>0</v>
      </c>
      <c r="L842" t="b">
        <f>OR(K842,AND((A842=A841),L841))</f>
        <v>0</v>
      </c>
      <c r="M842" t="b">
        <f>OR(L842,AND(A842=A843,M843))</f>
        <v>0</v>
      </c>
      <c r="N842" t="str">
        <v>At Shehalacht</v>
      </c>
      <c r="Q842" t="b">
        <v>0</v>
      </c>
    </row>
    <row r="843" spans="1:17" x14ac:dyDescent="0.2">
      <c r="A843" s="1" t="s">
        <v>989</v>
      </c>
      <c r="B843" s="1" t="s">
        <v>14</v>
      </c>
      <c r="C843" s="1" t="str">
        <v>P</v>
      </c>
      <c r="D843" s="4">
        <v>2008</v>
      </c>
      <c r="E843" s="3" t="s">
        <v>125</v>
      </c>
      <c r="F843">
        <v>0</v>
      </c>
      <c r="G843" t="str">
        <v>At Sheli Ani Shelach</v>
      </c>
      <c r="H843">
        <v>0</v>
      </c>
      <c r="I843" t="str">
        <v>At Sheli Ani Shelach (Dudu Barzilay)</v>
      </c>
      <c r="J843" t="str">
        <v>At Sheli Ani Shelach (P, Dudu Barzilay)</v>
      </c>
      <c r="K843">
        <v>0</v>
      </c>
      <c r="L843" t="b">
        <f>OR(K843,AND((A843=A842),L842))</f>
        <v>0</v>
      </c>
      <c r="M843" t="b">
        <f>OR(L843,AND(A843=A844,M844))</f>
        <v>0</v>
      </c>
      <c r="N843" t="str">
        <v>At Sheli Ani Shelach</v>
      </c>
      <c r="Q843" t="b">
        <v>0</v>
      </c>
    </row>
    <row r="844" spans="1:17" x14ac:dyDescent="0.2">
      <c r="A844" s="1" t="s">
        <v>990</v>
      </c>
      <c r="B844" s="1" t="s">
        <v>320</v>
      </c>
      <c r="C844" s="1" t="str">
        <v>PW</v>
      </c>
      <c r="D844" s="4">
        <v>2008</v>
      </c>
      <c r="E844" s="3" t="s">
        <v>125</v>
      </c>
      <c r="F844">
        <v>0</v>
      </c>
      <c r="G844" t="str">
        <v>At Sheli Ani Shelach - Wh.Chair</v>
      </c>
      <c r="H844">
        <v>0</v>
      </c>
      <c r="I844" t="str">
        <v>At Sheli Ani Shelach - Wh.Chair (Dudu Barzilay)</v>
      </c>
      <c r="J844" t="str">
        <v>At Sheli Ani Shelach - Wh.Chair (PW, Dudu Barzilay)</v>
      </c>
      <c r="K844">
        <v>0</v>
      </c>
      <c r="L844" t="b">
        <f>OR(K844,AND((A844=A843),L843))</f>
        <v>0</v>
      </c>
      <c r="M844" t="b">
        <f>OR(L844,AND(A844=A845,M845))</f>
        <v>0</v>
      </c>
      <c r="N844" t="str">
        <v>At Sheli Ani Shelach - Wh.Chair</v>
      </c>
      <c r="Q844" t="b">
        <v>0</v>
      </c>
    </row>
    <row r="845" spans="1:17" x14ac:dyDescent="0.2">
      <c r="A845" s="1" t="s">
        <v>991</v>
      </c>
      <c r="B845" s="1" t="s">
        <v>12</v>
      </c>
      <c r="C845" s="1" t="str">
        <v>C</v>
      </c>
      <c r="D845" s="4">
        <v>2014</v>
      </c>
      <c r="E845" s="3" t="s">
        <v>127</v>
      </c>
      <c r="F845">
        <v>0</v>
      </c>
      <c r="G845" t="str">
        <v>At Shigat</v>
      </c>
      <c r="H845">
        <v>0</v>
      </c>
      <c r="I845" t="str">
        <v>At Shigat (Oren Bachar)</v>
      </c>
      <c r="J845" t="str">
        <v>At Shigat (C, Oren Bachar)</v>
      </c>
      <c r="K845">
        <v>0</v>
      </c>
      <c r="L845" t="b">
        <f>OR(K845,AND((A845=A844),L844))</f>
        <v>0</v>
      </c>
      <c r="M845" t="b">
        <f>OR(L845,AND(A845=A846,M846))</f>
        <v>0</v>
      </c>
      <c r="N845" t="str">
        <v>At Shigat</v>
      </c>
      <c r="Q845" t="b">
        <v>0</v>
      </c>
    </row>
    <row r="846" spans="1:17" x14ac:dyDescent="0.2">
      <c r="A846" s="1" t="s">
        <v>992</v>
      </c>
      <c r="B846" s="1" t="s">
        <v>14</v>
      </c>
      <c r="C846" s="1" t="str">
        <v>P</v>
      </c>
      <c r="D846" s="4">
        <v>2001</v>
      </c>
      <c r="E846" s="3" t="s">
        <v>33</v>
      </c>
      <c r="F846">
        <v>0</v>
      </c>
      <c r="G846" t="str">
        <v>At Shir (Acharei Hakol At Shir)</v>
      </c>
      <c r="H846">
        <v>0</v>
      </c>
      <c r="I846" t="str">
        <v>At Shir (Acharei Hakol At Shir) (Shlomo Maman)</v>
      </c>
      <c r="J846" t="str">
        <v>At Shir (Acharei Hakol At Shir) (P, Shlomo Maman)</v>
      </c>
      <c r="K846">
        <v>0</v>
      </c>
      <c r="L846" t="b">
        <f>OR(K846,AND((A846=A845),L845))</f>
        <v>0</v>
      </c>
      <c r="M846" t="b">
        <f>OR(L846,AND(A846=A847,M847))</f>
        <v>0</v>
      </c>
      <c r="N846" t="str">
        <v>At Shir (Acharei Hakol At Shir)</v>
      </c>
      <c r="Q846" t="b">
        <v>0</v>
      </c>
    </row>
    <row r="847" spans="1:17" x14ac:dyDescent="0.2">
      <c r="A847" s="1" t="s">
        <v>993</v>
      </c>
      <c r="B847" s="1" t="s">
        <v>12</v>
      </c>
      <c r="C847" s="1" t="str">
        <v>C</v>
      </c>
      <c r="D847" s="1">
        <v>2022</v>
      </c>
      <c r="E847" s="3" t="s">
        <v>994</v>
      </c>
      <c r="F847">
        <v>0</v>
      </c>
      <c r="G847" t="str">
        <v>At Shoma'at</v>
      </c>
      <c r="H847">
        <v>0</v>
      </c>
      <c r="I847" t="str">
        <v>At Shoma'at (Shari Moreno)</v>
      </c>
      <c r="J847" t="str">
        <v>At Shoma'at (C, Shari Moreno)</v>
      </c>
      <c r="K847">
        <v>0</v>
      </c>
      <c r="L847" t="b">
        <f>OR(K847,AND((A847=A846),L846))</f>
        <v>0</v>
      </c>
      <c r="M847" t="b">
        <f>OR(L847,AND(A847=A848,M848))</f>
        <v>0</v>
      </c>
      <c r="N847" t="str">
        <v>At Shoma'at</v>
      </c>
      <c r="Q847" t="b">
        <v>0</v>
      </c>
    </row>
    <row r="848" spans="1:17" x14ac:dyDescent="0.2">
      <c r="A848" s="1" t="s">
        <v>995</v>
      </c>
      <c r="B848" s="1" t="s">
        <v>12</v>
      </c>
      <c r="C848" s="1" t="str">
        <v>C</v>
      </c>
      <c r="D848" s="4">
        <v>1994</v>
      </c>
      <c r="E848" s="3" t="s">
        <v>71</v>
      </c>
      <c r="F848">
        <v>0</v>
      </c>
      <c r="G848" t="str">
        <v>At Telchi Basade (Ha'omnam)</v>
      </c>
      <c r="H848">
        <v>0</v>
      </c>
      <c r="I848" t="str">
        <v>At Telchi Basade (Ha'omnam) (Israel Shiker)</v>
      </c>
      <c r="J848" t="str">
        <v>At Telchi Basade (Ha'omnam) (C, Israel Shiker)</v>
      </c>
      <c r="K848">
        <v>0</v>
      </c>
      <c r="L848" t="b">
        <f>OR(K848,AND((A848=A847),L847))</f>
        <v>0</v>
      </c>
      <c r="M848" t="b">
        <f>OR(L848,AND(A848=A849,M849))</f>
        <v>0</v>
      </c>
      <c r="N848" t="str">
        <v>At Telchi Basade (Ha'omnam)</v>
      </c>
      <c r="Q848" t="b">
        <v>0</v>
      </c>
    </row>
    <row r="849" spans="1:17" x14ac:dyDescent="0.2">
      <c r="A849" s="1" t="s">
        <v>996</v>
      </c>
      <c r="B849" s="1" t="s">
        <v>12</v>
      </c>
      <c r="C849" s="1" t="str">
        <v>C</v>
      </c>
      <c r="D849" s="4">
        <v>1962</v>
      </c>
      <c r="E849" s="3" t="s">
        <v>997</v>
      </c>
      <c r="F849">
        <v>1</v>
      </c>
      <c r="G849" t="str">
        <v>At Va'ani (C)</v>
      </c>
      <c r="H849">
        <v>0</v>
      </c>
      <c r="I849" t="str">
        <v>At Va'ani (Danny Uziel)</v>
      </c>
      <c r="J849" t="str">
        <v>At Va'ani (C, Danny Uziel)</v>
      </c>
      <c r="K849">
        <v>1</v>
      </c>
      <c r="L849" t="b">
        <f>OR(K849,AND((A849=A848),L848))</f>
        <v>1</v>
      </c>
      <c r="M849" t="b">
        <f>OR(L849,AND(A849=A850,M850))</f>
        <v>1</v>
      </c>
      <c r="N849" t="str">
        <v>At Va'ani (C)</v>
      </c>
      <c r="Q849" t="b">
        <v>0</v>
      </c>
    </row>
    <row r="850" spans="1:17" x14ac:dyDescent="0.2">
      <c r="A850" s="1" t="s">
        <v>996</v>
      </c>
      <c r="B850" s="1" t="s">
        <v>14</v>
      </c>
      <c r="C850" s="1" t="str">
        <v>P</v>
      </c>
      <c r="D850" s="4">
        <v>2001</v>
      </c>
      <c r="E850" s="3" t="s">
        <v>71</v>
      </c>
      <c r="F850">
        <v>1</v>
      </c>
      <c r="G850" t="str">
        <v>At Va'ani (P)</v>
      </c>
      <c r="H850">
        <v>0</v>
      </c>
      <c r="I850" t="str">
        <v>At Va'ani (Israel Shiker)</v>
      </c>
      <c r="J850" t="str">
        <v>At Va'ani (P, Israel Shiker)</v>
      </c>
      <c r="K850">
        <v>0</v>
      </c>
      <c r="L850" t="b">
        <f>OR(K850,AND((A850=A849),L849))</f>
        <v>1</v>
      </c>
      <c r="M850" t="b">
        <f>OR(L850,AND(A850=A851,M851))</f>
        <v>1</v>
      </c>
      <c r="N850" t="str">
        <v>At Va'ani (P)</v>
      </c>
      <c r="Q850" t="b">
        <v>0</v>
      </c>
    </row>
    <row r="851" spans="1:17" x14ac:dyDescent="0.2">
      <c r="A851" s="1" t="s">
        <v>998</v>
      </c>
      <c r="B851" s="1" t="s">
        <v>999</v>
      </c>
      <c r="C851" s="1" t="str">
        <v>PT</v>
      </c>
      <c r="D851" s="4">
        <v>1969</v>
      </c>
      <c r="E851" s="3" t="s">
        <v>412</v>
      </c>
      <c r="F851">
        <v>0</v>
      </c>
      <c r="G851" t="str">
        <v>At Va'ani Veharu'ach</v>
      </c>
      <c r="H851">
        <v>0</v>
      </c>
      <c r="I851" t="str">
        <v>At Va'ani Veharu'ach (Rivka Sturman)</v>
      </c>
      <c r="J851" t="str">
        <v>At Va'ani Veharu'ach (PT, Rivka Sturman)</v>
      </c>
      <c r="K851">
        <v>0</v>
      </c>
      <c r="L851" t="b">
        <f>OR(K851,AND((A851=A850),L850))</f>
        <v>0</v>
      </c>
      <c r="M851" t="b">
        <f>OR(L851,AND(A851=A852,M852))</f>
        <v>0</v>
      </c>
      <c r="N851" t="str">
        <v>At Va'ani Veharu'ach</v>
      </c>
      <c r="Q851" t="b">
        <v>0</v>
      </c>
    </row>
    <row r="852" spans="1:17" x14ac:dyDescent="0.2">
      <c r="A852" s="1" t="s">
        <v>1000</v>
      </c>
      <c r="B852" s="1" t="s">
        <v>12</v>
      </c>
      <c r="C852" s="1" t="str">
        <v>C</v>
      </c>
      <c r="D852" s="4">
        <v>1982</v>
      </c>
      <c r="E852" s="3" t="s">
        <v>251</v>
      </c>
      <c r="F852">
        <v>1</v>
      </c>
      <c r="G852" t="str">
        <v>At Yafa (C)</v>
      </c>
      <c r="H852">
        <v>0</v>
      </c>
      <c r="I852" t="str">
        <v>At Yafa (Shlomo Bachar)</v>
      </c>
      <c r="J852" t="str">
        <v>At Yafa (C, Shlomo Bachar)</v>
      </c>
      <c r="K852">
        <v>1</v>
      </c>
      <c r="L852" t="b">
        <f>OR(K852,AND((A852=A851),L851))</f>
        <v>1</v>
      </c>
      <c r="M852" t="b">
        <f>OR(L852,AND(A852=A853,M853))</f>
        <v>1</v>
      </c>
      <c r="N852" t="str">
        <v>At Yafa (C)</v>
      </c>
      <c r="Q852" t="b">
        <v>0</v>
      </c>
    </row>
    <row r="853" spans="1:17" x14ac:dyDescent="0.2">
      <c r="A853" s="1" t="s">
        <v>1000</v>
      </c>
      <c r="B853" s="1" t="s">
        <v>14</v>
      </c>
      <c r="C853" s="1" t="str">
        <v>P</v>
      </c>
      <c r="D853" s="4">
        <v>1988</v>
      </c>
      <c r="E853" s="3" t="s">
        <v>98</v>
      </c>
      <c r="F853">
        <v>1</v>
      </c>
      <c r="G853" t="str">
        <v>At Yafa (P)</v>
      </c>
      <c r="H853">
        <v>0</v>
      </c>
      <c r="I853" t="str">
        <v>At Yafa (Itzik Sa'ada)</v>
      </c>
      <c r="J853" t="str">
        <v>At Yafa (P, Itzik Sa'ada)</v>
      </c>
      <c r="K853">
        <v>0</v>
      </c>
      <c r="L853" t="b">
        <f>OR(K853,AND((A853=A852),L852))</f>
        <v>1</v>
      </c>
      <c r="M853" t="b">
        <f>OR(L853,AND(A853=A854,M854))</f>
        <v>1</v>
      </c>
      <c r="N853" t="str">
        <v>At Yafa (P)</v>
      </c>
      <c r="Q853" t="b">
        <v>0</v>
      </c>
    </row>
    <row r="854" spans="1:17" x14ac:dyDescent="0.2">
      <c r="A854" s="1" t="s">
        <v>1001</v>
      </c>
      <c r="B854" s="1" t="s">
        <v>12</v>
      </c>
      <c r="C854" s="1" t="str">
        <v>C</v>
      </c>
      <c r="D854" s="4">
        <v>1999</v>
      </c>
      <c r="E854" s="3" t="s">
        <v>72</v>
      </c>
      <c r="F854">
        <v>0</v>
      </c>
      <c r="G854" t="str">
        <v>At Yafa (Griz)</v>
      </c>
      <c r="H854">
        <v>0</v>
      </c>
      <c r="I854" t="str">
        <v>At Yafa (Griz) (Benny Levy)</v>
      </c>
      <c r="J854" t="str">
        <v>At Yafa (Griz) (C, Benny Levy)</v>
      </c>
      <c r="K854">
        <v>0</v>
      </c>
      <c r="L854" t="b">
        <f>OR(K854,AND((A854=A853),L853))</f>
        <v>0</v>
      </c>
      <c r="M854" t="b">
        <f>OR(L854,AND(A854=A855,M855))</f>
        <v>0</v>
      </c>
      <c r="N854" t="str">
        <v>At Yafa (Griz)</v>
      </c>
      <c r="Q854" t="b">
        <v>0</v>
      </c>
    </row>
    <row r="855" spans="1:17" x14ac:dyDescent="0.2">
      <c r="A855" s="1" t="s">
        <v>1002</v>
      </c>
      <c r="B855" s="1" t="s">
        <v>12</v>
      </c>
      <c r="C855" s="1" t="str">
        <v>C</v>
      </c>
      <c r="D855" s="4">
        <v>2009</v>
      </c>
      <c r="E855" s="3" t="s">
        <v>77</v>
      </c>
      <c r="F855">
        <v>0</v>
      </c>
      <c r="G855" t="str">
        <v>Ata Achi</v>
      </c>
      <c r="H855">
        <v>0</v>
      </c>
      <c r="I855" t="str">
        <v>Ata Achi (Oren Ashkenazi)</v>
      </c>
      <c r="J855" t="str">
        <v>Ata Achi (C, Oren Ashkenazi)</v>
      </c>
      <c r="K855">
        <v>0</v>
      </c>
      <c r="L855" t="b">
        <f>OR(K855,AND((A855=A854),L854))</f>
        <v>0</v>
      </c>
      <c r="M855" t="b">
        <f>OR(L855,AND(A855=A856,M856))</f>
        <v>0</v>
      </c>
      <c r="N855" t="str">
        <v>Ata Achi</v>
      </c>
      <c r="Q855" t="b">
        <v>0</v>
      </c>
    </row>
    <row r="856" spans="1:17" x14ac:dyDescent="0.2">
      <c r="A856" s="1" t="s">
        <v>1003</v>
      </c>
      <c r="B856" s="1" t="s">
        <v>14</v>
      </c>
      <c r="C856" s="1" t="str">
        <v>P</v>
      </c>
      <c r="D856" s="4">
        <v>2009</v>
      </c>
      <c r="E856" s="3" t="s">
        <v>1004</v>
      </c>
      <c r="F856">
        <v>0</v>
      </c>
      <c r="G856" t="str">
        <v>Ata Af Pa'am</v>
      </c>
      <c r="H856">
        <v>0</v>
      </c>
      <c r="I856" t="str">
        <v>Ata Af Pa'am (David Dassa)</v>
      </c>
      <c r="J856" t="str">
        <v>Ata Af Pa'am (P, David Dassa)</v>
      </c>
      <c r="K856">
        <v>0</v>
      </c>
      <c r="L856" t="b">
        <f>OR(K856,AND((A856=A855),L855))</f>
        <v>0</v>
      </c>
      <c r="M856" t="b">
        <f>OR(L856,AND(A856=A857,M857))</f>
        <v>0</v>
      </c>
      <c r="N856" t="str">
        <v>Ata Af Pa'am</v>
      </c>
      <c r="Q856" t="b">
        <v>0</v>
      </c>
    </row>
    <row r="857" spans="1:17" x14ac:dyDescent="0.2">
      <c r="A857" s="1" t="s">
        <v>1005</v>
      </c>
      <c r="B857" s="1" t="s">
        <v>12</v>
      </c>
      <c r="C857" s="1" t="str">
        <v>C</v>
      </c>
      <c r="D857" s="4">
        <v>2003</v>
      </c>
      <c r="E857" s="3" t="s">
        <v>124</v>
      </c>
      <c r="F857">
        <v>1</v>
      </c>
      <c r="G857" t="str">
        <v>Ata Belibi (C)</v>
      </c>
      <c r="H857">
        <v>0</v>
      </c>
      <c r="I857" t="str">
        <v>Ata Belibi (Kobi Michaeli)</v>
      </c>
      <c r="J857" t="str">
        <v>Ata Belibi (C, Kobi Michaeli)</v>
      </c>
      <c r="K857">
        <v>1</v>
      </c>
      <c r="L857" t="b">
        <f>OR(K857,AND((A857=A856),L856))</f>
        <v>1</v>
      </c>
      <c r="M857" t="b">
        <f>OR(L857,AND(A857=A858,M858))</f>
        <v>1</v>
      </c>
      <c r="N857" t="str">
        <v>Ata Belibi (C)</v>
      </c>
      <c r="Q857" t="b">
        <v>0</v>
      </c>
    </row>
    <row r="858" spans="1:17" x14ac:dyDescent="0.2">
      <c r="A858" s="1" t="s">
        <v>1005</v>
      </c>
      <c r="B858" s="1" t="s">
        <v>669</v>
      </c>
      <c r="C858" s="1" t="str">
        <v>CK</v>
      </c>
      <c r="D858" s="1">
        <v>2015</v>
      </c>
      <c r="E858" s="3" t="s">
        <v>5</v>
      </c>
      <c r="F858">
        <v>1</v>
      </c>
      <c r="G858" t="str">
        <v>Ata Belibi (CK)</v>
      </c>
      <c r="H858">
        <v>0</v>
      </c>
      <c r="I858" t="str">
        <v>Ata Belibi (Levi Bargil)</v>
      </c>
      <c r="J858" t="str">
        <v>Ata Belibi (CK, Levi Bargil)</v>
      </c>
      <c r="K858">
        <v>0</v>
      </c>
      <c r="L858" t="b">
        <f>OR(K858,AND((A858=A857),L857))</f>
        <v>1</v>
      </c>
      <c r="M858" t="b">
        <f>OR(L858,AND(A858=A859,M859))</f>
        <v>1</v>
      </c>
      <c r="N858" t="str">
        <v>Ata Belibi (CK)</v>
      </c>
      <c r="Q858" t="b">
        <v>0</v>
      </c>
    </row>
    <row r="859" spans="1:17" x14ac:dyDescent="0.2">
      <c r="A859" s="1" t="s">
        <v>1006</v>
      </c>
      <c r="B859" s="1" t="s">
        <v>14</v>
      </c>
      <c r="C859" s="1" t="str">
        <v>P</v>
      </c>
      <c r="D859" s="4">
        <v>2010</v>
      </c>
      <c r="E859" s="3" t="s">
        <v>387</v>
      </c>
      <c r="F859">
        <v>0</v>
      </c>
      <c r="G859" t="str">
        <v>Ata Ha'ehad</v>
      </c>
      <c r="H859">
        <v>0</v>
      </c>
      <c r="I859" t="str">
        <v>Ata Ha'ehad (Elad Shtamer)</v>
      </c>
      <c r="J859" t="str">
        <v>Ata Ha'ehad (P, Elad Shtamer)</v>
      </c>
      <c r="K859">
        <v>0</v>
      </c>
      <c r="L859" t="b">
        <f>OR(K859,AND((A859=A858),L858))</f>
        <v>0</v>
      </c>
      <c r="M859" t="b">
        <f>OR(L859,AND(A859=A860,M860))</f>
        <v>0</v>
      </c>
      <c r="N859" t="str">
        <v>Ata Ha'ehad</v>
      </c>
      <c r="Q859" t="b">
        <v>0</v>
      </c>
    </row>
    <row r="860" spans="1:17" x14ac:dyDescent="0.2">
      <c r="A860" s="1" t="s">
        <v>1007</v>
      </c>
      <c r="B860" s="1" t="s">
        <v>12</v>
      </c>
      <c r="C860" s="1" t="str">
        <v>C</v>
      </c>
      <c r="D860" s="4">
        <v>2006</v>
      </c>
      <c r="E860" s="3" t="s">
        <v>746</v>
      </c>
      <c r="F860">
        <v>0</v>
      </c>
      <c r="G860" t="str">
        <v>Ata Hakochav</v>
      </c>
      <c r="H860">
        <v>0</v>
      </c>
      <c r="I860" t="str">
        <v>Ata Hakochav (Eyal Ozeri)</v>
      </c>
      <c r="J860" t="str">
        <v>Ata Hakochav (C, Eyal Ozeri)</v>
      </c>
      <c r="K860">
        <v>0</v>
      </c>
      <c r="L860" t="b">
        <f>OR(K860,AND((A860=A859),L859))</f>
        <v>0</v>
      </c>
      <c r="M860" t="b">
        <f>OR(L860,AND(A860=A861,M861))</f>
        <v>0</v>
      </c>
      <c r="N860" t="str">
        <v>Ata Hakochav</v>
      </c>
      <c r="Q860" t="b">
        <v>0</v>
      </c>
    </row>
    <row r="861" spans="1:17" x14ac:dyDescent="0.2">
      <c r="A861" s="1" t="s">
        <v>1008</v>
      </c>
      <c r="B861" s="1" t="s">
        <v>12</v>
      </c>
      <c r="C861" s="1" t="str">
        <v>C</v>
      </c>
      <c r="D861" s="1">
        <v>2016</v>
      </c>
      <c r="E861" s="3" t="s">
        <v>18</v>
      </c>
      <c r="F861">
        <v>0</v>
      </c>
      <c r="G861" t="str">
        <v>Ata Hamelech</v>
      </c>
      <c r="H861">
        <v>0</v>
      </c>
      <c r="I861" t="str">
        <v>Ata Hamelech (Rafi Ziv)</v>
      </c>
      <c r="J861" t="str">
        <v>Ata Hamelech (C, Rafi Ziv)</v>
      </c>
      <c r="K861">
        <v>0</v>
      </c>
      <c r="L861" t="b">
        <f>OR(K861,AND((A861=A860),L860))</f>
        <v>0</v>
      </c>
      <c r="M861" t="b">
        <f>OR(L861,AND(A861=A862,M862))</f>
        <v>0</v>
      </c>
      <c r="N861" t="str">
        <v>Ata Hamelech</v>
      </c>
      <c r="Q861" t="b">
        <v>0</v>
      </c>
    </row>
    <row r="862" spans="1:17" x14ac:dyDescent="0.2">
      <c r="A862" s="1" t="s">
        <v>1009</v>
      </c>
      <c r="B862" s="1" t="s">
        <v>14</v>
      </c>
      <c r="C862" s="1" t="str">
        <v>P</v>
      </c>
      <c r="D862" s="4">
        <v>2001</v>
      </c>
      <c r="E862" s="3" t="s">
        <v>23</v>
      </c>
      <c r="F862">
        <v>0</v>
      </c>
      <c r="G862" t="str">
        <v>Ata Holech Lishon Mukdam</v>
      </c>
      <c r="H862">
        <v>0</v>
      </c>
      <c r="I862" t="str">
        <v>Ata Holech Lishon Mukdam (Gadi Bitton)</v>
      </c>
      <c r="J862" t="str">
        <v>Ata Holech Lishon Mukdam (P, Gadi Bitton)</v>
      </c>
      <c r="K862">
        <v>0</v>
      </c>
      <c r="L862" t="b">
        <f>OR(K862,AND((A862=A861),L861))</f>
        <v>0</v>
      </c>
      <c r="M862" t="b">
        <f>OR(L862,AND(A862=A863,M863))</f>
        <v>0</v>
      </c>
      <c r="N862" t="str">
        <v>Ata Holech Lishon Mukdam</v>
      </c>
      <c r="Q862" t="b">
        <v>0</v>
      </c>
    </row>
    <row r="863" spans="1:17" x14ac:dyDescent="0.2">
      <c r="A863" s="1" t="s">
        <v>1010</v>
      </c>
      <c r="B863" s="1" t="s">
        <v>12</v>
      </c>
      <c r="C863" s="1" t="str">
        <v>C</v>
      </c>
      <c r="D863" s="1">
        <v>2021</v>
      </c>
      <c r="E863" s="3" t="s">
        <v>71</v>
      </c>
      <c r="F863">
        <v>0</v>
      </c>
      <c r="G863" t="str">
        <v>Ata Imadi</v>
      </c>
      <c r="H863">
        <v>0</v>
      </c>
      <c r="I863" t="str">
        <v>Ata Imadi (Israel Shiker)</v>
      </c>
      <c r="J863" t="str">
        <v>Ata Imadi (C, Israel Shiker)</v>
      </c>
      <c r="K863">
        <v>0</v>
      </c>
      <c r="L863" t="b">
        <f>OR(K863,AND((A863=A862),L862))</f>
        <v>0</v>
      </c>
      <c r="M863" t="b">
        <f>OR(L863,AND(A863=A864,M864))</f>
        <v>0</v>
      </c>
      <c r="N863" t="str">
        <v>Ata Imadi</v>
      </c>
      <c r="Q863" t="b">
        <v>0</v>
      </c>
    </row>
    <row r="864" spans="1:17" x14ac:dyDescent="0.2">
      <c r="A864" s="1" t="s">
        <v>1011</v>
      </c>
      <c r="B864" s="1" t="s">
        <v>12</v>
      </c>
      <c r="C864" s="1" t="str">
        <v>C</v>
      </c>
      <c r="D864" s="4">
        <v>2010</v>
      </c>
      <c r="E864" s="3" t="s">
        <v>471</v>
      </c>
      <c r="F864">
        <v>0</v>
      </c>
      <c r="G864" t="str">
        <v>Ata Kadosh</v>
      </c>
      <c r="H864">
        <v>0</v>
      </c>
      <c r="I864" t="str">
        <v>Ata Kadosh (Lena Ashkenazi)</v>
      </c>
      <c r="J864" t="str">
        <v>Ata Kadosh (C, Lena Ashkenazi)</v>
      </c>
      <c r="K864">
        <v>0</v>
      </c>
      <c r="L864" t="b">
        <f>OR(K864,AND((A864=A863),L863))</f>
        <v>0</v>
      </c>
      <c r="M864" t="b">
        <f>OR(L864,AND(A864=A865,M865))</f>
        <v>0</v>
      </c>
      <c r="N864" t="str">
        <v>Ata Kadosh</v>
      </c>
      <c r="Q864" t="b">
        <v>0</v>
      </c>
    </row>
    <row r="865" spans="1:17" x14ac:dyDescent="0.2">
      <c r="A865" s="1" t="s">
        <v>1012</v>
      </c>
      <c r="B865" s="1" t="s">
        <v>12</v>
      </c>
      <c r="C865" s="1" t="str">
        <v>C</v>
      </c>
      <c r="D865" s="4">
        <v>2007</v>
      </c>
      <c r="E865" s="3" t="s">
        <v>23</v>
      </c>
      <c r="F865">
        <v>0</v>
      </c>
      <c r="G865" t="str">
        <v>Ata korehLi</v>
      </c>
      <c r="H865">
        <v>0</v>
      </c>
      <c r="I865" t="str">
        <v>Ata korehLi (Gadi Bitton)</v>
      </c>
      <c r="J865" t="str">
        <v>Ata korehLi (C, Gadi Bitton)</v>
      </c>
      <c r="K865">
        <v>0</v>
      </c>
      <c r="L865" t="b">
        <f>OR(K865,AND((A865=A864),L864))</f>
        <v>0</v>
      </c>
      <c r="M865" t="b">
        <f>OR(L865,AND(A865=A866,M866))</f>
        <v>0</v>
      </c>
      <c r="N865" t="str">
        <v>Ata korehLi</v>
      </c>
      <c r="Q865" t="b">
        <v>0</v>
      </c>
    </row>
    <row r="866" spans="1:17" x14ac:dyDescent="0.2">
      <c r="A866" s="1" t="s">
        <v>1013</v>
      </c>
      <c r="B866" s="1" t="s">
        <v>14</v>
      </c>
      <c r="C866" s="1" t="str">
        <v>P</v>
      </c>
      <c r="D866" s="4">
        <v>1997</v>
      </c>
      <c r="E866" s="3" t="s">
        <v>81</v>
      </c>
      <c r="F866">
        <v>1</v>
      </c>
      <c r="G866" t="str">
        <v>Ata Li Erets (P)</v>
      </c>
      <c r="H866">
        <v>1</v>
      </c>
      <c r="I866" t="str">
        <v>Ata Li Erets (Mali Lipson, Moshe)</v>
      </c>
      <c r="J866" t="str">
        <v>Ata Li Erets (P, Mali Lipson, Moshe)</v>
      </c>
      <c r="K866">
        <v>0</v>
      </c>
      <c r="L866" t="b">
        <f>OR(K866,AND((A866=A865),L865))</f>
        <v>0</v>
      </c>
      <c r="M866" t="b">
        <f>OR(L866,AND(A866=A867,M867))</f>
        <v>0</v>
      </c>
      <c r="N866" t="str">
        <v>Ata Li Erets (Mali Lipson, Moshe)</v>
      </c>
      <c r="Q866" t="b">
        <v>0</v>
      </c>
    </row>
    <row r="867" spans="1:17" x14ac:dyDescent="0.2">
      <c r="A867" s="1" t="s">
        <v>1013</v>
      </c>
      <c r="B867" s="1" t="s">
        <v>14</v>
      </c>
      <c r="C867" s="1" t="str">
        <v>P</v>
      </c>
      <c r="D867" s="4">
        <v>1989</v>
      </c>
      <c r="E867" s="3" t="s">
        <v>1014</v>
      </c>
      <c r="F867">
        <v>2</v>
      </c>
      <c r="G867" t="str">
        <v>Ata Li Erets (P)</v>
      </c>
      <c r="H867">
        <v>2</v>
      </c>
      <c r="I867" t="str">
        <v>Ata Li Erets (Peri Shachaf)</v>
      </c>
      <c r="J867" t="str">
        <v>Ata Li Erets (P, Peri Shachaf)</v>
      </c>
      <c r="K867">
        <v>0</v>
      </c>
      <c r="L867" t="b">
        <f>OR(K867,AND((A867=A866),L866))</f>
        <v>0</v>
      </c>
      <c r="M867" t="b">
        <f>OR(L867,AND(A867=A868,M868))</f>
        <v>0</v>
      </c>
      <c r="N867" t="str">
        <v>Ata Li Erets (Peri Shachaf)</v>
      </c>
      <c r="Q867" t="b">
        <v>0</v>
      </c>
    </row>
    <row r="868" spans="1:17" x14ac:dyDescent="0.2">
      <c r="A868" s="1" t="s">
        <v>1013</v>
      </c>
      <c r="B868" s="1" t="s">
        <v>14</v>
      </c>
      <c r="C868" s="1" t="str">
        <v>P</v>
      </c>
      <c r="D868" s="4">
        <v>1986</v>
      </c>
      <c r="E868" s="3" t="s">
        <v>47</v>
      </c>
      <c r="F868">
        <v>1</v>
      </c>
      <c r="G868" t="str">
        <v>Ata Li Erets (P)</v>
      </c>
      <c r="H868">
        <v>1</v>
      </c>
      <c r="I868" t="str">
        <v>Ata Li Erets (Shmulik Gov Ari)</v>
      </c>
      <c r="J868" t="str">
        <v>Ata Li Erets (P, Shmulik Gov Ari)</v>
      </c>
      <c r="K868">
        <v>0</v>
      </c>
      <c r="L868" t="b">
        <f>OR(K868,AND((A868=A867),L867))</f>
        <v>0</v>
      </c>
      <c r="M868" t="b">
        <f>OR(L868,AND(A868=A869,M869))</f>
        <v>0</v>
      </c>
      <c r="N868" t="str">
        <v>Ata Li Erets (Shmulik Gov Ari)</v>
      </c>
      <c r="Q868" t="b">
        <v>0</v>
      </c>
    </row>
    <row r="869" spans="1:17" x14ac:dyDescent="0.2">
      <c r="A869" s="1" t="s">
        <v>1015</v>
      </c>
      <c r="B869" s="1" t="s">
        <v>12</v>
      </c>
      <c r="C869" s="1" t="str">
        <v>C</v>
      </c>
      <c r="D869" s="4">
        <v>2011</v>
      </c>
      <c r="E869" s="3" t="s">
        <v>873</v>
      </c>
      <c r="F869">
        <v>0</v>
      </c>
      <c r="G869" t="str">
        <v>Ata Od Yeled</v>
      </c>
      <c r="H869">
        <v>0</v>
      </c>
      <c r="I869" t="str">
        <v>Ata Od Yeled (Ariel Coral)</v>
      </c>
      <c r="J869" t="str">
        <v>Ata Od Yeled (C, Ariel Coral)</v>
      </c>
      <c r="K869">
        <v>0</v>
      </c>
      <c r="L869" t="b">
        <f>OR(K869,AND((A869=A868),L868))</f>
        <v>0</v>
      </c>
      <c r="M869" t="b">
        <f>OR(L869,AND(A869=A870,M870))</f>
        <v>0</v>
      </c>
      <c r="N869" t="str">
        <v>Ata Od Yeled</v>
      </c>
      <c r="Q869" t="b">
        <v>0</v>
      </c>
    </row>
    <row r="870" spans="1:17" x14ac:dyDescent="0.2">
      <c r="A870" s="1" t="s">
        <v>1016</v>
      </c>
      <c r="B870" s="1" t="s">
        <v>12</v>
      </c>
      <c r="C870" s="1" t="str">
        <v>C</v>
      </c>
      <c r="D870" s="4">
        <v>2008</v>
      </c>
      <c r="E870" s="3" t="s">
        <v>1017</v>
      </c>
      <c r="F870">
        <v>0</v>
      </c>
      <c r="G870" t="str">
        <v>Ata Ose Li Tov</v>
      </c>
      <c r="H870">
        <v>0</v>
      </c>
      <c r="I870" t="str">
        <v>Ata Ose Li Tov (Shlomi Mordechai)</v>
      </c>
      <c r="J870" t="str">
        <v>Ata Ose Li Tov (C, Shlomi Mordechai)</v>
      </c>
      <c r="K870">
        <v>0</v>
      </c>
      <c r="L870" t="b">
        <f>OR(K870,AND((A870=A869),L869))</f>
        <v>0</v>
      </c>
      <c r="M870" t="b">
        <f>OR(L870,AND(A870=A871,M871))</f>
        <v>0</v>
      </c>
      <c r="N870" t="str">
        <v>Ata Ose Li Tov</v>
      </c>
      <c r="Q870" t="b">
        <v>0</v>
      </c>
    </row>
    <row r="871" spans="1:17" x14ac:dyDescent="0.2">
      <c r="A871" s="3" t="s">
        <v>1018</v>
      </c>
      <c r="B871" s="1" t="s">
        <v>44</v>
      </c>
      <c r="C871" s="1" t="str">
        <v>P</v>
      </c>
      <c r="D871">
        <v>2023</v>
      </c>
      <c r="E871" s="3" t="s">
        <v>33</v>
      </c>
      <c r="F871">
        <v>0</v>
      </c>
      <c r="G871" t="str">
        <v>Ata Po Chaser Li</v>
      </c>
      <c r="H871">
        <v>0</v>
      </c>
      <c r="I871" t="str">
        <v>Ata Po Chaser Li (Shlomo Maman)</v>
      </c>
      <c r="J871" t="str">
        <v>Ata Po Chaser Li (P, Shlomo Maman)</v>
      </c>
      <c r="K871">
        <v>0</v>
      </c>
      <c r="L871" t="b">
        <f>OR(K871,AND((A871=A870),L870))</f>
        <v>0</v>
      </c>
      <c r="M871" t="b">
        <f>OR(L871,AND(A871=A872,M872))</f>
        <v>0</v>
      </c>
      <c r="N871" t="str">
        <v>Ata Po Chaser Li</v>
      </c>
      <c r="Q871" t="b">
        <v>0</v>
      </c>
    </row>
    <row r="872" spans="1:17" x14ac:dyDescent="0.2">
      <c r="A872" s="1" t="s">
        <v>1019</v>
      </c>
      <c r="B872" s="1" t="s">
        <v>12</v>
      </c>
      <c r="C872" s="1" t="str">
        <v>C</v>
      </c>
      <c r="D872" s="4">
        <v>2013</v>
      </c>
      <c r="E872" s="3" t="s">
        <v>87</v>
      </c>
      <c r="F872">
        <v>0</v>
      </c>
      <c r="G872" t="str">
        <v>Ata Shebashamaim (Bore Olam)</v>
      </c>
      <c r="H872">
        <v>0</v>
      </c>
      <c r="I872" t="str">
        <v>Ata Shebashamaim (Bore Olam) (Yaron Malihi)</v>
      </c>
      <c r="J872" t="str">
        <v>Ata Shebashamaim (Bore Olam) (C, Yaron Malihi)</v>
      </c>
      <c r="K872">
        <v>0</v>
      </c>
      <c r="L872" t="b">
        <f>OR(K872,AND((A872=A871),L871))</f>
        <v>0</v>
      </c>
      <c r="M872" t="b">
        <f>OR(L872,AND(A872=A873,M873))</f>
        <v>0</v>
      </c>
      <c r="N872" t="str">
        <v>Ata Shebashamaim (Bore Olam)</v>
      </c>
      <c r="Q872" t="b">
        <v>0</v>
      </c>
    </row>
    <row r="873" spans="1:17" x14ac:dyDescent="0.2">
      <c r="A873" s="1" t="s">
        <v>1020</v>
      </c>
      <c r="B873" s="1" t="s">
        <v>12</v>
      </c>
      <c r="C873" s="1" t="str">
        <v>C</v>
      </c>
      <c r="D873" s="4">
        <v>2001</v>
      </c>
      <c r="E873" s="3" t="s">
        <v>294</v>
      </c>
      <c r="F873">
        <v>0</v>
      </c>
      <c r="G873" t="str">
        <v>Ata Shenatata (Hadvarim Hayafim Ba'olam)</v>
      </c>
      <c r="H873">
        <v>0</v>
      </c>
      <c r="I873" t="str">
        <v>Ata Shenatata (Hadvarim Hayafim Ba'olam) (Israel Shabtai)</v>
      </c>
      <c r="J873" t="str">
        <v>Ata Shenatata (Hadvarim Hayafim Ba'olam) (C, Israel Shabtai)</v>
      </c>
      <c r="K873">
        <v>0</v>
      </c>
      <c r="L873" t="b">
        <f>OR(K873,AND((A873=A872),L872))</f>
        <v>0</v>
      </c>
      <c r="M873" t="b">
        <f>OR(L873,AND(A873=A874,M874))</f>
        <v>0</v>
      </c>
      <c r="N873" t="str">
        <v>Ata Shenatata (Hadvarim Hayafim Ba'olam)</v>
      </c>
      <c r="Q873" t="b">
        <v>0</v>
      </c>
    </row>
    <row r="874" spans="1:17" x14ac:dyDescent="0.2">
      <c r="A874" s="1" t="s">
        <v>1021</v>
      </c>
      <c r="B874" s="1" t="s">
        <v>12</v>
      </c>
      <c r="C874" s="1" t="str">
        <v>C</v>
      </c>
      <c r="D874" s="4">
        <v>2013</v>
      </c>
      <c r="E874" s="3" t="s">
        <v>42</v>
      </c>
      <c r="F874">
        <v>0</v>
      </c>
      <c r="G874" t="str">
        <v>Ata Shomer</v>
      </c>
      <c r="H874">
        <v>0</v>
      </c>
      <c r="I874" t="str">
        <v>Ata Shomer (Nurit Melamed)</v>
      </c>
      <c r="J874" t="str">
        <v>Ata Shomer (C, Nurit Melamed)</v>
      </c>
      <c r="K874">
        <v>0</v>
      </c>
      <c r="L874" t="b">
        <f>OR(K874,AND((A874=A873),L873))</f>
        <v>0</v>
      </c>
      <c r="M874" t="b">
        <f>OR(L874,AND(A874=A875,M875))</f>
        <v>0</v>
      </c>
      <c r="N874" t="str">
        <v>Ata Shomer</v>
      </c>
      <c r="Q874" t="b">
        <v>0</v>
      </c>
    </row>
    <row r="875" spans="1:17" x14ac:dyDescent="0.2">
      <c r="A875" s="1" t="s">
        <v>1022</v>
      </c>
      <c r="B875" s="1" t="s">
        <v>12</v>
      </c>
      <c r="C875" s="1" t="str">
        <v>C</v>
      </c>
      <c r="D875" s="4">
        <v>2002</v>
      </c>
      <c r="E875" s="3" t="s">
        <v>1023</v>
      </c>
      <c r="F875">
        <v>1</v>
      </c>
      <c r="G875" t="str">
        <v>Ata Totach (C)</v>
      </c>
      <c r="H875">
        <v>0</v>
      </c>
      <c r="I875" t="str">
        <v>Ata Totach (Nili Etzioni)</v>
      </c>
      <c r="J875" t="str">
        <v>Ata Totach (C, Nili Etzioni)</v>
      </c>
      <c r="K875">
        <v>1</v>
      </c>
      <c r="L875" t="b">
        <f>OR(K875,AND((A875=A874),L874))</f>
        <v>1</v>
      </c>
      <c r="M875" t="b">
        <f>OR(L875,AND(A875=A876,M876))</f>
        <v>1</v>
      </c>
      <c r="N875" t="str">
        <v>Ata Totach (C)</v>
      </c>
      <c r="Q875" t="b">
        <v>0</v>
      </c>
    </row>
    <row r="876" spans="1:17" x14ac:dyDescent="0.2">
      <c r="A876" s="1" t="s">
        <v>1022</v>
      </c>
      <c r="B876" s="1" t="s">
        <v>669</v>
      </c>
      <c r="C876" s="1" t="str">
        <v>CK</v>
      </c>
      <c r="D876" s="1">
        <v>2017</v>
      </c>
      <c r="E876" s="3" t="s">
        <v>1024</v>
      </c>
      <c r="F876">
        <v>1</v>
      </c>
      <c r="G876" t="str">
        <v>Ata Totach (CK)</v>
      </c>
      <c r="H876">
        <v>0</v>
      </c>
      <c r="I876" t="str">
        <v>Ata Totach (Zmira Shachar)</v>
      </c>
      <c r="J876" t="str">
        <v>Ata Totach (CK, Zmira Shachar)</v>
      </c>
      <c r="K876">
        <v>0</v>
      </c>
      <c r="L876" t="b">
        <f>OR(K876,AND((A876=A875),L875))</f>
        <v>1</v>
      </c>
      <c r="M876" t="b">
        <f>OR(L876,AND(A876=A877,M877))</f>
        <v>1</v>
      </c>
      <c r="N876" t="str">
        <v>Ata Totach (CK)</v>
      </c>
      <c r="Q876" t="b">
        <v>0</v>
      </c>
    </row>
    <row r="877" spans="1:17" x14ac:dyDescent="0.2">
      <c r="A877" s="1" t="s">
        <v>1025</v>
      </c>
      <c r="B877" s="1" t="s">
        <v>14</v>
      </c>
      <c r="C877" s="1" t="str">
        <v>P</v>
      </c>
      <c r="D877" s="4">
        <v>2007</v>
      </c>
      <c r="E877" s="3" t="s">
        <v>1026</v>
      </c>
      <c r="F877">
        <v>0</v>
      </c>
      <c r="G877" t="str">
        <v>Ata Ve'ani</v>
      </c>
      <c r="H877">
        <v>0</v>
      </c>
      <c r="I877" t="str">
        <v>Ata Ve'ani (Nili El Gazar)</v>
      </c>
      <c r="J877" t="str">
        <v>Ata Ve'ani (P, Nili El Gazar)</v>
      </c>
      <c r="K877">
        <v>0</v>
      </c>
      <c r="L877" t="b">
        <f>OR(K877,AND((A877=A876),L876))</f>
        <v>0</v>
      </c>
      <c r="M877" t="b">
        <f>OR(L877,AND(A877=A878,M878))</f>
        <v>0</v>
      </c>
      <c r="N877" t="str">
        <v>Ata Ve'ani</v>
      </c>
      <c r="Q877" t="b">
        <v>0</v>
      </c>
    </row>
    <row r="878" spans="1:17" x14ac:dyDescent="0.2">
      <c r="A878" s="3" t="s">
        <v>1027</v>
      </c>
      <c r="B878" s="1" t="s">
        <v>110</v>
      </c>
      <c r="C878" s="1" t="str">
        <v>C</v>
      </c>
      <c r="D878">
        <v>2023</v>
      </c>
      <c r="E878" s="3" t="s">
        <v>994</v>
      </c>
      <c r="F878">
        <v>0</v>
      </c>
      <c r="G878" t="str">
        <v>Atalef Iver</v>
      </c>
      <c r="H878">
        <v>0</v>
      </c>
      <c r="I878" t="str">
        <v>Atalef Iver (Shari Moreno)</v>
      </c>
      <c r="J878" t="str">
        <v>Atalef Iver (C, Shari Moreno)</v>
      </c>
      <c r="K878">
        <v>0</v>
      </c>
      <c r="L878" t="b">
        <f>OR(K878,AND((A878=A877),L877))</f>
        <v>0</v>
      </c>
      <c r="M878" t="b">
        <f>OR(L878,AND(A878=A879,M879))</f>
        <v>0</v>
      </c>
      <c r="N878" t="str">
        <v>Atalef Iver</v>
      </c>
      <c r="Q878" t="b">
        <v>0</v>
      </c>
    </row>
    <row r="879" spans="1:17" x14ac:dyDescent="0.2">
      <c r="A879" s="1" t="s">
        <v>1028</v>
      </c>
      <c r="B879" s="1" t="s">
        <v>12</v>
      </c>
      <c r="C879" s="1" t="str">
        <v>C</v>
      </c>
      <c r="D879" s="4">
        <v>2003</v>
      </c>
      <c r="E879" s="3" t="s">
        <v>52</v>
      </c>
      <c r="F879">
        <v>0</v>
      </c>
      <c r="G879" t="str">
        <v>Atari</v>
      </c>
      <c r="H879">
        <v>0</v>
      </c>
      <c r="I879" t="str">
        <v>Atari (Moshiko Halevy)</v>
      </c>
      <c r="J879" t="str">
        <v>Atari (C, Moshiko Halevy)</v>
      </c>
      <c r="K879">
        <v>0</v>
      </c>
      <c r="L879" t="b">
        <f>OR(K879,AND((A879=A878),L878))</f>
        <v>0</v>
      </c>
      <c r="M879" t="b">
        <f>OR(L879,AND(A879=A880,M880))</f>
        <v>0</v>
      </c>
      <c r="N879" t="str">
        <v>Atari</v>
      </c>
      <c r="Q879" t="b">
        <v>0</v>
      </c>
    </row>
    <row r="880" spans="1:17" x14ac:dyDescent="0.2">
      <c r="A880" s="1" t="s">
        <v>1029</v>
      </c>
      <c r="B880" s="1" t="s">
        <v>7</v>
      </c>
      <c r="C880" s="1" t="str">
        <v>L</v>
      </c>
      <c r="D880" s="4">
        <v>2009</v>
      </c>
      <c r="E880" s="3" t="s">
        <v>1030</v>
      </c>
      <c r="F880">
        <v>0</v>
      </c>
      <c r="G880" t="str">
        <v>Atem Rokdim</v>
      </c>
      <c r="H880">
        <v>0</v>
      </c>
      <c r="I880" t="str">
        <v>Atem Rokdim (Mona Goldstein)</v>
      </c>
      <c r="J880" t="str">
        <v>Atem Rokdim (L, Mona Goldstein)</v>
      </c>
      <c r="K880">
        <v>0</v>
      </c>
      <c r="L880" t="b">
        <f>OR(K880,AND((A880=A879),L879))</f>
        <v>0</v>
      </c>
      <c r="M880" t="b">
        <f>OR(L880,AND(A880=A881,M881))</f>
        <v>0</v>
      </c>
      <c r="N880" t="str">
        <v>Atem Rokdim</v>
      </c>
      <c r="Q880" t="b">
        <v>0</v>
      </c>
    </row>
    <row r="881" spans="1:17" x14ac:dyDescent="0.2">
      <c r="A881" s="1" t="s">
        <v>1031</v>
      </c>
      <c r="B881" s="1" t="s">
        <v>12</v>
      </c>
      <c r="C881" s="1" t="str">
        <v>C</v>
      </c>
      <c r="D881" s="4">
        <v>2000</v>
      </c>
      <c r="E881" s="3" t="s">
        <v>1032</v>
      </c>
      <c r="F881">
        <v>0</v>
      </c>
      <c r="G881" t="str">
        <v>Atira Hu</v>
      </c>
      <c r="H881">
        <v>0</v>
      </c>
      <c r="I881" t="str">
        <v>Atira Hu (Itzchak Atira)</v>
      </c>
      <c r="J881" t="str">
        <v>Atira Hu (C, Itzchak Atira)</v>
      </c>
      <c r="K881">
        <v>0</v>
      </c>
      <c r="L881" t="b">
        <f>OR(K881,AND((A881=A880),L880))</f>
        <v>0</v>
      </c>
      <c r="M881" t="b">
        <f>OR(L881,AND(A881=A882,M882))</f>
        <v>0</v>
      </c>
      <c r="N881" t="str">
        <v>Atira Hu</v>
      </c>
      <c r="Q881" t="b">
        <v>0</v>
      </c>
    </row>
    <row r="882" spans="1:17" x14ac:dyDescent="0.2">
      <c r="A882" s="1" t="s">
        <v>1034</v>
      </c>
      <c r="B882" s="1" t="s">
        <v>320</v>
      </c>
      <c r="C882" s="1" t="str">
        <v>PW</v>
      </c>
      <c r="D882" s="4">
        <v>2013</v>
      </c>
      <c r="E882" s="3" t="s">
        <v>100</v>
      </c>
      <c r="F882">
        <v>0</v>
      </c>
      <c r="G882" t="str">
        <v>Atsei Hazaftsafot - Wh.Chair</v>
      </c>
      <c r="H882">
        <v>0</v>
      </c>
      <c r="I882" t="str">
        <v>Atsei Hazaftsafot - Wh.Chair ( )</v>
      </c>
      <c r="J882" t="str">
        <v>Atsei Hazaftsafot - Wh.Chair (PW,  )</v>
      </c>
      <c r="K882">
        <v>0</v>
      </c>
      <c r="L882" t="b">
        <f>OR(K882,AND((A882=A881),L881))</f>
        <v>0</v>
      </c>
      <c r="M882" t="b">
        <f>OR(L882,AND(A882=A883,M883))</f>
        <v>0</v>
      </c>
      <c r="N882" t="str">
        <v>Atsei Hazaftsafot - Wh.Chair</v>
      </c>
      <c r="Q882" t="b">
        <v>0</v>
      </c>
    </row>
    <row r="883" spans="1:17" x14ac:dyDescent="0.2">
      <c r="A883" s="1" t="s">
        <v>1033</v>
      </c>
      <c r="B883" s="1" t="s">
        <v>14</v>
      </c>
      <c r="C883" s="1" t="str">
        <v>P</v>
      </c>
      <c r="D883" s="4">
        <v>1970</v>
      </c>
      <c r="E883" s="3" t="s">
        <v>171</v>
      </c>
      <c r="F883">
        <v>0</v>
      </c>
      <c r="G883" t="str">
        <v>Atsei Hazaftsafot (Zer Shel Narkasim)</v>
      </c>
      <c r="H883">
        <v>0</v>
      </c>
      <c r="I883" t="str">
        <v>Atsei Hazaftsafot (Zer Shel Narkasim) (Yankale Levy)</v>
      </c>
      <c r="J883" t="str">
        <v>Atsei Hazaftsafot (Zer Shel Narkasim) (P, Yankale Levy)</v>
      </c>
      <c r="K883">
        <v>0</v>
      </c>
      <c r="L883" t="b">
        <f>OR(K883,AND((A883=A882),L882))</f>
        <v>0</v>
      </c>
      <c r="M883" t="b">
        <f>OR(L883,AND(A883=A884,M884))</f>
        <v>0</v>
      </c>
      <c r="N883" t="str">
        <v>Atsei Hazaftsafot (Zer Shel Narkasim)</v>
      </c>
      <c r="Q883" t="b">
        <v>0</v>
      </c>
    </row>
    <row r="884" spans="1:17" x14ac:dyDescent="0.2">
      <c r="A884" s="1" t="s">
        <v>1035</v>
      </c>
      <c r="B884" s="1" t="s">
        <v>12</v>
      </c>
      <c r="C884" s="1" t="str">
        <v>C</v>
      </c>
      <c r="D884" s="4">
        <v>1974</v>
      </c>
      <c r="E884" s="3" t="s">
        <v>427</v>
      </c>
      <c r="F884">
        <v>0</v>
      </c>
      <c r="G884" t="str">
        <v>Atsey Hagez</v>
      </c>
      <c r="H884">
        <v>0</v>
      </c>
      <c r="I884" t="str">
        <v>Atsey Hagez (Tzvi Fridhaber)</v>
      </c>
      <c r="J884" t="str">
        <v>Atsey Hagez (C, Tzvi Fridhaber)</v>
      </c>
      <c r="K884">
        <v>0</v>
      </c>
      <c r="L884" t="b">
        <f>OR(K884,AND((A884=A883),L883))</f>
        <v>0</v>
      </c>
      <c r="M884" t="b">
        <f>OR(L884,AND(A884=A885,M885))</f>
        <v>0</v>
      </c>
      <c r="N884" t="str">
        <v>Atsey Hagez</v>
      </c>
      <c r="Q884" t="b">
        <v>0</v>
      </c>
    </row>
    <row r="885" spans="1:17" x14ac:dyDescent="0.2">
      <c r="A885" s="1" t="s">
        <v>1036</v>
      </c>
      <c r="C885" s="1" t="str">
        <v/>
      </c>
      <c r="D885" s="4">
        <v>1992</v>
      </c>
      <c r="E885" s="3" t="s">
        <v>1038</v>
      </c>
      <c r="F885">
        <v>1</v>
      </c>
      <c r="G885" t="str">
        <v>Atsey Shitim Omdim ()</v>
      </c>
      <c r="H885">
        <v>1</v>
      </c>
      <c r="I885" t="str">
        <v>Atsey Shitim Omdim (Dvora Lapson)</v>
      </c>
      <c r="J885" t="str">
        <v>Atsey Shitim Omdim (, Dvora Lapson)</v>
      </c>
      <c r="K885">
        <v>0</v>
      </c>
      <c r="L885" t="b">
        <f>OR(K885,AND((A885=A884),L884))</f>
        <v>0</v>
      </c>
      <c r="M885" t="b">
        <f>OR(L885,AND(A885=A886,M886))</f>
        <v>0</v>
      </c>
      <c r="N885" t="str">
        <v>Atsey Shitim Omdim (Dvora Lapson)</v>
      </c>
      <c r="Q885" t="b">
        <v>0</v>
      </c>
    </row>
    <row r="886" spans="1:17" x14ac:dyDescent="0.2">
      <c r="A886" s="1" t="s">
        <v>1036</v>
      </c>
      <c r="C886" s="1" t="str">
        <v/>
      </c>
      <c r="D886" s="4">
        <v>1989</v>
      </c>
      <c r="E886" s="3" t="s">
        <v>1037</v>
      </c>
      <c r="F886">
        <v>1</v>
      </c>
      <c r="G886" t="str">
        <v>Atsey Shitim Omdim ()</v>
      </c>
      <c r="H886">
        <v>1</v>
      </c>
      <c r="I886" t="str">
        <v>Atsey Shitim Omdim (Corinne Chochem)</v>
      </c>
      <c r="J886" t="str">
        <v>Atsey Shitim Omdim (, Corinne Chochem)</v>
      </c>
      <c r="K886">
        <v>0</v>
      </c>
      <c r="L886" t="b">
        <f>OR(K886,AND((A886=A885),L885))</f>
        <v>0</v>
      </c>
      <c r="M886" t="b">
        <f>OR(L886,AND(A886=A887,M887))</f>
        <v>0</v>
      </c>
      <c r="N886" t="str">
        <v>Atsey Shitim Omdim (Corinne Chochem)</v>
      </c>
      <c r="Q886" t="b">
        <v>0</v>
      </c>
    </row>
    <row r="887" spans="1:17" x14ac:dyDescent="0.2">
      <c r="A887" s="1" t="s">
        <v>1039</v>
      </c>
      <c r="B887" s="1" t="s">
        <v>12</v>
      </c>
      <c r="C887" s="1" t="str">
        <v>C</v>
      </c>
      <c r="D887" s="1">
        <v>2020</v>
      </c>
      <c r="E887" s="3" t="s">
        <v>33</v>
      </c>
      <c r="F887">
        <v>0</v>
      </c>
      <c r="G887" t="str">
        <v>Atsmaut</v>
      </c>
      <c r="H887">
        <v>0</v>
      </c>
      <c r="I887" t="str">
        <v>Atsmaut (Shlomo Maman)</v>
      </c>
      <c r="J887" t="str">
        <v>Atsmaut (C, Shlomo Maman)</v>
      </c>
      <c r="K887">
        <v>0</v>
      </c>
      <c r="L887" t="b">
        <f>OR(K887,AND((A887=A886),L886))</f>
        <v>0</v>
      </c>
      <c r="M887" t="b">
        <f>OR(L887,AND(A887=A888,M888))</f>
        <v>0</v>
      </c>
      <c r="N887" t="str">
        <v>Atsmaut</v>
      </c>
      <c r="Q887" t="b">
        <v>0</v>
      </c>
    </row>
    <row r="888" spans="1:17" x14ac:dyDescent="0.2">
      <c r="A888" s="1" t="s">
        <v>1040</v>
      </c>
      <c r="B888" s="1" t="s">
        <v>14</v>
      </c>
      <c r="C888" s="1" t="str">
        <v>P</v>
      </c>
      <c r="D888" s="4">
        <v>1998</v>
      </c>
      <c r="E888" s="3" t="s">
        <v>1041</v>
      </c>
      <c r="F888">
        <v>0</v>
      </c>
      <c r="G888" t="str">
        <v>Atuf Berachamim</v>
      </c>
      <c r="H888">
        <v>0</v>
      </c>
      <c r="I888" t="str">
        <v>Atuf Berachamim (Karmela Shloma)</v>
      </c>
      <c r="J888" t="str">
        <v>Atuf Berachamim (P, Karmela Shloma)</v>
      </c>
      <c r="K888">
        <v>0</v>
      </c>
      <c r="L888" t="b">
        <f>OR(K888,AND((A888=A887),L887))</f>
        <v>0</v>
      </c>
      <c r="M888" t="b">
        <f>OR(L888,AND(A888=A889,M889))</f>
        <v>0</v>
      </c>
      <c r="N888" t="str">
        <v>Atuf Berachamim</v>
      </c>
      <c r="Q888" t="b">
        <v>0</v>
      </c>
    </row>
    <row r="889" spans="1:17" x14ac:dyDescent="0.2">
      <c r="A889" s="1" t="s">
        <v>1042</v>
      </c>
      <c r="B889" s="1" t="s">
        <v>12</v>
      </c>
      <c r="C889" s="1" t="str">
        <v>C</v>
      </c>
      <c r="D889" s="4">
        <v>2012</v>
      </c>
      <c r="E889" s="3" t="s">
        <v>308</v>
      </c>
      <c r="F889">
        <v>1</v>
      </c>
      <c r="G889" t="str">
        <v>Av Harachaman (C)</v>
      </c>
      <c r="H889">
        <v>1</v>
      </c>
      <c r="I889" t="str">
        <v>Av Harachaman (Ira Weisburd)</v>
      </c>
      <c r="J889" t="str">
        <v>Av Harachaman (C, Ira Weisburd)</v>
      </c>
      <c r="K889">
        <v>0</v>
      </c>
      <c r="L889" t="b">
        <f>OR(K889,AND((A889=A888),L888))</f>
        <v>0</v>
      </c>
      <c r="M889" t="b">
        <f>OR(L889,AND(A889=A890,M890))</f>
        <v>0</v>
      </c>
      <c r="N889" t="str">
        <v>Av Harachaman (Ira Weisburd)</v>
      </c>
      <c r="Q889" t="b">
        <v>0</v>
      </c>
    </row>
    <row r="890" spans="1:17" x14ac:dyDescent="0.2">
      <c r="A890" s="1" t="s">
        <v>1042</v>
      </c>
      <c r="B890" s="1" t="s">
        <v>12</v>
      </c>
      <c r="C890" s="1" t="str">
        <v>C</v>
      </c>
      <c r="D890" s="4">
        <v>1991</v>
      </c>
      <c r="E890" s="3" t="s">
        <v>306</v>
      </c>
      <c r="F890">
        <v>1</v>
      </c>
      <c r="G890" t="str">
        <v>Av Harachaman (C)</v>
      </c>
      <c r="H890">
        <v>1</v>
      </c>
      <c r="I890" t="str">
        <v>Av Harachaman (Avi Amsalam)</v>
      </c>
      <c r="J890" t="str">
        <v>Av Harachaman (C, Avi Amsalam)</v>
      </c>
      <c r="K890">
        <v>0</v>
      </c>
      <c r="L890" t="b">
        <f>OR(K890,AND((A890=A889),L889))</f>
        <v>0</v>
      </c>
      <c r="M890" t="b">
        <f>OR(L890,AND(A890=A891,M891))</f>
        <v>0</v>
      </c>
      <c r="N890" t="str">
        <v>Av Harachaman (Avi Amsalam)</v>
      </c>
      <c r="Q890" t="b">
        <v>0</v>
      </c>
    </row>
    <row r="891" spans="1:17" x14ac:dyDescent="0.2">
      <c r="A891" s="1" t="s">
        <v>1043</v>
      </c>
      <c r="B891" s="1" t="s">
        <v>12</v>
      </c>
      <c r="C891" s="1" t="str">
        <v>C</v>
      </c>
      <c r="D891" s="4">
        <v>1993</v>
      </c>
      <c r="E891" s="3" t="s">
        <v>47</v>
      </c>
      <c r="F891">
        <v>1</v>
      </c>
      <c r="G891" t="str">
        <v>Avadim Hayinu (C)</v>
      </c>
      <c r="H891">
        <v>0</v>
      </c>
      <c r="I891" t="str">
        <v>Avadim Hayinu (Shmulik Gov Ari)</v>
      </c>
      <c r="J891" t="str">
        <v>Avadim Hayinu (C, Shmulik Gov Ari)</v>
      </c>
      <c r="K891">
        <v>1</v>
      </c>
      <c r="L891" t="b">
        <f>OR(K891,AND((A891=A890),L890))</f>
        <v>1</v>
      </c>
      <c r="M891" t="b">
        <f>OR(L891,AND(A891=A892,M892))</f>
        <v>1</v>
      </c>
      <c r="N891" t="str">
        <v>Avadim Hayinu (C)</v>
      </c>
      <c r="Q891" t="b">
        <v>0</v>
      </c>
    </row>
    <row r="892" spans="1:17" x14ac:dyDescent="0.2">
      <c r="A892" s="1" t="s">
        <v>1043</v>
      </c>
      <c r="B892" s="1" t="s">
        <v>4</v>
      </c>
      <c r="C892" s="1" t="str">
        <v>LK</v>
      </c>
      <c r="D892" s="1">
        <v>2015</v>
      </c>
      <c r="E892" s="3" t="s">
        <v>5</v>
      </c>
      <c r="F892">
        <v>1</v>
      </c>
      <c r="G892" t="str">
        <v>Avadim Hayinu (LK)</v>
      </c>
      <c r="H892">
        <v>0</v>
      </c>
      <c r="I892" t="str">
        <v>Avadim Hayinu (Levi Bargil)</v>
      </c>
      <c r="J892" t="str">
        <v>Avadim Hayinu (LK, Levi Bargil)</v>
      </c>
      <c r="K892">
        <v>0</v>
      </c>
      <c r="L892" t="b">
        <f>OR(K892,AND((A892=A891),L891))</f>
        <v>1</v>
      </c>
      <c r="M892" t="b">
        <f>OR(L892,AND(A892=A893,M893))</f>
        <v>1</v>
      </c>
      <c r="N892" t="str">
        <v>Avadim Hayinu (LK)</v>
      </c>
      <c r="Q892" t="b">
        <v>0</v>
      </c>
    </row>
    <row r="893" spans="1:17" x14ac:dyDescent="0.2">
      <c r="A893" s="1" t="s">
        <v>1044</v>
      </c>
      <c r="B893" s="1" t="s">
        <v>12</v>
      </c>
      <c r="C893" s="1" t="str">
        <v>C</v>
      </c>
      <c r="D893" s="1">
        <v>2016</v>
      </c>
      <c r="E893" s="3" t="s">
        <v>47</v>
      </c>
      <c r="F893">
        <v>0</v>
      </c>
      <c r="G893" t="str">
        <v>Avak Hadrachim</v>
      </c>
      <c r="H893">
        <v>0</v>
      </c>
      <c r="I893" t="str">
        <v>Avak Hadrachim (Shmulik Gov Ari)</v>
      </c>
      <c r="J893" t="str">
        <v>Avak Hadrachim (C, Shmulik Gov Ari)</v>
      </c>
      <c r="K893">
        <v>0</v>
      </c>
      <c r="L893" t="b">
        <f>OR(K893,AND((A893=A892),L892))</f>
        <v>0</v>
      </c>
      <c r="M893" t="b">
        <f>OR(L893,AND(A893=A894,M894))</f>
        <v>0</v>
      </c>
      <c r="N893" t="str">
        <v>Avak Hadrachim</v>
      </c>
      <c r="Q893" t="b">
        <v>0</v>
      </c>
    </row>
    <row r="894" spans="1:17" x14ac:dyDescent="0.2">
      <c r="A894" s="1" t="s">
        <v>1045</v>
      </c>
      <c r="B894" s="1" t="s">
        <v>14</v>
      </c>
      <c r="C894" s="1" t="str">
        <v>P</v>
      </c>
      <c r="D894" s="4">
        <v>2008</v>
      </c>
      <c r="E894" s="3" t="s">
        <v>47</v>
      </c>
      <c r="F894">
        <v>0</v>
      </c>
      <c r="G894" t="str">
        <v>Avak Shel Hachayim</v>
      </c>
      <c r="H894">
        <v>0</v>
      </c>
      <c r="I894" t="str">
        <v>Avak Shel Hachayim (Shmulik Gov Ari)</v>
      </c>
      <c r="J894" t="str">
        <v>Avak Shel Hachayim (P, Shmulik Gov Ari)</v>
      </c>
      <c r="K894">
        <v>0</v>
      </c>
      <c r="L894" t="b">
        <f>OR(K894,AND((A894=A893),L893))</f>
        <v>0</v>
      </c>
      <c r="M894" t="b">
        <f>OR(L894,AND(A894=A895,M895))</f>
        <v>0</v>
      </c>
      <c r="N894" t="str">
        <v>Avak Shel Hachayim</v>
      </c>
      <c r="Q894" t="b">
        <v>0</v>
      </c>
    </row>
    <row r="895" spans="1:17" x14ac:dyDescent="0.2">
      <c r="A895" s="1" t="s">
        <v>1046</v>
      </c>
      <c r="B895" s="1" t="s">
        <v>14</v>
      </c>
      <c r="C895" s="1" t="str">
        <v>P</v>
      </c>
      <c r="D895" s="4">
        <v>1998</v>
      </c>
      <c r="E895" s="3" t="s">
        <v>23</v>
      </c>
      <c r="F895">
        <v>0</v>
      </c>
      <c r="G895" t="str">
        <v>Aval Ahava</v>
      </c>
      <c r="H895">
        <v>0</v>
      </c>
      <c r="I895" t="str">
        <v>Aval Ahava (Gadi Bitton)</v>
      </c>
      <c r="J895" t="str">
        <v>Aval Ahava (P, Gadi Bitton)</v>
      </c>
      <c r="K895">
        <v>0</v>
      </c>
      <c r="L895" t="b">
        <f>OR(K895,AND((A895=A894),L894))</f>
        <v>0</v>
      </c>
      <c r="M895" t="b">
        <f>OR(L895,AND(A895=A896,M896))</f>
        <v>0</v>
      </c>
      <c r="N895" t="str">
        <v>Aval Ahava</v>
      </c>
      <c r="Q895" t="b">
        <v>0</v>
      </c>
    </row>
    <row r="896" spans="1:17" x14ac:dyDescent="0.2">
      <c r="A896" s="1" t="s">
        <v>1047</v>
      </c>
      <c r="B896" s="1" t="s">
        <v>14</v>
      </c>
      <c r="C896" s="1" t="str">
        <v>P</v>
      </c>
      <c r="D896" s="4">
        <v>1995</v>
      </c>
      <c r="E896" s="3" t="s">
        <v>260</v>
      </c>
      <c r="F896">
        <v>0</v>
      </c>
      <c r="G896" t="str">
        <v>Aval At</v>
      </c>
      <c r="H896">
        <v>0</v>
      </c>
      <c r="I896" t="str">
        <v>Aval At (Eli Ronen)</v>
      </c>
      <c r="J896" t="str">
        <v>Aval At (P, Eli Ronen)</v>
      </c>
      <c r="K896">
        <v>0</v>
      </c>
      <c r="L896" t="b">
        <f>OR(K896,AND((A896=A895),L895))</f>
        <v>0</v>
      </c>
      <c r="M896" t="b">
        <f>OR(L896,AND(A896=A897,M897))</f>
        <v>0</v>
      </c>
      <c r="N896" t="str">
        <v>Aval At</v>
      </c>
      <c r="Q896" t="b">
        <v>0</v>
      </c>
    </row>
    <row r="897" spans="1:17" x14ac:dyDescent="0.2">
      <c r="A897" s="1" t="s">
        <v>1048</v>
      </c>
      <c r="B897" s="1" t="s">
        <v>14</v>
      </c>
      <c r="C897" s="1" t="str">
        <v>P</v>
      </c>
      <c r="D897" s="4">
        <v>1989</v>
      </c>
      <c r="E897" s="3" t="s">
        <v>260</v>
      </c>
      <c r="F897">
        <v>0</v>
      </c>
      <c r="G897" t="str">
        <v>Aval Machar Achazor</v>
      </c>
      <c r="H897">
        <v>0</v>
      </c>
      <c r="I897" t="str">
        <v>Aval Machar Achazor (Eli Ronen)</v>
      </c>
      <c r="J897" t="str">
        <v>Aval Machar Achazor (P, Eli Ronen)</v>
      </c>
      <c r="K897">
        <v>0</v>
      </c>
      <c r="L897" t="b">
        <f>OR(K897,AND((A897=A896),L896))</f>
        <v>0</v>
      </c>
      <c r="M897" t="b">
        <f>OR(L897,AND(A897=A898,M898))</f>
        <v>0</v>
      </c>
      <c r="N897" t="str">
        <v>Aval Machar Achazor</v>
      </c>
      <c r="Q897" t="b">
        <v>0</v>
      </c>
    </row>
    <row r="898" spans="1:17" x14ac:dyDescent="0.2">
      <c r="A898" s="1" t="s">
        <v>1049</v>
      </c>
      <c r="B898" s="1" t="s">
        <v>12</v>
      </c>
      <c r="C898" s="1" t="str">
        <v>C</v>
      </c>
      <c r="D898" s="4">
        <v>2008</v>
      </c>
      <c r="E898" s="3" t="s">
        <v>77</v>
      </c>
      <c r="F898">
        <v>0</v>
      </c>
      <c r="G898" t="str">
        <v>Avarti Rak Kedei Lirot</v>
      </c>
      <c r="H898">
        <v>0</v>
      </c>
      <c r="I898" t="str">
        <v>Avarti Rak Kedei Lirot (Oren Ashkenazi)</v>
      </c>
      <c r="J898" t="str">
        <v>Avarti Rak Kedei Lirot (C, Oren Ashkenazi)</v>
      </c>
      <c r="K898">
        <v>0</v>
      </c>
      <c r="L898" t="b">
        <f>OR(K898,AND((A898=A897),L897))</f>
        <v>0</v>
      </c>
      <c r="M898" t="b">
        <f>OR(L898,AND(A898=A899,M899))</f>
        <v>0</v>
      </c>
      <c r="N898" t="str">
        <v>Avarti Rak Kedei Lirot</v>
      </c>
      <c r="Q898" t="b">
        <v>0</v>
      </c>
    </row>
    <row r="899" spans="1:17" x14ac:dyDescent="0.2">
      <c r="A899" s="1" t="s">
        <v>1050</v>
      </c>
      <c r="B899" s="1" t="s">
        <v>14</v>
      </c>
      <c r="C899" s="1" t="str">
        <v>P</v>
      </c>
      <c r="D899" s="4">
        <v>1998</v>
      </c>
      <c r="E899" s="3" t="s">
        <v>52</v>
      </c>
      <c r="F899">
        <v>0</v>
      </c>
      <c r="G899" t="str">
        <v>Avdabak</v>
      </c>
      <c r="H899">
        <v>0</v>
      </c>
      <c r="I899" t="str">
        <v>Avdabak (Moshiko Halevy)</v>
      </c>
      <c r="J899" t="str">
        <v>Avdabak (P, Moshiko Halevy)</v>
      </c>
      <c r="K899">
        <v>0</v>
      </c>
      <c r="L899" t="b">
        <f>OR(K899,AND((A899=A898),L898))</f>
        <v>0</v>
      </c>
      <c r="M899" t="b">
        <f>OR(L899,AND(A899=A900,M900))</f>
        <v>0</v>
      </c>
      <c r="N899" t="str">
        <v>Avdabak</v>
      </c>
      <c r="Q899" t="b">
        <v>0</v>
      </c>
    </row>
    <row r="900" spans="1:17" x14ac:dyDescent="0.2">
      <c r="A900" s="1" t="s">
        <v>1051</v>
      </c>
      <c r="B900" s="1" t="s">
        <v>12</v>
      </c>
      <c r="C900" s="1" t="str">
        <v>C</v>
      </c>
      <c r="D900" s="1">
        <v>2019</v>
      </c>
      <c r="E900" s="3" t="s">
        <v>42</v>
      </c>
      <c r="F900">
        <v>0</v>
      </c>
      <c r="G900" t="str">
        <v>Avi</v>
      </c>
      <c r="H900">
        <v>0</v>
      </c>
      <c r="I900" t="str">
        <v>Avi (Nurit Melamed)</v>
      </c>
      <c r="J900" t="str">
        <v>Avi (C, Nurit Melamed)</v>
      </c>
      <c r="K900">
        <v>0</v>
      </c>
      <c r="L900" t="b">
        <f>OR(K900,AND((A900=A899),L899))</f>
        <v>0</v>
      </c>
      <c r="M900" t="b">
        <f>OR(L900,AND(A900=A901,M901))</f>
        <v>0</v>
      </c>
      <c r="N900" t="str">
        <v>Avi</v>
      </c>
      <c r="Q900" t="b">
        <v>0</v>
      </c>
    </row>
    <row r="901" spans="1:17" x14ac:dyDescent="0.2">
      <c r="A901" s="1" t="s">
        <v>1052</v>
      </c>
      <c r="B901" s="1" t="s">
        <v>14</v>
      </c>
      <c r="C901" s="1" t="str">
        <v>P</v>
      </c>
      <c r="D901" s="4">
        <v>2004</v>
      </c>
      <c r="E901" s="3" t="s">
        <v>177</v>
      </c>
      <c r="F901">
        <v>0</v>
      </c>
      <c r="G901" t="str">
        <v>Avi (Eynaich Mesaprot)</v>
      </c>
      <c r="H901">
        <v>0</v>
      </c>
      <c r="I901" t="str">
        <v>Avi (Eynaich Mesaprot) (Naftaly Kadosh)</v>
      </c>
      <c r="J901" t="str">
        <v>Avi (Eynaich Mesaprot) (P, Naftaly Kadosh)</v>
      </c>
      <c r="K901">
        <v>0</v>
      </c>
      <c r="L901" t="b">
        <f>OR(K901,AND((A901=A900),L900))</f>
        <v>0</v>
      </c>
      <c r="M901" t="b">
        <f>OR(L901,AND(A901=A902,M902))</f>
        <v>0</v>
      </c>
      <c r="N901" t="str">
        <v>Avi (Eynaich Mesaprot)</v>
      </c>
      <c r="Q901" t="b">
        <v>0</v>
      </c>
    </row>
    <row r="902" spans="1:17" x14ac:dyDescent="0.2">
      <c r="A902" s="1" t="s">
        <v>1053</v>
      </c>
      <c r="B902" s="1" t="s">
        <v>7</v>
      </c>
      <c r="C902" s="1" t="str">
        <v>L</v>
      </c>
      <c r="D902" s="4">
        <v>1980</v>
      </c>
      <c r="E902" s="3" t="s">
        <v>52</v>
      </c>
      <c r="F902">
        <v>0</v>
      </c>
      <c r="G902" t="str">
        <v>Avi Avi</v>
      </c>
      <c r="H902">
        <v>0</v>
      </c>
      <c r="I902" t="str">
        <v>Avi Avi (Moshiko Halevy)</v>
      </c>
      <c r="J902" t="str">
        <v>Avi Avi (L, Moshiko Halevy)</v>
      </c>
      <c r="K902">
        <v>0</v>
      </c>
      <c r="L902" t="b">
        <f>OR(K902,AND((A902=A901),L901))</f>
        <v>0</v>
      </c>
      <c r="M902" t="b">
        <f>OR(L902,AND(A902=A903,M903))</f>
        <v>0</v>
      </c>
      <c r="N902" t="str">
        <v>Avi Avi</v>
      </c>
      <c r="Q902" t="b">
        <v>0</v>
      </c>
    </row>
    <row r="903" spans="1:17" x14ac:dyDescent="0.2">
      <c r="A903" s="1" t="s">
        <v>1054</v>
      </c>
      <c r="B903" s="1" t="s">
        <v>12</v>
      </c>
      <c r="C903" s="1" t="str">
        <v>C</v>
      </c>
      <c r="D903" s="4">
        <v>2010</v>
      </c>
      <c r="E903" s="3" t="s">
        <v>42</v>
      </c>
      <c r="F903">
        <v>0</v>
      </c>
      <c r="G903" t="str">
        <v>Avi Hatov Shebashamayim</v>
      </c>
      <c r="H903">
        <v>0</v>
      </c>
      <c r="I903" t="str">
        <v>Avi Hatov Shebashamayim (Nurit Melamed)</v>
      </c>
      <c r="J903" t="str">
        <v>Avi Hatov Shebashamayim (C, Nurit Melamed)</v>
      </c>
      <c r="K903">
        <v>0</v>
      </c>
      <c r="L903" t="b">
        <f>OR(K903,AND((A903=A902),L902))</f>
        <v>0</v>
      </c>
      <c r="M903" t="b">
        <f>OR(L903,AND(A903=A904,M904))</f>
        <v>0</v>
      </c>
      <c r="N903" t="str">
        <v>Avi Hatov Shebashamayim</v>
      </c>
      <c r="Q903" t="b">
        <v>0</v>
      </c>
    </row>
    <row r="904" spans="1:17" x14ac:dyDescent="0.2">
      <c r="A904" s="1" t="s">
        <v>1055</v>
      </c>
      <c r="B904" s="1" t="s">
        <v>14</v>
      </c>
      <c r="C904" s="1" t="str">
        <v>P</v>
      </c>
      <c r="D904" s="4">
        <v>1989</v>
      </c>
      <c r="E904" s="3" t="s">
        <v>47</v>
      </c>
      <c r="F904">
        <v>0</v>
      </c>
      <c r="G904" t="str">
        <v>Avigail</v>
      </c>
      <c r="H904">
        <v>0</v>
      </c>
      <c r="I904" t="str">
        <v>Avigail (Shmulik Gov Ari)</v>
      </c>
      <c r="J904" t="str">
        <v>Avigail (P, Shmulik Gov Ari)</v>
      </c>
      <c r="K904">
        <v>0</v>
      </c>
      <c r="L904" t="b">
        <f>OR(K904,AND((A904=A903),L903))</f>
        <v>0</v>
      </c>
      <c r="M904" t="b">
        <f>OR(L904,AND(A904=A905,M905))</f>
        <v>0</v>
      </c>
      <c r="N904" t="str">
        <v>Avigail</v>
      </c>
      <c r="Q904" t="b">
        <v>0</v>
      </c>
    </row>
    <row r="905" spans="1:17" x14ac:dyDescent="0.2">
      <c r="A905" s="1" t="s">
        <v>1056</v>
      </c>
      <c r="B905" s="1" t="s">
        <v>12</v>
      </c>
      <c r="C905" s="1" t="str">
        <v>C</v>
      </c>
      <c r="D905" s="1">
        <v>2016</v>
      </c>
      <c r="E905" s="3" t="s">
        <v>71</v>
      </c>
      <c r="F905">
        <v>1</v>
      </c>
      <c r="G905" t="str">
        <v>Avinu Malkenu (C)</v>
      </c>
      <c r="H905">
        <v>1</v>
      </c>
      <c r="I905" t="str">
        <v>Avinu Malkenu (Israel Shiker)</v>
      </c>
      <c r="J905" t="str">
        <v>Avinu Malkenu (C, Israel Shiker)</v>
      </c>
      <c r="K905">
        <v>0</v>
      </c>
      <c r="L905" t="b">
        <f>OR(K905,AND((A905=A904),L904))</f>
        <v>0</v>
      </c>
      <c r="M905" t="b">
        <f>OR(L905,AND(A905=A906,M906))</f>
        <v>0</v>
      </c>
      <c r="N905" t="str">
        <v>Avinu Malkenu (Israel Shiker)</v>
      </c>
      <c r="Q905" t="b">
        <v>0</v>
      </c>
    </row>
    <row r="906" spans="1:17" x14ac:dyDescent="0.2">
      <c r="A906" s="1" t="s">
        <v>1056</v>
      </c>
      <c r="B906" s="1" t="s">
        <v>12</v>
      </c>
      <c r="C906" s="1" t="str">
        <v>C</v>
      </c>
      <c r="D906" s="4">
        <v>2009</v>
      </c>
      <c r="E906" s="3" t="s">
        <v>50</v>
      </c>
      <c r="F906">
        <v>2</v>
      </c>
      <c r="G906" t="str">
        <v>Avinu Malkenu (C)</v>
      </c>
      <c r="H906">
        <v>2</v>
      </c>
      <c r="I906" t="str">
        <v>Avinu Malkenu (Israel Yakovee)</v>
      </c>
      <c r="J906" t="str">
        <v>Avinu Malkenu (C, Israel Yakovee)</v>
      </c>
      <c r="K906">
        <v>0</v>
      </c>
      <c r="L906" t="b">
        <f>OR(K906,AND((A906=A905),L905))</f>
        <v>0</v>
      </c>
      <c r="M906" t="b">
        <f>OR(L906,AND(A906=A907,M907))</f>
        <v>0</v>
      </c>
      <c r="N906" t="str">
        <v>Avinu Malkenu (Israel Yakovee)</v>
      </c>
      <c r="Q906" t="b">
        <v>0</v>
      </c>
    </row>
    <row r="907" spans="1:17" x14ac:dyDescent="0.2">
      <c r="A907" s="1" t="s">
        <v>1056</v>
      </c>
      <c r="B907" s="1" t="s">
        <v>12</v>
      </c>
      <c r="C907" s="1" t="str">
        <v>C</v>
      </c>
      <c r="D907" s="4">
        <v>2004</v>
      </c>
      <c r="E907" s="3" t="s">
        <v>153</v>
      </c>
      <c r="F907">
        <v>1</v>
      </c>
      <c r="G907" t="str">
        <v>Avinu Malkenu (C)</v>
      </c>
      <c r="H907">
        <v>1</v>
      </c>
      <c r="I907" t="str">
        <v>Avinu Malkenu (Victor Gabbay)</v>
      </c>
      <c r="J907" t="str">
        <v>Avinu Malkenu (C, Victor Gabbay)</v>
      </c>
      <c r="K907">
        <v>0</v>
      </c>
      <c r="L907" t="b">
        <f>OR(K907,AND((A907=A906),L906))</f>
        <v>0</v>
      </c>
      <c r="M907" t="b">
        <f>OR(L907,AND(A907=A908,M908))</f>
        <v>0</v>
      </c>
      <c r="N907" t="str">
        <v>Avinu Malkenu (Victor Gabbay)</v>
      </c>
      <c r="Q907" t="b">
        <v>0</v>
      </c>
    </row>
    <row r="908" spans="1:17" x14ac:dyDescent="0.2">
      <c r="A908" s="1" t="s">
        <v>1057</v>
      </c>
      <c r="B908" s="1" t="s">
        <v>12</v>
      </c>
      <c r="C908" s="1" t="str">
        <v>C</v>
      </c>
      <c r="D908" s="4">
        <v>2003</v>
      </c>
      <c r="E908" s="3" t="s">
        <v>18</v>
      </c>
      <c r="F908">
        <v>0</v>
      </c>
      <c r="G908" t="str">
        <v>Avishag</v>
      </c>
      <c r="H908">
        <v>0</v>
      </c>
      <c r="I908" t="str">
        <v>Avishag (Rafi Ziv)</v>
      </c>
      <c r="J908" t="str">
        <v>Avishag (C, Rafi Ziv)</v>
      </c>
      <c r="K908">
        <v>0</v>
      </c>
      <c r="L908" t="b">
        <f>OR(K908,AND((A908=A907),L907))</f>
        <v>0</v>
      </c>
      <c r="M908" t="b">
        <f>OR(L908,AND(A908=A909,M909))</f>
        <v>0</v>
      </c>
      <c r="N908" t="str">
        <v>Avishag</v>
      </c>
      <c r="Q908" t="b">
        <v>0</v>
      </c>
    </row>
    <row r="909" spans="1:17" x14ac:dyDescent="0.2">
      <c r="A909" s="1" t="s">
        <v>1058</v>
      </c>
      <c r="B909" s="1" t="s">
        <v>12</v>
      </c>
      <c r="C909" s="1" t="str">
        <v>C</v>
      </c>
      <c r="D909" s="1">
        <v>1900</v>
      </c>
      <c r="E909" s="3" t="s">
        <v>115</v>
      </c>
      <c r="F909">
        <v>0</v>
      </c>
      <c r="G909" t="str">
        <v>Aviv</v>
      </c>
      <c r="H909">
        <v>0</v>
      </c>
      <c r="I909" t="str">
        <v>Aviv (David Edery)</v>
      </c>
      <c r="J909" t="str">
        <v>Aviv (C, David Edery)</v>
      </c>
      <c r="K909">
        <v>0</v>
      </c>
      <c r="L909" t="b">
        <f>OR(K909,AND((A909=A908),L908))</f>
        <v>0</v>
      </c>
      <c r="M909" t="b">
        <f>OR(L909,AND(A909=A910,M910))</f>
        <v>0</v>
      </c>
      <c r="N909" t="str">
        <v>Aviv</v>
      </c>
      <c r="Q909" t="b">
        <v>0</v>
      </c>
    </row>
    <row r="910" spans="1:17" x14ac:dyDescent="0.2">
      <c r="A910" s="1" t="s">
        <v>1059</v>
      </c>
      <c r="B910" s="1" t="s">
        <v>14</v>
      </c>
      <c r="C910" s="1" t="str">
        <v>P</v>
      </c>
      <c r="D910" s="4">
        <v>1997</v>
      </c>
      <c r="E910" s="3" t="s">
        <v>260</v>
      </c>
      <c r="F910">
        <v>0</v>
      </c>
      <c r="G910" t="str">
        <v>Aviv Balev</v>
      </c>
      <c r="H910">
        <v>0</v>
      </c>
      <c r="I910" t="str">
        <v>Aviv Balev (Eli Ronen)</v>
      </c>
      <c r="J910" t="str">
        <v>Aviv Balev (P, Eli Ronen)</v>
      </c>
      <c r="K910">
        <v>0</v>
      </c>
      <c r="L910" t="b">
        <f>OR(K910,AND((A910=A909),L909))</f>
        <v>0</v>
      </c>
      <c r="M910" t="b">
        <f>OR(L910,AND(A910=A911,M911))</f>
        <v>0</v>
      </c>
      <c r="N910" t="str">
        <v>Aviv Balev</v>
      </c>
      <c r="Q910" t="b">
        <v>0</v>
      </c>
    </row>
    <row r="911" spans="1:17" x14ac:dyDescent="0.2">
      <c r="A911" s="1" t="s">
        <v>1060</v>
      </c>
      <c r="B911" s="1" t="s">
        <v>12</v>
      </c>
      <c r="C911" s="1" t="str">
        <v>C</v>
      </c>
      <c r="D911" s="1">
        <v>2019</v>
      </c>
      <c r="E911" s="3" t="s">
        <v>33</v>
      </c>
      <c r="F911">
        <v>0</v>
      </c>
      <c r="G911" t="str">
        <v>Aviv Israeli</v>
      </c>
      <c r="H911">
        <v>0</v>
      </c>
      <c r="I911" t="str">
        <v>Aviv Israeli (Shlomo Maman)</v>
      </c>
      <c r="J911" t="str">
        <v>Aviv Israeli (C, Shlomo Maman)</v>
      </c>
      <c r="K911">
        <v>0</v>
      </c>
      <c r="L911" t="b">
        <f>OR(K911,AND((A911=A910),L910))</f>
        <v>0</v>
      </c>
      <c r="M911" t="b">
        <f>OR(L911,AND(A911=A912,M912))</f>
        <v>0</v>
      </c>
      <c r="N911" t="str">
        <v>Aviv Israeli</v>
      </c>
      <c r="Q911" t="b">
        <v>0</v>
      </c>
    </row>
    <row r="912" spans="1:17" x14ac:dyDescent="0.2">
      <c r="A912" s="1" t="s">
        <v>1061</v>
      </c>
      <c r="B912" s="1" t="s">
        <v>12</v>
      </c>
      <c r="C912" s="1" t="str">
        <v>C</v>
      </c>
      <c r="D912" s="4">
        <v>1989</v>
      </c>
      <c r="E912" s="3" t="s">
        <v>251</v>
      </c>
      <c r="F912">
        <v>0</v>
      </c>
      <c r="G912" t="str">
        <v>Avivim</v>
      </c>
      <c r="H912">
        <v>0</v>
      </c>
      <c r="I912" t="str">
        <v>Avivim (Shlomo Bachar)</v>
      </c>
      <c r="J912" t="str">
        <v>Avivim (C, Shlomo Bachar)</v>
      </c>
      <c r="K912">
        <v>0</v>
      </c>
      <c r="L912" t="b">
        <f>OR(K912,AND((A912=A911),L911))</f>
        <v>0</v>
      </c>
      <c r="M912" t="b">
        <f>OR(L912,AND(A912=A913,M913))</f>
        <v>0</v>
      </c>
      <c r="N912" t="str">
        <v>Avivim</v>
      </c>
      <c r="Q912" t="b">
        <v>0</v>
      </c>
    </row>
    <row r="913" spans="1:17" x14ac:dyDescent="0.2">
      <c r="A913" s="1" t="s">
        <v>1062</v>
      </c>
      <c r="B913" s="1" t="s">
        <v>7</v>
      </c>
      <c r="C913" s="1" t="str">
        <v>L</v>
      </c>
      <c r="D913" s="4">
        <v>2007</v>
      </c>
      <c r="E913" s="3" t="s">
        <v>52</v>
      </c>
      <c r="F913">
        <v>0</v>
      </c>
      <c r="G913" t="str">
        <v>Avney Hahoshen</v>
      </c>
      <c r="H913">
        <v>0</v>
      </c>
      <c r="I913" t="str">
        <v>Avney Hahoshen (Moshiko Halevy)</v>
      </c>
      <c r="J913" t="str">
        <v>Avney Hahoshen (L, Moshiko Halevy)</v>
      </c>
      <c r="K913">
        <v>0</v>
      </c>
      <c r="L913" t="b">
        <f>OR(K913,AND((A913=A912),L912))</f>
        <v>0</v>
      </c>
      <c r="M913" t="b">
        <f>OR(L913,AND(A913=A914,M914))</f>
        <v>0</v>
      </c>
      <c r="N913" t="str">
        <v>Avney Hahoshen</v>
      </c>
      <c r="Q913" t="b">
        <v>0</v>
      </c>
    </row>
    <row r="914" spans="1:17" x14ac:dyDescent="0.2">
      <c r="A914" s="1" t="s">
        <v>1063</v>
      </c>
      <c r="B914" s="1" t="s">
        <v>12</v>
      </c>
      <c r="C914" s="1" t="str">
        <v>C</v>
      </c>
      <c r="D914" s="4">
        <v>1993</v>
      </c>
      <c r="E914" s="3" t="s">
        <v>47</v>
      </c>
      <c r="F914">
        <v>1</v>
      </c>
      <c r="G914" t="str">
        <v>Avram Avinu (Avraham Avinu) (C)</v>
      </c>
      <c r="H914">
        <v>1</v>
      </c>
      <c r="I914" t="str">
        <v>Avram Avinu (Avraham Avinu) (Shmulik Gov Ari)</v>
      </c>
      <c r="J914" t="str">
        <v>Avram Avinu (Avraham Avinu) (C, Shmulik Gov Ari)</v>
      </c>
      <c r="K914">
        <v>0</v>
      </c>
      <c r="L914" t="b">
        <f>OR(K914,AND((A914=A913),L913))</f>
        <v>0</v>
      </c>
      <c r="M914" t="b">
        <f>OR(L914,AND(A914=A915,M915))</f>
        <v>0</v>
      </c>
      <c r="N914" t="str">
        <v>Avram Avinu (Avraham Avinu) (Shmulik Gov Ari)</v>
      </c>
      <c r="Q914" t="b">
        <v>0</v>
      </c>
    </row>
    <row r="915" spans="1:17" x14ac:dyDescent="0.2">
      <c r="A915" s="1" t="s">
        <v>1063</v>
      </c>
      <c r="B915" s="1" t="s">
        <v>12</v>
      </c>
      <c r="C915" s="1" t="str">
        <v>C</v>
      </c>
      <c r="D915" s="4">
        <v>1981</v>
      </c>
      <c r="E915" s="3" t="s">
        <v>251</v>
      </c>
      <c r="F915">
        <v>1</v>
      </c>
      <c r="G915" t="str">
        <v>Avram Avinu (Avraham Avinu) (C)</v>
      </c>
      <c r="H915">
        <v>1</v>
      </c>
      <c r="I915" t="str">
        <v>Avram Avinu (Avraham Avinu) (Shlomo Bachar)</v>
      </c>
      <c r="J915" t="str">
        <v>Avram Avinu (Avraham Avinu) (C, Shlomo Bachar)</v>
      </c>
      <c r="K915">
        <v>0</v>
      </c>
      <c r="L915" t="b">
        <f>OR(K915,AND((A915=A914),L914))</f>
        <v>0</v>
      </c>
      <c r="M915" t="b">
        <f>OR(L915,AND(A915=A916,M916))</f>
        <v>0</v>
      </c>
      <c r="N915" t="str">
        <v>Avram Avinu (Avraham Avinu) (Shlomo Bachar)</v>
      </c>
      <c r="Q915" t="b">
        <v>0</v>
      </c>
    </row>
    <row r="916" spans="1:17" x14ac:dyDescent="0.2">
      <c r="A916" s="1" t="s">
        <v>1064</v>
      </c>
      <c r="B916" s="1" t="s">
        <v>12</v>
      </c>
      <c r="C916" s="1" t="str">
        <v>C</v>
      </c>
      <c r="D916" s="4">
        <v>1983</v>
      </c>
      <c r="E916" s="3" t="s">
        <v>379</v>
      </c>
      <c r="F916">
        <v>0</v>
      </c>
      <c r="G916" t="str">
        <v>Avre Tu</v>
      </c>
      <c r="H916">
        <v>0</v>
      </c>
      <c r="I916" t="str">
        <v>Avre Tu (Roni Siman Tov)</v>
      </c>
      <c r="J916" t="str">
        <v>Avre Tu (C, Roni Siman Tov)</v>
      </c>
      <c r="K916">
        <v>0</v>
      </c>
      <c r="L916" t="b">
        <f>OR(K916,AND((A916=A915),L915))</f>
        <v>0</v>
      </c>
      <c r="M916" t="b">
        <f>OR(L916,AND(A916=A917,M917))</f>
        <v>0</v>
      </c>
      <c r="N916" t="str">
        <v>Avre Tu</v>
      </c>
      <c r="Q916" t="b">
        <v>0</v>
      </c>
    </row>
    <row r="917" spans="1:17" x14ac:dyDescent="0.2">
      <c r="A917" s="1" t="s">
        <v>1065</v>
      </c>
      <c r="B917" s="1" t="s">
        <v>12</v>
      </c>
      <c r="C917" s="1" t="str">
        <v>C</v>
      </c>
      <c r="D917" s="4">
        <v>1998</v>
      </c>
      <c r="E917" s="3" t="s">
        <v>729</v>
      </c>
      <c r="F917">
        <v>0</v>
      </c>
      <c r="G917" t="str">
        <v>Avremale Melamed</v>
      </c>
      <c r="H917">
        <v>0</v>
      </c>
      <c r="I917" t="str">
        <v>Avremale Melamed (Barry Avidan)</v>
      </c>
      <c r="J917" t="str">
        <v>Avremale Melamed (C, Barry Avidan)</v>
      </c>
      <c r="K917">
        <v>0</v>
      </c>
      <c r="L917" t="b">
        <f>OR(K917,AND((A917=A916),L916))</f>
        <v>0</v>
      </c>
      <c r="M917" t="b">
        <f>OR(L917,AND(A917=A918,M918))</f>
        <v>0</v>
      </c>
      <c r="N917" t="str">
        <v>Avremale Melamed</v>
      </c>
      <c r="Q917" t="b">
        <v>0</v>
      </c>
    </row>
    <row r="918" spans="1:17" x14ac:dyDescent="0.2">
      <c r="A918" s="1" t="s">
        <v>1066</v>
      </c>
      <c r="B918" s="1" t="s">
        <v>12</v>
      </c>
      <c r="C918" s="1" t="str">
        <v>C</v>
      </c>
      <c r="D918" s="4">
        <v>1996</v>
      </c>
      <c r="E918" s="3" t="s">
        <v>252</v>
      </c>
      <c r="F918">
        <v>0</v>
      </c>
      <c r="G918" t="str">
        <v>Avshalom</v>
      </c>
      <c r="H918">
        <v>0</v>
      </c>
      <c r="I918" t="str">
        <v>Avshalom (Avner Naim)</v>
      </c>
      <c r="J918" t="str">
        <v>Avshalom (C, Avner Naim)</v>
      </c>
      <c r="K918">
        <v>0</v>
      </c>
      <c r="L918" t="b">
        <f>OR(K918,AND((A918=A917),L917))</f>
        <v>0</v>
      </c>
      <c r="M918" t="b">
        <f>OR(L918,AND(A918=A919,M919))</f>
        <v>0</v>
      </c>
      <c r="N918" t="str">
        <v>Avshalom</v>
      </c>
      <c r="Q918" t="b">
        <v>0</v>
      </c>
    </row>
    <row r="919" spans="1:17" x14ac:dyDescent="0.2">
      <c r="A919" s="1" t="s">
        <v>36</v>
      </c>
      <c r="B919" s="1" t="s">
        <v>12</v>
      </c>
      <c r="C919" s="1" t="str">
        <v>C</v>
      </c>
      <c r="D919" s="1">
        <v>2018</v>
      </c>
      <c r="E919" s="3" t="s">
        <v>37</v>
      </c>
      <c r="F919">
        <v>0</v>
      </c>
      <c r="G919" t="str">
        <v>A-Wa</v>
      </c>
      <c r="H919">
        <v>0</v>
      </c>
      <c r="I919" t="str">
        <v>A-Wa (Israel Yakovee, Moti Menachem)</v>
      </c>
      <c r="J919" t="str">
        <v>A-Wa (C, Israel Yakovee, Moti Menachem)</v>
      </c>
      <c r="K919">
        <v>0</v>
      </c>
      <c r="L919" t="b">
        <f>OR(K919,AND((A919=A918),L918))</f>
        <v>0</v>
      </c>
      <c r="M919" t="b">
        <f>OR(L919,AND(A919=A920,M920))</f>
        <v>0</v>
      </c>
      <c r="N919" t="str">
        <v>A-Wa</v>
      </c>
      <c r="Q919" t="b">
        <v>0</v>
      </c>
    </row>
    <row r="920" spans="1:17" x14ac:dyDescent="0.2">
      <c r="A920" s="1" t="s">
        <v>1067</v>
      </c>
      <c r="B920" s="1" t="s">
        <v>14</v>
      </c>
      <c r="C920" s="1" t="str">
        <v>P</v>
      </c>
      <c r="D920" s="4">
        <v>2014</v>
      </c>
      <c r="E920" s="3" t="s">
        <v>387</v>
      </c>
      <c r="F920">
        <v>0</v>
      </c>
      <c r="G920" t="str">
        <v>Ay</v>
      </c>
      <c r="H920">
        <v>0</v>
      </c>
      <c r="I920" t="str">
        <v>Ay (Elad Shtamer)</v>
      </c>
      <c r="J920" t="str">
        <v>Ay (P, Elad Shtamer)</v>
      </c>
      <c r="K920">
        <v>0</v>
      </c>
      <c r="L920" t="b">
        <f>OR(K920,AND((A920=A919),L919))</f>
        <v>0</v>
      </c>
      <c r="M920" t="b">
        <f>OR(L920,AND(A920=A921,M921))</f>
        <v>0</v>
      </c>
      <c r="N920" t="str">
        <v>Ay</v>
      </c>
      <c r="Q920" t="b">
        <v>0</v>
      </c>
    </row>
    <row r="921" spans="1:17" x14ac:dyDescent="0.2">
      <c r="A921" s="1" t="s">
        <v>1068</v>
      </c>
      <c r="B921" s="1" t="s">
        <v>14</v>
      </c>
      <c r="C921" s="1" t="str">
        <v>P</v>
      </c>
      <c r="D921" s="4">
        <v>2014</v>
      </c>
      <c r="E921" s="3" t="s">
        <v>40</v>
      </c>
      <c r="F921">
        <v>0</v>
      </c>
      <c r="G921" t="str">
        <v>Ay Ahava (Ay Ha'avah)</v>
      </c>
      <c r="H921">
        <v>0</v>
      </c>
      <c r="I921" t="str">
        <v>Ay Ahava (Ay Ha'avah) (Eli Segal)</v>
      </c>
      <c r="J921" t="str">
        <v>Ay Ahava (Ay Ha'avah) (P, Eli Segal)</v>
      </c>
      <c r="K921">
        <v>0</v>
      </c>
      <c r="L921" t="b">
        <f>OR(K921,AND((A921=A920),L920))</f>
        <v>0</v>
      </c>
      <c r="M921" t="b">
        <f>OR(L921,AND(A921=A922,M922))</f>
        <v>0</v>
      </c>
      <c r="N921" t="str">
        <v>Ay Ahava (Ay Ha'avah)</v>
      </c>
      <c r="Q921" t="b">
        <v>0</v>
      </c>
    </row>
    <row r="922" spans="1:17" x14ac:dyDescent="0.2">
      <c r="A922" s="1" t="s">
        <v>1069</v>
      </c>
      <c r="B922" s="1" t="s">
        <v>14</v>
      </c>
      <c r="C922" s="1" t="str">
        <v>P</v>
      </c>
      <c r="D922" s="1">
        <v>1900</v>
      </c>
      <c r="E922" s="3" t="s">
        <v>115</v>
      </c>
      <c r="F922">
        <v>0</v>
      </c>
      <c r="G922" t="str">
        <v>Ay Didi Dy</v>
      </c>
      <c r="H922">
        <v>0</v>
      </c>
      <c r="I922" t="str">
        <v>Ay Didi Dy (David Edery)</v>
      </c>
      <c r="J922" t="str">
        <v>Ay Didi Dy (P, David Edery)</v>
      </c>
      <c r="K922">
        <v>0</v>
      </c>
      <c r="L922" t="b">
        <f>OR(K922,AND((A922=A921),L921))</f>
        <v>0</v>
      </c>
      <c r="M922" t="b">
        <f>OR(L922,AND(A922=A923,M923))</f>
        <v>0</v>
      </c>
      <c r="N922" t="str">
        <v>Ay Didi Dy</v>
      </c>
      <c r="Q922" t="b">
        <v>0</v>
      </c>
    </row>
    <row r="923" spans="1:17" x14ac:dyDescent="0.2">
      <c r="A923" s="1" t="s">
        <v>1070</v>
      </c>
      <c r="B923" s="1" t="s">
        <v>7</v>
      </c>
      <c r="C923" s="1" t="str">
        <v>L</v>
      </c>
      <c r="D923" s="4">
        <v>2013</v>
      </c>
      <c r="E923" s="3" t="s">
        <v>54</v>
      </c>
      <c r="F923">
        <v>0</v>
      </c>
      <c r="G923" t="str">
        <v>Ay Mama Que Paso (El Cuarto de Tula )</v>
      </c>
      <c r="H923">
        <v>0</v>
      </c>
      <c r="I923" t="str">
        <v>Ay Mama Que Paso (El Cuarto de Tula ) (Chen Shporen)</v>
      </c>
      <c r="J923" t="str">
        <v>Ay Mama Que Paso (El Cuarto de Tula ) (L, Chen Shporen)</v>
      </c>
      <c r="K923">
        <v>0</v>
      </c>
      <c r="L923" t="b">
        <f>OR(K923,AND((A923=A922),L922))</f>
        <v>0</v>
      </c>
      <c r="M923" t="b">
        <f>OR(L923,AND(A923=A924,M924))</f>
        <v>0</v>
      </c>
      <c r="N923" t="str">
        <v>Ay Mama Que Paso (El Cuarto de Tula )</v>
      </c>
      <c r="Q923" t="b">
        <v>0</v>
      </c>
    </row>
    <row r="924" spans="1:17" x14ac:dyDescent="0.2">
      <c r="A924" s="1" t="s">
        <v>1071</v>
      </c>
      <c r="B924" s="1" t="s">
        <v>12</v>
      </c>
      <c r="C924" s="1" t="str">
        <v>C</v>
      </c>
      <c r="D924" s="4">
        <v>1991</v>
      </c>
      <c r="E924" s="3" t="s">
        <v>33</v>
      </c>
      <c r="F924">
        <v>0</v>
      </c>
      <c r="G924" t="str">
        <v>Aya</v>
      </c>
      <c r="H924">
        <v>0</v>
      </c>
      <c r="I924" t="str">
        <v>Aya (Shlomo Maman)</v>
      </c>
      <c r="J924" t="str">
        <v>Aya (C, Shlomo Maman)</v>
      </c>
      <c r="K924">
        <v>0</v>
      </c>
      <c r="L924" t="b">
        <f>OR(K924,AND((A924=A923),L923))</f>
        <v>0</v>
      </c>
      <c r="M924" t="b">
        <f>OR(L924,AND(A924=A925,M925))</f>
        <v>0</v>
      </c>
      <c r="N924" t="str">
        <v>Aya</v>
      </c>
      <c r="Q924" t="b">
        <v>0</v>
      </c>
    </row>
    <row r="925" spans="1:17" x14ac:dyDescent="0.2">
      <c r="A925" s="1" t="s">
        <v>1072</v>
      </c>
      <c r="B925" s="1" t="s">
        <v>12</v>
      </c>
      <c r="C925" s="1" t="str">
        <v>C</v>
      </c>
      <c r="D925" s="4">
        <v>1995</v>
      </c>
      <c r="E925" s="3" t="s">
        <v>296</v>
      </c>
      <c r="F925">
        <v>0</v>
      </c>
      <c r="G925" t="str">
        <v>Ayala (Ostaj Mi Zbogom Ljubavi)</v>
      </c>
      <c r="H925">
        <v>0</v>
      </c>
      <c r="I925" t="str">
        <v>Ayala (Ostaj Mi Zbogom Ljubavi) (Marco Ben Shimon)</v>
      </c>
      <c r="J925" t="str">
        <v>Ayala (Ostaj Mi Zbogom Ljubavi) (C, Marco Ben Shimon)</v>
      </c>
      <c r="K925">
        <v>0</v>
      </c>
      <c r="L925" t="b">
        <f>OR(K925,AND((A925=A924),L924))</f>
        <v>0</v>
      </c>
      <c r="M925" t="b">
        <f>OR(L925,AND(A925=A926,M926))</f>
        <v>0</v>
      </c>
      <c r="N925" t="str">
        <v>Ayala (Ostaj Mi Zbogom Ljubavi)</v>
      </c>
      <c r="Q925" t="b">
        <v>0</v>
      </c>
    </row>
    <row r="926" spans="1:17" x14ac:dyDescent="0.2">
      <c r="A926" s="1" t="s">
        <v>1073</v>
      </c>
      <c r="B926" s="1" t="s">
        <v>12</v>
      </c>
      <c r="C926" s="1" t="str">
        <v>C</v>
      </c>
      <c r="D926" s="4">
        <v>2006</v>
      </c>
      <c r="E926" s="3" t="s">
        <v>50</v>
      </c>
      <c r="F926">
        <v>0</v>
      </c>
      <c r="G926" t="str">
        <v>Ayale - King of Israel</v>
      </c>
      <c r="H926">
        <v>0</v>
      </c>
      <c r="I926" t="str">
        <v>Ayale - King of Israel (Israel Yakovee)</v>
      </c>
      <c r="J926" t="str">
        <v>Ayale - King of Israel (C, Israel Yakovee)</v>
      </c>
      <c r="K926">
        <v>0</v>
      </c>
      <c r="L926" t="b">
        <f>OR(K926,AND((A926=A925),L925))</f>
        <v>0</v>
      </c>
      <c r="M926" t="b">
        <f>OR(L926,AND(A926=A927,M927))</f>
        <v>0</v>
      </c>
      <c r="N926" t="str">
        <v>Ayale - King of Israel</v>
      </c>
      <c r="Q926" t="b">
        <v>0</v>
      </c>
    </row>
    <row r="927" spans="1:17" x14ac:dyDescent="0.2">
      <c r="A927" s="1" t="s">
        <v>1074</v>
      </c>
      <c r="B927" s="1" t="s">
        <v>12</v>
      </c>
      <c r="C927" s="1" t="str">
        <v>C</v>
      </c>
      <c r="D927" s="1">
        <v>2020</v>
      </c>
      <c r="E927" s="3" t="s">
        <v>42</v>
      </c>
      <c r="F927">
        <v>0</v>
      </c>
      <c r="G927" t="str">
        <v>Ayeka</v>
      </c>
      <c r="H927">
        <v>0</v>
      </c>
      <c r="I927" t="str">
        <v>Ayeka (Nurit Melamed)</v>
      </c>
      <c r="J927" t="str">
        <v>Ayeka (C, Nurit Melamed)</v>
      </c>
      <c r="K927">
        <v>0</v>
      </c>
      <c r="L927" t="b">
        <f>OR(K927,AND((A927=A926),L926))</f>
        <v>0</v>
      </c>
      <c r="M927" t="b">
        <f>OR(L927,AND(A927=A928,M928))</f>
        <v>0</v>
      </c>
      <c r="N927" t="str">
        <v>Ayeka</v>
      </c>
      <c r="Q927" t="b">
        <v>0</v>
      </c>
    </row>
    <row r="928" spans="1:17" x14ac:dyDescent="0.2">
      <c r="A928" s="1" t="s">
        <v>1075</v>
      </c>
      <c r="B928" s="1" t="s">
        <v>14</v>
      </c>
      <c r="C928" s="1" t="str">
        <v>P</v>
      </c>
      <c r="D928" s="4">
        <v>1979</v>
      </c>
      <c r="E928" s="3" t="s">
        <v>322</v>
      </c>
      <c r="F928">
        <v>0</v>
      </c>
      <c r="G928" t="str">
        <v>Ayelet Ahavim</v>
      </c>
      <c r="H928">
        <v>0</v>
      </c>
      <c r="I928" t="str">
        <v>Ayelet Ahavim (Eliyahu Gamliel)</v>
      </c>
      <c r="J928" t="str">
        <v>Ayelet Ahavim (P, Eliyahu Gamliel)</v>
      </c>
      <c r="K928">
        <v>0</v>
      </c>
      <c r="L928" t="b">
        <f>OR(K928,AND((A928=A927),L927))</f>
        <v>0</v>
      </c>
      <c r="M928" t="b">
        <f>OR(L928,AND(A928=A929,M929))</f>
        <v>0</v>
      </c>
      <c r="N928" t="str">
        <v>Ayelet Ahavim</v>
      </c>
      <c r="Q928" t="b">
        <v>0</v>
      </c>
    </row>
    <row r="929" spans="1:17" x14ac:dyDescent="0.2">
      <c r="A929" s="1" t="s">
        <v>1076</v>
      </c>
      <c r="B929" s="1" t="s">
        <v>14</v>
      </c>
      <c r="C929" s="1" t="str">
        <v>P</v>
      </c>
      <c r="D929" s="4">
        <v>1999</v>
      </c>
      <c r="E929" s="3" t="s">
        <v>291</v>
      </c>
      <c r="F929">
        <v>1</v>
      </c>
      <c r="G929" t="str">
        <v>Ayelet Chen (P)</v>
      </c>
      <c r="H929">
        <v>1</v>
      </c>
      <c r="I929" t="str">
        <v>Ayelet Chen (Nir Dor)</v>
      </c>
      <c r="J929" t="str">
        <v>Ayelet Chen (P, Nir Dor)</v>
      </c>
      <c r="K929">
        <v>0</v>
      </c>
      <c r="L929" t="b">
        <f>OR(K929,AND((A929=A928),L928))</f>
        <v>0</v>
      </c>
      <c r="M929" t="b">
        <f>OR(L929,AND(A929=A930,M930))</f>
        <v>0</v>
      </c>
      <c r="N929" t="str">
        <v>Ayelet Chen (Nir Dor)</v>
      </c>
      <c r="Q929" t="b">
        <v>0</v>
      </c>
    </row>
    <row r="930" spans="1:17" x14ac:dyDescent="0.2">
      <c r="A930" s="1" t="s">
        <v>1076</v>
      </c>
      <c r="B930" s="1" t="s">
        <v>14</v>
      </c>
      <c r="C930" s="1" t="str">
        <v>P</v>
      </c>
      <c r="D930" s="4">
        <v>1991</v>
      </c>
      <c r="E930" s="3" t="s">
        <v>47</v>
      </c>
      <c r="F930">
        <v>2</v>
      </c>
      <c r="G930" t="str">
        <v>Ayelet Chen (P)</v>
      </c>
      <c r="H930">
        <v>2</v>
      </c>
      <c r="I930" t="str">
        <v>Ayelet Chen (Shmulik Gov Ari)</v>
      </c>
      <c r="J930" t="str">
        <v>Ayelet Chen (P, Shmulik Gov Ari)</v>
      </c>
      <c r="K930">
        <v>0</v>
      </c>
      <c r="L930" t="b">
        <f>OR(K930,AND((A930=A929),L929))</f>
        <v>0</v>
      </c>
      <c r="M930" t="b">
        <f>OR(L930,AND(A930=A931,M931))</f>
        <v>0</v>
      </c>
      <c r="N930" t="str">
        <v>Ayelet Chen (Shmulik Gov Ari)</v>
      </c>
      <c r="Q930" t="b">
        <v>0</v>
      </c>
    </row>
    <row r="931" spans="1:17" x14ac:dyDescent="0.2">
      <c r="A931" s="1" t="s">
        <v>1076</v>
      </c>
      <c r="B931" s="1" t="s">
        <v>14</v>
      </c>
      <c r="C931" s="1" t="str">
        <v>P</v>
      </c>
      <c r="D931" s="4">
        <v>1976</v>
      </c>
      <c r="E931" s="3" t="s">
        <v>50</v>
      </c>
      <c r="F931">
        <v>2</v>
      </c>
      <c r="G931" t="str">
        <v>Ayelet Chen (P)</v>
      </c>
      <c r="H931">
        <v>2</v>
      </c>
      <c r="I931" t="str">
        <v>Ayelet Chen (Israel Yakovee)</v>
      </c>
      <c r="J931" t="str">
        <v>Ayelet Chen (P, Israel Yakovee)</v>
      </c>
      <c r="K931">
        <v>0</v>
      </c>
      <c r="L931" t="b">
        <f>OR(K931,AND((A931=A930),L930))</f>
        <v>0</v>
      </c>
      <c r="M931" t="b">
        <f>OR(L931,AND(A931=A932,M932))</f>
        <v>0</v>
      </c>
      <c r="N931" t="str">
        <v>Ayelet Chen (Israel Yakovee)</v>
      </c>
      <c r="Q931" t="b">
        <v>0</v>
      </c>
    </row>
    <row r="932" spans="1:17" x14ac:dyDescent="0.2">
      <c r="A932" s="1" t="s">
        <v>1076</v>
      </c>
      <c r="B932" s="1" t="s">
        <v>14</v>
      </c>
      <c r="C932" s="1" t="str">
        <v>P</v>
      </c>
      <c r="D932" s="4">
        <v>1975</v>
      </c>
      <c r="E932" s="3" t="s">
        <v>223</v>
      </c>
      <c r="F932">
        <v>1</v>
      </c>
      <c r="G932" t="str">
        <v>Ayelet Chen (P)</v>
      </c>
      <c r="H932">
        <v>1</v>
      </c>
      <c r="I932" t="str">
        <v>Ayelet Chen (Se'adia Amishai)</v>
      </c>
      <c r="J932" t="str">
        <v>Ayelet Chen (P, Se'adia Amishai)</v>
      </c>
      <c r="K932">
        <v>0</v>
      </c>
      <c r="L932" t="b">
        <f>OR(K932,AND((A932=A931),L931))</f>
        <v>0</v>
      </c>
      <c r="M932" t="b">
        <f>OR(L932,AND(A932=A933,M933))</f>
        <v>0</v>
      </c>
      <c r="N932" t="str">
        <v>Ayelet Chen (Se'adia Amishai)</v>
      </c>
      <c r="Q932" t="b">
        <v>0</v>
      </c>
    </row>
    <row r="933" spans="1:17" x14ac:dyDescent="0.2">
      <c r="A933" s="1" t="s">
        <v>1077</v>
      </c>
      <c r="B933" s="1" t="s">
        <v>14</v>
      </c>
      <c r="C933" s="1" t="str">
        <v>P</v>
      </c>
      <c r="D933" s="4">
        <v>2012</v>
      </c>
      <c r="E933" s="3" t="s">
        <v>891</v>
      </c>
      <c r="F933">
        <v>0</v>
      </c>
      <c r="G933" t="str">
        <v>Ayelet Hachen</v>
      </c>
      <c r="H933">
        <v>0</v>
      </c>
      <c r="I933" t="str">
        <v>Ayelet Hachen (Yaakov Mariyoma)</v>
      </c>
      <c r="J933" t="str">
        <v>Ayelet Hachen (P, Yaakov Mariyoma)</v>
      </c>
      <c r="K933">
        <v>0</v>
      </c>
      <c r="L933" t="b">
        <f>OR(K933,AND((A933=A932),L932))</f>
        <v>0</v>
      </c>
      <c r="M933" t="b">
        <f>OR(L933,AND(A933=A934,M934))</f>
        <v>0</v>
      </c>
      <c r="N933" t="str">
        <v>Ayelet Hachen</v>
      </c>
      <c r="Q933" t="b">
        <v>0</v>
      </c>
    </row>
    <row r="934" spans="1:17" x14ac:dyDescent="0.2">
      <c r="A934" s="1" t="s">
        <v>1078</v>
      </c>
      <c r="B934" s="1" t="s">
        <v>12</v>
      </c>
      <c r="C934" s="1" t="str">
        <v>C</v>
      </c>
      <c r="D934" s="1">
        <v>2018</v>
      </c>
      <c r="E934" s="3" t="s">
        <v>1079</v>
      </c>
      <c r="F934">
        <v>0</v>
      </c>
      <c r="G934" t="str">
        <v>Ayelet Hashahar (Re'u Be'ori Shezore'ach)</v>
      </c>
      <c r="H934">
        <v>0</v>
      </c>
      <c r="I934" t="str">
        <v>Ayelet Hashahar (Re'u Be'ori Shezore'ach) (Ayelet Bukai)</v>
      </c>
      <c r="J934" t="str">
        <v>Ayelet Hashahar (Re'u Be'ori Shezore'ach) (C, Ayelet Bukai)</v>
      </c>
      <c r="K934">
        <v>0</v>
      </c>
      <c r="L934" t="b">
        <f>OR(K934,AND((A934=A933),L933))</f>
        <v>0</v>
      </c>
      <c r="M934" t="b">
        <f>OR(L934,AND(A934=A935,M935))</f>
        <v>0</v>
      </c>
      <c r="N934" t="str">
        <v>Ayelet Hashahar (Re'u Be'ori Shezore'ach)</v>
      </c>
      <c r="Q934" t="b">
        <v>0</v>
      </c>
    </row>
    <row r="935" spans="1:17" x14ac:dyDescent="0.2">
      <c r="A935" s="1" t="s">
        <v>1080</v>
      </c>
      <c r="B935" s="1" t="s">
        <v>12</v>
      </c>
      <c r="C935" s="1" t="str">
        <v>C</v>
      </c>
      <c r="D935" s="4">
        <v>1991</v>
      </c>
      <c r="E935" s="3" t="s">
        <v>52</v>
      </c>
      <c r="F935">
        <v>0</v>
      </c>
      <c r="G935" t="str">
        <v>Ayuma</v>
      </c>
      <c r="H935">
        <v>0</v>
      </c>
      <c r="I935" t="str">
        <v>Ayuma (Moshiko Halevy)</v>
      </c>
      <c r="J935" t="str">
        <v>Ayuma (C, Moshiko Halevy)</v>
      </c>
      <c r="K935">
        <v>0</v>
      </c>
      <c r="L935" t="b">
        <f>OR(K935,AND((A935=A934),L934))</f>
        <v>0</v>
      </c>
      <c r="M935" t="b">
        <f>OR(L935,AND(A935=A936,M936))</f>
        <v>0</v>
      </c>
      <c r="N935" t="str">
        <v>Ayuma</v>
      </c>
      <c r="Q935" t="b">
        <v>0</v>
      </c>
    </row>
    <row r="936" spans="1:17" x14ac:dyDescent="0.2">
      <c r="A936" s="1" t="s">
        <v>1081</v>
      </c>
      <c r="B936" s="1" t="s">
        <v>12</v>
      </c>
      <c r="C936" s="1" t="str">
        <v>C</v>
      </c>
      <c r="D936" s="4">
        <v>1983</v>
      </c>
      <c r="E936" s="3" t="s">
        <v>1082</v>
      </c>
      <c r="F936">
        <v>0</v>
      </c>
      <c r="G936" t="str">
        <v>Ayuma Behar Hamor</v>
      </c>
      <c r="H936">
        <v>0</v>
      </c>
      <c r="I936" t="str">
        <v>Ayuma Behar Hamor (Amnon Sha'uli)</v>
      </c>
      <c r="J936" t="str">
        <v>Ayuma Behar Hamor (C, Amnon Sha'uli)</v>
      </c>
      <c r="K936">
        <v>0</v>
      </c>
      <c r="L936" t="b">
        <f>OR(K936,AND((A936=A935),L935))</f>
        <v>0</v>
      </c>
      <c r="M936" t="b">
        <f>OR(L936,AND(A936=A937,M937))</f>
        <v>0</v>
      </c>
      <c r="N936" t="str">
        <v>Ayuma Behar Hamor</v>
      </c>
      <c r="Q936" t="b">
        <v>0</v>
      </c>
    </row>
    <row r="937" spans="1:17" x14ac:dyDescent="0.2">
      <c r="A937" s="1" t="s">
        <v>1083</v>
      </c>
      <c r="B937" s="1" t="s">
        <v>12</v>
      </c>
      <c r="C937" s="1" t="str">
        <v>C</v>
      </c>
      <c r="D937" s="4">
        <v>1994</v>
      </c>
      <c r="E937" s="3" t="s">
        <v>47</v>
      </c>
      <c r="F937">
        <v>0</v>
      </c>
      <c r="G937" t="str">
        <v>Ayumati</v>
      </c>
      <c r="H937">
        <v>0</v>
      </c>
      <c r="I937" t="str">
        <v>Ayumati (Shmulik Gov Ari)</v>
      </c>
      <c r="J937" t="str">
        <v>Ayumati (C, Shmulik Gov Ari)</v>
      </c>
      <c r="K937">
        <v>0</v>
      </c>
      <c r="L937" t="b">
        <f>OR(K937,AND((A937=A936),L936))</f>
        <v>0</v>
      </c>
      <c r="M937" t="b">
        <f>OR(L937,AND(A937=A938,M938))</f>
        <v>0</v>
      </c>
      <c r="N937" t="str">
        <v>Ayumati</v>
      </c>
      <c r="Q937" t="b">
        <v>0</v>
      </c>
    </row>
    <row r="938" spans="1:17" x14ac:dyDescent="0.2">
      <c r="A938" s="1" t="s">
        <v>1084</v>
      </c>
      <c r="B938" s="1" t="s">
        <v>12</v>
      </c>
      <c r="C938" s="1" t="str">
        <v>C</v>
      </c>
      <c r="D938" s="1">
        <v>2022</v>
      </c>
      <c r="E938" s="3" t="s">
        <v>281</v>
      </c>
      <c r="F938">
        <v>0</v>
      </c>
      <c r="G938" t="str">
        <v>Az Ani Holechet</v>
      </c>
      <c r="H938">
        <v>0</v>
      </c>
      <c r="I938" t="str">
        <v>Az Ani Holechet (Fred Lerouge)</v>
      </c>
      <c r="J938" t="str">
        <v>Az Ani Holechet (C, Fred Lerouge)</v>
      </c>
      <c r="K938">
        <v>0</v>
      </c>
      <c r="L938" t="b">
        <f>OR(K938,AND((A938=A937),L937))</f>
        <v>0</v>
      </c>
      <c r="M938" t="b">
        <f>OR(L938,AND(A938=A939,M939))</f>
        <v>0</v>
      </c>
      <c r="N938" t="str">
        <v>Az Ani Holechet</v>
      </c>
      <c r="Q938" t="b">
        <v>0</v>
      </c>
    </row>
    <row r="939" spans="1:17" x14ac:dyDescent="0.2">
      <c r="A939" s="1" t="s">
        <v>1085</v>
      </c>
      <c r="B939" s="1" t="s">
        <v>12</v>
      </c>
      <c r="C939" s="1" t="str">
        <v>C</v>
      </c>
      <c r="D939" s="1">
        <v>2015</v>
      </c>
      <c r="E939" s="3" t="s">
        <v>52</v>
      </c>
      <c r="F939">
        <v>0</v>
      </c>
      <c r="G939" t="str">
        <v>Az Bar Nadam</v>
      </c>
      <c r="H939">
        <v>0</v>
      </c>
      <c r="I939" t="str">
        <v>Az Bar Nadam (Moshiko Halevy)</v>
      </c>
      <c r="J939" t="str">
        <v>Az Bar Nadam (C, Moshiko Halevy)</v>
      </c>
      <c r="K939">
        <v>0</v>
      </c>
      <c r="L939" t="b">
        <f>OR(K939,AND((A939=A938),L938))</f>
        <v>0</v>
      </c>
      <c r="M939" t="b">
        <f>OR(L939,AND(A939=A940,M940))</f>
        <v>0</v>
      </c>
      <c r="N939" t="str">
        <v>Az Bar Nadam</v>
      </c>
      <c r="Q939" t="b">
        <v>0</v>
      </c>
    </row>
    <row r="940" spans="1:17" x14ac:dyDescent="0.2">
      <c r="A940" s="1" t="s">
        <v>1086</v>
      </c>
      <c r="B940" s="1" t="s">
        <v>14</v>
      </c>
      <c r="C940" s="1" t="str">
        <v>P</v>
      </c>
      <c r="D940" s="4">
        <v>2004</v>
      </c>
      <c r="E940" s="3" t="s">
        <v>160</v>
      </c>
      <c r="F940">
        <v>0</v>
      </c>
      <c r="G940" t="str">
        <v>Az Ma</v>
      </c>
      <c r="H940">
        <v>0</v>
      </c>
      <c r="I940" t="str">
        <v>Az Ma (Avi Levy)</v>
      </c>
      <c r="J940" t="str">
        <v>Az Ma (P, Avi Levy)</v>
      </c>
      <c r="K940">
        <v>0</v>
      </c>
      <c r="L940" t="b">
        <f>OR(K940,AND((A940=A939),L939))</f>
        <v>0</v>
      </c>
      <c r="M940" t="b">
        <f>OR(L940,AND(A940=A941,M941))</f>
        <v>0</v>
      </c>
      <c r="N940" t="str">
        <v>Az Ma</v>
      </c>
      <c r="Q940" t="b">
        <v>0</v>
      </c>
    </row>
    <row r="941" spans="1:17" x14ac:dyDescent="0.2">
      <c r="A941" s="1" t="s">
        <v>1087</v>
      </c>
      <c r="B941" s="1" t="s">
        <v>12</v>
      </c>
      <c r="C941" s="1" t="str">
        <v>C</v>
      </c>
      <c r="D941" s="1">
        <v>2022</v>
      </c>
      <c r="E941" s="3" t="s">
        <v>84</v>
      </c>
      <c r="F941">
        <v>0</v>
      </c>
      <c r="G941" t="str">
        <v>Az Ma Im Hahu</v>
      </c>
      <c r="H941">
        <v>0</v>
      </c>
      <c r="I941" t="str">
        <v>Az Ma Im Hahu (Itzik Ben Dahan)</v>
      </c>
      <c r="J941" t="str">
        <v>Az Ma Im Hahu (C, Itzik Ben Dahan)</v>
      </c>
      <c r="K941">
        <v>0</v>
      </c>
      <c r="L941" t="b">
        <f>OR(K941,AND((A941=A940),L940))</f>
        <v>0</v>
      </c>
      <c r="M941" t="b">
        <f>OR(L941,AND(A941=A942,M942))</f>
        <v>0</v>
      </c>
      <c r="N941" t="str">
        <v>Az Ma Im Hahu</v>
      </c>
      <c r="Q941" t="b">
        <v>0</v>
      </c>
    </row>
    <row r="942" spans="1:17" x14ac:dyDescent="0.2">
      <c r="A942" s="1" t="s">
        <v>1088</v>
      </c>
      <c r="B942" s="1" t="s">
        <v>14</v>
      </c>
      <c r="C942" s="1" t="str">
        <v>P</v>
      </c>
      <c r="D942" s="4">
        <v>1998</v>
      </c>
      <c r="E942" s="3" t="s">
        <v>71</v>
      </c>
      <c r="F942">
        <v>0</v>
      </c>
      <c r="G942" t="str">
        <v>Az Ma Im Hi Ohevet</v>
      </c>
      <c r="H942">
        <v>0</v>
      </c>
      <c r="I942" t="str">
        <v>Az Ma Im Hi Ohevet (Israel Shiker)</v>
      </c>
      <c r="J942" t="str">
        <v>Az Ma Im Hi Ohevet (P, Israel Shiker)</v>
      </c>
      <c r="K942">
        <v>0</v>
      </c>
      <c r="L942" t="b">
        <f>OR(K942,AND((A942=A941),L941))</f>
        <v>0</v>
      </c>
      <c r="M942" t="b">
        <f>OR(L942,AND(A942=A943,M943))</f>
        <v>0</v>
      </c>
      <c r="N942" t="str">
        <v>Az Ma Im Hi Ohevet</v>
      </c>
      <c r="Q942" t="b">
        <v>0</v>
      </c>
    </row>
    <row r="943" spans="1:17" x14ac:dyDescent="0.2">
      <c r="A943" s="1" t="s">
        <v>1089</v>
      </c>
      <c r="B943" s="1" t="s">
        <v>14</v>
      </c>
      <c r="C943" s="1" t="str">
        <v>P</v>
      </c>
      <c r="D943" s="4">
        <v>2013</v>
      </c>
      <c r="E943" s="3" t="s">
        <v>23</v>
      </c>
      <c r="F943">
        <v>0</v>
      </c>
      <c r="G943" t="str">
        <v>Az Tirketi (Tirkedi)</v>
      </c>
      <c r="H943">
        <v>0</v>
      </c>
      <c r="I943" t="str">
        <v>Az Tirketi (Tirkedi) (Gadi Bitton)</v>
      </c>
      <c r="J943" t="str">
        <v>Az Tirketi (Tirkedi) (P, Gadi Bitton)</v>
      </c>
      <c r="K943">
        <v>0</v>
      </c>
      <c r="L943" t="b">
        <f>OR(K943,AND((A943=A942),L942))</f>
        <v>0</v>
      </c>
      <c r="M943" t="b">
        <f>OR(L943,AND(A943=A944,M944))</f>
        <v>0</v>
      </c>
      <c r="N943" t="str">
        <v>Az Tirketi (Tirkedi)</v>
      </c>
      <c r="Q943" t="b">
        <v>0</v>
      </c>
    </row>
    <row r="944" spans="1:17" x14ac:dyDescent="0.2">
      <c r="A944" s="1" t="s">
        <v>1090</v>
      </c>
      <c r="B944" s="1" t="s">
        <v>14</v>
      </c>
      <c r="C944" s="1" t="str">
        <v>P</v>
      </c>
      <c r="D944" s="4">
        <v>1989</v>
      </c>
      <c r="E944" s="3" t="s">
        <v>1037</v>
      </c>
      <c r="F944">
        <v>0</v>
      </c>
      <c r="G944" t="str">
        <v>Az Tit'anag</v>
      </c>
      <c r="H944">
        <v>0</v>
      </c>
      <c r="I944" t="str">
        <v>Az Tit'anag (Corinne Chochem)</v>
      </c>
      <c r="J944" t="str">
        <v>Az Tit'anag (P, Corinne Chochem)</v>
      </c>
      <c r="K944">
        <v>0</v>
      </c>
      <c r="L944" t="b">
        <f>OR(K944,AND((A944=A943),L943))</f>
        <v>0</v>
      </c>
      <c r="M944" t="b">
        <f>OR(L944,AND(A944=A945,M945))</f>
        <v>0</v>
      </c>
      <c r="N944" t="str">
        <v>Az Tit'anag</v>
      </c>
      <c r="Q944" t="b">
        <v>0</v>
      </c>
    </row>
    <row r="945" spans="1:17" x14ac:dyDescent="0.2">
      <c r="A945" s="1" t="s">
        <v>1091</v>
      </c>
      <c r="B945" s="1" t="s">
        <v>14</v>
      </c>
      <c r="C945" s="1" t="str">
        <v>P</v>
      </c>
      <c r="D945" s="1">
        <v>2018</v>
      </c>
      <c r="E945" s="3" t="s">
        <v>284</v>
      </c>
      <c r="F945">
        <v>0</v>
      </c>
      <c r="G945" t="str">
        <v>Az Yalla</v>
      </c>
      <c r="H945">
        <v>0</v>
      </c>
      <c r="I945" t="str">
        <v>Az Yalla (Oren Ashkenazi, Lena Ashkenazi)</v>
      </c>
      <c r="J945" t="str">
        <v>Az Yalla (P, Oren Ashkenazi, Lena Ashkenazi)</v>
      </c>
      <c r="K945">
        <v>0</v>
      </c>
      <c r="L945" t="b">
        <f>OR(K945,AND((A945=A944),L944))</f>
        <v>0</v>
      </c>
      <c r="M945" t="b">
        <f>OR(L945,AND(A945=A946,M946))</f>
        <v>0</v>
      </c>
      <c r="N945" t="str">
        <v>Az Yalla</v>
      </c>
      <c r="Q945" t="b">
        <v>0</v>
      </c>
    </row>
    <row r="946" spans="1:17" x14ac:dyDescent="0.2">
      <c r="A946" s="1" t="s">
        <v>1092</v>
      </c>
      <c r="B946" s="1" t="s">
        <v>12</v>
      </c>
      <c r="C946" s="1" t="str">
        <v>C</v>
      </c>
      <c r="D946" s="4">
        <v>2008</v>
      </c>
      <c r="E946" s="3" t="s">
        <v>71</v>
      </c>
      <c r="F946">
        <v>0</v>
      </c>
      <c r="G946" t="str">
        <v>Azkir Shevach La'el</v>
      </c>
      <c r="H946">
        <v>0</v>
      </c>
      <c r="I946" t="str">
        <v>Azkir Shevach La'el (Israel Shiker)</v>
      </c>
      <c r="J946" t="str">
        <v>Azkir Shevach La'el (C, Israel Shiker)</v>
      </c>
      <c r="K946">
        <v>0</v>
      </c>
      <c r="L946" t="b">
        <f>OR(K946,AND((A946=A945),L945))</f>
        <v>0</v>
      </c>
      <c r="M946" t="b">
        <f>OR(L946,AND(A946=A947,M947))</f>
        <v>0</v>
      </c>
      <c r="N946" t="str">
        <v>Azkir Shevach La'el</v>
      </c>
      <c r="Q946" t="b">
        <v>0</v>
      </c>
    </row>
    <row r="947" spans="1:17" x14ac:dyDescent="0.2">
      <c r="A947" s="1" t="s">
        <v>1093</v>
      </c>
      <c r="B947" s="1" t="s">
        <v>7</v>
      </c>
      <c r="C947" s="1" t="str">
        <v>L</v>
      </c>
      <c r="D947" s="1">
        <v>2016</v>
      </c>
      <c r="E947" s="3" t="s">
        <v>794</v>
      </c>
      <c r="F947">
        <v>0</v>
      </c>
      <c r="G947" t="str">
        <v>Azov Et Haego</v>
      </c>
      <c r="H947">
        <v>0</v>
      </c>
      <c r="I947" t="str">
        <v>Azov Et Haego (Ilan Benedict)</v>
      </c>
      <c r="J947" t="str">
        <v>Azov Et Haego (L, Ilan Benedict)</v>
      </c>
      <c r="K947">
        <v>0</v>
      </c>
      <c r="L947" t="b">
        <f>OR(K947,AND((A947=A946),L946))</f>
        <v>0</v>
      </c>
      <c r="M947" t="b">
        <f>OR(L947,AND(A947=A948,M948))</f>
        <v>0</v>
      </c>
      <c r="N947" t="str">
        <v>Azov Et Haego</v>
      </c>
      <c r="Q947" t="b">
        <v>0</v>
      </c>
    </row>
    <row r="948" spans="1:17" x14ac:dyDescent="0.2">
      <c r="A948" s="1" t="s">
        <v>1094</v>
      </c>
      <c r="B948" s="1" t="s">
        <v>7</v>
      </c>
      <c r="C948" s="1" t="str">
        <v>L</v>
      </c>
      <c r="D948" s="4">
        <v>2005</v>
      </c>
      <c r="E948" s="3" t="s">
        <v>1095</v>
      </c>
      <c r="F948">
        <v>0</v>
      </c>
      <c r="G948" t="str">
        <v>Azov Oti</v>
      </c>
      <c r="H948">
        <v>0</v>
      </c>
      <c r="I948" t="str">
        <v>Azov Oti (Karina Lambert, Ariadna Faerstein)</v>
      </c>
      <c r="J948" t="str">
        <v>Azov Oti (L, Karina Lambert, Ariadna Faerstein)</v>
      </c>
      <c r="K948">
        <v>0</v>
      </c>
      <c r="L948" t="b">
        <f>OR(K948,AND((A948=A947),L947))</f>
        <v>0</v>
      </c>
      <c r="M948" t="b">
        <f>OR(L948,AND(A948=A949,M949))</f>
        <v>0</v>
      </c>
      <c r="N948" t="str">
        <v>Azov Oti</v>
      </c>
      <c r="Q948" t="b">
        <v>0</v>
      </c>
    </row>
    <row r="949" spans="1:17" x14ac:dyDescent="0.2">
      <c r="A949" s="1" t="s">
        <v>1108</v>
      </c>
      <c r="B949" s="1" t="s">
        <v>14</v>
      </c>
      <c r="C949" s="1" t="str">
        <v>P</v>
      </c>
      <c r="D949" s="4">
        <v>2008</v>
      </c>
      <c r="E949" s="3" t="s">
        <v>746</v>
      </c>
      <c r="F949">
        <v>0</v>
      </c>
      <c r="G949" t="str">
        <v>Ba Habaita</v>
      </c>
      <c r="H949">
        <v>0</v>
      </c>
      <c r="I949" t="str">
        <v>Ba Habaita (Eyal Ozeri)</v>
      </c>
      <c r="J949" t="str">
        <v>Ba Habaita (P, Eyal Ozeri)</v>
      </c>
      <c r="K949">
        <v>0</v>
      </c>
      <c r="L949" t="b">
        <f>OR(K949,AND((A949=A948),L948))</f>
        <v>0</v>
      </c>
      <c r="M949" t="b">
        <f>OR(L949,AND(A949=A950,M950))</f>
        <v>0</v>
      </c>
      <c r="N949" t="str">
        <v>Ba Habaita</v>
      </c>
      <c r="Q949" t="b">
        <v>0</v>
      </c>
    </row>
    <row r="950" spans="1:17" x14ac:dyDescent="0.2">
      <c r="A950" s="1" t="s">
        <v>1109</v>
      </c>
      <c r="B950" s="1" t="s">
        <v>12</v>
      </c>
      <c r="C950" s="1" t="str">
        <v>C</v>
      </c>
      <c r="D950" s="4">
        <v>2013</v>
      </c>
      <c r="E950" s="3" t="s">
        <v>42</v>
      </c>
      <c r="F950">
        <v>0</v>
      </c>
      <c r="G950" t="str">
        <v>Ba Haboker</v>
      </c>
      <c r="H950">
        <v>0</v>
      </c>
      <c r="I950" t="str">
        <v>Ba Haboker (Nurit Melamed)</v>
      </c>
      <c r="J950" t="str">
        <v>Ba Haboker (C, Nurit Melamed)</v>
      </c>
      <c r="K950">
        <v>0</v>
      </c>
      <c r="L950" t="b">
        <f>OR(K950,AND((A950=A949),L949))</f>
        <v>0</v>
      </c>
      <c r="M950" t="b">
        <f>OR(L950,AND(A950=A951,M951))</f>
        <v>0</v>
      </c>
      <c r="N950" t="str">
        <v>Ba Haboker</v>
      </c>
      <c r="Q950" t="b">
        <v>0</v>
      </c>
    </row>
    <row r="951" spans="1:17" x14ac:dyDescent="0.2">
      <c r="A951" s="1" t="s">
        <v>1110</v>
      </c>
      <c r="B951" s="1" t="s">
        <v>12</v>
      </c>
      <c r="C951" s="1" t="str">
        <v>C</v>
      </c>
      <c r="D951" s="1">
        <v>2015</v>
      </c>
      <c r="E951" s="3" t="s">
        <v>182</v>
      </c>
      <c r="F951">
        <v>0</v>
      </c>
      <c r="G951" t="str">
        <v>Ba Im Chiyuch</v>
      </c>
      <c r="H951">
        <v>0</v>
      </c>
      <c r="I951" t="str">
        <v>Ba Im Chiyuch (Nona Malki)</v>
      </c>
      <c r="J951" t="str">
        <v>Ba Im Chiyuch (C, Nona Malki)</v>
      </c>
      <c r="K951">
        <v>0</v>
      </c>
      <c r="L951" t="b">
        <f>OR(K951,AND((A951=A950),L950))</f>
        <v>0</v>
      </c>
      <c r="M951" t="b">
        <f>OR(L951,AND(A951=A952,M952))</f>
        <v>0</v>
      </c>
      <c r="N951" t="str">
        <v>Ba Im Chiyuch</v>
      </c>
      <c r="Q951" t="b">
        <v>0</v>
      </c>
    </row>
    <row r="952" spans="1:17" x14ac:dyDescent="0.2">
      <c r="A952" s="1" t="s">
        <v>1111</v>
      </c>
      <c r="B952" s="1" t="s">
        <v>7</v>
      </c>
      <c r="C952" s="1" t="str">
        <v>L</v>
      </c>
      <c r="D952" s="1">
        <v>2016</v>
      </c>
      <c r="E952" s="3" t="s">
        <v>448</v>
      </c>
      <c r="F952">
        <v>0</v>
      </c>
      <c r="G952" t="str">
        <v>Ba Kalil (Bakalil)</v>
      </c>
      <c r="H952">
        <v>0</v>
      </c>
      <c r="I952" t="str">
        <v>Ba Kalil (Bakalil) (Yaron Elfasy)</v>
      </c>
      <c r="J952" t="str">
        <v>Ba Kalil (Bakalil) (L, Yaron Elfasy)</v>
      </c>
      <c r="K952">
        <v>0</v>
      </c>
      <c r="L952" t="b">
        <f>OR(K952,AND((A952=A951),L951))</f>
        <v>0</v>
      </c>
      <c r="M952" t="b">
        <f>OR(L952,AND(A952=A953,M953))</f>
        <v>0</v>
      </c>
      <c r="N952" t="str">
        <v>Ba Kalil (Bakalil)</v>
      </c>
      <c r="Q952" t="b">
        <v>0</v>
      </c>
    </row>
    <row r="953" spans="1:17" x14ac:dyDescent="0.2">
      <c r="A953" s="1" t="s">
        <v>1112</v>
      </c>
      <c r="B953" s="1" t="s">
        <v>7</v>
      </c>
      <c r="C953" s="1" t="str">
        <v>L</v>
      </c>
      <c r="D953" s="1">
        <v>1900</v>
      </c>
      <c r="E953" s="3" t="s">
        <v>100</v>
      </c>
      <c r="F953">
        <v>1</v>
      </c>
      <c r="G953" t="str">
        <v>Ba La (L)</v>
      </c>
      <c r="H953">
        <v>0</v>
      </c>
      <c r="I953" t="str">
        <v>Ba La ( )</v>
      </c>
      <c r="J953" t="str">
        <v>Ba La (L,  )</v>
      </c>
      <c r="K953">
        <v>1</v>
      </c>
      <c r="L953" t="b">
        <f>OR(K953,AND((A953=A952),L952))</f>
        <v>1</v>
      </c>
      <c r="M953" t="b">
        <f>OR(L953,AND(A953=A954,M954))</f>
        <v>1</v>
      </c>
      <c r="N953" t="str">
        <v>Ba La (L)</v>
      </c>
      <c r="Q953" t="b">
        <v>0</v>
      </c>
    </row>
    <row r="954" spans="1:17" x14ac:dyDescent="0.2">
      <c r="A954" s="1" t="s">
        <v>1112</v>
      </c>
      <c r="B954" s="1" t="s">
        <v>1113</v>
      </c>
      <c r="C954" s="1" t="str">
        <v>PM</v>
      </c>
      <c r="D954" s="4">
        <v>2000</v>
      </c>
      <c r="E954" s="3" t="s">
        <v>13</v>
      </c>
      <c r="F954">
        <v>1</v>
      </c>
      <c r="G954" t="str">
        <v>Ba La (PM)</v>
      </c>
      <c r="H954">
        <v>0</v>
      </c>
      <c r="I954" t="str">
        <v>Ba La (Meir Shem Tov)</v>
      </c>
      <c r="J954" t="str">
        <v>Ba La (PM, Meir Shem Tov)</v>
      </c>
      <c r="K954">
        <v>0</v>
      </c>
      <c r="L954" t="b">
        <f>OR(K954,AND((A954=A953),L953))</f>
        <v>1</v>
      </c>
      <c r="M954" t="b">
        <f>OR(L954,AND(A954=A955,M955))</f>
        <v>1</v>
      </c>
      <c r="N954" t="str">
        <v>Ba La (PM)</v>
      </c>
      <c r="Q954" t="b">
        <v>0</v>
      </c>
    </row>
    <row r="955" spans="1:17" x14ac:dyDescent="0.2">
      <c r="A955" s="1" t="s">
        <v>1114</v>
      </c>
      <c r="B955" s="1" t="s">
        <v>7</v>
      </c>
      <c r="C955" s="1" t="str">
        <v>L</v>
      </c>
      <c r="D955" s="1">
        <v>2015</v>
      </c>
      <c r="E955" s="3" t="s">
        <v>349</v>
      </c>
      <c r="F955">
        <v>0</v>
      </c>
      <c r="G955" t="str">
        <v>Ba La Lirkod</v>
      </c>
      <c r="H955">
        <v>0</v>
      </c>
      <c r="I955" t="str">
        <v>Ba La Lirkod (Nourit Grinfeld)</v>
      </c>
      <c r="J955" t="str">
        <v>Ba La Lirkod (L, Nourit Grinfeld)</v>
      </c>
      <c r="K955">
        <v>0</v>
      </c>
      <c r="L955" t="b">
        <f>OR(K955,AND((A955=A954),L954))</f>
        <v>0</v>
      </c>
      <c r="M955" t="b">
        <f>OR(L955,AND(A955=A956,M956))</f>
        <v>0</v>
      </c>
      <c r="N955" t="str">
        <v>Ba La Lirkod</v>
      </c>
      <c r="Q955" t="b">
        <v>0</v>
      </c>
    </row>
    <row r="956" spans="1:17" x14ac:dyDescent="0.2">
      <c r="A956" s="1" t="s">
        <v>1115</v>
      </c>
      <c r="B956" s="1" t="s">
        <v>12</v>
      </c>
      <c r="C956" s="1" t="str">
        <v>C</v>
      </c>
      <c r="D956" s="4">
        <v>1998</v>
      </c>
      <c r="E956" s="3" t="s">
        <v>125</v>
      </c>
      <c r="F956">
        <v>0</v>
      </c>
      <c r="G956" t="str">
        <v>Ba La, Ba La (Bala Bala)</v>
      </c>
      <c r="H956">
        <v>0</v>
      </c>
      <c r="I956" t="str">
        <v>Ba La, Ba La (Bala Bala) (Dudu Barzilay)</v>
      </c>
      <c r="J956" t="str">
        <v>Ba La, Ba La (Bala Bala) (C, Dudu Barzilay)</v>
      </c>
      <c r="K956">
        <v>0</v>
      </c>
      <c r="L956" t="b">
        <f>OR(K956,AND((A956=A955),L955))</f>
        <v>0</v>
      </c>
      <c r="M956" t="b">
        <f>OR(L956,AND(A956=A957,M957))</f>
        <v>0</v>
      </c>
      <c r="N956" t="str">
        <v>Ba La, Ba La (Bala Bala)</v>
      </c>
      <c r="Q956" t="b">
        <v>0</v>
      </c>
    </row>
    <row r="957" spans="1:17" x14ac:dyDescent="0.2">
      <c r="A957" s="1" t="s">
        <v>1116</v>
      </c>
      <c r="B957" s="1" t="s">
        <v>14</v>
      </c>
      <c r="C957" s="1" t="str">
        <v>P</v>
      </c>
      <c r="D957" s="4">
        <v>2007</v>
      </c>
      <c r="E957" s="3" t="s">
        <v>81</v>
      </c>
      <c r="F957">
        <v>0</v>
      </c>
      <c r="G957" t="str">
        <v>Ba Lehatsiya Et Libi</v>
      </c>
      <c r="H957">
        <v>0</v>
      </c>
      <c r="I957" t="str">
        <v>Ba Lehatsiya Et Libi (Mali Lipson, Moshe)</v>
      </c>
      <c r="J957" t="str">
        <v>Ba Lehatsiya Et Libi (P, Mali Lipson, Moshe)</v>
      </c>
      <c r="K957">
        <v>0</v>
      </c>
      <c r="L957" t="b">
        <f>OR(K957,AND((A957=A956),L956))</f>
        <v>0</v>
      </c>
      <c r="M957" t="b">
        <f>OR(L957,AND(A957=A958,M958))</f>
        <v>0</v>
      </c>
      <c r="N957" t="str">
        <v>Ba Lehatsiya Et Libi</v>
      </c>
      <c r="Q957" t="b">
        <v>0</v>
      </c>
    </row>
    <row r="958" spans="1:17" x14ac:dyDescent="0.2">
      <c r="A958" s="1" t="s">
        <v>1117</v>
      </c>
      <c r="B958" s="1" t="s">
        <v>14</v>
      </c>
      <c r="C958" s="1" t="str">
        <v>P</v>
      </c>
      <c r="D958" s="4">
        <v>2014</v>
      </c>
      <c r="E958" s="3" t="s">
        <v>84</v>
      </c>
      <c r="F958">
        <v>0</v>
      </c>
      <c r="G958" t="str">
        <v>Ba Li</v>
      </c>
      <c r="H958">
        <v>0</v>
      </c>
      <c r="I958" t="str">
        <v>Ba Li (Itzik Ben Dahan)</v>
      </c>
      <c r="J958" t="str">
        <v>Ba Li (P, Itzik Ben Dahan)</v>
      </c>
      <c r="K958">
        <v>0</v>
      </c>
      <c r="L958" t="b">
        <f>OR(K958,AND((A958=A957),L957))</f>
        <v>0</v>
      </c>
      <c r="M958" t="b">
        <f>OR(L958,AND(A958=A959,M959))</f>
        <v>0</v>
      </c>
      <c r="N958" t="str">
        <v>Ba Li</v>
      </c>
      <c r="Q958" t="b">
        <v>0</v>
      </c>
    </row>
    <row r="959" spans="1:17" x14ac:dyDescent="0.2">
      <c r="A959" s="1" t="s">
        <v>1118</v>
      </c>
      <c r="B959" s="1" t="s">
        <v>12</v>
      </c>
      <c r="C959" s="1" t="str">
        <v>C</v>
      </c>
      <c r="D959" s="4">
        <v>1994</v>
      </c>
      <c r="E959" s="3" t="s">
        <v>47</v>
      </c>
      <c r="F959">
        <v>0</v>
      </c>
      <c r="G959" t="str">
        <v>Ba Li (Machol Ha'amim)</v>
      </c>
      <c r="H959">
        <v>0</v>
      </c>
      <c r="I959" t="str">
        <v>Ba Li (Machol Ha'amim) (Shmulik Gov Ari)</v>
      </c>
      <c r="J959" t="str">
        <v>Ba Li (Machol Ha'amim) (C, Shmulik Gov Ari)</v>
      </c>
      <c r="K959">
        <v>0</v>
      </c>
      <c r="L959" t="b">
        <f>OR(K959,AND((A959=A958),L958))</f>
        <v>0</v>
      </c>
      <c r="M959" t="b">
        <f>OR(L959,AND(A959=A960,M960))</f>
        <v>0</v>
      </c>
      <c r="N959" t="str">
        <v>Ba Li (Machol Ha'amim)</v>
      </c>
      <c r="Q959" t="b">
        <v>0</v>
      </c>
    </row>
    <row r="960" spans="1:17" x14ac:dyDescent="0.2">
      <c r="A960" s="1" t="s">
        <v>1119</v>
      </c>
      <c r="B960" s="1" t="s">
        <v>14</v>
      </c>
      <c r="C960" s="1" t="str">
        <v>P</v>
      </c>
      <c r="D960" s="4">
        <v>2013</v>
      </c>
      <c r="E960" s="3" t="s">
        <v>1120</v>
      </c>
      <c r="F960">
        <v>0</v>
      </c>
      <c r="G960" t="str">
        <v>Ba Li Aleicha</v>
      </c>
      <c r="H960">
        <v>0</v>
      </c>
      <c r="I960" t="str">
        <v>Ba Li Aleicha (Elron Reuveni)</v>
      </c>
      <c r="J960" t="str">
        <v>Ba Li Aleicha (P, Elron Reuveni)</v>
      </c>
      <c r="K960">
        <v>0</v>
      </c>
      <c r="L960" t="b">
        <f>OR(K960,AND((A960=A959),L959))</f>
        <v>0</v>
      </c>
      <c r="M960" t="b">
        <f>OR(L960,AND(A960=A961,M961))</f>
        <v>0</v>
      </c>
      <c r="N960" t="str">
        <v>Ba Li Aleicha</v>
      </c>
      <c r="Q960" t="b">
        <v>0</v>
      </c>
    </row>
    <row r="961" spans="1:17" x14ac:dyDescent="0.2">
      <c r="A961" s="1" t="s">
        <v>1121</v>
      </c>
      <c r="B961" s="1" t="s">
        <v>7</v>
      </c>
      <c r="C961" s="1" t="str">
        <v>L</v>
      </c>
      <c r="D961" s="1">
        <v>2017</v>
      </c>
      <c r="E961" s="3" t="s">
        <v>1122</v>
      </c>
      <c r="F961">
        <v>0</v>
      </c>
      <c r="G961" t="str">
        <v>Ba li Lirkod</v>
      </c>
      <c r="H961">
        <v>0</v>
      </c>
      <c r="I961" t="str">
        <v>Ba li Lirkod (Chen Shporen, Ilai Szpiezak)</v>
      </c>
      <c r="J961" t="str">
        <v>Ba li Lirkod (L, Chen Shporen, Ilai Szpiezak)</v>
      </c>
      <c r="K961">
        <v>0</v>
      </c>
      <c r="L961" t="b">
        <f>OR(K961,AND((A961=A960),L960))</f>
        <v>0</v>
      </c>
      <c r="M961" t="b">
        <f>OR(L961,AND(A961=A962,M962))</f>
        <v>0</v>
      </c>
      <c r="N961" t="str">
        <v>Ba li Lirkod</v>
      </c>
      <c r="Q961" t="b">
        <v>0</v>
      </c>
    </row>
    <row r="962" spans="1:17" x14ac:dyDescent="0.2">
      <c r="A962" s="1" t="s">
        <v>1123</v>
      </c>
      <c r="B962" s="1" t="s">
        <v>14</v>
      </c>
      <c r="C962" s="1" t="str">
        <v>P</v>
      </c>
      <c r="D962" s="4">
        <v>2006</v>
      </c>
      <c r="E962" s="3" t="s">
        <v>77</v>
      </c>
      <c r="F962">
        <v>0</v>
      </c>
      <c r="G962" t="str">
        <v>Ba Lo Halaila</v>
      </c>
      <c r="H962">
        <v>0</v>
      </c>
      <c r="I962" t="str">
        <v>Ba Lo Halaila (Oren Ashkenazi)</v>
      </c>
      <c r="J962" t="str">
        <v>Ba Lo Halaila (P, Oren Ashkenazi)</v>
      </c>
      <c r="K962">
        <v>0</v>
      </c>
      <c r="L962" t="b">
        <f>OR(K962,AND((A962=A961),L961))</f>
        <v>0</v>
      </c>
      <c r="M962" t="b">
        <f>OR(L962,AND(A962=A963,M963))</f>
        <v>0</v>
      </c>
      <c r="N962" t="str">
        <v>Ba Lo Halaila</v>
      </c>
      <c r="Q962" t="b">
        <v>0</v>
      </c>
    </row>
    <row r="963" spans="1:17" x14ac:dyDescent="0.2">
      <c r="A963" s="1" t="s">
        <v>1124</v>
      </c>
      <c r="B963" s="1" t="s">
        <v>14</v>
      </c>
      <c r="C963" s="1" t="str">
        <v>P</v>
      </c>
      <c r="D963" s="4">
        <v>1994</v>
      </c>
      <c r="E963" s="3" t="s">
        <v>1125</v>
      </c>
      <c r="F963">
        <v>0</v>
      </c>
      <c r="G963" t="str">
        <v>Ba Lo Halaila (Bo Nipagesh)</v>
      </c>
      <c r="H963">
        <v>0</v>
      </c>
      <c r="I963" t="str">
        <v>Ba Lo Halaila (Bo Nipagesh) (Eran Cheruti)</v>
      </c>
      <c r="J963" t="str">
        <v>Ba Lo Halaila (Bo Nipagesh) (P, Eran Cheruti)</v>
      </c>
      <c r="K963">
        <v>0</v>
      </c>
      <c r="L963" t="b">
        <f>OR(K963,AND((A963=A962),L962))</f>
        <v>0</v>
      </c>
      <c r="M963" t="b">
        <f>OR(L963,AND(A963=A964,M964))</f>
        <v>0</v>
      </c>
      <c r="N963" t="str">
        <v>Ba Lo Halaila (Bo Nipagesh)</v>
      </c>
      <c r="Q963" t="b">
        <v>0</v>
      </c>
    </row>
    <row r="964" spans="1:17" x14ac:dyDescent="0.2">
      <c r="A964" s="1" t="s">
        <v>1126</v>
      </c>
      <c r="B964" s="1" t="s">
        <v>12</v>
      </c>
      <c r="C964" s="1" t="str">
        <v>C</v>
      </c>
      <c r="D964" s="4">
        <v>2006</v>
      </c>
      <c r="E964" s="3" t="s">
        <v>160</v>
      </c>
      <c r="F964">
        <v>0</v>
      </c>
      <c r="G964" t="str">
        <v>Ba Min Hashtika</v>
      </c>
      <c r="H964">
        <v>0</v>
      </c>
      <c r="I964" t="str">
        <v>Ba Min Hashtika (Avi Levy)</v>
      </c>
      <c r="J964" t="str">
        <v>Ba Min Hashtika (C, Avi Levy)</v>
      </c>
      <c r="K964">
        <v>0</v>
      </c>
      <c r="L964" t="b">
        <f>OR(K964,AND((A964=A963),L963))</f>
        <v>0</v>
      </c>
      <c r="M964" t="b">
        <f>OR(L964,AND(A964=A965,M965))</f>
        <v>0</v>
      </c>
      <c r="N964" t="str">
        <v>Ba Min Hashtika</v>
      </c>
      <c r="Q964" t="b">
        <v>0</v>
      </c>
    </row>
    <row r="965" spans="1:17" x14ac:dyDescent="0.2">
      <c r="A965" s="1" t="s">
        <v>1096</v>
      </c>
      <c r="B965" s="1" t="s">
        <v>14</v>
      </c>
      <c r="C965" s="1" t="str">
        <v>P</v>
      </c>
      <c r="D965" s="4">
        <v>2014</v>
      </c>
      <c r="E965" s="3" t="s">
        <v>1097</v>
      </c>
      <c r="F965">
        <v>0</v>
      </c>
      <c r="G965" t="str">
        <v>Ba'a Elai</v>
      </c>
      <c r="H965">
        <v>0</v>
      </c>
      <c r="I965" t="str">
        <v>Ba'a Elai (Aiyala Bumshtein)</v>
      </c>
      <c r="J965" t="str">
        <v>Ba'a Elai (P, Aiyala Bumshtein)</v>
      </c>
      <c r="K965">
        <v>0</v>
      </c>
      <c r="L965" t="b">
        <f>OR(K965,AND((A965=A964),L964))</f>
        <v>0</v>
      </c>
      <c r="M965" t="b">
        <f>OR(L965,AND(A965=A966,M966))</f>
        <v>0</v>
      </c>
      <c r="N965" t="str">
        <v>Ba'a Elai</v>
      </c>
      <c r="Q965" t="b">
        <v>0</v>
      </c>
    </row>
    <row r="966" spans="1:17" x14ac:dyDescent="0.2">
      <c r="A966" s="1" t="s">
        <v>1098</v>
      </c>
      <c r="B966" s="1" t="s">
        <v>12</v>
      </c>
      <c r="C966" s="1" t="str">
        <v>C</v>
      </c>
      <c r="D966" s="4">
        <v>2005</v>
      </c>
      <c r="E966" s="3" t="s">
        <v>84</v>
      </c>
      <c r="F966">
        <v>0</v>
      </c>
      <c r="G966" t="str">
        <v>Ba'a Elechem</v>
      </c>
      <c r="H966">
        <v>0</v>
      </c>
      <c r="I966" t="str">
        <v>Ba'a Elechem (Itzik Ben Dahan)</v>
      </c>
      <c r="J966" t="str">
        <v>Ba'a Elechem (C, Itzik Ben Dahan)</v>
      </c>
      <c r="K966">
        <v>0</v>
      </c>
      <c r="L966" t="b">
        <f>OR(K966,AND((A966=A965),L965))</f>
        <v>0</v>
      </c>
      <c r="M966" t="b">
        <f>OR(L966,AND(A966=A967,M967))</f>
        <v>0</v>
      </c>
      <c r="N966" t="str">
        <v>Ba'a Elechem</v>
      </c>
      <c r="Q966" t="b">
        <v>0</v>
      </c>
    </row>
    <row r="967" spans="1:17" x14ac:dyDescent="0.2">
      <c r="A967" s="1" t="s">
        <v>1099</v>
      </c>
      <c r="B967" s="1" t="s">
        <v>14</v>
      </c>
      <c r="C967" s="1" t="str">
        <v>P</v>
      </c>
      <c r="D967" s="4">
        <v>1996</v>
      </c>
      <c r="E967" s="3" t="s">
        <v>141</v>
      </c>
      <c r="F967">
        <v>0</v>
      </c>
      <c r="G967" t="str">
        <v>Ba'a Me'ahava</v>
      </c>
      <c r="H967">
        <v>0</v>
      </c>
      <c r="I967" t="str">
        <v>Ba'a Me'ahava (Tuvia Tishler)</v>
      </c>
      <c r="J967" t="str">
        <v>Ba'a Me'ahava (P, Tuvia Tishler)</v>
      </c>
      <c r="K967">
        <v>0</v>
      </c>
      <c r="L967" t="b">
        <f>OR(K967,AND((A967=A966),L966))</f>
        <v>0</v>
      </c>
      <c r="M967" t="b">
        <f>OR(L967,AND(A967=A968,M968))</f>
        <v>0</v>
      </c>
      <c r="N967" t="str">
        <v>Ba'a Me'ahava</v>
      </c>
      <c r="Q967" t="b">
        <v>0</v>
      </c>
    </row>
    <row r="968" spans="1:17" x14ac:dyDescent="0.2">
      <c r="A968" s="1" t="s">
        <v>1100</v>
      </c>
      <c r="B968" s="1" t="s">
        <v>12</v>
      </c>
      <c r="C968" s="1" t="str">
        <v>C</v>
      </c>
      <c r="D968" s="4">
        <v>1980</v>
      </c>
      <c r="E968" s="3" t="s">
        <v>421</v>
      </c>
      <c r="F968">
        <v>0</v>
      </c>
      <c r="G968" t="str">
        <v>Ba'a Menucha</v>
      </c>
      <c r="H968">
        <v>0</v>
      </c>
      <c r="I968" t="str">
        <v>Ba'a Menucha (Mussa Ashkenazi et al)</v>
      </c>
      <c r="J968" t="str">
        <v>Ba'a Menucha (C, Mussa Ashkenazi et al)</v>
      </c>
      <c r="K968">
        <v>0</v>
      </c>
      <c r="L968" t="b">
        <f>OR(K968,AND((A968=A967),L967))</f>
        <v>0</v>
      </c>
      <c r="M968" t="b">
        <f>OR(L968,AND(A968=A969,M969))</f>
        <v>0</v>
      </c>
      <c r="N968" t="str">
        <v>Ba'a Menucha</v>
      </c>
      <c r="Q968" t="b">
        <v>0</v>
      </c>
    </row>
    <row r="969" spans="1:17" x14ac:dyDescent="0.2">
      <c r="A969" s="1" t="s">
        <v>1101</v>
      </c>
      <c r="B969" s="1" t="s">
        <v>12</v>
      </c>
      <c r="C969" s="1" t="str">
        <v>C</v>
      </c>
      <c r="D969" s="4">
        <v>1978</v>
      </c>
      <c r="E969" s="3" t="s">
        <v>523</v>
      </c>
      <c r="F969">
        <v>0</v>
      </c>
      <c r="G969" t="str">
        <v>Ba'a Menucha (Shir Ha'emek)</v>
      </c>
      <c r="H969">
        <v>0</v>
      </c>
      <c r="I969" t="str">
        <v>Ba'a Menucha (Shir Ha'emek) (Bentzi Tiram)</v>
      </c>
      <c r="J969" t="str">
        <v>Ba'a Menucha (Shir Ha'emek) (C, Bentzi Tiram)</v>
      </c>
      <c r="K969">
        <v>0</v>
      </c>
      <c r="L969" t="b">
        <f>OR(K969,AND((A969=A968),L968))</f>
        <v>0</v>
      </c>
      <c r="M969" t="b">
        <f>OR(L969,AND(A969=A970,M970))</f>
        <v>0</v>
      </c>
      <c r="N969" t="str">
        <v>Ba'a Menucha (Shir Ha'emek)</v>
      </c>
      <c r="Q969" t="b">
        <v>0</v>
      </c>
    </row>
    <row r="970" spans="1:17" x14ac:dyDescent="0.2">
      <c r="A970" s="1" t="s">
        <v>1102</v>
      </c>
      <c r="B970" s="1" t="s">
        <v>14</v>
      </c>
      <c r="C970" s="1" t="str">
        <v>P</v>
      </c>
      <c r="D970" s="4">
        <v>1988</v>
      </c>
      <c r="E970" s="3" t="s">
        <v>456</v>
      </c>
      <c r="F970">
        <v>0</v>
      </c>
      <c r="G970" t="str">
        <v>Ba'aliyati Sham Yafati</v>
      </c>
      <c r="H970">
        <v>0</v>
      </c>
      <c r="I970" t="str">
        <v>Ba'aliyati Sham Yafati (Ya'ir Menashe)</v>
      </c>
      <c r="J970" t="str">
        <v>Ba'aliyati Sham Yafati (P, Ya'ir Menashe)</v>
      </c>
      <c r="K970">
        <v>0</v>
      </c>
      <c r="L970" t="b">
        <f>OR(K970,AND((A970=A969),L969))</f>
        <v>0</v>
      </c>
      <c r="M970" t="b">
        <f>OR(L970,AND(A970=A971,M971))</f>
        <v>0</v>
      </c>
      <c r="N970" t="str">
        <v>Ba'aliyati Sham Yafati</v>
      </c>
      <c r="Q970" t="b">
        <v>0</v>
      </c>
    </row>
    <row r="971" spans="1:17" x14ac:dyDescent="0.2">
      <c r="A971" s="1" t="s">
        <v>1103</v>
      </c>
      <c r="B971" s="1" t="s">
        <v>12</v>
      </c>
      <c r="C971" s="1" t="str">
        <v>C</v>
      </c>
      <c r="D971" s="4">
        <v>2000</v>
      </c>
      <c r="E971" s="3" t="s">
        <v>301</v>
      </c>
      <c r="F971">
        <v>0</v>
      </c>
      <c r="G971" t="str">
        <v>Ba'arets Hazot</v>
      </c>
      <c r="H971">
        <v>0</v>
      </c>
      <c r="I971" t="str">
        <v>Ba'arets Hazot (Oren Shmuel)</v>
      </c>
      <c r="J971" t="str">
        <v>Ba'arets Hazot (C, Oren Shmuel)</v>
      </c>
      <c r="K971">
        <v>0</v>
      </c>
      <c r="L971" t="b">
        <f>OR(K971,AND((A971=A970),L970))</f>
        <v>0</v>
      </c>
      <c r="M971" t="b">
        <f>OR(L971,AND(A971=A972,M972))</f>
        <v>0</v>
      </c>
      <c r="N971" t="str">
        <v>Ba'arets Hazot</v>
      </c>
      <c r="Q971" t="b">
        <v>0</v>
      </c>
    </row>
    <row r="972" spans="1:17" x14ac:dyDescent="0.2">
      <c r="A972" s="1" t="s">
        <v>1104</v>
      </c>
      <c r="B972" s="1" t="s">
        <v>12</v>
      </c>
      <c r="C972" s="1" t="str">
        <v>C</v>
      </c>
      <c r="D972" s="4">
        <v>2001</v>
      </c>
      <c r="E972" s="3" t="s">
        <v>18</v>
      </c>
      <c r="F972">
        <v>0</v>
      </c>
      <c r="G972" t="str">
        <v>Ba'avar Hayu Zmanim (Hayu Zmanim)</v>
      </c>
      <c r="H972">
        <v>0</v>
      </c>
      <c r="I972" t="str">
        <v>Ba'avar Hayu Zmanim (Hayu Zmanim) (Rafi Ziv)</v>
      </c>
      <c r="J972" t="str">
        <v>Ba'avar Hayu Zmanim (Hayu Zmanim) (C, Rafi Ziv)</v>
      </c>
      <c r="K972">
        <v>0</v>
      </c>
      <c r="L972" t="b">
        <f>OR(K972,AND((A972=A971),L971))</f>
        <v>0</v>
      </c>
      <c r="M972" t="b">
        <f>OR(L972,AND(A972=A973,M973))</f>
        <v>0</v>
      </c>
      <c r="N972" t="str">
        <v>Ba'avar Hayu Zmanim (Hayu Zmanim)</v>
      </c>
      <c r="Q972" t="b">
        <v>0</v>
      </c>
    </row>
    <row r="973" spans="1:17" x14ac:dyDescent="0.2">
      <c r="A973" s="1" t="s">
        <v>1105</v>
      </c>
      <c r="B973" s="1" t="s">
        <v>14</v>
      </c>
      <c r="C973" s="1" t="str">
        <v>P</v>
      </c>
      <c r="D973" s="4">
        <v>1970</v>
      </c>
      <c r="E973" s="3" t="s">
        <v>10</v>
      </c>
      <c r="F973">
        <v>0</v>
      </c>
      <c r="G973" t="str">
        <v>Ba'aviv Tashuvi Chazara</v>
      </c>
      <c r="H973">
        <v>0</v>
      </c>
      <c r="I973" t="str">
        <v>Ba'aviv Tashuvi Chazara (Yo'av Ashriel)</v>
      </c>
      <c r="J973" t="str">
        <v>Ba'aviv Tashuvi Chazara (P, Yo'av Ashriel)</v>
      </c>
      <c r="K973">
        <v>0</v>
      </c>
      <c r="L973" t="b">
        <f>OR(K973,AND((A973=A972),L972))</f>
        <v>0</v>
      </c>
      <c r="M973" t="b">
        <f>OR(L973,AND(A973=A974,M974))</f>
        <v>0</v>
      </c>
      <c r="N973" t="str">
        <v>Ba'aviv Tashuvi Chazara</v>
      </c>
      <c r="Q973" t="b">
        <v>0</v>
      </c>
    </row>
    <row r="974" spans="1:17" x14ac:dyDescent="0.2">
      <c r="A974" s="1" t="s">
        <v>1106</v>
      </c>
      <c r="B974" s="1" t="s">
        <v>12</v>
      </c>
      <c r="C974" s="1" t="str">
        <v>C</v>
      </c>
      <c r="D974" s="4">
        <v>1960</v>
      </c>
      <c r="E974" s="3" t="s">
        <v>52</v>
      </c>
      <c r="F974">
        <v>0</v>
      </c>
      <c r="G974" t="str">
        <v>Ba'ayara</v>
      </c>
      <c r="H974">
        <v>0</v>
      </c>
      <c r="I974" t="str">
        <v>Ba'ayara (Moshiko Halevy)</v>
      </c>
      <c r="J974" t="str">
        <v>Ba'ayara (C, Moshiko Halevy)</v>
      </c>
      <c r="K974">
        <v>0</v>
      </c>
      <c r="L974" t="b">
        <f>OR(K974,AND((A974=A973),L973))</f>
        <v>0</v>
      </c>
      <c r="M974" t="b">
        <f>OR(L974,AND(A974=A975,M975))</f>
        <v>0</v>
      </c>
      <c r="N974" t="str">
        <v>Ba'ayara</v>
      </c>
      <c r="Q974" t="b">
        <v>0</v>
      </c>
    </row>
    <row r="975" spans="1:17" x14ac:dyDescent="0.2">
      <c r="A975" s="1" t="s">
        <v>1127</v>
      </c>
      <c r="B975" s="1" t="s">
        <v>14</v>
      </c>
      <c r="C975" s="1" t="str">
        <v>P</v>
      </c>
      <c r="D975" s="1">
        <v>2016</v>
      </c>
      <c r="E975" s="3" t="s">
        <v>860</v>
      </c>
      <c r="F975">
        <v>0</v>
      </c>
      <c r="G975" t="str">
        <v>Baba Kosmi</v>
      </c>
      <c r="H975">
        <v>0</v>
      </c>
      <c r="I975" t="str">
        <v>Baba Kosmi (Mitch Ginsburgh)</v>
      </c>
      <c r="J975" t="str">
        <v>Baba Kosmi (P, Mitch Ginsburgh)</v>
      </c>
      <c r="K975">
        <v>0</v>
      </c>
      <c r="L975" t="b">
        <f>OR(K975,AND((A975=A974),L974))</f>
        <v>0</v>
      </c>
      <c r="M975" t="b">
        <f>OR(L975,AND(A975=A976,M976))</f>
        <v>0</v>
      </c>
      <c r="N975" t="str">
        <v>Baba Kosmi</v>
      </c>
      <c r="Q975" t="b">
        <v>0</v>
      </c>
    </row>
    <row r="976" spans="1:17" x14ac:dyDescent="0.2">
      <c r="A976" s="1" t="s">
        <v>1128</v>
      </c>
      <c r="B976" s="1" t="s">
        <v>7</v>
      </c>
      <c r="C976" s="1" t="str">
        <v>L</v>
      </c>
      <c r="D976" s="4">
        <v>2007</v>
      </c>
      <c r="E976" s="3" t="s">
        <v>236</v>
      </c>
      <c r="F976">
        <v>0</v>
      </c>
      <c r="G976" t="str">
        <v>Babel (Torre De Babel)</v>
      </c>
      <c r="H976">
        <v>0</v>
      </c>
      <c r="I976" t="str">
        <v>Babel (Torre De Babel) (Carina Saslavsky)</v>
      </c>
      <c r="J976" t="str">
        <v>Babel (Torre De Babel) (L, Carina Saslavsky)</v>
      </c>
      <c r="K976">
        <v>0</v>
      </c>
      <c r="L976" t="b">
        <f>OR(K976,AND((A976=A975),L975))</f>
        <v>0</v>
      </c>
      <c r="M976" t="b">
        <f>OR(L976,AND(A976=A977,M977))</f>
        <v>0</v>
      </c>
      <c r="N976" t="str">
        <v>Babel (Torre De Babel)</v>
      </c>
      <c r="Q976" t="b">
        <v>0</v>
      </c>
    </row>
    <row r="977" spans="1:17" x14ac:dyDescent="0.2">
      <c r="A977" s="1" t="s">
        <v>1129</v>
      </c>
      <c r="B977" s="1" t="s">
        <v>14</v>
      </c>
      <c r="C977" s="1" t="str">
        <v>P</v>
      </c>
      <c r="D977" s="4">
        <v>1993</v>
      </c>
      <c r="E977" s="3" t="s">
        <v>153</v>
      </c>
      <c r="F977">
        <v>0</v>
      </c>
      <c r="G977" t="str">
        <v>Babustanim</v>
      </c>
      <c r="H977">
        <v>0</v>
      </c>
      <c r="I977" t="str">
        <v>Babustanim (Victor Gabbay)</v>
      </c>
      <c r="J977" t="str">
        <v>Babustanim (P, Victor Gabbay)</v>
      </c>
      <c r="K977">
        <v>0</v>
      </c>
      <c r="L977" t="b">
        <f>OR(K977,AND((A977=A976),L976))</f>
        <v>0</v>
      </c>
      <c r="M977" t="b">
        <f>OR(L977,AND(A977=A978,M978))</f>
        <v>0</v>
      </c>
      <c r="N977" t="str">
        <v>Babustanim</v>
      </c>
      <c r="Q977" t="b">
        <v>0</v>
      </c>
    </row>
    <row r="978" spans="1:17" x14ac:dyDescent="0.2">
      <c r="A978" s="1" t="s">
        <v>1130</v>
      </c>
      <c r="B978" s="1" t="s">
        <v>7</v>
      </c>
      <c r="C978" s="1" t="str">
        <v>L</v>
      </c>
      <c r="D978" s="1">
        <v>2015</v>
      </c>
      <c r="E978" s="3" t="s">
        <v>1131</v>
      </c>
      <c r="F978">
        <v>1</v>
      </c>
      <c r="G978" t="str">
        <v>Baby (L)</v>
      </c>
      <c r="H978">
        <v>1</v>
      </c>
      <c r="I978" t="str">
        <v>Baby (Chagig Podmaski)</v>
      </c>
      <c r="J978" t="str">
        <v>Baby (L, Chagig Podmaski)</v>
      </c>
      <c r="K978">
        <v>0</v>
      </c>
      <c r="L978" t="b">
        <f>OR(K978,AND((A978=A977),L977))</f>
        <v>0</v>
      </c>
      <c r="M978" t="b">
        <f>OR(L978,AND(A978=A979,M979))</f>
        <v>0</v>
      </c>
      <c r="N978" t="str">
        <v>Baby (Chagig Podmaski)</v>
      </c>
      <c r="Q978" t="b">
        <v>0</v>
      </c>
    </row>
    <row r="979" spans="1:17" x14ac:dyDescent="0.2">
      <c r="A979" s="1" t="s">
        <v>1130</v>
      </c>
      <c r="B979" s="1" t="s">
        <v>7</v>
      </c>
      <c r="C979" s="1" t="str">
        <v>L</v>
      </c>
      <c r="D979" s="4">
        <v>2001</v>
      </c>
      <c r="E979" s="3" t="s">
        <v>391</v>
      </c>
      <c r="F979">
        <v>1</v>
      </c>
      <c r="G979" t="str">
        <v>Baby (L)</v>
      </c>
      <c r="H979">
        <v>1</v>
      </c>
      <c r="I979" t="str">
        <v>Baby (Raanan Mor)</v>
      </c>
      <c r="J979" t="str">
        <v>Baby (L, Raanan Mor)</v>
      </c>
      <c r="K979">
        <v>0</v>
      </c>
      <c r="L979" t="b">
        <f>OR(K979,AND((A979=A978),L978))</f>
        <v>0</v>
      </c>
      <c r="M979" t="b">
        <f>OR(L979,AND(A979=A980,M980))</f>
        <v>0</v>
      </c>
      <c r="N979" t="str">
        <v>Baby (Raanan Mor)</v>
      </c>
      <c r="Q979" t="b">
        <v>0</v>
      </c>
    </row>
    <row r="980" spans="1:17" x14ac:dyDescent="0.2">
      <c r="A980" s="1" t="s">
        <v>1132</v>
      </c>
      <c r="B980" s="1" t="s">
        <v>7</v>
      </c>
      <c r="C980" s="1" t="str">
        <v>L</v>
      </c>
      <c r="D980" s="4">
        <v>1997</v>
      </c>
      <c r="E980" s="3" t="s">
        <v>416</v>
      </c>
      <c r="F980">
        <v>0</v>
      </c>
      <c r="G980" t="str">
        <v>Baby Baby</v>
      </c>
      <c r="H980">
        <v>0</v>
      </c>
      <c r="I980" t="str">
        <v>Baby Baby (Gideon Dan)</v>
      </c>
      <c r="J980" t="str">
        <v>Baby Baby (L, Gideon Dan)</v>
      </c>
      <c r="K980">
        <v>0</v>
      </c>
      <c r="L980" t="b">
        <f>OR(K980,AND((A980=A979),L979))</f>
        <v>0</v>
      </c>
      <c r="M980" t="b">
        <f>OR(L980,AND(A980=A981,M981))</f>
        <v>0</v>
      </c>
      <c r="N980" t="str">
        <v>Baby Baby</v>
      </c>
      <c r="Q980" t="b">
        <v>0</v>
      </c>
    </row>
    <row r="981" spans="1:17" x14ac:dyDescent="0.2">
      <c r="A981" s="1" t="s">
        <v>1133</v>
      </c>
      <c r="B981" s="1" t="s">
        <v>7</v>
      </c>
      <c r="C981" s="1" t="str">
        <v>L</v>
      </c>
      <c r="D981" s="1">
        <v>2016</v>
      </c>
      <c r="E981" s="3" t="s">
        <v>25</v>
      </c>
      <c r="F981">
        <v>0</v>
      </c>
      <c r="G981" t="str">
        <v>Baby One More Time</v>
      </c>
      <c r="H981">
        <v>0</v>
      </c>
      <c r="I981" t="str">
        <v>Baby One More Time (Dudu Sapir)</v>
      </c>
      <c r="J981" t="str">
        <v>Baby One More Time (L, Dudu Sapir)</v>
      </c>
      <c r="K981">
        <v>0</v>
      </c>
      <c r="L981" t="b">
        <f>OR(K981,AND((A981=A980),L980))</f>
        <v>0</v>
      </c>
      <c r="M981" t="b">
        <f>OR(L981,AND(A981=A982,M982))</f>
        <v>0</v>
      </c>
      <c r="N981" t="str">
        <v>Baby One More Time</v>
      </c>
      <c r="Q981" t="b">
        <v>0</v>
      </c>
    </row>
    <row r="982" spans="1:17" x14ac:dyDescent="0.2">
      <c r="A982" s="1" t="s">
        <v>1134</v>
      </c>
      <c r="B982" s="1" t="s">
        <v>14</v>
      </c>
      <c r="C982" s="1" t="str">
        <v>P</v>
      </c>
      <c r="D982" s="1">
        <v>2020</v>
      </c>
      <c r="E982" s="3" t="s">
        <v>266</v>
      </c>
      <c r="F982">
        <v>0</v>
      </c>
      <c r="G982" t="str">
        <v>Bach Lo Noge'a</v>
      </c>
      <c r="H982">
        <v>0</v>
      </c>
      <c r="I982" t="str">
        <v>Bach Lo Noge'a (Tamir Shalev)</v>
      </c>
      <c r="J982" t="str">
        <v>Bach Lo Noge'a (P, Tamir Shalev)</v>
      </c>
      <c r="K982">
        <v>0</v>
      </c>
      <c r="L982" t="b">
        <f>OR(K982,AND((A982=A981),L981))</f>
        <v>0</v>
      </c>
      <c r="M982" t="b">
        <f>OR(L982,AND(A982=A983,M983))</f>
        <v>0</v>
      </c>
      <c r="N982" t="str">
        <v>Bach Lo Noge'a</v>
      </c>
      <c r="Q982" t="b">
        <v>0</v>
      </c>
    </row>
    <row r="983" spans="1:17" x14ac:dyDescent="0.2">
      <c r="A983" s="1" t="s">
        <v>1135</v>
      </c>
      <c r="B983" s="1" t="s">
        <v>12</v>
      </c>
      <c r="C983" s="1" t="str">
        <v>C</v>
      </c>
      <c r="D983" s="4">
        <v>1989</v>
      </c>
      <c r="E983" s="3" t="s">
        <v>419</v>
      </c>
      <c r="F983">
        <v>0</v>
      </c>
      <c r="G983" t="str">
        <v>Bachalom</v>
      </c>
      <c r="H983">
        <v>0</v>
      </c>
      <c r="I983" t="str">
        <v>Bachalom (Ami Ben Shushan)</v>
      </c>
      <c r="J983" t="str">
        <v>Bachalom (C, Ami Ben Shushan)</v>
      </c>
      <c r="K983">
        <v>0</v>
      </c>
      <c r="L983" t="b">
        <f>OR(K983,AND((A983=A982),L982))</f>
        <v>0</v>
      </c>
      <c r="M983" t="b">
        <f>OR(L983,AND(A983=A984,M984))</f>
        <v>0</v>
      </c>
      <c r="N983" t="str">
        <v>Bachalom</v>
      </c>
      <c r="Q983" t="b">
        <v>0</v>
      </c>
    </row>
    <row r="984" spans="1:17" x14ac:dyDescent="0.2">
      <c r="A984" s="1" t="s">
        <v>1136</v>
      </c>
      <c r="B984" s="1" t="s">
        <v>14</v>
      </c>
      <c r="C984" s="1" t="str">
        <v>P</v>
      </c>
      <c r="D984" s="4">
        <v>2011</v>
      </c>
      <c r="E984" s="3" t="s">
        <v>873</v>
      </c>
      <c r="F984">
        <v>0</v>
      </c>
      <c r="G984" t="str">
        <v>Bachalomot Sheli</v>
      </c>
      <c r="H984">
        <v>0</v>
      </c>
      <c r="I984" t="str">
        <v>Bachalomot Sheli (Ariel Coral)</v>
      </c>
      <c r="J984" t="str">
        <v>Bachalomot Sheli (P, Ariel Coral)</v>
      </c>
      <c r="K984">
        <v>0</v>
      </c>
      <c r="L984" t="b">
        <f>OR(K984,AND((A984=A983),L983))</f>
        <v>0</v>
      </c>
      <c r="M984" t="b">
        <f>OR(L984,AND(A984=A985,M985))</f>
        <v>0</v>
      </c>
      <c r="N984" t="str">
        <v>Bachalomot Sheli</v>
      </c>
      <c r="Q984" t="b">
        <v>0</v>
      </c>
    </row>
    <row r="985" spans="1:17" x14ac:dyDescent="0.2">
      <c r="A985" s="1" t="s">
        <v>1137</v>
      </c>
      <c r="B985" s="1" t="s">
        <v>14</v>
      </c>
      <c r="C985" s="1" t="str">
        <v>P</v>
      </c>
      <c r="D985" s="1">
        <v>2021</v>
      </c>
      <c r="E985" s="3" t="s">
        <v>33</v>
      </c>
      <c r="F985">
        <v>0</v>
      </c>
      <c r="G985" t="str">
        <v>Bachalomot Sheli Yesh Yam</v>
      </c>
      <c r="H985">
        <v>0</v>
      </c>
      <c r="I985" t="str">
        <v>Bachalomot Sheli Yesh Yam (Shlomo Maman)</v>
      </c>
      <c r="J985" t="str">
        <v>Bachalomot Sheli Yesh Yam (P, Shlomo Maman)</v>
      </c>
      <c r="K985">
        <v>0</v>
      </c>
      <c r="L985" t="b">
        <f>OR(K985,AND((A985=A984),L984))</f>
        <v>0</v>
      </c>
      <c r="M985" t="b">
        <f>OR(L985,AND(A985=A986,M986))</f>
        <v>0</v>
      </c>
      <c r="N985" t="str">
        <v>Bachalomot Sheli Yesh Yam</v>
      </c>
      <c r="Q985" t="b">
        <v>0</v>
      </c>
    </row>
    <row r="986" spans="1:17" x14ac:dyDescent="0.2">
      <c r="A986" s="1" t="s">
        <v>1138</v>
      </c>
      <c r="B986" s="1" t="s">
        <v>12</v>
      </c>
      <c r="C986" s="1" t="str">
        <v>C</v>
      </c>
      <c r="D986" s="1">
        <v>2015</v>
      </c>
      <c r="E986" s="3" t="s">
        <v>23</v>
      </c>
      <c r="F986">
        <v>0</v>
      </c>
      <c r="G986" t="str">
        <v>Bachatsotsros</v>
      </c>
      <c r="H986">
        <v>0</v>
      </c>
      <c r="I986" t="str">
        <v>Bachatsotsros (Gadi Bitton)</v>
      </c>
      <c r="J986" t="str">
        <v>Bachatsotsros (C, Gadi Bitton)</v>
      </c>
      <c r="K986">
        <v>0</v>
      </c>
      <c r="L986" t="b">
        <f>OR(K986,AND((A986=A985),L985))</f>
        <v>0</v>
      </c>
      <c r="M986" t="b">
        <f>OR(L986,AND(A986=A987,M987))</f>
        <v>0</v>
      </c>
      <c r="N986" t="str">
        <v>Bachatsotsros</v>
      </c>
      <c r="Q986" t="b">
        <v>0</v>
      </c>
    </row>
    <row r="987" spans="1:17" x14ac:dyDescent="0.2">
      <c r="A987" s="1" t="s">
        <v>1139</v>
      </c>
      <c r="B987" s="1" t="s">
        <v>12</v>
      </c>
      <c r="C987" s="1" t="str">
        <v>C</v>
      </c>
      <c r="D987" s="4">
        <v>2001</v>
      </c>
      <c r="E987" s="3" t="s">
        <v>260</v>
      </c>
      <c r="F987">
        <v>0</v>
      </c>
      <c r="G987" t="str">
        <v>Bachayim Hakol Over</v>
      </c>
      <c r="H987">
        <v>0</v>
      </c>
      <c r="I987" t="str">
        <v>Bachayim Hakol Over (Eli Ronen)</v>
      </c>
      <c r="J987" t="str">
        <v>Bachayim Hakol Over (C, Eli Ronen)</v>
      </c>
      <c r="K987">
        <v>0</v>
      </c>
      <c r="L987" t="b">
        <f>OR(K987,AND((A987=A986),L986))</f>
        <v>0</v>
      </c>
      <c r="M987" t="b">
        <f>OR(L987,AND(A987=A988,M988))</f>
        <v>0</v>
      </c>
      <c r="N987" t="str">
        <v>Bachayim Hakol Over</v>
      </c>
      <c r="Q987" t="b">
        <v>0</v>
      </c>
    </row>
    <row r="988" spans="1:17" x14ac:dyDescent="0.2">
      <c r="A988" s="1" t="s">
        <v>1140</v>
      </c>
      <c r="B988" s="1" t="s">
        <v>12</v>
      </c>
      <c r="C988" s="1" t="str">
        <v>C</v>
      </c>
      <c r="D988" s="4">
        <v>1998</v>
      </c>
      <c r="E988" s="3" t="s">
        <v>125</v>
      </c>
      <c r="F988">
        <v>0</v>
      </c>
      <c r="G988" t="str">
        <v>Bachof Shel Portugal</v>
      </c>
      <c r="H988">
        <v>0</v>
      </c>
      <c r="I988" t="str">
        <v>Bachof Shel Portugal (Dudu Barzilay)</v>
      </c>
      <c r="J988" t="str">
        <v>Bachof Shel Portugal (C, Dudu Barzilay)</v>
      </c>
      <c r="K988">
        <v>0</v>
      </c>
      <c r="L988" t="b">
        <f>OR(K988,AND((A988=A987),L987))</f>
        <v>0</v>
      </c>
      <c r="M988" t="b">
        <f>OR(L988,AND(A988=A989,M989))</f>
        <v>0</v>
      </c>
      <c r="N988" t="str">
        <v>Bachof Shel Portugal</v>
      </c>
      <c r="Q988" t="b">
        <v>0</v>
      </c>
    </row>
    <row r="989" spans="1:17" x14ac:dyDescent="0.2">
      <c r="A989" s="1" t="s">
        <v>1141</v>
      </c>
      <c r="B989" s="1" t="s">
        <v>12</v>
      </c>
      <c r="C989" s="1" t="str">
        <v>C</v>
      </c>
      <c r="D989" s="4">
        <v>2003</v>
      </c>
      <c r="E989" s="3" t="s">
        <v>13</v>
      </c>
      <c r="F989">
        <v>0</v>
      </c>
      <c r="G989" t="str">
        <v>Bachof Shel Trapatoni</v>
      </c>
      <c r="H989">
        <v>0</v>
      </c>
      <c r="I989" t="str">
        <v>Bachof Shel Trapatoni (Meir Shem Tov)</v>
      </c>
      <c r="J989" t="str">
        <v>Bachof Shel Trapatoni (C, Meir Shem Tov)</v>
      </c>
      <c r="K989">
        <v>0</v>
      </c>
      <c r="L989" t="b">
        <f>OR(K989,AND((A989=A988),L988))</f>
        <v>0</v>
      </c>
      <c r="M989" t="b">
        <f>OR(L989,AND(A989=A990,M990))</f>
        <v>0</v>
      </c>
      <c r="N989" t="str">
        <v>Bachof Shel Trapatoni</v>
      </c>
      <c r="Q989" t="b">
        <v>0</v>
      </c>
    </row>
    <row r="990" spans="1:17" x14ac:dyDescent="0.2">
      <c r="A990" s="1" t="s">
        <v>1142</v>
      </c>
      <c r="B990" s="1" t="s">
        <v>14</v>
      </c>
      <c r="C990" s="1" t="str">
        <v>P</v>
      </c>
      <c r="D990" s="4">
        <v>1988</v>
      </c>
      <c r="E990" s="3" t="s">
        <v>1082</v>
      </c>
      <c r="F990">
        <v>0</v>
      </c>
      <c r="G990" t="str">
        <v>Bacholot</v>
      </c>
      <c r="H990">
        <v>0</v>
      </c>
      <c r="I990" t="str">
        <v>Bacholot (Amnon Sha'uli)</v>
      </c>
      <c r="J990" t="str">
        <v>Bacholot (P, Amnon Sha'uli)</v>
      </c>
      <c r="K990">
        <v>0</v>
      </c>
      <c r="L990" t="b">
        <f>OR(K990,AND((A990=A989),L989))</f>
        <v>0</v>
      </c>
      <c r="M990" t="b">
        <f>OR(L990,AND(A990=A991,M991))</f>
        <v>0</v>
      </c>
      <c r="N990" t="str">
        <v>Bacholot</v>
      </c>
      <c r="Q990" t="b">
        <v>0</v>
      </c>
    </row>
    <row r="991" spans="1:17" x14ac:dyDescent="0.2">
      <c r="A991" s="1" t="s">
        <v>1143</v>
      </c>
      <c r="B991" s="1" t="s">
        <v>12</v>
      </c>
      <c r="C991" s="1" t="str">
        <v>C</v>
      </c>
      <c r="D991" s="4">
        <v>2004</v>
      </c>
      <c r="E991" s="3" t="s">
        <v>208</v>
      </c>
      <c r="F991">
        <v>0</v>
      </c>
      <c r="G991" t="str">
        <v>Bachom Shel Tel Aviv</v>
      </c>
      <c r="H991">
        <v>0</v>
      </c>
      <c r="I991" t="str">
        <v>Bachom Shel Tel Aviv (Yaron Ben Simhon)</v>
      </c>
      <c r="J991" t="str">
        <v>Bachom Shel Tel Aviv (C, Yaron Ben Simhon)</v>
      </c>
      <c r="K991">
        <v>0</v>
      </c>
      <c r="L991" t="b">
        <f>OR(K991,AND((A991=A990),L990))</f>
        <v>0</v>
      </c>
      <c r="M991" t="b">
        <f>OR(L991,AND(A991=A992,M992))</f>
        <v>0</v>
      </c>
      <c r="N991" t="str">
        <v>Bachom Shel Tel Aviv</v>
      </c>
      <c r="Q991" t="b">
        <v>0</v>
      </c>
    </row>
    <row r="992" spans="1:17" x14ac:dyDescent="0.2">
      <c r="A992" s="1" t="s">
        <v>1144</v>
      </c>
      <c r="B992" s="1" t="s">
        <v>12</v>
      </c>
      <c r="C992" s="1" t="str">
        <v>C</v>
      </c>
      <c r="D992" s="1">
        <v>1900</v>
      </c>
      <c r="E992" s="3" t="s">
        <v>1145</v>
      </c>
      <c r="F992">
        <v>0</v>
      </c>
      <c r="G992" t="str">
        <v>Bachorsha</v>
      </c>
      <c r="H992">
        <v>0</v>
      </c>
      <c r="I992" t="str">
        <v>Bachorsha (Raaya Spivak)</v>
      </c>
      <c r="J992" t="str">
        <v>Bachorsha (C, Raaya Spivak)</v>
      </c>
      <c r="K992">
        <v>0</v>
      </c>
      <c r="L992" t="b">
        <f>OR(K992,AND((A992=A991),L991))</f>
        <v>0</v>
      </c>
      <c r="M992" t="b">
        <f>OR(L992,AND(A992=A993,M993))</f>
        <v>0</v>
      </c>
      <c r="N992" t="str">
        <v>Bachorsha</v>
      </c>
      <c r="Q992" t="b">
        <v>0</v>
      </c>
    </row>
    <row r="993" spans="1:17" x14ac:dyDescent="0.2">
      <c r="A993" s="1" t="s">
        <v>1146</v>
      </c>
      <c r="B993" s="1" t="s">
        <v>14</v>
      </c>
      <c r="C993" s="1" t="str">
        <v>P</v>
      </c>
      <c r="D993" s="1">
        <v>2017</v>
      </c>
      <c r="E993" s="3" t="s">
        <v>860</v>
      </c>
      <c r="F993">
        <v>0</v>
      </c>
      <c r="G993" t="str">
        <v>Bachulsha Shelcha</v>
      </c>
      <c r="H993">
        <v>0</v>
      </c>
      <c r="I993" t="str">
        <v>Bachulsha Shelcha (Mitch Ginsburgh)</v>
      </c>
      <c r="J993" t="str">
        <v>Bachulsha Shelcha (P, Mitch Ginsburgh)</v>
      </c>
      <c r="K993">
        <v>0</v>
      </c>
      <c r="L993" t="b">
        <f>OR(K993,AND((A993=A992),L992))</f>
        <v>0</v>
      </c>
      <c r="M993" t="b">
        <f>OR(L993,AND(A993=A994,M994))</f>
        <v>0</v>
      </c>
      <c r="N993" t="str">
        <v>Bachulsha Shelcha</v>
      </c>
      <c r="Q993" t="b">
        <v>0</v>
      </c>
    </row>
    <row r="994" spans="1:17" x14ac:dyDescent="0.2">
      <c r="A994" s="1" t="s">
        <v>1147</v>
      </c>
      <c r="B994" s="1" t="s">
        <v>12</v>
      </c>
      <c r="C994" s="1" t="str">
        <v>C</v>
      </c>
      <c r="D994" s="4">
        <v>2001</v>
      </c>
      <c r="E994" s="3" t="s">
        <v>182</v>
      </c>
      <c r="F994">
        <v>1</v>
      </c>
      <c r="G994" t="str">
        <v>Bachur Bayshan (C)</v>
      </c>
      <c r="H994">
        <v>0</v>
      </c>
      <c r="I994" t="str">
        <v>Bachur Bayshan (Nona Malki)</v>
      </c>
      <c r="J994" t="str">
        <v>Bachur Bayshan (C, Nona Malki)</v>
      </c>
      <c r="K994">
        <v>1</v>
      </c>
      <c r="L994" t="b">
        <f>OR(K994,AND((A994=A993),L993))</f>
        <v>1</v>
      </c>
      <c r="M994" t="b">
        <f>OR(L994,AND(A994=A995,M995))</f>
        <v>1</v>
      </c>
      <c r="N994" t="str">
        <v>Bachur Bayshan (C)</v>
      </c>
      <c r="Q994" t="b">
        <v>0</v>
      </c>
    </row>
    <row r="995" spans="1:17" x14ac:dyDescent="0.2">
      <c r="A995" s="1" t="s">
        <v>1147</v>
      </c>
      <c r="B995" s="1" t="s">
        <v>14</v>
      </c>
      <c r="C995" s="1" t="str">
        <v>P</v>
      </c>
      <c r="D995" s="4">
        <v>2000</v>
      </c>
      <c r="E995" s="3" t="s">
        <v>379</v>
      </c>
      <c r="F995">
        <v>1</v>
      </c>
      <c r="G995" t="str">
        <v>Bachur Bayshan (P)</v>
      </c>
      <c r="H995">
        <v>0</v>
      </c>
      <c r="I995" t="str">
        <v>Bachur Bayshan (Roni Siman Tov)</v>
      </c>
      <c r="J995" t="str">
        <v>Bachur Bayshan (P, Roni Siman Tov)</v>
      </c>
      <c r="K995">
        <v>0</v>
      </c>
      <c r="L995" t="b">
        <f>OR(K995,AND((A995=A994),L994))</f>
        <v>1</v>
      </c>
      <c r="M995" t="b">
        <f>OR(L995,AND(A995=A996,M996))</f>
        <v>1</v>
      </c>
      <c r="N995" t="str">
        <v>Bachur Bayshan (P)</v>
      </c>
      <c r="Q995" t="b">
        <v>0</v>
      </c>
    </row>
    <row r="996" spans="1:17" x14ac:dyDescent="0.2">
      <c r="A996" s="1" t="s">
        <v>1148</v>
      </c>
      <c r="B996" s="1" t="s">
        <v>12</v>
      </c>
      <c r="C996" s="1" t="str">
        <v>C</v>
      </c>
      <c r="D996" s="1">
        <v>2018</v>
      </c>
      <c r="E996" s="3" t="s">
        <v>208</v>
      </c>
      <c r="F996">
        <v>1</v>
      </c>
      <c r="G996" t="str">
        <v>Bachur Chadash (C)</v>
      </c>
      <c r="H996">
        <v>1</v>
      </c>
      <c r="I996" t="str">
        <v>Bachur Chadash (Yaron Ben Simhon)</v>
      </c>
      <c r="J996" t="str">
        <v>Bachur Chadash (C, Yaron Ben Simhon)</v>
      </c>
      <c r="K996">
        <v>0</v>
      </c>
      <c r="L996" t="b">
        <f>OR(K996,AND((A996=A995),L995))</f>
        <v>0</v>
      </c>
      <c r="M996" t="b">
        <f>OR(L996,AND(A996=A997,M997))</f>
        <v>0</v>
      </c>
      <c r="N996" t="str">
        <v>Bachur Chadash (Yaron Ben Simhon)</v>
      </c>
      <c r="Q996" t="b">
        <v>0</v>
      </c>
    </row>
    <row r="997" spans="1:17" x14ac:dyDescent="0.2">
      <c r="A997" s="1" t="s">
        <v>1148</v>
      </c>
      <c r="B997" s="1" t="s">
        <v>12</v>
      </c>
      <c r="C997" s="1" t="str">
        <v>C</v>
      </c>
      <c r="D997" s="4">
        <v>2008</v>
      </c>
      <c r="E997" s="3" t="s">
        <v>141</v>
      </c>
      <c r="F997">
        <v>1</v>
      </c>
      <c r="G997" t="str">
        <v>Bachur Chadash (C)</v>
      </c>
      <c r="H997">
        <v>1</v>
      </c>
      <c r="I997" t="str">
        <v>Bachur Chadash (Tuvia Tishler)</v>
      </c>
      <c r="J997" t="str">
        <v>Bachur Chadash (C, Tuvia Tishler)</v>
      </c>
      <c r="K997">
        <v>0</v>
      </c>
      <c r="L997" t="b">
        <f>OR(K997,AND((A997=A996),L996))</f>
        <v>0</v>
      </c>
      <c r="M997" t="b">
        <f>OR(L997,AND(A997=A998,M998))</f>
        <v>0</v>
      </c>
      <c r="N997" t="str">
        <v>Bachur Chadash (Tuvia Tishler)</v>
      </c>
      <c r="Q997" t="b">
        <v>0</v>
      </c>
    </row>
    <row r="998" spans="1:17" x14ac:dyDescent="0.2">
      <c r="A998" s="1" t="s">
        <v>1149</v>
      </c>
      <c r="B998" s="1" t="s">
        <v>14</v>
      </c>
      <c r="C998" s="1" t="str">
        <v>P</v>
      </c>
      <c r="D998" s="4">
        <v>2011</v>
      </c>
      <c r="E998" s="3" t="s">
        <v>341</v>
      </c>
      <c r="F998">
        <v>0</v>
      </c>
      <c r="G998" t="str">
        <v>Bachur Ragish</v>
      </c>
      <c r="H998">
        <v>0</v>
      </c>
      <c r="I998" t="str">
        <v>Bachur Ragish (Yoram Sasson)</v>
      </c>
      <c r="J998" t="str">
        <v>Bachur Ragish (P, Yoram Sasson)</v>
      </c>
      <c r="K998">
        <v>0</v>
      </c>
      <c r="L998" t="b">
        <f>OR(K998,AND((A998=A997),L997))</f>
        <v>0</v>
      </c>
      <c r="M998" t="b">
        <f>OR(L998,AND(A998=A999,M999))</f>
        <v>0</v>
      </c>
      <c r="N998" t="str">
        <v>Bachur Ragish</v>
      </c>
      <c r="Q998" t="b">
        <v>0</v>
      </c>
    </row>
    <row r="999" spans="1:17" x14ac:dyDescent="0.2">
      <c r="A999" s="1" t="s">
        <v>1150</v>
      </c>
      <c r="B999" s="1" t="s">
        <v>12</v>
      </c>
      <c r="C999" s="1" t="str">
        <v>C</v>
      </c>
      <c r="D999" s="4">
        <v>2002</v>
      </c>
      <c r="E999" s="3" t="s">
        <v>71</v>
      </c>
      <c r="F999">
        <v>0</v>
      </c>
      <c r="G999" t="str">
        <v>Bachur Same'ach</v>
      </c>
      <c r="H999">
        <v>0</v>
      </c>
      <c r="I999" t="str">
        <v>Bachur Same'ach (Israel Shiker)</v>
      </c>
      <c r="J999" t="str">
        <v>Bachur Same'ach (C, Israel Shiker)</v>
      </c>
      <c r="K999">
        <v>0</v>
      </c>
      <c r="L999" t="b">
        <f>OR(K999,AND((A999=A998),L998))</f>
        <v>0</v>
      </c>
      <c r="M999" t="b">
        <f>OR(L999,AND(A999=A1000,M1000))</f>
        <v>0</v>
      </c>
      <c r="N999" t="str">
        <v>Bachur Same'ach</v>
      </c>
      <c r="Q999" t="b">
        <v>0</v>
      </c>
    </row>
    <row r="1000" spans="1:17" x14ac:dyDescent="0.2">
      <c r="A1000" s="1" t="s">
        <v>1151</v>
      </c>
      <c r="B1000" s="1" t="s">
        <v>14</v>
      </c>
      <c r="C1000" s="1" t="str">
        <v>P</v>
      </c>
      <c r="D1000" s="1">
        <v>2021</v>
      </c>
      <c r="E1000" s="3" t="s">
        <v>40</v>
      </c>
      <c r="F1000">
        <v>0</v>
      </c>
      <c r="G1000" t="str">
        <v>Bachur Yafe Barchov</v>
      </c>
      <c r="H1000">
        <v>0</v>
      </c>
      <c r="I1000" t="str">
        <v>Bachur Yafe Barchov (Eli Segal)</v>
      </c>
      <c r="J1000" t="str">
        <v>Bachur Yafe Barchov (P, Eli Segal)</v>
      </c>
      <c r="K1000">
        <v>0</v>
      </c>
      <c r="L1000" t="b">
        <f>OR(K1000,AND((A1000=A999),L999))</f>
        <v>0</v>
      </c>
      <c r="M1000" t="b">
        <f>OR(L1000,AND(A1000=A1001,M1001))</f>
        <v>0</v>
      </c>
      <c r="N1000" t="str">
        <v>Bachur Yafe Barchov</v>
      </c>
      <c r="Q1000" t="b">
        <v>0</v>
      </c>
    </row>
    <row r="1001" spans="1:17" x14ac:dyDescent="0.2">
      <c r="A1001" s="1" t="s">
        <v>1152</v>
      </c>
      <c r="B1001" s="1" t="s">
        <v>14</v>
      </c>
      <c r="C1001" s="1" t="str">
        <v>P</v>
      </c>
      <c r="D1001" s="1">
        <v>2017</v>
      </c>
      <c r="E1001" s="3" t="s">
        <v>71</v>
      </c>
      <c r="F1001">
        <v>0</v>
      </c>
      <c r="G1001" t="str">
        <v>Bachuts Yored Ha'Geshem</v>
      </c>
      <c r="H1001">
        <v>0</v>
      </c>
      <c r="I1001" t="str">
        <v>Bachuts Yored Ha'Geshem (Israel Shiker)</v>
      </c>
      <c r="J1001" t="str">
        <v>Bachuts Yored Ha'Geshem (P, Israel Shiker)</v>
      </c>
      <c r="K1001">
        <v>0</v>
      </c>
      <c r="L1001" t="b">
        <f>OR(K1001,AND((A1001=A1000),L1000))</f>
        <v>0</v>
      </c>
      <c r="M1001" t="b">
        <f>OR(L1001,AND(A1001=A1002,M1002))</f>
        <v>0</v>
      </c>
      <c r="N1001" t="str">
        <v>Bachuts Yored Ha'Geshem</v>
      </c>
      <c r="Q1001" t="b">
        <v>0</v>
      </c>
    </row>
    <row r="1002" spans="1:17" x14ac:dyDescent="0.2">
      <c r="A1002" s="1" t="s">
        <v>1153</v>
      </c>
      <c r="B1002" s="1" t="s">
        <v>7</v>
      </c>
      <c r="C1002" s="1" t="str">
        <v>L</v>
      </c>
      <c r="D1002" s="1">
        <v>2020</v>
      </c>
      <c r="E1002" s="3" t="s">
        <v>1154</v>
      </c>
      <c r="F1002">
        <v>0</v>
      </c>
      <c r="G1002" t="str">
        <v>Backazz</v>
      </c>
      <c r="H1002">
        <v>0</v>
      </c>
      <c r="I1002" t="str">
        <v>Backazz (Carmit Ben Chaim)</v>
      </c>
      <c r="J1002" t="str">
        <v>Backazz (L, Carmit Ben Chaim)</v>
      </c>
      <c r="K1002">
        <v>0</v>
      </c>
      <c r="L1002" t="b">
        <f>OR(K1002,AND((A1002=A1001),L1001))</f>
        <v>0</v>
      </c>
      <c r="M1002" t="b">
        <f>OR(L1002,AND(A1002=A1003,M1003))</f>
        <v>0</v>
      </c>
      <c r="N1002" t="str">
        <v>Backazz</v>
      </c>
      <c r="Q1002" t="b">
        <v>0</v>
      </c>
    </row>
    <row r="1003" spans="1:17" x14ac:dyDescent="0.2">
      <c r="A1003" s="1" t="s">
        <v>1155</v>
      </c>
      <c r="B1003" s="1" t="s">
        <v>7</v>
      </c>
      <c r="C1003" s="1" t="str">
        <v>L</v>
      </c>
      <c r="D1003" s="4">
        <v>2002</v>
      </c>
      <c r="E1003" s="3" t="s">
        <v>100</v>
      </c>
      <c r="F1003">
        <v>0</v>
      </c>
      <c r="G1003" t="str">
        <v>Bada Lata</v>
      </c>
      <c r="H1003">
        <v>0</v>
      </c>
      <c r="I1003" t="str">
        <v>Bada Lata ( )</v>
      </c>
      <c r="J1003" t="str">
        <v>Bada Lata (L,  )</v>
      </c>
      <c r="K1003">
        <v>0</v>
      </c>
      <c r="L1003" t="b">
        <f>OR(K1003,AND((A1003=A1002),L1002))</f>
        <v>0</v>
      </c>
      <c r="M1003" t="b">
        <f>OR(L1003,AND(A1003=A1004,M1004))</f>
        <v>0</v>
      </c>
      <c r="N1003" t="str">
        <v>Bada Lata</v>
      </c>
      <c r="Q1003" t="b">
        <v>0</v>
      </c>
    </row>
    <row r="1004" spans="1:17" x14ac:dyDescent="0.2">
      <c r="A1004" s="1" t="s">
        <v>1156</v>
      </c>
      <c r="B1004" s="1" t="s">
        <v>12</v>
      </c>
      <c r="C1004" s="1" t="str">
        <v>C</v>
      </c>
      <c r="D1004" s="4">
        <v>1997</v>
      </c>
      <c r="E1004" s="3" t="s">
        <v>252</v>
      </c>
      <c r="F1004">
        <v>1</v>
      </c>
      <c r="G1004" t="str">
        <v>Badad (C)</v>
      </c>
      <c r="H1004">
        <v>0</v>
      </c>
      <c r="I1004" t="str">
        <v>Badad (Avner Naim)</v>
      </c>
      <c r="J1004" t="str">
        <v>Badad (C, Avner Naim)</v>
      </c>
      <c r="K1004">
        <v>1</v>
      </c>
      <c r="L1004" t="b">
        <f>OR(K1004,AND((A1004=A1003),L1003))</f>
        <v>1</v>
      </c>
      <c r="M1004" t="b">
        <f>OR(L1004,AND(A1004=A1005,M1005))</f>
        <v>1</v>
      </c>
      <c r="N1004" t="str">
        <v>Badad (C)</v>
      </c>
      <c r="Q1004" t="b">
        <v>0</v>
      </c>
    </row>
    <row r="1005" spans="1:17" x14ac:dyDescent="0.2">
      <c r="A1005" s="1" t="s">
        <v>1156</v>
      </c>
      <c r="B1005" s="1" t="s">
        <v>14</v>
      </c>
      <c r="C1005" s="1" t="str">
        <v>P</v>
      </c>
      <c r="D1005" s="1">
        <v>2016</v>
      </c>
      <c r="E1005" s="3" t="s">
        <v>177</v>
      </c>
      <c r="F1005">
        <v>1</v>
      </c>
      <c r="G1005" t="str">
        <v>Badad (P)</v>
      </c>
      <c r="H1005">
        <v>0</v>
      </c>
      <c r="I1005" t="str">
        <v>Badad (Naftaly Kadosh)</v>
      </c>
      <c r="J1005" t="str">
        <v>Badad (P, Naftaly Kadosh)</v>
      </c>
      <c r="K1005">
        <v>0</v>
      </c>
      <c r="L1005" t="b">
        <f>OR(K1005,AND((A1005=A1004),L1004))</f>
        <v>1</v>
      </c>
      <c r="M1005" t="b">
        <f>OR(L1005,AND(A1005=A1006,M1006))</f>
        <v>1</v>
      </c>
      <c r="N1005" t="str">
        <v>Badad (P)</v>
      </c>
      <c r="Q1005" t="b">
        <v>0</v>
      </c>
    </row>
    <row r="1006" spans="1:17" x14ac:dyDescent="0.2">
      <c r="A1006" s="1" t="s">
        <v>1157</v>
      </c>
      <c r="B1006" s="1" t="s">
        <v>14</v>
      </c>
      <c r="C1006" s="1" t="str">
        <v>P</v>
      </c>
      <c r="D1006" s="4">
        <v>2002</v>
      </c>
      <c r="E1006" s="3" t="s">
        <v>33</v>
      </c>
      <c r="F1006">
        <v>0</v>
      </c>
      <c r="G1006" t="str">
        <v>Baderech (Haderech)</v>
      </c>
      <c r="H1006">
        <v>0</v>
      </c>
      <c r="I1006" t="str">
        <v>Baderech (Haderech) (Shlomo Maman)</v>
      </c>
      <c r="J1006" t="str">
        <v>Baderech (Haderech) (P, Shlomo Maman)</v>
      </c>
      <c r="K1006">
        <v>0</v>
      </c>
      <c r="L1006" t="b">
        <f>OR(K1006,AND((A1006=A1005),L1005))</f>
        <v>0</v>
      </c>
      <c r="M1006" t="b">
        <f>OR(L1006,AND(A1006=A1007,M1007))</f>
        <v>0</v>
      </c>
      <c r="N1006" t="str">
        <v>Baderech (Haderech)</v>
      </c>
      <c r="Q1006" t="b">
        <v>0</v>
      </c>
    </row>
    <row r="1007" spans="1:17" x14ac:dyDescent="0.2">
      <c r="A1007" s="1" t="s">
        <v>1158</v>
      </c>
      <c r="B1007" s="1" t="s">
        <v>12</v>
      </c>
      <c r="C1007" s="1" t="str">
        <v>C</v>
      </c>
      <c r="D1007" s="4">
        <v>1987</v>
      </c>
      <c r="E1007" s="3" t="s">
        <v>180</v>
      </c>
      <c r="F1007">
        <v>0</v>
      </c>
      <c r="G1007" t="str">
        <v>Baderech Chazara</v>
      </c>
      <c r="H1007">
        <v>0</v>
      </c>
      <c r="I1007" t="str">
        <v>Baderech Chazara (Moshe Tawily)</v>
      </c>
      <c r="J1007" t="str">
        <v>Baderech Chazara (C, Moshe Tawily)</v>
      </c>
      <c r="K1007">
        <v>0</v>
      </c>
      <c r="L1007" t="b">
        <f>OR(K1007,AND((A1007=A1006),L1006))</f>
        <v>0</v>
      </c>
      <c r="M1007" t="b">
        <f>OR(L1007,AND(A1007=A1008,M1008))</f>
        <v>0</v>
      </c>
      <c r="N1007" t="str">
        <v>Baderech Chazara</v>
      </c>
      <c r="Q1007" t="b">
        <v>0</v>
      </c>
    </row>
    <row r="1008" spans="1:17" x14ac:dyDescent="0.2">
      <c r="A1008" s="1" t="s">
        <v>1159</v>
      </c>
      <c r="B1008" s="1" t="s">
        <v>14</v>
      </c>
      <c r="C1008" s="1" t="str">
        <v>P</v>
      </c>
      <c r="D1008" s="4">
        <v>1986</v>
      </c>
      <c r="E1008" s="3" t="s">
        <v>1160</v>
      </c>
      <c r="F1008">
        <v>0</v>
      </c>
      <c r="G1008" t="str">
        <v>Baderech Efrata (Rachel)</v>
      </c>
      <c r="H1008">
        <v>0</v>
      </c>
      <c r="I1008" t="str">
        <v>Baderech Efrata (Rachel) (Eli Ronen, Israel Shiker)</v>
      </c>
      <c r="J1008" t="str">
        <v>Baderech Efrata (Rachel) (P, Eli Ronen, Israel Shiker)</v>
      </c>
      <c r="K1008">
        <v>0</v>
      </c>
      <c r="L1008" t="b">
        <f>OR(K1008,AND((A1008=A1007),L1007))</f>
        <v>0</v>
      </c>
      <c r="M1008" t="b">
        <f>OR(L1008,AND(A1008=A1009,M1009))</f>
        <v>0</v>
      </c>
      <c r="N1008" t="str">
        <v>Baderech Efrata (Rachel)</v>
      </c>
      <c r="Q1008" t="b">
        <v>0</v>
      </c>
    </row>
    <row r="1009" spans="1:17" x14ac:dyDescent="0.2">
      <c r="A1009" s="1" t="s">
        <v>1161</v>
      </c>
      <c r="B1009" s="1" t="s">
        <v>14</v>
      </c>
      <c r="C1009" s="1" t="str">
        <v>P</v>
      </c>
      <c r="D1009" s="1">
        <v>2015</v>
      </c>
      <c r="E1009" s="3" t="s">
        <v>47</v>
      </c>
      <c r="F1009">
        <v>0</v>
      </c>
      <c r="G1009" t="str">
        <v>Baderech El Ha'eir</v>
      </c>
      <c r="H1009">
        <v>0</v>
      </c>
      <c r="I1009" t="str">
        <v>Baderech El Ha'eir (Shmulik Gov Ari)</v>
      </c>
      <c r="J1009" t="str">
        <v>Baderech El Ha'eir (P, Shmulik Gov Ari)</v>
      </c>
      <c r="K1009">
        <v>0</v>
      </c>
      <c r="L1009" t="b">
        <f>OR(K1009,AND((A1009=A1008),L1008))</f>
        <v>0</v>
      </c>
      <c r="M1009" t="b">
        <f>OR(L1009,AND(A1009=A1010,M1010))</f>
        <v>0</v>
      </c>
      <c r="N1009" t="str">
        <v>Baderech El Ha'eir</v>
      </c>
      <c r="Q1009" t="b">
        <v>0</v>
      </c>
    </row>
    <row r="1010" spans="1:17" x14ac:dyDescent="0.2">
      <c r="A1010" s="1" t="s">
        <v>1162</v>
      </c>
      <c r="B1010" s="1" t="s">
        <v>14</v>
      </c>
      <c r="C1010" s="1" t="str">
        <v>P</v>
      </c>
      <c r="D1010" s="1">
        <v>2015</v>
      </c>
      <c r="E1010" s="3" t="s">
        <v>468</v>
      </c>
      <c r="F1010">
        <v>0</v>
      </c>
      <c r="G1010" t="str">
        <v>Baderech El Ha'osher</v>
      </c>
      <c r="H1010">
        <v>0</v>
      </c>
      <c r="I1010" t="str">
        <v>Baderech El Ha'osher (Ohad Atia)</v>
      </c>
      <c r="J1010" t="str">
        <v>Baderech El Ha'osher (P, Ohad Atia)</v>
      </c>
      <c r="K1010">
        <v>0</v>
      </c>
      <c r="L1010" t="b">
        <f>OR(K1010,AND((A1010=A1009),L1009))</f>
        <v>0</v>
      </c>
      <c r="M1010" t="b">
        <f>OR(L1010,AND(A1010=A1011,M1011))</f>
        <v>0</v>
      </c>
      <c r="N1010" t="str">
        <v>Baderech El Ha'osher</v>
      </c>
      <c r="Q1010" t="b">
        <v>0</v>
      </c>
    </row>
    <row r="1011" spans="1:17" x14ac:dyDescent="0.2">
      <c r="A1011" s="1" t="s">
        <v>1163</v>
      </c>
      <c r="B1011" s="1" t="s">
        <v>12</v>
      </c>
      <c r="C1011" s="1" t="str">
        <v>C</v>
      </c>
      <c r="D1011" s="4">
        <v>2003</v>
      </c>
      <c r="E1011" s="3" t="s">
        <v>296</v>
      </c>
      <c r="F1011">
        <v>0</v>
      </c>
      <c r="G1011" t="str">
        <v>Baderech El Hayam</v>
      </c>
      <c r="H1011">
        <v>0</v>
      </c>
      <c r="I1011" t="str">
        <v>Baderech El Hayam (Marco Ben Shimon)</v>
      </c>
      <c r="J1011" t="str">
        <v>Baderech El Hayam (C, Marco Ben Shimon)</v>
      </c>
      <c r="K1011">
        <v>0</v>
      </c>
      <c r="L1011" t="b">
        <f>OR(K1011,AND((A1011=A1010),L1010))</f>
        <v>0</v>
      </c>
      <c r="M1011" t="b">
        <f>OR(L1011,AND(A1011=A1012,M1012))</f>
        <v>0</v>
      </c>
      <c r="N1011" t="str">
        <v>Baderech El Hayam</v>
      </c>
      <c r="Q1011" t="b">
        <v>0</v>
      </c>
    </row>
    <row r="1012" spans="1:17" x14ac:dyDescent="0.2">
      <c r="A1012" s="1" t="s">
        <v>1164</v>
      </c>
      <c r="B1012" s="1" t="s">
        <v>12</v>
      </c>
      <c r="C1012" s="1" t="str">
        <v>C</v>
      </c>
      <c r="D1012" s="4">
        <v>2011</v>
      </c>
      <c r="E1012" s="3" t="s">
        <v>40</v>
      </c>
      <c r="F1012">
        <v>0</v>
      </c>
      <c r="G1012" t="str">
        <v>Baderech El Libi</v>
      </c>
      <c r="H1012">
        <v>0</v>
      </c>
      <c r="I1012" t="str">
        <v>Baderech El Libi (Eli Segal)</v>
      </c>
      <c r="J1012" t="str">
        <v>Baderech El Libi (C, Eli Segal)</v>
      </c>
      <c r="K1012">
        <v>0</v>
      </c>
      <c r="L1012" t="b">
        <f>OR(K1012,AND((A1012=A1011),L1011))</f>
        <v>0</v>
      </c>
      <c r="M1012" t="b">
        <f>OR(L1012,AND(A1012=A1013,M1013))</f>
        <v>0</v>
      </c>
      <c r="N1012" t="str">
        <v>Baderech El Libi</v>
      </c>
      <c r="Q1012" t="b">
        <v>0</v>
      </c>
    </row>
    <row r="1013" spans="1:17" x14ac:dyDescent="0.2">
      <c r="A1013" s="1" t="s">
        <v>1165</v>
      </c>
      <c r="B1013" s="1" t="s">
        <v>14</v>
      </c>
      <c r="C1013" s="1" t="str">
        <v>P</v>
      </c>
      <c r="D1013" s="4">
        <v>2010</v>
      </c>
      <c r="E1013" s="3" t="s">
        <v>23</v>
      </c>
      <c r="F1013">
        <v>0</v>
      </c>
      <c r="G1013" t="str">
        <v>Baderech Elayich</v>
      </c>
      <c r="H1013">
        <v>0</v>
      </c>
      <c r="I1013" t="str">
        <v>Baderech Elayich (Gadi Bitton)</v>
      </c>
      <c r="J1013" t="str">
        <v>Baderech Elayich (P, Gadi Bitton)</v>
      </c>
      <c r="K1013">
        <v>0</v>
      </c>
      <c r="L1013" t="b">
        <f>OR(K1013,AND((A1013=A1012),L1012))</f>
        <v>0</v>
      </c>
      <c r="M1013" t="b">
        <f>OR(L1013,AND(A1013=A1014,M1014))</f>
        <v>0</v>
      </c>
      <c r="N1013" t="str">
        <v>Baderech Elayich</v>
      </c>
      <c r="Q1013" t="b">
        <v>0</v>
      </c>
    </row>
    <row r="1014" spans="1:17" x14ac:dyDescent="0.2">
      <c r="A1014" s="1" t="s">
        <v>1167</v>
      </c>
      <c r="B1014" s="1" t="s">
        <v>14</v>
      </c>
      <c r="C1014" s="1" t="str">
        <v>P</v>
      </c>
      <c r="D1014" s="4">
        <v>2004</v>
      </c>
      <c r="E1014" s="3" t="s">
        <v>278</v>
      </c>
      <c r="F1014">
        <v>0</v>
      </c>
      <c r="G1014" t="str">
        <v>Baderech Hanechona</v>
      </c>
      <c r="H1014">
        <v>0</v>
      </c>
      <c r="I1014" t="str">
        <v>Baderech Hanechona (Ran Hirsh)</v>
      </c>
      <c r="J1014" t="str">
        <v>Baderech Hanechona (P, Ran Hirsh)</v>
      </c>
      <c r="K1014">
        <v>0</v>
      </c>
      <c r="L1014" t="b">
        <f>OR(K1014,AND((A1014=A1013),L1013))</f>
        <v>0</v>
      </c>
      <c r="M1014" t="b">
        <f>OR(L1014,AND(A1014=A1015,M1015))</f>
        <v>0</v>
      </c>
      <c r="N1014" t="str">
        <v>Baderech Hanechona</v>
      </c>
      <c r="Q1014" t="b">
        <v>0</v>
      </c>
    </row>
    <row r="1015" spans="1:17" x14ac:dyDescent="0.2">
      <c r="A1015" s="1" t="s">
        <v>1166</v>
      </c>
      <c r="B1015" s="1" t="s">
        <v>12</v>
      </c>
      <c r="C1015" s="1" t="str">
        <v>C</v>
      </c>
      <c r="D1015" s="1">
        <v>2018</v>
      </c>
      <c r="E1015" s="3" t="s">
        <v>729</v>
      </c>
      <c r="F1015">
        <v>0</v>
      </c>
      <c r="G1015" t="str">
        <v>Baderech Ha'ola Lirushalayim</v>
      </c>
      <c r="H1015">
        <v>0</v>
      </c>
      <c r="I1015" t="str">
        <v>Baderech Ha'ola Lirushalayim (Barry Avidan)</v>
      </c>
      <c r="J1015" t="str">
        <v>Baderech Ha'ola Lirushalayim (C, Barry Avidan)</v>
      </c>
      <c r="K1015">
        <v>0</v>
      </c>
      <c r="L1015" t="b">
        <f>OR(K1015,AND((A1015=A1014),L1014))</f>
        <v>0</v>
      </c>
      <c r="M1015" t="b">
        <f>OR(L1015,AND(A1015=A1016,M1016))</f>
        <v>0</v>
      </c>
      <c r="N1015" t="str">
        <v>Baderech Ha'ola Lirushalayim</v>
      </c>
      <c r="Q1015" t="b">
        <v>0</v>
      </c>
    </row>
    <row r="1016" spans="1:17" x14ac:dyDescent="0.2">
      <c r="A1016" s="1" t="s">
        <v>1168</v>
      </c>
      <c r="B1016" s="1" t="s">
        <v>14</v>
      </c>
      <c r="C1016" s="1" t="str">
        <v>P</v>
      </c>
      <c r="D1016" s="4">
        <v>1987</v>
      </c>
      <c r="E1016" s="3" t="s">
        <v>177</v>
      </c>
      <c r="F1016">
        <v>0</v>
      </c>
      <c r="G1016" t="str">
        <v>Baderech Latavor</v>
      </c>
      <c r="H1016">
        <v>0</v>
      </c>
      <c r="I1016" t="str">
        <v>Baderech Latavor (Naftaly Kadosh)</v>
      </c>
      <c r="J1016" t="str">
        <v>Baderech Latavor (P, Naftaly Kadosh)</v>
      </c>
      <c r="K1016">
        <v>0</v>
      </c>
      <c r="L1016" t="b">
        <f>OR(K1016,AND((A1016=A1015),L1015))</f>
        <v>0</v>
      </c>
      <c r="M1016" t="b">
        <f>OR(L1016,AND(A1016=A1017,M1017))</f>
        <v>0</v>
      </c>
      <c r="N1016" t="str">
        <v>Baderech Latavor</v>
      </c>
      <c r="Q1016" t="b">
        <v>0</v>
      </c>
    </row>
    <row r="1017" spans="1:17" x14ac:dyDescent="0.2">
      <c r="A1017" s="1" t="s">
        <v>1169</v>
      </c>
      <c r="B1017" s="1" t="s">
        <v>14</v>
      </c>
      <c r="C1017" s="1" t="str">
        <v>P</v>
      </c>
      <c r="D1017" s="1">
        <v>2019</v>
      </c>
      <c r="E1017" s="3" t="s">
        <v>387</v>
      </c>
      <c r="F1017">
        <v>0</v>
      </c>
      <c r="G1017" t="str">
        <v>Baderech Leveitech</v>
      </c>
      <c r="H1017">
        <v>0</v>
      </c>
      <c r="I1017" t="str">
        <v>Baderech Leveitech (Elad Shtamer)</v>
      </c>
      <c r="J1017" t="str">
        <v>Baderech Leveitech (P, Elad Shtamer)</v>
      </c>
      <c r="K1017">
        <v>0</v>
      </c>
      <c r="L1017" t="b">
        <f>OR(K1017,AND((A1017=A1016),L1016))</f>
        <v>0</v>
      </c>
      <c r="M1017" t="b">
        <f>OR(L1017,AND(A1017=A1018,M1018))</f>
        <v>0</v>
      </c>
      <c r="N1017" t="str">
        <v>Baderech Leveitech</v>
      </c>
      <c r="Q1017" t="b">
        <v>0</v>
      </c>
    </row>
    <row r="1018" spans="1:17" x14ac:dyDescent="0.2">
      <c r="A1018" s="1" t="s">
        <v>1170</v>
      </c>
      <c r="B1018" s="1" t="s">
        <v>14</v>
      </c>
      <c r="C1018" s="1" t="str">
        <v>P</v>
      </c>
      <c r="D1018" s="4">
        <v>1996</v>
      </c>
      <c r="E1018" s="3" t="s">
        <v>379</v>
      </c>
      <c r="F1018">
        <v>0</v>
      </c>
      <c r="G1018" t="str">
        <v>Badma'ot She'at Bocha</v>
      </c>
      <c r="H1018">
        <v>0</v>
      </c>
      <c r="I1018" t="str">
        <v>Badma'ot She'at Bocha (Roni Siman Tov)</v>
      </c>
      <c r="J1018" t="str">
        <v>Badma'ot She'at Bocha (P, Roni Siman Tov)</v>
      </c>
      <c r="K1018">
        <v>0</v>
      </c>
      <c r="L1018" t="b">
        <f>OR(K1018,AND((A1018=A1017),L1017))</f>
        <v>0</v>
      </c>
      <c r="M1018" t="b">
        <f>OR(L1018,AND(A1018=A1019,M1019))</f>
        <v>0</v>
      </c>
      <c r="N1018" t="str">
        <v>Badma'ot She'at Bocha</v>
      </c>
      <c r="Q1018" t="b">
        <v>0</v>
      </c>
    </row>
    <row r="1019" spans="1:17" x14ac:dyDescent="0.2">
      <c r="A1019" s="1" t="s">
        <v>1171</v>
      </c>
      <c r="B1019" s="1" t="s">
        <v>14</v>
      </c>
      <c r="C1019" s="1" t="str">
        <v>P</v>
      </c>
      <c r="D1019" s="4">
        <v>2005</v>
      </c>
      <c r="E1019" s="3" t="s">
        <v>87</v>
      </c>
      <c r="F1019">
        <v>0</v>
      </c>
      <c r="G1019" t="str">
        <v>Badrachim Shelach</v>
      </c>
      <c r="H1019">
        <v>0</v>
      </c>
      <c r="I1019" t="str">
        <v>Badrachim Shelach (Yaron Malihi)</v>
      </c>
      <c r="J1019" t="str">
        <v>Badrachim Shelach (P, Yaron Malihi)</v>
      </c>
      <c r="K1019">
        <v>0</v>
      </c>
      <c r="L1019" t="b">
        <f>OR(K1019,AND((A1019=A1018),L1018))</f>
        <v>0</v>
      </c>
      <c r="M1019" t="b">
        <f>OR(L1019,AND(A1019=A1020,M1020))</f>
        <v>0</v>
      </c>
      <c r="N1019" t="str">
        <v>Badrachim Shelach</v>
      </c>
      <c r="Q1019" t="b">
        <v>0</v>
      </c>
    </row>
    <row r="1020" spans="1:17" x14ac:dyDescent="0.2">
      <c r="A1020" s="1" t="s">
        <v>1172</v>
      </c>
      <c r="B1020" s="1" t="s">
        <v>14</v>
      </c>
      <c r="C1020" s="1" t="str">
        <v>P</v>
      </c>
      <c r="D1020" s="4">
        <v>1982</v>
      </c>
      <c r="E1020" s="3" t="s">
        <v>474</v>
      </c>
      <c r="F1020">
        <v>0</v>
      </c>
      <c r="G1020" t="str">
        <v>Bagoren Beleyl Levana</v>
      </c>
      <c r="H1020">
        <v>0</v>
      </c>
      <c r="I1020" t="str">
        <v>Bagoren Beleyl Levana (Yaakov Dekel)</v>
      </c>
      <c r="J1020" t="str">
        <v>Bagoren Beleyl Levana (P, Yaakov Dekel)</v>
      </c>
      <c r="K1020">
        <v>0</v>
      </c>
      <c r="L1020" t="b">
        <f>OR(K1020,AND((A1020=A1019),L1019))</f>
        <v>0</v>
      </c>
      <c r="M1020" t="b">
        <f>OR(L1020,AND(A1020=A1021,M1021))</f>
        <v>0</v>
      </c>
      <c r="N1020" t="str">
        <v>Bagoren Beleyl Levana</v>
      </c>
      <c r="Q1020" t="b">
        <v>0</v>
      </c>
    </row>
    <row r="1021" spans="1:17" x14ac:dyDescent="0.2">
      <c r="A1021" s="1" t="s">
        <v>1173</v>
      </c>
      <c r="B1021" s="1" t="s">
        <v>12</v>
      </c>
      <c r="C1021" s="1" t="str">
        <v>C</v>
      </c>
      <c r="D1021" s="4">
        <v>1991</v>
      </c>
      <c r="E1021" s="3" t="s">
        <v>177</v>
      </c>
      <c r="F1021">
        <v>1</v>
      </c>
      <c r="G1021" t="str">
        <v>Bahafla (C)</v>
      </c>
      <c r="H1021">
        <v>1</v>
      </c>
      <c r="I1021" t="str">
        <v>Bahafla (Naftaly Kadosh)</v>
      </c>
      <c r="J1021" t="str">
        <v>Bahafla (C, Naftaly Kadosh)</v>
      </c>
      <c r="K1021">
        <v>0</v>
      </c>
      <c r="L1021" t="b">
        <f>OR(K1021,AND((A1021=A1020),L1020))</f>
        <v>0</v>
      </c>
      <c r="M1021" t="b">
        <f>OR(L1021,AND(A1021=A1022,M1022))</f>
        <v>0</v>
      </c>
      <c r="N1021" t="str">
        <v>Bahafla (Naftaly Kadosh)</v>
      </c>
      <c r="Q1021" t="b">
        <v>0</v>
      </c>
    </row>
    <row r="1022" spans="1:17" x14ac:dyDescent="0.2">
      <c r="A1022" s="1" t="s">
        <v>1173</v>
      </c>
      <c r="B1022" s="1" t="s">
        <v>12</v>
      </c>
      <c r="C1022" s="1" t="str">
        <v>C</v>
      </c>
      <c r="D1022" s="4">
        <v>1988</v>
      </c>
      <c r="E1022" s="3" t="s">
        <v>89</v>
      </c>
      <c r="F1022">
        <v>1</v>
      </c>
      <c r="G1022" t="str">
        <v>Bahafla (C)</v>
      </c>
      <c r="H1022">
        <v>1</v>
      </c>
      <c r="I1022" t="str">
        <v>Bahafla (Maurice Perez)</v>
      </c>
      <c r="J1022" t="str">
        <v>Bahafla (C, Maurice Perez)</v>
      </c>
      <c r="K1022">
        <v>0</v>
      </c>
      <c r="L1022" t="b">
        <f>OR(K1022,AND((A1022=A1021),L1021))</f>
        <v>0</v>
      </c>
      <c r="M1022" t="b">
        <f>OR(L1022,AND(A1022=A1023,M1023))</f>
        <v>0</v>
      </c>
      <c r="N1022" t="str">
        <v>Bahafla (Maurice Perez)</v>
      </c>
      <c r="Q1022" t="b">
        <v>0</v>
      </c>
    </row>
    <row r="1023" spans="1:17" x14ac:dyDescent="0.2">
      <c r="A1023" s="1" t="s">
        <v>1174</v>
      </c>
      <c r="B1023" s="1" t="s">
        <v>12</v>
      </c>
      <c r="C1023" s="1" t="str">
        <v>C</v>
      </c>
      <c r="D1023" s="4">
        <v>1982</v>
      </c>
      <c r="E1023" s="3" t="s">
        <v>74</v>
      </c>
      <c r="F1023">
        <v>0</v>
      </c>
      <c r="G1023" t="str">
        <v>Bahazayot Hakesem</v>
      </c>
      <c r="H1023">
        <v>0</v>
      </c>
      <c r="I1023" t="str">
        <v>Bahazayot Hakesem (Motti Elfasy)</v>
      </c>
      <c r="J1023" t="str">
        <v>Bahazayot Hakesem (C, Motti Elfasy)</v>
      </c>
      <c r="K1023">
        <v>0</v>
      </c>
      <c r="L1023" t="b">
        <f>OR(K1023,AND((A1023=A1022),L1022))</f>
        <v>0</v>
      </c>
      <c r="M1023" t="b">
        <f>OR(L1023,AND(A1023=A1024,M1024))</f>
        <v>0</v>
      </c>
      <c r="N1023" t="str">
        <v>Bahazayot Hakesem</v>
      </c>
      <c r="Q1023" t="b">
        <v>0</v>
      </c>
    </row>
    <row r="1024" spans="1:17" x14ac:dyDescent="0.2">
      <c r="A1024" s="1" t="s">
        <v>1175</v>
      </c>
      <c r="B1024" s="1" t="s">
        <v>7</v>
      </c>
      <c r="C1024" s="1" t="str">
        <v>L</v>
      </c>
      <c r="D1024" s="4">
        <v>2007</v>
      </c>
      <c r="E1024" s="3" t="s">
        <v>1176</v>
      </c>
      <c r="F1024">
        <v>1</v>
      </c>
      <c r="G1024" t="str">
        <v>Baila Baila (L)</v>
      </c>
      <c r="H1024">
        <v>1</v>
      </c>
      <c r="I1024" t="str">
        <v>Baila Baila (Nurit Mendelson, Carina Saslavsky, Anne Milgram)</v>
      </c>
      <c r="J1024" t="str">
        <v>Baila Baila (L, Nurit Mendelson, Carina Saslavsky, Anne Milgram)</v>
      </c>
      <c r="K1024">
        <v>0</v>
      </c>
      <c r="L1024" t="b">
        <f>OR(K1024,AND((A1024=A1023),L1023))</f>
        <v>0</v>
      </c>
      <c r="M1024" t="b">
        <f>OR(L1024,AND(A1024=A1025,M1025))</f>
        <v>0</v>
      </c>
      <c r="N1024" t="str">
        <v>Baila Baila (Nurit Mendelson, Carina Saslavsky, Anne Milgram)</v>
      </c>
      <c r="Q1024" t="b">
        <v>0</v>
      </c>
    </row>
    <row r="1025" spans="1:17" x14ac:dyDescent="0.2">
      <c r="A1025" s="1" t="s">
        <v>1175</v>
      </c>
      <c r="B1025" s="1" t="s">
        <v>7</v>
      </c>
      <c r="C1025" s="1" t="str">
        <v>L</v>
      </c>
      <c r="D1025" s="4">
        <v>1998</v>
      </c>
      <c r="E1025" s="3" t="s">
        <v>236</v>
      </c>
      <c r="F1025">
        <v>1</v>
      </c>
      <c r="G1025" t="str">
        <v>Baila Baila (L)</v>
      </c>
      <c r="H1025">
        <v>1</v>
      </c>
      <c r="I1025" t="str">
        <v>Baila Baila (Carina Saslavsky)</v>
      </c>
      <c r="J1025" t="str">
        <v>Baila Baila (L, Carina Saslavsky)</v>
      </c>
      <c r="K1025">
        <v>0</v>
      </c>
      <c r="L1025" t="b">
        <f>OR(K1025,AND((A1025=A1024),L1024))</f>
        <v>0</v>
      </c>
      <c r="M1025" t="b">
        <f>OR(L1025,AND(A1025=A1026,M1026))</f>
        <v>0</v>
      </c>
      <c r="N1025" t="str">
        <v>Baila Baila (Carina Saslavsky)</v>
      </c>
      <c r="Q1025" t="b">
        <v>0</v>
      </c>
    </row>
    <row r="1026" spans="1:17" x14ac:dyDescent="0.2">
      <c r="A1026" s="1" t="s">
        <v>1177</v>
      </c>
      <c r="B1026" s="1" t="s">
        <v>710</v>
      </c>
      <c r="C1026" s="1" t="str">
        <v>PL</v>
      </c>
      <c r="D1026" s="4">
        <v>1999</v>
      </c>
      <c r="E1026" s="3" t="s">
        <v>603</v>
      </c>
      <c r="F1026">
        <v>0</v>
      </c>
      <c r="G1026" t="str">
        <v>Bailamos</v>
      </c>
      <c r="H1026">
        <v>0</v>
      </c>
      <c r="I1026" t="str">
        <v>Bailamos (Eyal Eliyahu)</v>
      </c>
      <c r="J1026" t="str">
        <v>Bailamos (PL, Eyal Eliyahu)</v>
      </c>
      <c r="K1026">
        <v>0</v>
      </c>
      <c r="L1026" t="b">
        <f>OR(K1026,AND((A1026=A1025),L1025))</f>
        <v>0</v>
      </c>
      <c r="M1026" t="b">
        <f>OR(L1026,AND(A1026=A1027,M1027))</f>
        <v>0</v>
      </c>
      <c r="N1026" t="str">
        <v>Bailamos</v>
      </c>
      <c r="Q1026" t="b">
        <v>0</v>
      </c>
    </row>
    <row r="1027" spans="1:17" x14ac:dyDescent="0.2">
      <c r="A1027" s="1" t="s">
        <v>1178</v>
      </c>
      <c r="B1027" s="1" t="s">
        <v>7</v>
      </c>
      <c r="C1027" s="1" t="str">
        <v>L</v>
      </c>
      <c r="D1027" s="4">
        <v>2014</v>
      </c>
      <c r="E1027" s="3" t="s">
        <v>709</v>
      </c>
      <c r="F1027">
        <v>1</v>
      </c>
      <c r="G1027" t="str">
        <v>Bailando (L)</v>
      </c>
      <c r="H1027">
        <v>1</v>
      </c>
      <c r="I1027" t="str">
        <v>Bailando (Orly Setareh)</v>
      </c>
      <c r="J1027" t="str">
        <v>Bailando (L, Orly Setareh)</v>
      </c>
      <c r="K1027">
        <v>0</v>
      </c>
      <c r="L1027" t="b">
        <f>OR(K1027,AND((A1027=A1026),L1026))</f>
        <v>0</v>
      </c>
      <c r="M1027" t="b">
        <f>OR(L1027,AND(A1027=A1028,M1028))</f>
        <v>0</v>
      </c>
      <c r="N1027" t="str">
        <v>Bailando (Orly Setareh)</v>
      </c>
      <c r="Q1027" t="b">
        <v>0</v>
      </c>
    </row>
    <row r="1028" spans="1:17" x14ac:dyDescent="0.2">
      <c r="A1028" s="1" t="s">
        <v>1178</v>
      </c>
      <c r="B1028" s="1" t="s">
        <v>7</v>
      </c>
      <c r="C1028" s="1" t="str">
        <v>L</v>
      </c>
      <c r="D1028" s="4">
        <v>1997</v>
      </c>
      <c r="E1028" s="3" t="s">
        <v>416</v>
      </c>
      <c r="F1028">
        <v>1</v>
      </c>
      <c r="G1028" t="str">
        <v>Bailando (L)</v>
      </c>
      <c r="H1028">
        <v>1</v>
      </c>
      <c r="I1028" t="str">
        <v>Bailando (Gideon Dan)</v>
      </c>
      <c r="J1028" t="str">
        <v>Bailando (L, Gideon Dan)</v>
      </c>
      <c r="K1028">
        <v>0</v>
      </c>
      <c r="L1028" t="b">
        <f>OR(K1028,AND((A1028=A1027),L1027))</f>
        <v>0</v>
      </c>
      <c r="M1028" t="b">
        <f>OR(L1028,AND(A1028=A1029,M1029))</f>
        <v>0</v>
      </c>
      <c r="N1028" t="str">
        <v>Bailando (Gideon Dan)</v>
      </c>
      <c r="Q1028" t="b">
        <v>0</v>
      </c>
    </row>
    <row r="1029" spans="1:17" x14ac:dyDescent="0.2">
      <c r="A1029" s="1" t="s">
        <v>1179</v>
      </c>
      <c r="B1029" s="1" t="s">
        <v>12</v>
      </c>
      <c r="C1029" s="1" t="str">
        <v>C</v>
      </c>
      <c r="D1029" s="4">
        <v>2008</v>
      </c>
      <c r="E1029" s="3" t="s">
        <v>77</v>
      </c>
      <c r="F1029">
        <v>0</v>
      </c>
      <c r="G1029" t="str">
        <v>Bakafe Shel Stelios</v>
      </c>
      <c r="H1029">
        <v>0</v>
      </c>
      <c r="I1029" t="str">
        <v>Bakafe Shel Stelios (Oren Ashkenazi)</v>
      </c>
      <c r="J1029" t="str">
        <v>Bakafe Shel Stelios (C, Oren Ashkenazi)</v>
      </c>
      <c r="K1029">
        <v>0</v>
      </c>
      <c r="L1029" t="b">
        <f>OR(K1029,AND((A1029=A1028),L1028))</f>
        <v>0</v>
      </c>
      <c r="M1029" t="b">
        <f>OR(L1029,AND(A1029=A1030,M1030))</f>
        <v>0</v>
      </c>
      <c r="N1029" t="str">
        <v>Bakafe Shel Stelios</v>
      </c>
      <c r="Q1029" t="b">
        <v>0</v>
      </c>
    </row>
    <row r="1030" spans="1:17" x14ac:dyDescent="0.2">
      <c r="A1030" s="1" t="s">
        <v>1180</v>
      </c>
      <c r="B1030" s="1" t="s">
        <v>14</v>
      </c>
      <c r="C1030" s="1" t="str">
        <v>P</v>
      </c>
      <c r="D1030" s="1">
        <v>2017</v>
      </c>
      <c r="E1030" s="3" t="s">
        <v>1181</v>
      </c>
      <c r="F1030">
        <v>0</v>
      </c>
      <c r="G1030" t="str">
        <v>Bakahal Hachi Gadol</v>
      </c>
      <c r="H1030">
        <v>0</v>
      </c>
      <c r="I1030" t="str">
        <v>Bakahal Hachi Gadol (Itzik Azran)</v>
      </c>
      <c r="J1030" t="str">
        <v>Bakahal Hachi Gadol (P, Itzik Azran)</v>
      </c>
      <c r="K1030">
        <v>0</v>
      </c>
      <c r="L1030" t="b">
        <f>OR(K1030,AND((A1030=A1029),L1029))</f>
        <v>0</v>
      </c>
      <c r="M1030" t="b">
        <f>OR(L1030,AND(A1030=A1031,M1031))</f>
        <v>0</v>
      </c>
      <c r="N1030" t="str">
        <v>Bakahal Hachi Gadol</v>
      </c>
      <c r="Q1030" t="b">
        <v>0</v>
      </c>
    </row>
    <row r="1031" spans="1:17" x14ac:dyDescent="0.2">
      <c r="A1031" s="1" t="s">
        <v>1182</v>
      </c>
      <c r="B1031" s="1" t="s">
        <v>12</v>
      </c>
      <c r="C1031" s="1" t="str">
        <v>C</v>
      </c>
      <c r="D1031" s="4">
        <v>2010</v>
      </c>
      <c r="E1031" s="3" t="s">
        <v>47</v>
      </c>
      <c r="F1031">
        <v>1</v>
      </c>
      <c r="G1031" t="str">
        <v>Bakapayim (C)</v>
      </c>
      <c r="H1031">
        <v>1</v>
      </c>
      <c r="I1031" t="str">
        <v>Bakapayim (Shmulik Gov Ari)</v>
      </c>
      <c r="J1031" t="str">
        <v>Bakapayim (C, Shmulik Gov Ari)</v>
      </c>
      <c r="K1031">
        <v>0</v>
      </c>
      <c r="L1031" t="b">
        <f>OR(K1031,AND((A1031=A1030),L1030))</f>
        <v>0</v>
      </c>
      <c r="M1031" t="b">
        <f>OR(L1031,AND(A1031=A1032,M1032))</f>
        <v>0</v>
      </c>
      <c r="N1031" t="str">
        <v>Bakapayim (Shmulik Gov Ari)</v>
      </c>
      <c r="Q1031" t="b">
        <v>0</v>
      </c>
    </row>
    <row r="1032" spans="1:17" x14ac:dyDescent="0.2">
      <c r="A1032" s="1" t="s">
        <v>1182</v>
      </c>
      <c r="B1032" s="1" t="s">
        <v>12</v>
      </c>
      <c r="C1032" s="1" t="str">
        <v>C</v>
      </c>
      <c r="D1032" s="4">
        <v>1996</v>
      </c>
      <c r="E1032" s="3" t="s">
        <v>72</v>
      </c>
      <c r="F1032">
        <v>1</v>
      </c>
      <c r="G1032" t="str">
        <v>Bakapayim (C)</v>
      </c>
      <c r="H1032">
        <v>1</v>
      </c>
      <c r="I1032" t="str">
        <v>Bakapayim (Benny Levy)</v>
      </c>
      <c r="J1032" t="str">
        <v>Bakapayim (C, Benny Levy)</v>
      </c>
      <c r="K1032">
        <v>0</v>
      </c>
      <c r="L1032" t="b">
        <f>OR(K1032,AND((A1032=A1031),L1031))</f>
        <v>0</v>
      </c>
      <c r="M1032" t="b">
        <f>OR(L1032,AND(A1032=A1033,M1033))</f>
        <v>0</v>
      </c>
      <c r="N1032" t="str">
        <v>Bakapayim (Benny Levy)</v>
      </c>
      <c r="Q1032" t="b">
        <v>0</v>
      </c>
    </row>
    <row r="1033" spans="1:17" x14ac:dyDescent="0.2">
      <c r="A1033" s="1" t="s">
        <v>1183</v>
      </c>
      <c r="B1033" s="1" t="s">
        <v>12</v>
      </c>
      <c r="C1033" s="1" t="str">
        <v>C</v>
      </c>
      <c r="D1033" s="4">
        <v>1978</v>
      </c>
      <c r="E1033" s="3" t="s">
        <v>523</v>
      </c>
      <c r="F1033">
        <v>0</v>
      </c>
      <c r="G1033" t="str">
        <v>Bakerem</v>
      </c>
      <c r="H1033">
        <v>0</v>
      </c>
      <c r="I1033" t="str">
        <v>Bakerem (Bentzi Tiram)</v>
      </c>
      <c r="J1033" t="str">
        <v>Bakerem (C, Bentzi Tiram)</v>
      </c>
      <c r="K1033">
        <v>0</v>
      </c>
      <c r="L1033" t="b">
        <f>OR(K1033,AND((A1033=A1032),L1032))</f>
        <v>0</v>
      </c>
      <c r="M1033" t="b">
        <f>OR(L1033,AND(A1033=A1034,M1034))</f>
        <v>0</v>
      </c>
      <c r="N1033" t="str">
        <v>Bakerem</v>
      </c>
      <c r="Q1033" t="b">
        <v>0</v>
      </c>
    </row>
    <row r="1034" spans="1:17" x14ac:dyDescent="0.2">
      <c r="A1034" s="1" t="s">
        <v>1184</v>
      </c>
      <c r="B1034" s="1" t="s">
        <v>12</v>
      </c>
      <c r="C1034" s="1" t="str">
        <v>C</v>
      </c>
      <c r="D1034" s="4">
        <v>1978</v>
      </c>
      <c r="E1034" s="3" t="s">
        <v>188</v>
      </c>
      <c r="F1034">
        <v>0</v>
      </c>
      <c r="G1034" t="str">
        <v>Bakramim</v>
      </c>
      <c r="H1034">
        <v>0</v>
      </c>
      <c r="I1034" t="str">
        <v>Bakramim (Moshe Eskayo)</v>
      </c>
      <c r="J1034" t="str">
        <v>Bakramim (C, Moshe Eskayo)</v>
      </c>
      <c r="K1034">
        <v>0</v>
      </c>
      <c r="L1034" t="b">
        <f>OR(K1034,AND((A1034=A1033),L1033))</f>
        <v>0</v>
      </c>
      <c r="M1034" t="b">
        <f>OR(L1034,AND(A1034=A1035,M1035))</f>
        <v>0</v>
      </c>
      <c r="N1034" t="str">
        <v>Bakramim</v>
      </c>
      <c r="Q1034" t="b">
        <v>0</v>
      </c>
    </row>
    <row r="1035" spans="1:17" x14ac:dyDescent="0.2">
      <c r="A1035" s="1" t="s">
        <v>1185</v>
      </c>
      <c r="B1035" s="1" t="s">
        <v>12</v>
      </c>
      <c r="C1035" s="1" t="str">
        <v>C</v>
      </c>
      <c r="D1035" s="4">
        <v>1995</v>
      </c>
      <c r="E1035" s="3" t="s">
        <v>383</v>
      </c>
      <c r="F1035">
        <v>0</v>
      </c>
      <c r="G1035" t="str">
        <v>Baktum</v>
      </c>
      <c r="H1035">
        <v>0</v>
      </c>
      <c r="I1035" t="str">
        <v>Baktum (Amir Katz)</v>
      </c>
      <c r="J1035" t="str">
        <v>Baktum (C, Amir Katz)</v>
      </c>
      <c r="K1035">
        <v>0</v>
      </c>
      <c r="L1035" t="b">
        <f>OR(K1035,AND((A1035=A1034),L1034))</f>
        <v>0</v>
      </c>
      <c r="M1035" t="b">
        <f>OR(L1035,AND(A1035=A1036,M1036))</f>
        <v>0</v>
      </c>
      <c r="N1035" t="str">
        <v>Baktum</v>
      </c>
      <c r="Q1035" t="b">
        <v>0</v>
      </c>
    </row>
    <row r="1036" spans="1:17" x14ac:dyDescent="0.2">
      <c r="A1036" s="3" t="s">
        <v>1186</v>
      </c>
      <c r="B1036" s="1" t="s">
        <v>44</v>
      </c>
      <c r="C1036" s="1" t="str">
        <v>P</v>
      </c>
      <c r="D1036">
        <v>2023</v>
      </c>
      <c r="E1036" s="3" t="s">
        <v>296</v>
      </c>
      <c r="F1036">
        <v>0</v>
      </c>
      <c r="G1036" t="str">
        <v>Balada Al Esterika</v>
      </c>
      <c r="H1036">
        <v>0</v>
      </c>
      <c r="I1036" t="str">
        <v>Balada Al Esterika (Marco Ben Shimon)</v>
      </c>
      <c r="J1036" t="str">
        <v>Balada Al Esterika (P, Marco Ben Shimon)</v>
      </c>
      <c r="K1036">
        <v>0</v>
      </c>
      <c r="L1036" t="b">
        <f>OR(K1036,AND((A1036=A1035),L1035))</f>
        <v>0</v>
      </c>
      <c r="M1036" t="b">
        <f>OR(L1036,AND(A1036=A1037,M1037))</f>
        <v>0</v>
      </c>
      <c r="N1036" t="str">
        <v>Balada Al Esterika</v>
      </c>
      <c r="Q1036" t="b">
        <v>0</v>
      </c>
    </row>
    <row r="1037" spans="1:17" x14ac:dyDescent="0.2">
      <c r="A1037" s="1" t="s">
        <v>1187</v>
      </c>
      <c r="B1037" s="1" t="s">
        <v>12</v>
      </c>
      <c r="C1037" s="1" t="str">
        <v>C</v>
      </c>
      <c r="D1037" s="4">
        <v>2008</v>
      </c>
      <c r="E1037" s="3" t="s">
        <v>1188</v>
      </c>
      <c r="F1037">
        <v>0</v>
      </c>
      <c r="G1037" t="str">
        <v>Balada Al Sus</v>
      </c>
      <c r="H1037">
        <v>0</v>
      </c>
      <c r="I1037" t="str">
        <v>Balada Al Sus (Lior Cohen, Doron Cohen)</v>
      </c>
      <c r="J1037" t="str">
        <v>Balada Al Sus (C, Lior Cohen, Doron Cohen)</v>
      </c>
      <c r="K1037">
        <v>0</v>
      </c>
      <c r="L1037" t="b">
        <f>OR(K1037,AND((A1037=A1036),L1036))</f>
        <v>0</v>
      </c>
      <c r="M1037" t="b">
        <f>OR(L1037,AND(A1037=A1038,M1038))</f>
        <v>0</v>
      </c>
      <c r="N1037" t="str">
        <v>Balada Al Sus</v>
      </c>
      <c r="Q1037" t="b">
        <v>0</v>
      </c>
    </row>
    <row r="1038" spans="1:17" x14ac:dyDescent="0.2">
      <c r="A1038" s="1" t="s">
        <v>1189</v>
      </c>
      <c r="B1038" s="1" t="s">
        <v>12</v>
      </c>
      <c r="C1038" s="1" t="str">
        <v>C</v>
      </c>
      <c r="D1038" s="4">
        <v>2008</v>
      </c>
      <c r="E1038" s="3" t="s">
        <v>141</v>
      </c>
      <c r="F1038">
        <v>0</v>
      </c>
      <c r="G1038" t="str">
        <v>Balada Al Yo'el</v>
      </c>
      <c r="H1038">
        <v>0</v>
      </c>
      <c r="I1038" t="str">
        <v>Balada Al Yo'el (Tuvia Tishler)</v>
      </c>
      <c r="J1038" t="str">
        <v>Balada Al Yo'el (C, Tuvia Tishler)</v>
      </c>
      <c r="K1038">
        <v>0</v>
      </c>
      <c r="L1038" t="b">
        <f>OR(K1038,AND((A1038=A1037),L1037))</f>
        <v>0</v>
      </c>
      <c r="M1038" t="b">
        <f>OR(L1038,AND(A1038=A1039,M1039))</f>
        <v>0</v>
      </c>
      <c r="N1038" t="str">
        <v>Balada Al Yo'el</v>
      </c>
      <c r="Q1038" t="b">
        <v>0</v>
      </c>
    </row>
    <row r="1039" spans="1:17" x14ac:dyDescent="0.2">
      <c r="A1039" s="1" t="s">
        <v>1190</v>
      </c>
      <c r="B1039" s="1" t="s">
        <v>7</v>
      </c>
      <c r="C1039" s="1" t="str">
        <v>L</v>
      </c>
      <c r="D1039" s="4">
        <v>2012</v>
      </c>
      <c r="E1039" s="3" t="s">
        <v>471</v>
      </c>
      <c r="F1039">
        <v>0</v>
      </c>
      <c r="G1039" t="str">
        <v>Balada Bo'a</v>
      </c>
      <c r="H1039">
        <v>0</v>
      </c>
      <c r="I1039" t="str">
        <v>Balada Bo'a (Lena Ashkenazi)</v>
      </c>
      <c r="J1039" t="str">
        <v>Balada Bo'a (L, Lena Ashkenazi)</v>
      </c>
      <c r="K1039">
        <v>0</v>
      </c>
      <c r="L1039" t="b">
        <f>OR(K1039,AND((A1039=A1038),L1038))</f>
        <v>0</v>
      </c>
      <c r="M1039" t="b">
        <f>OR(L1039,AND(A1039=A1040,M1040))</f>
        <v>0</v>
      </c>
      <c r="N1039" t="str">
        <v>Balada Bo'a</v>
      </c>
      <c r="Q1039" t="b">
        <v>0</v>
      </c>
    </row>
    <row r="1040" spans="1:17" x14ac:dyDescent="0.2">
      <c r="A1040" s="1" t="s">
        <v>1191</v>
      </c>
      <c r="B1040" s="1" t="s">
        <v>12</v>
      </c>
      <c r="C1040" s="1" t="str">
        <v>C</v>
      </c>
      <c r="D1040" s="4">
        <v>1983</v>
      </c>
      <c r="E1040" s="3" t="s">
        <v>33</v>
      </c>
      <c r="F1040">
        <v>0</v>
      </c>
      <c r="G1040" t="str">
        <v>Balada Lama'ayan (Balada Al Mayan Veyam)</v>
      </c>
      <c r="H1040">
        <v>0</v>
      </c>
      <c r="I1040" t="str">
        <v>Balada Lama'ayan (Balada Al Mayan Veyam) (Shlomo Maman)</v>
      </c>
      <c r="J1040" t="str">
        <v>Balada Lama'ayan (Balada Al Mayan Veyam) (C, Shlomo Maman)</v>
      </c>
      <c r="K1040">
        <v>0</v>
      </c>
      <c r="L1040" t="b">
        <f>OR(K1040,AND((A1040=A1039),L1039))</f>
        <v>0</v>
      </c>
      <c r="M1040" t="b">
        <f>OR(L1040,AND(A1040=A1041,M1041))</f>
        <v>0</v>
      </c>
      <c r="N1040" t="str">
        <v>Balada Lama'ayan (Balada Al Mayan Veyam)</v>
      </c>
      <c r="Q1040" t="b">
        <v>0</v>
      </c>
    </row>
    <row r="1041" spans="1:17" x14ac:dyDescent="0.2">
      <c r="A1041" s="1" t="s">
        <v>1192</v>
      </c>
      <c r="B1041" s="1" t="s">
        <v>12</v>
      </c>
      <c r="C1041" s="1" t="str">
        <v>C</v>
      </c>
      <c r="D1041" s="4">
        <v>2009</v>
      </c>
      <c r="E1041" s="3" t="s">
        <v>1120</v>
      </c>
      <c r="F1041">
        <v>0</v>
      </c>
      <c r="G1041" t="str">
        <v>Balada Lanaeivit</v>
      </c>
      <c r="H1041">
        <v>0</v>
      </c>
      <c r="I1041" t="str">
        <v>Balada Lanaeivit (Elron Reuveni)</v>
      </c>
      <c r="J1041" t="str">
        <v>Balada Lanaeivit (C, Elron Reuveni)</v>
      </c>
      <c r="K1041">
        <v>0</v>
      </c>
      <c r="L1041" t="b">
        <f>OR(K1041,AND((A1041=A1040),L1040))</f>
        <v>0</v>
      </c>
      <c r="M1041" t="b">
        <f>OR(L1041,AND(A1041=A1042,M1042))</f>
        <v>0</v>
      </c>
      <c r="N1041" t="str">
        <v>Balada Lanaeivit</v>
      </c>
      <c r="Q1041" t="b">
        <v>0</v>
      </c>
    </row>
    <row r="1042" spans="1:17" x14ac:dyDescent="0.2">
      <c r="A1042" s="1" t="s">
        <v>1193</v>
      </c>
      <c r="B1042" s="1" t="s">
        <v>14</v>
      </c>
      <c r="C1042" s="1" t="str">
        <v>P</v>
      </c>
      <c r="D1042" s="4">
        <v>1995</v>
      </c>
      <c r="E1042" s="3" t="s">
        <v>1194</v>
      </c>
      <c r="F1042">
        <v>0</v>
      </c>
      <c r="G1042" t="str">
        <v>Balada Lane'ehevet</v>
      </c>
      <c r="H1042">
        <v>0</v>
      </c>
      <c r="I1042" t="str">
        <v>Balada Lane'ehevet (Moshe Shem Tov)</v>
      </c>
      <c r="J1042" t="str">
        <v>Balada Lane'ehevet (P, Moshe Shem Tov)</v>
      </c>
      <c r="K1042">
        <v>0</v>
      </c>
      <c r="L1042" t="b">
        <f>OR(K1042,AND((A1042=A1041),L1041))</f>
        <v>0</v>
      </c>
      <c r="M1042" t="b">
        <f>OR(L1042,AND(A1042=A1043,M1043))</f>
        <v>0</v>
      </c>
      <c r="N1042" t="str">
        <v>Balada Lane'ehevet</v>
      </c>
      <c r="Q1042" t="b">
        <v>0</v>
      </c>
    </row>
    <row r="1043" spans="1:17" x14ac:dyDescent="0.2">
      <c r="A1043" s="1" t="s">
        <v>1195</v>
      </c>
      <c r="B1043" s="1" t="s">
        <v>14</v>
      </c>
      <c r="C1043" s="1" t="str">
        <v>P</v>
      </c>
      <c r="D1043" s="4">
        <v>2007</v>
      </c>
      <c r="E1043" s="3" t="s">
        <v>1196</v>
      </c>
      <c r="F1043">
        <v>0</v>
      </c>
      <c r="G1043" t="str">
        <v>Balada Lase'ar Ha'aroch</v>
      </c>
      <c r="H1043">
        <v>0</v>
      </c>
      <c r="I1043" t="str">
        <v>Balada Lase'ar Ha'aroch (Yigal Triki)</v>
      </c>
      <c r="J1043" t="str">
        <v>Balada Lase'ar Ha'aroch (P, Yigal Triki)</v>
      </c>
      <c r="K1043">
        <v>0</v>
      </c>
      <c r="L1043" t="b">
        <f>OR(K1043,AND((A1043=A1042),L1042))</f>
        <v>0</v>
      </c>
      <c r="M1043" t="b">
        <f>OR(L1043,AND(A1043=A1044,M1044))</f>
        <v>0</v>
      </c>
      <c r="N1043" t="str">
        <v>Balada Lase'ar Ha'aroch</v>
      </c>
      <c r="Q1043" t="b">
        <v>0</v>
      </c>
    </row>
    <row r="1044" spans="1:17" x14ac:dyDescent="0.2">
      <c r="A1044" s="1" t="s">
        <v>1197</v>
      </c>
      <c r="B1044" s="1" t="s">
        <v>12</v>
      </c>
      <c r="C1044" s="1" t="str">
        <v>C</v>
      </c>
      <c r="D1044" s="4">
        <v>2006</v>
      </c>
      <c r="E1044" s="3" t="s">
        <v>69</v>
      </c>
      <c r="F1044">
        <v>0</v>
      </c>
      <c r="G1044" t="str">
        <v>Balada Lashoter</v>
      </c>
      <c r="H1044">
        <v>0</v>
      </c>
      <c r="I1044" t="str">
        <v>Balada Lashoter (Sefi Aviv)</v>
      </c>
      <c r="J1044" t="str">
        <v>Balada Lashoter (C, Sefi Aviv)</v>
      </c>
      <c r="K1044">
        <v>0</v>
      </c>
      <c r="L1044" t="b">
        <f>OR(K1044,AND((A1044=A1043),L1043))</f>
        <v>0</v>
      </c>
      <c r="M1044" t="b">
        <f>OR(L1044,AND(A1044=A1045,M1045))</f>
        <v>0</v>
      </c>
      <c r="N1044" t="str">
        <v>Balada Lashoter</v>
      </c>
      <c r="Q1044" t="b">
        <v>0</v>
      </c>
    </row>
    <row r="1045" spans="1:17" x14ac:dyDescent="0.2">
      <c r="A1045" s="1" t="s">
        <v>1198</v>
      </c>
      <c r="B1045" s="1" t="s">
        <v>14</v>
      </c>
      <c r="C1045" s="1" t="str">
        <v>P</v>
      </c>
      <c r="D1045" s="1">
        <v>2022</v>
      </c>
      <c r="E1045" s="3" t="s">
        <v>761</v>
      </c>
      <c r="F1045">
        <v>0</v>
      </c>
      <c r="G1045" t="str">
        <v>Balada LeDon Kishot</v>
      </c>
      <c r="H1045">
        <v>0</v>
      </c>
      <c r="I1045" t="str">
        <v>Balada LeDon Kishot (Tzion Sahar)</v>
      </c>
      <c r="J1045" t="str">
        <v>Balada LeDon Kishot (P, Tzion Sahar)</v>
      </c>
      <c r="K1045">
        <v>0</v>
      </c>
      <c r="L1045" t="b">
        <f>OR(K1045,AND((A1045=A1044),L1044))</f>
        <v>0</v>
      </c>
      <c r="M1045" t="b">
        <f>OR(L1045,AND(A1045=A1046,M1046))</f>
        <v>0</v>
      </c>
      <c r="N1045" t="str">
        <v>Balada LeDon Kishot</v>
      </c>
      <c r="Q1045" t="b">
        <v>0</v>
      </c>
    </row>
    <row r="1046" spans="1:17" x14ac:dyDescent="0.2">
      <c r="A1046" s="1" t="s">
        <v>1199</v>
      </c>
      <c r="B1046" s="1" t="s">
        <v>950</v>
      </c>
      <c r="C1046" s="1" t="str">
        <v>U</v>
      </c>
      <c r="D1046" s="1">
        <v>1900</v>
      </c>
      <c r="E1046" s="3" t="s">
        <v>1194</v>
      </c>
      <c r="F1046">
        <v>0</v>
      </c>
      <c r="G1046" t="str">
        <v>Balada Lenaeivit</v>
      </c>
      <c r="H1046">
        <v>0</v>
      </c>
      <c r="I1046" t="str">
        <v>Balada Lenaeivit (Moshe Shem Tov)</v>
      </c>
      <c r="J1046" t="str">
        <v>Balada Lenaeivit (U, Moshe Shem Tov)</v>
      </c>
      <c r="K1046">
        <v>0</v>
      </c>
      <c r="L1046" t="b">
        <f>OR(K1046,AND((A1046=A1045),L1045))</f>
        <v>0</v>
      </c>
      <c r="M1046" t="b">
        <f>OR(L1046,AND(A1046=A1047,M1047))</f>
        <v>0</v>
      </c>
      <c r="N1046" t="str">
        <v>Balada Lenaeivit</v>
      </c>
      <c r="Q1046" t="b">
        <v>0</v>
      </c>
    </row>
    <row r="1047" spans="1:17" x14ac:dyDescent="0.2">
      <c r="A1047" s="1" t="s">
        <v>1200</v>
      </c>
      <c r="B1047" s="1" t="s">
        <v>12</v>
      </c>
      <c r="C1047" s="1" t="str">
        <v>C</v>
      </c>
      <c r="D1047" s="4">
        <v>2004</v>
      </c>
      <c r="E1047" s="3" t="s">
        <v>124</v>
      </c>
      <c r="F1047">
        <v>0</v>
      </c>
      <c r="G1047" t="str">
        <v>Balagan</v>
      </c>
      <c r="H1047">
        <v>0</v>
      </c>
      <c r="I1047" t="str">
        <v>Balagan (Kobi Michaeli)</v>
      </c>
      <c r="J1047" t="str">
        <v>Balagan (C, Kobi Michaeli)</v>
      </c>
      <c r="K1047">
        <v>0</v>
      </c>
      <c r="L1047" t="b">
        <f>OR(K1047,AND((A1047=A1046),L1046))</f>
        <v>0</v>
      </c>
      <c r="M1047" t="b">
        <f>OR(L1047,AND(A1047=A1048,M1048))</f>
        <v>0</v>
      </c>
      <c r="N1047" t="str">
        <v>Balagan</v>
      </c>
      <c r="Q1047" t="b">
        <v>0</v>
      </c>
    </row>
    <row r="1048" spans="1:17" x14ac:dyDescent="0.2">
      <c r="A1048" s="1" t="s">
        <v>1201</v>
      </c>
      <c r="B1048" s="1" t="s">
        <v>12</v>
      </c>
      <c r="C1048" s="1" t="str">
        <v>C</v>
      </c>
      <c r="D1048" s="4">
        <v>2013</v>
      </c>
      <c r="E1048" s="3" t="s">
        <v>23</v>
      </c>
      <c r="F1048">
        <v>1</v>
      </c>
      <c r="G1048" t="str">
        <v>Balaila (C)</v>
      </c>
      <c r="H1048">
        <v>0</v>
      </c>
      <c r="I1048" t="str">
        <v>Balaila (Gadi Bitton)</v>
      </c>
      <c r="J1048" t="str">
        <v>Balaila (C, Gadi Bitton)</v>
      </c>
      <c r="K1048">
        <v>1</v>
      </c>
      <c r="L1048" t="b">
        <f>OR(K1048,AND((A1048=A1047),L1047))</f>
        <v>1</v>
      </c>
      <c r="M1048" t="b">
        <f>OR(L1048,AND(A1048=A1049,M1049))</f>
        <v>1</v>
      </c>
      <c r="N1048" t="str">
        <v>Balaila (C)</v>
      </c>
      <c r="Q1048" t="b">
        <v>0</v>
      </c>
    </row>
    <row r="1049" spans="1:17" x14ac:dyDescent="0.2">
      <c r="A1049" s="1" t="s">
        <v>1201</v>
      </c>
      <c r="B1049" s="1" t="s">
        <v>14</v>
      </c>
      <c r="C1049" s="1" t="str">
        <v>P</v>
      </c>
      <c r="D1049" s="4">
        <v>2009</v>
      </c>
      <c r="E1049" s="3" t="s">
        <v>23</v>
      </c>
      <c r="F1049">
        <v>2</v>
      </c>
      <c r="G1049" t="str">
        <v>Balaila (P)</v>
      </c>
      <c r="H1049">
        <v>0</v>
      </c>
      <c r="I1049" t="str">
        <v>Balaila (Gadi Bitton)</v>
      </c>
      <c r="J1049" t="str">
        <v>Balaila (P, Gadi Bitton)</v>
      </c>
      <c r="K1049">
        <v>1</v>
      </c>
      <c r="L1049" t="b">
        <f>OR(K1049,AND((A1049=A1048),L1048))</f>
        <v>1</v>
      </c>
      <c r="M1049" t="b">
        <f>OR(L1049,AND(A1049=A1050,M1050))</f>
        <v>1</v>
      </c>
      <c r="N1049" t="str">
        <v>Balaila (P)</v>
      </c>
      <c r="Q1049" t="b">
        <v>0</v>
      </c>
    </row>
    <row r="1050" spans="1:17" x14ac:dyDescent="0.2">
      <c r="A1050" s="1" t="s">
        <v>1201</v>
      </c>
      <c r="C1050" s="1" t="str">
        <v/>
      </c>
      <c r="D1050" s="4">
        <v>1992</v>
      </c>
      <c r="E1050" s="3" t="s">
        <v>1202</v>
      </c>
      <c r="F1050">
        <v>1</v>
      </c>
      <c r="G1050" t="str">
        <v>Balaila ()</v>
      </c>
      <c r="H1050">
        <v>0</v>
      </c>
      <c r="I1050" t="str">
        <v>Balaila (Moshe Cohen)</v>
      </c>
      <c r="J1050" t="str">
        <v>Balaila (, Moshe Cohen)</v>
      </c>
      <c r="K1050">
        <v>0</v>
      </c>
      <c r="L1050" t="b">
        <f>OR(K1050,AND((A1050=A1049),L1049))</f>
        <v>1</v>
      </c>
      <c r="M1050" t="b">
        <f>OR(L1050,AND(A1050=A1051,M1051))</f>
        <v>1</v>
      </c>
      <c r="N1050" t="str">
        <v>Balaila ()</v>
      </c>
      <c r="Q1050" t="b">
        <v>0</v>
      </c>
    </row>
    <row r="1051" spans="1:17" x14ac:dyDescent="0.2">
      <c r="A1051" s="1" t="s">
        <v>1203</v>
      </c>
      <c r="B1051" s="1" t="s">
        <v>14</v>
      </c>
      <c r="C1051" s="1" t="str">
        <v>P</v>
      </c>
      <c r="D1051" s="4">
        <v>1990</v>
      </c>
      <c r="E1051" s="3" t="s">
        <v>8</v>
      </c>
      <c r="F1051">
        <v>0</v>
      </c>
      <c r="G1051" t="str">
        <v>Balaila Al Hadeshe</v>
      </c>
      <c r="H1051">
        <v>0</v>
      </c>
      <c r="I1051" t="str">
        <v>Balaila Al Hadeshe (Shalom Amar)</v>
      </c>
      <c r="J1051" t="str">
        <v>Balaila Al Hadeshe (P, Shalom Amar)</v>
      </c>
      <c r="K1051">
        <v>0</v>
      </c>
      <c r="L1051" t="b">
        <f>OR(K1051,AND((A1051=A1050),L1050))</f>
        <v>0</v>
      </c>
      <c r="M1051" t="b">
        <f>OR(L1051,AND(A1051=A1052,M1052))</f>
        <v>0</v>
      </c>
      <c r="N1051" t="str">
        <v>Balaila Al Hadeshe</v>
      </c>
      <c r="Q1051" t="b">
        <v>0</v>
      </c>
    </row>
    <row r="1052" spans="1:17" x14ac:dyDescent="0.2">
      <c r="A1052" s="1" t="s">
        <v>1204</v>
      </c>
      <c r="B1052" s="1" t="s">
        <v>7</v>
      </c>
      <c r="C1052" s="1" t="str">
        <v>L</v>
      </c>
      <c r="D1052" s="4">
        <v>1984</v>
      </c>
      <c r="E1052" s="3" t="s">
        <v>251</v>
      </c>
      <c r="F1052">
        <v>1</v>
      </c>
      <c r="G1052" t="str">
        <v>Balaila Bachatsot (L)</v>
      </c>
      <c r="H1052">
        <v>0</v>
      </c>
      <c r="I1052" t="str">
        <v>Balaila Bachatsot (Shlomo Bachar)</v>
      </c>
      <c r="J1052" t="str">
        <v>Balaila Bachatsot (L, Shlomo Bachar)</v>
      </c>
      <c r="K1052">
        <v>1</v>
      </c>
      <c r="L1052" t="b">
        <f>OR(K1052,AND((A1052=A1051),L1051))</f>
        <v>1</v>
      </c>
      <c r="M1052" t="b">
        <f>OR(L1052,AND(A1052=A1053,M1053))</f>
        <v>1</v>
      </c>
      <c r="N1052" t="str">
        <v>Balaila Bachatsot (L)</v>
      </c>
      <c r="Q1052" t="b">
        <v>0</v>
      </c>
    </row>
    <row r="1053" spans="1:17" x14ac:dyDescent="0.2">
      <c r="A1053" s="1" t="s">
        <v>1204</v>
      </c>
      <c r="B1053" s="1" t="s">
        <v>14</v>
      </c>
      <c r="C1053" s="1" t="str">
        <v>P</v>
      </c>
      <c r="D1053" s="4">
        <v>1994</v>
      </c>
      <c r="E1053" s="3" t="s">
        <v>1205</v>
      </c>
      <c r="F1053">
        <v>1</v>
      </c>
      <c r="G1053" t="str">
        <v>Balaila Bachatsot (P)</v>
      </c>
      <c r="H1053">
        <v>0</v>
      </c>
      <c r="I1053" t="str">
        <v>Balaila Bachatsot (Beber Shushan)</v>
      </c>
      <c r="J1053" t="str">
        <v>Balaila Bachatsot (P, Beber Shushan)</v>
      </c>
      <c r="K1053">
        <v>0</v>
      </c>
      <c r="L1053" t="b">
        <f>OR(K1053,AND((A1053=A1052),L1052))</f>
        <v>1</v>
      </c>
      <c r="M1053" t="b">
        <f>OR(L1053,AND(A1053=A1054,M1054))</f>
        <v>1</v>
      </c>
      <c r="N1053" t="str">
        <v>Balaila Bachatsot (P)</v>
      </c>
      <c r="Q1053" t="b">
        <v>0</v>
      </c>
    </row>
    <row r="1054" spans="1:17" x14ac:dyDescent="0.2">
      <c r="A1054" s="1" t="s">
        <v>1206</v>
      </c>
      <c r="B1054" s="1" t="s">
        <v>14</v>
      </c>
      <c r="C1054" s="1" t="str">
        <v>P</v>
      </c>
      <c r="D1054" s="4">
        <v>1978</v>
      </c>
      <c r="E1054" s="3" t="s">
        <v>260</v>
      </c>
      <c r="F1054">
        <v>0</v>
      </c>
      <c r="G1054" t="str">
        <v>Balaila Shekaze</v>
      </c>
      <c r="H1054">
        <v>0</v>
      </c>
      <c r="I1054" t="str">
        <v>Balaila Shekaze (Eli Ronen)</v>
      </c>
      <c r="J1054" t="str">
        <v>Balaila Shekaze (P, Eli Ronen)</v>
      </c>
      <c r="K1054">
        <v>0</v>
      </c>
      <c r="L1054" t="b">
        <f>OR(K1054,AND((A1054=A1053),L1053))</f>
        <v>0</v>
      </c>
      <c r="M1054" t="b">
        <f>OR(L1054,AND(A1054=A1055,M1055))</f>
        <v>0</v>
      </c>
      <c r="N1054" t="str">
        <v>Balaila Shekaze</v>
      </c>
      <c r="Q1054" t="b">
        <v>0</v>
      </c>
    </row>
    <row r="1055" spans="1:17" x14ac:dyDescent="0.2">
      <c r="A1055" s="1" t="s">
        <v>1207</v>
      </c>
      <c r="B1055" s="1" t="s">
        <v>14</v>
      </c>
      <c r="C1055" s="1" t="str">
        <v>P</v>
      </c>
      <c r="D1055" s="4">
        <v>2003</v>
      </c>
      <c r="E1055" s="3" t="s">
        <v>160</v>
      </c>
      <c r="F1055">
        <v>0</v>
      </c>
      <c r="G1055" t="str">
        <v>Balaila Uvayom (Ani Ohev Otach)</v>
      </c>
      <c r="H1055">
        <v>0</v>
      </c>
      <c r="I1055" t="str">
        <v>Balaila Uvayom (Ani Ohev Otach) (Avi Levy)</v>
      </c>
      <c r="J1055" t="str">
        <v>Balaila Uvayom (Ani Ohev Otach) (P, Avi Levy)</v>
      </c>
      <c r="K1055">
        <v>0</v>
      </c>
      <c r="L1055" t="b">
        <f>OR(K1055,AND((A1055=A1054),L1054))</f>
        <v>0</v>
      </c>
      <c r="M1055" t="b">
        <f>OR(L1055,AND(A1055=A1056,M1056))</f>
        <v>0</v>
      </c>
      <c r="N1055" t="str">
        <v>Balaila Uvayom (Ani Ohev Otach)</v>
      </c>
      <c r="Q1055" t="b">
        <v>0</v>
      </c>
    </row>
    <row r="1056" spans="1:17" x14ac:dyDescent="0.2">
      <c r="A1056" s="1" t="s">
        <v>1208</v>
      </c>
      <c r="B1056" s="1" t="s">
        <v>12</v>
      </c>
      <c r="C1056" s="1" t="str">
        <v>C</v>
      </c>
      <c r="D1056" s="1">
        <v>2016</v>
      </c>
      <c r="E1056" s="3" t="s">
        <v>40</v>
      </c>
      <c r="F1056">
        <v>0</v>
      </c>
      <c r="G1056" t="str">
        <v>Balalaika</v>
      </c>
      <c r="H1056">
        <v>0</v>
      </c>
      <c r="I1056" t="str">
        <v>Balalaika (Eli Segal)</v>
      </c>
      <c r="J1056" t="str">
        <v>Balalaika (C, Eli Segal)</v>
      </c>
      <c r="K1056">
        <v>0</v>
      </c>
      <c r="L1056" t="b">
        <f>OR(K1056,AND((A1056=A1055),L1055))</f>
        <v>0</v>
      </c>
      <c r="M1056" t="b">
        <f>OR(L1056,AND(A1056=A1057,M1057))</f>
        <v>0</v>
      </c>
      <c r="N1056" t="str">
        <v>Balalaika</v>
      </c>
      <c r="Q1056" t="b">
        <v>0</v>
      </c>
    </row>
    <row r="1057" spans="1:17" x14ac:dyDescent="0.2">
      <c r="A1057" s="1" t="s">
        <v>1209</v>
      </c>
      <c r="B1057" s="1" t="s">
        <v>12</v>
      </c>
      <c r="C1057" s="1" t="str">
        <v>C</v>
      </c>
      <c r="D1057" s="1">
        <v>2018</v>
      </c>
      <c r="E1057" s="3" t="s">
        <v>199</v>
      </c>
      <c r="F1057">
        <v>0</v>
      </c>
      <c r="G1057" t="str">
        <v>Balbale</v>
      </c>
      <c r="H1057">
        <v>0</v>
      </c>
      <c r="I1057" t="str">
        <v>Balbale (Yael Twito)</v>
      </c>
      <c r="J1057" t="str">
        <v>Balbale (C, Yael Twito)</v>
      </c>
      <c r="K1057">
        <v>0</v>
      </c>
      <c r="L1057" t="b">
        <f>OR(K1057,AND((A1057=A1056),L1056))</f>
        <v>0</v>
      </c>
      <c r="M1057" t="b">
        <f>OR(L1057,AND(A1057=A1058,M1058))</f>
        <v>0</v>
      </c>
      <c r="N1057" t="str">
        <v>Balbale</v>
      </c>
      <c r="Q1057" t="b">
        <v>0</v>
      </c>
    </row>
    <row r="1058" spans="1:17" x14ac:dyDescent="0.2">
      <c r="A1058" s="1" t="s">
        <v>1210</v>
      </c>
      <c r="B1058" s="1" t="s">
        <v>12</v>
      </c>
      <c r="C1058" s="1" t="str">
        <v>C</v>
      </c>
      <c r="D1058" s="4">
        <v>2003</v>
      </c>
      <c r="E1058" s="3" t="s">
        <v>646</v>
      </c>
      <c r="F1058">
        <v>0</v>
      </c>
      <c r="G1058" t="str">
        <v>Balbeli Oto</v>
      </c>
      <c r="H1058">
        <v>0</v>
      </c>
      <c r="I1058" t="str">
        <v>Balbeli Oto (Boaz Cohen)</v>
      </c>
      <c r="J1058" t="str">
        <v>Balbeli Oto (C, Boaz Cohen)</v>
      </c>
      <c r="K1058">
        <v>0</v>
      </c>
      <c r="L1058" t="b">
        <f>OR(K1058,AND((A1058=A1057),L1057))</f>
        <v>0</v>
      </c>
      <c r="M1058" t="b">
        <f>OR(L1058,AND(A1058=A1059,M1059))</f>
        <v>0</v>
      </c>
      <c r="N1058" t="str">
        <v>Balbeli Oto</v>
      </c>
      <c r="Q1058" t="b">
        <v>0</v>
      </c>
    </row>
    <row r="1059" spans="1:17" x14ac:dyDescent="0.2">
      <c r="A1059" s="1" t="s">
        <v>1211</v>
      </c>
      <c r="B1059" s="1" t="s">
        <v>12</v>
      </c>
      <c r="C1059" s="1" t="str">
        <v>C</v>
      </c>
      <c r="D1059" s="1">
        <v>2021</v>
      </c>
      <c r="E1059" s="3" t="s">
        <v>71</v>
      </c>
      <c r="F1059">
        <v>1</v>
      </c>
      <c r="G1059" t="str">
        <v>Baleilot (C)</v>
      </c>
      <c r="H1059">
        <v>0</v>
      </c>
      <c r="I1059" t="str">
        <v>Baleilot (Israel Shiker)</v>
      </c>
      <c r="J1059" t="str">
        <v>Baleilot (C, Israel Shiker)</v>
      </c>
      <c r="K1059">
        <v>1</v>
      </c>
      <c r="L1059" t="b">
        <f>OR(K1059,AND((A1059=A1058),L1058))</f>
        <v>1</v>
      </c>
      <c r="M1059" t="b">
        <f>OR(L1059,AND(A1059=A1060,M1060))</f>
        <v>1</v>
      </c>
      <c r="N1059" t="str">
        <v>Baleilot (C)</v>
      </c>
      <c r="Q1059" t="b">
        <v>0</v>
      </c>
    </row>
    <row r="1060" spans="1:17" x14ac:dyDescent="0.2">
      <c r="A1060" s="1" t="s">
        <v>1211</v>
      </c>
      <c r="B1060" s="1" t="s">
        <v>14</v>
      </c>
      <c r="C1060" s="1" t="str">
        <v>P</v>
      </c>
      <c r="D1060" s="1">
        <v>2019</v>
      </c>
      <c r="E1060" s="3" t="s">
        <v>160</v>
      </c>
      <c r="F1060">
        <v>2</v>
      </c>
      <c r="G1060" t="str">
        <v>Baleilot (P)</v>
      </c>
      <c r="H1060">
        <v>1</v>
      </c>
      <c r="I1060" t="str">
        <v>Baleilot (Avi Levy)</v>
      </c>
      <c r="J1060" t="str">
        <v>Baleilot (P, Avi Levy)</v>
      </c>
      <c r="K1060">
        <v>0</v>
      </c>
      <c r="L1060" t="b">
        <f>OR(K1060,AND((A1060=A1059),L1059))</f>
        <v>1</v>
      </c>
      <c r="M1060" t="b">
        <f>OR(L1060,AND(A1060=A1061,M1061))</f>
        <v>1</v>
      </c>
      <c r="N1060" t="str">
        <v>Baleilot (P, Avi Levy)</v>
      </c>
      <c r="Q1060" t="b">
        <v>0</v>
      </c>
    </row>
    <row r="1061" spans="1:17" x14ac:dyDescent="0.2">
      <c r="A1061" s="1" t="s">
        <v>1211</v>
      </c>
      <c r="B1061" s="1" t="s">
        <v>14</v>
      </c>
      <c r="C1061" s="1" t="str">
        <v>P</v>
      </c>
      <c r="D1061" s="4">
        <v>1999</v>
      </c>
      <c r="E1061" s="3" t="s">
        <v>379</v>
      </c>
      <c r="F1061">
        <v>2</v>
      </c>
      <c r="G1061" t="str">
        <v>Baleilot (P)</v>
      </c>
      <c r="H1061">
        <v>2</v>
      </c>
      <c r="I1061" t="str">
        <v>Baleilot (Roni Siman Tov)</v>
      </c>
      <c r="J1061" t="str">
        <v>Baleilot (P, Roni Siman Tov)</v>
      </c>
      <c r="K1061">
        <v>0</v>
      </c>
      <c r="L1061" t="b">
        <f>OR(K1061,AND((A1061=A1060),L1060))</f>
        <v>1</v>
      </c>
      <c r="M1061" t="b">
        <f>OR(L1061,AND(A1061=A1062,M1062))</f>
        <v>1</v>
      </c>
      <c r="N1061" t="str">
        <v>Baleilot (P, Roni Siman Tov)</v>
      </c>
      <c r="Q1061" t="b">
        <v>0</v>
      </c>
    </row>
    <row r="1062" spans="1:17" x14ac:dyDescent="0.2">
      <c r="A1062" s="1" t="s">
        <v>1211</v>
      </c>
      <c r="B1062" s="1" t="s">
        <v>14</v>
      </c>
      <c r="C1062" s="1" t="str">
        <v>P</v>
      </c>
      <c r="D1062" s="4">
        <v>1995</v>
      </c>
      <c r="E1062" s="3" t="s">
        <v>252</v>
      </c>
      <c r="F1062">
        <v>1</v>
      </c>
      <c r="G1062" t="str">
        <v>Baleilot (P)</v>
      </c>
      <c r="H1062">
        <v>1</v>
      </c>
      <c r="I1062" t="str">
        <v>Baleilot (Avner Naim)</v>
      </c>
      <c r="J1062" t="str">
        <v>Baleilot (P, Avner Naim)</v>
      </c>
      <c r="K1062">
        <v>0</v>
      </c>
      <c r="L1062" t="b">
        <f>OR(K1062,AND((A1062=A1061),L1061))</f>
        <v>1</v>
      </c>
      <c r="M1062" t="b">
        <f>OR(L1062,AND(A1062=A1063,M1063))</f>
        <v>1</v>
      </c>
      <c r="N1062" t="str">
        <v>Baleilot (P, Avner Naim)</v>
      </c>
      <c r="Q1062" t="b">
        <v>0</v>
      </c>
    </row>
    <row r="1063" spans="1:17" x14ac:dyDescent="0.2">
      <c r="A1063" s="1" t="s">
        <v>1212</v>
      </c>
      <c r="B1063" s="1" t="s">
        <v>12</v>
      </c>
      <c r="C1063" s="1" t="str">
        <v>C</v>
      </c>
      <c r="D1063" s="4">
        <v>2001</v>
      </c>
      <c r="E1063" s="3" t="s">
        <v>39</v>
      </c>
      <c r="F1063">
        <v>0</v>
      </c>
      <c r="G1063" t="str">
        <v>Baleilot Ani Roked</v>
      </c>
      <c r="H1063">
        <v>0</v>
      </c>
      <c r="I1063" t="str">
        <v>Baleilot Ani Roked (Avi Perez)</v>
      </c>
      <c r="J1063" t="str">
        <v>Baleilot Ani Roked (C, Avi Perez)</v>
      </c>
      <c r="K1063">
        <v>0</v>
      </c>
      <c r="L1063" t="b">
        <f>OR(K1063,AND((A1063=A1062),L1062))</f>
        <v>0</v>
      </c>
      <c r="M1063" t="b">
        <f>OR(L1063,AND(A1063=A1064,M1064))</f>
        <v>0</v>
      </c>
      <c r="N1063" t="str">
        <v>Baleilot Ani Roked</v>
      </c>
      <c r="Q1063" t="b">
        <v>0</v>
      </c>
    </row>
    <row r="1064" spans="1:17" x14ac:dyDescent="0.2">
      <c r="A1064" s="1" t="s">
        <v>1213</v>
      </c>
      <c r="B1064" s="1" t="s">
        <v>14</v>
      </c>
      <c r="C1064" s="1" t="str">
        <v>P</v>
      </c>
      <c r="D1064" s="1">
        <v>2018</v>
      </c>
      <c r="E1064" s="3" t="s">
        <v>23</v>
      </c>
      <c r="F1064">
        <v>0</v>
      </c>
      <c r="G1064" t="str">
        <v>Balev</v>
      </c>
      <c r="H1064">
        <v>0</v>
      </c>
      <c r="I1064" t="str">
        <v>Balev (Gadi Bitton)</v>
      </c>
      <c r="J1064" t="str">
        <v>Balev (P, Gadi Bitton)</v>
      </c>
      <c r="K1064">
        <v>0</v>
      </c>
      <c r="L1064" t="b">
        <f>OR(K1064,AND((A1064=A1063),L1063))</f>
        <v>0</v>
      </c>
      <c r="M1064" t="b">
        <f>OR(L1064,AND(A1064=A1065,M1065))</f>
        <v>0</v>
      </c>
      <c r="N1064" t="str">
        <v>Balev</v>
      </c>
      <c r="Q1064" t="b">
        <v>0</v>
      </c>
    </row>
    <row r="1065" spans="1:17" x14ac:dyDescent="0.2">
      <c r="A1065" s="1" t="s">
        <v>1214</v>
      </c>
      <c r="B1065" s="1" t="s">
        <v>12</v>
      </c>
      <c r="C1065" s="1" t="str">
        <v>C</v>
      </c>
      <c r="D1065" s="4">
        <v>2007</v>
      </c>
      <c r="E1065" s="3" t="s">
        <v>52</v>
      </c>
      <c r="F1065">
        <v>0</v>
      </c>
      <c r="G1065" t="str">
        <v>Balkan</v>
      </c>
      <c r="H1065">
        <v>0</v>
      </c>
      <c r="I1065" t="str">
        <v>Balkan (Moshiko Halevy)</v>
      </c>
      <c r="J1065" t="str">
        <v>Balkan (C, Moshiko Halevy)</v>
      </c>
      <c r="K1065">
        <v>0</v>
      </c>
      <c r="L1065" t="b">
        <f>OR(K1065,AND((A1065=A1064),L1064))</f>
        <v>0</v>
      </c>
      <c r="M1065" t="b">
        <f>OR(L1065,AND(A1065=A1066,M1066))</f>
        <v>0</v>
      </c>
      <c r="N1065" t="str">
        <v>Balkan</v>
      </c>
      <c r="Q1065" t="b">
        <v>0</v>
      </c>
    </row>
    <row r="1066" spans="1:17" x14ac:dyDescent="0.2">
      <c r="A1066" s="1" t="s">
        <v>1215</v>
      </c>
      <c r="B1066" s="1" t="s">
        <v>7</v>
      </c>
      <c r="C1066" s="1" t="str">
        <v>L</v>
      </c>
      <c r="D1066" s="4">
        <v>2011</v>
      </c>
      <c r="E1066" s="3" t="s">
        <v>308</v>
      </c>
      <c r="F1066">
        <v>0</v>
      </c>
      <c r="G1066" t="str">
        <v>Ballando (Nuovo Mambo)</v>
      </c>
      <c r="H1066">
        <v>0</v>
      </c>
      <c r="I1066" t="str">
        <v>Ballando (Nuovo Mambo) (Ira Weisburd)</v>
      </c>
      <c r="J1066" t="str">
        <v>Ballando (Nuovo Mambo) (L, Ira Weisburd)</v>
      </c>
      <c r="K1066">
        <v>0</v>
      </c>
      <c r="L1066" t="b">
        <f>OR(K1066,AND((A1066=A1065),L1065))</f>
        <v>0</v>
      </c>
      <c r="M1066" t="b">
        <f>OR(L1066,AND(A1066=A1067,M1067))</f>
        <v>0</v>
      </c>
      <c r="N1066" t="str">
        <v>Ballando (Nuovo Mambo)</v>
      </c>
      <c r="Q1066" t="b">
        <v>0</v>
      </c>
    </row>
    <row r="1067" spans="1:17" x14ac:dyDescent="0.2">
      <c r="A1067" s="1" t="s">
        <v>1216</v>
      </c>
      <c r="B1067" s="1" t="s">
        <v>12</v>
      </c>
      <c r="C1067" s="1" t="str">
        <v>C</v>
      </c>
      <c r="D1067" s="1">
        <v>2020</v>
      </c>
      <c r="E1067" s="3" t="s">
        <v>1217</v>
      </c>
      <c r="F1067">
        <v>1</v>
      </c>
      <c r="G1067" t="str">
        <v>Balonim (C)</v>
      </c>
      <c r="H1067">
        <v>0</v>
      </c>
      <c r="I1067" t="str">
        <v>Balonim (Arthur Hammer)</v>
      </c>
      <c r="J1067" t="str">
        <v>Balonim (C, Arthur Hammer)</v>
      </c>
      <c r="K1067">
        <v>1</v>
      </c>
      <c r="L1067" t="b">
        <f>OR(K1067,AND((A1067=A1066),L1066))</f>
        <v>1</v>
      </c>
      <c r="M1067" t="b">
        <f>OR(L1067,AND(A1067=A1068,M1068))</f>
        <v>1</v>
      </c>
      <c r="N1067" t="str">
        <v>Balonim (C)</v>
      </c>
      <c r="Q1067" t="b">
        <v>0</v>
      </c>
    </row>
    <row r="1068" spans="1:17" x14ac:dyDescent="0.2">
      <c r="A1068" s="3" t="s">
        <v>1216</v>
      </c>
      <c r="B1068" s="1" t="s">
        <v>44</v>
      </c>
      <c r="C1068" s="1" t="str">
        <v>P</v>
      </c>
      <c r="D1068">
        <v>2023</v>
      </c>
      <c r="E1068" s="3" t="s">
        <v>87</v>
      </c>
      <c r="F1068">
        <v>1</v>
      </c>
      <c r="G1068" t="str">
        <v>Balonim (P)</v>
      </c>
      <c r="H1068">
        <v>0</v>
      </c>
      <c r="I1068" t="str">
        <v>Balonim (Yaron Malihi)</v>
      </c>
      <c r="J1068" t="str">
        <v>Balonim (P, Yaron Malihi)</v>
      </c>
      <c r="K1068">
        <v>0</v>
      </c>
      <c r="L1068" t="b">
        <f>OR(K1068,AND((A1068=A1067),L1067))</f>
        <v>1</v>
      </c>
      <c r="M1068" t="b">
        <f>OR(L1068,AND(A1068=A1069,M1069))</f>
        <v>1</v>
      </c>
      <c r="N1068" t="str">
        <v>Balonim (P)</v>
      </c>
      <c r="Q1068" t="b">
        <v>0</v>
      </c>
    </row>
    <row r="1069" spans="1:17" x14ac:dyDescent="0.2">
      <c r="A1069" s="1" t="s">
        <v>1218</v>
      </c>
      <c r="B1069" s="1" t="s">
        <v>14</v>
      </c>
      <c r="C1069" s="1" t="str">
        <v>P</v>
      </c>
      <c r="D1069" s="4">
        <v>2010</v>
      </c>
      <c r="E1069" s="3" t="s">
        <v>106</v>
      </c>
      <c r="F1069">
        <v>0</v>
      </c>
      <c r="G1069" t="str">
        <v>Bamakom Haze</v>
      </c>
      <c r="H1069">
        <v>0</v>
      </c>
      <c r="I1069" t="str">
        <v>Bamakom Haze (Eran Bitton)</v>
      </c>
      <c r="J1069" t="str">
        <v>Bamakom Haze (P, Eran Bitton)</v>
      </c>
      <c r="K1069">
        <v>0</v>
      </c>
      <c r="L1069" t="b">
        <f>OR(K1069,AND((A1069=A1068),L1068))</f>
        <v>0</v>
      </c>
      <c r="M1069" t="b">
        <f>OR(L1069,AND(A1069=A1070,M1070))</f>
        <v>0</v>
      </c>
      <c r="N1069" t="str">
        <v>Bamakom Haze</v>
      </c>
      <c r="Q1069" t="b">
        <v>0</v>
      </c>
    </row>
    <row r="1070" spans="1:17" x14ac:dyDescent="0.2">
      <c r="A1070" s="1" t="s">
        <v>1219</v>
      </c>
      <c r="B1070" s="1" t="s">
        <v>7</v>
      </c>
      <c r="C1070" s="1" t="str">
        <v>L</v>
      </c>
      <c r="D1070" s="4">
        <v>2002</v>
      </c>
      <c r="E1070" s="3" t="s">
        <v>23</v>
      </c>
      <c r="F1070">
        <v>0</v>
      </c>
      <c r="G1070" t="str">
        <v>Bamboleo</v>
      </c>
      <c r="H1070">
        <v>0</v>
      </c>
      <c r="I1070" t="str">
        <v>Bamboleo (Gadi Bitton)</v>
      </c>
      <c r="J1070" t="str">
        <v>Bamboleo (L, Gadi Bitton)</v>
      </c>
      <c r="K1070">
        <v>0</v>
      </c>
      <c r="L1070" t="b">
        <f>OR(K1070,AND((A1070=A1069),L1069))</f>
        <v>0</v>
      </c>
      <c r="M1070" t="b">
        <f>OR(L1070,AND(A1070=A1071,M1071))</f>
        <v>0</v>
      </c>
      <c r="N1070" t="str">
        <v>Bamboleo</v>
      </c>
      <c r="Q1070" t="b">
        <v>0</v>
      </c>
    </row>
    <row r="1071" spans="1:17" x14ac:dyDescent="0.2">
      <c r="A1071" s="1" t="s">
        <v>1220</v>
      </c>
      <c r="B1071" s="1" t="s">
        <v>7</v>
      </c>
      <c r="C1071" s="1" t="str">
        <v>L</v>
      </c>
      <c r="D1071" s="4">
        <v>1998</v>
      </c>
      <c r="E1071" s="3" t="s">
        <v>416</v>
      </c>
      <c r="F1071">
        <v>0</v>
      </c>
      <c r="G1071" t="str">
        <v>Bamboleo Oh Ya Ya</v>
      </c>
      <c r="H1071">
        <v>0</v>
      </c>
      <c r="I1071" t="str">
        <v>Bamboleo Oh Ya Ya (Gideon Dan)</v>
      </c>
      <c r="J1071" t="str">
        <v>Bamboleo Oh Ya Ya (L, Gideon Dan)</v>
      </c>
      <c r="K1071">
        <v>0</v>
      </c>
      <c r="L1071" t="b">
        <f>OR(K1071,AND((A1071=A1070),L1070))</f>
        <v>0</v>
      </c>
      <c r="M1071" t="b">
        <f>OR(L1071,AND(A1071=A1072,M1072))</f>
        <v>0</v>
      </c>
      <c r="N1071" t="str">
        <v>Bamboleo Oh Ya Ya</v>
      </c>
      <c r="Q1071" t="b">
        <v>0</v>
      </c>
    </row>
    <row r="1072" spans="1:17" x14ac:dyDescent="0.2">
      <c r="A1072" s="1" t="s">
        <v>1221</v>
      </c>
      <c r="B1072" s="1" t="s">
        <v>14</v>
      </c>
      <c r="C1072" s="1" t="str">
        <v>P</v>
      </c>
      <c r="D1072" s="4">
        <v>2008</v>
      </c>
      <c r="E1072" s="3" t="s">
        <v>208</v>
      </c>
      <c r="F1072">
        <v>0</v>
      </c>
      <c r="G1072" t="str">
        <v>Bamechonit Leyad Hayam</v>
      </c>
      <c r="H1072">
        <v>0</v>
      </c>
      <c r="I1072" t="str">
        <v>Bamechonit Leyad Hayam (Yaron Ben Simhon)</v>
      </c>
      <c r="J1072" t="str">
        <v>Bamechonit Leyad Hayam (P, Yaron Ben Simhon)</v>
      </c>
      <c r="K1072">
        <v>0</v>
      </c>
      <c r="L1072" t="b">
        <f>OR(K1072,AND((A1072=A1071),L1071))</f>
        <v>0</v>
      </c>
      <c r="M1072" t="b">
        <f>OR(L1072,AND(A1072=A1073,M1073))</f>
        <v>0</v>
      </c>
      <c r="N1072" t="str">
        <v>Bamechonit Leyad Hayam</v>
      </c>
      <c r="Q1072" t="b">
        <v>0</v>
      </c>
    </row>
    <row r="1073" spans="1:17" x14ac:dyDescent="0.2">
      <c r="A1073" s="1" t="s">
        <v>1222</v>
      </c>
      <c r="B1073" s="1" t="s">
        <v>14</v>
      </c>
      <c r="C1073" s="1" t="str">
        <v>P</v>
      </c>
      <c r="D1073" s="4">
        <v>1983</v>
      </c>
      <c r="E1073" s="3" t="s">
        <v>52</v>
      </c>
      <c r="F1073">
        <v>0</v>
      </c>
      <c r="G1073" t="str">
        <v>Bamishol</v>
      </c>
      <c r="H1073">
        <v>0</v>
      </c>
      <c r="I1073" t="str">
        <v>Bamishol (Moshiko Halevy)</v>
      </c>
      <c r="J1073" t="str">
        <v>Bamishol (P, Moshiko Halevy)</v>
      </c>
      <c r="K1073">
        <v>0</v>
      </c>
      <c r="L1073" t="b">
        <f>OR(K1073,AND((A1073=A1072),L1072))</f>
        <v>0</v>
      </c>
      <c r="M1073" t="b">
        <f>OR(L1073,AND(A1073=A1074,M1074))</f>
        <v>0</v>
      </c>
      <c r="N1073" t="str">
        <v>Bamishol</v>
      </c>
      <c r="Q1073" t="b">
        <v>0</v>
      </c>
    </row>
    <row r="1074" spans="1:17" x14ac:dyDescent="0.2">
      <c r="A1074" s="1" t="s">
        <v>1223</v>
      </c>
      <c r="B1074" s="1" t="s">
        <v>12</v>
      </c>
      <c r="C1074" s="1" t="str">
        <v>C</v>
      </c>
      <c r="D1074" s="4">
        <v>1984</v>
      </c>
      <c r="E1074" s="3" t="s">
        <v>98</v>
      </c>
      <c r="F1074">
        <v>0</v>
      </c>
      <c r="G1074" t="str">
        <v>Bamsila Libe'er Sheva</v>
      </c>
      <c r="H1074">
        <v>0</v>
      </c>
      <c r="I1074" t="str">
        <v>Bamsila Libe'er Sheva (Itzik Sa'ada)</v>
      </c>
      <c r="J1074" t="str">
        <v>Bamsila Libe'er Sheva (C, Itzik Sa'ada)</v>
      </c>
      <c r="K1074">
        <v>0</v>
      </c>
      <c r="L1074" t="b">
        <f>OR(K1074,AND((A1074=A1073),L1073))</f>
        <v>0</v>
      </c>
      <c r="M1074" t="b">
        <f>OR(L1074,AND(A1074=A1075,M1075))</f>
        <v>0</v>
      </c>
      <c r="N1074" t="str">
        <v>Bamsila Libe'er Sheva</v>
      </c>
      <c r="Q1074" t="b">
        <v>0</v>
      </c>
    </row>
    <row r="1075" spans="1:17" x14ac:dyDescent="0.2">
      <c r="A1075" s="1" t="s">
        <v>1224</v>
      </c>
      <c r="B1075" s="1" t="s">
        <v>7</v>
      </c>
      <c r="C1075" s="1" t="str">
        <v>L</v>
      </c>
      <c r="D1075" s="4">
        <v>2008</v>
      </c>
      <c r="E1075" s="3" t="s">
        <v>236</v>
      </c>
      <c r="F1075">
        <v>0</v>
      </c>
      <c r="G1075" t="str">
        <v>Banana</v>
      </c>
      <c r="H1075">
        <v>0</v>
      </c>
      <c r="I1075" t="str">
        <v>Banana (Carina Saslavsky)</v>
      </c>
      <c r="J1075" t="str">
        <v>Banana (L, Carina Saslavsky)</v>
      </c>
      <c r="K1075">
        <v>0</v>
      </c>
      <c r="L1075" t="b">
        <f>OR(K1075,AND((A1075=A1074),L1074))</f>
        <v>0</v>
      </c>
      <c r="M1075" t="b">
        <f>OR(L1075,AND(A1075=A1076,M1076))</f>
        <v>0</v>
      </c>
      <c r="N1075" t="str">
        <v>Banana</v>
      </c>
      <c r="Q1075" t="b">
        <v>0</v>
      </c>
    </row>
    <row r="1076" spans="1:17" x14ac:dyDescent="0.2">
      <c r="A1076" s="1" t="s">
        <v>1225</v>
      </c>
      <c r="B1076" s="1" t="s">
        <v>12</v>
      </c>
      <c r="C1076" s="1" t="str">
        <v>C</v>
      </c>
      <c r="D1076" s="4">
        <v>2011</v>
      </c>
      <c r="E1076" s="3" t="s">
        <v>23</v>
      </c>
      <c r="F1076">
        <v>0</v>
      </c>
      <c r="G1076" t="str">
        <v>Bandari</v>
      </c>
      <c r="H1076">
        <v>0</v>
      </c>
      <c r="I1076" t="str">
        <v>Bandari (Gadi Bitton)</v>
      </c>
      <c r="J1076" t="str">
        <v>Bandari (C, Gadi Bitton)</v>
      </c>
      <c r="K1076">
        <v>0</v>
      </c>
      <c r="L1076" t="b">
        <f>OR(K1076,AND((A1076=A1075),L1075))</f>
        <v>0</v>
      </c>
      <c r="M1076" t="b">
        <f>OR(L1076,AND(A1076=A1077,M1077))</f>
        <v>0</v>
      </c>
      <c r="N1076" t="str">
        <v>Bandari</v>
      </c>
      <c r="Q1076" t="b">
        <v>0</v>
      </c>
    </row>
    <row r="1077" spans="1:17" x14ac:dyDescent="0.2">
      <c r="A1077" s="1" t="s">
        <v>1226</v>
      </c>
      <c r="B1077" s="1" t="s">
        <v>7</v>
      </c>
      <c r="C1077" s="1" t="str">
        <v>L</v>
      </c>
      <c r="D1077" s="4">
        <v>2012</v>
      </c>
      <c r="E1077" s="3" t="s">
        <v>42</v>
      </c>
      <c r="F1077">
        <v>0</v>
      </c>
      <c r="G1077" t="str">
        <v>Banot Banot</v>
      </c>
      <c r="H1077">
        <v>0</v>
      </c>
      <c r="I1077" t="str">
        <v>Banot Banot (Nurit Melamed)</v>
      </c>
      <c r="J1077" t="str">
        <v>Banot Banot (L, Nurit Melamed)</v>
      </c>
      <c r="K1077">
        <v>0</v>
      </c>
      <c r="L1077" t="b">
        <f>OR(K1077,AND((A1077=A1076),L1076))</f>
        <v>0</v>
      </c>
      <c r="M1077" t="b">
        <f>OR(L1077,AND(A1077=A1078,M1078))</f>
        <v>0</v>
      </c>
      <c r="N1077" t="str">
        <v>Banot Banot</v>
      </c>
      <c r="Q1077" t="b">
        <v>0</v>
      </c>
    </row>
    <row r="1078" spans="1:17" x14ac:dyDescent="0.2">
      <c r="A1078" s="3" t="s">
        <v>1227</v>
      </c>
      <c r="B1078" s="1" t="s">
        <v>110</v>
      </c>
      <c r="C1078" s="1" t="str">
        <v>C</v>
      </c>
      <c r="D1078">
        <v>2023</v>
      </c>
      <c r="E1078" s="3" t="s">
        <v>23</v>
      </c>
      <c r="F1078">
        <v>0</v>
      </c>
      <c r="G1078" t="str">
        <v>Banti Alayich</v>
      </c>
      <c r="H1078">
        <v>0</v>
      </c>
      <c r="I1078" t="str">
        <v>Banti Alayich (Gadi Bitton)</v>
      </c>
      <c r="J1078" t="str">
        <v>Banti Alayich (C, Gadi Bitton)</v>
      </c>
      <c r="K1078">
        <v>0</v>
      </c>
      <c r="L1078" t="b">
        <f>OR(K1078,AND((A1078=A1077),L1077))</f>
        <v>0</v>
      </c>
      <c r="M1078" t="b">
        <f>OR(L1078,AND(A1078=A1079,M1079))</f>
        <v>0</v>
      </c>
      <c r="N1078" t="str">
        <v>Banti Alayich</v>
      </c>
      <c r="Q1078" t="b">
        <v>0</v>
      </c>
    </row>
    <row r="1079" spans="1:17" x14ac:dyDescent="0.2">
      <c r="A1079" s="1" t="s">
        <v>1228</v>
      </c>
      <c r="B1079" s="1" t="s">
        <v>4</v>
      </c>
      <c r="C1079" s="1" t="str">
        <v>LK</v>
      </c>
      <c r="D1079" s="1">
        <v>2019</v>
      </c>
      <c r="E1079" s="3" t="s">
        <v>1229</v>
      </c>
      <c r="F1079">
        <v>0</v>
      </c>
      <c r="G1079" t="str">
        <v>Banu Choshech Legaresh</v>
      </c>
      <c r="H1079">
        <v>0</v>
      </c>
      <c r="I1079" t="str">
        <v>Banu Choshech Legaresh (Shira Waitzman)</v>
      </c>
      <c r="J1079" t="str">
        <v>Banu Choshech Legaresh (LK, Shira Waitzman)</v>
      </c>
      <c r="K1079">
        <v>0</v>
      </c>
      <c r="L1079" t="b">
        <f>OR(K1079,AND((A1079=A1078),L1078))</f>
        <v>0</v>
      </c>
      <c r="M1079" t="b">
        <f>OR(L1079,AND(A1079=A1080,M1080))</f>
        <v>0</v>
      </c>
      <c r="N1079" t="str">
        <v>Banu Choshech Legaresh</v>
      </c>
      <c r="Q1079" t="b">
        <v>0</v>
      </c>
    </row>
    <row r="1080" spans="1:17" x14ac:dyDescent="0.2">
      <c r="A1080" s="1" t="s">
        <v>1230</v>
      </c>
      <c r="B1080" s="1" t="s">
        <v>12</v>
      </c>
      <c r="C1080" s="1" t="str">
        <v>C</v>
      </c>
      <c r="D1080" s="4">
        <v>1998</v>
      </c>
      <c r="E1080" s="3" t="s">
        <v>878</v>
      </c>
      <c r="F1080">
        <v>0</v>
      </c>
      <c r="G1080" t="str">
        <v>Banu La'asot Same'ach</v>
      </c>
      <c r="H1080">
        <v>0</v>
      </c>
      <c r="I1080" t="str">
        <v>Banu La'asot Same'ach (Yoni Carr)</v>
      </c>
      <c r="J1080" t="str">
        <v>Banu La'asot Same'ach (C, Yoni Carr)</v>
      </c>
      <c r="K1080">
        <v>0</v>
      </c>
      <c r="L1080" t="b">
        <f>OR(K1080,AND((A1080=A1079),L1079))</f>
        <v>0</v>
      </c>
      <c r="M1080" t="b">
        <f>OR(L1080,AND(A1080=A1081,M1081))</f>
        <v>0</v>
      </c>
      <c r="N1080" t="str">
        <v>Banu La'asot Same'ach</v>
      </c>
      <c r="Q1080" t="b">
        <v>0</v>
      </c>
    </row>
    <row r="1081" spans="1:17" x14ac:dyDescent="0.2">
      <c r="A1081" s="1" t="s">
        <v>1231</v>
      </c>
      <c r="B1081" s="1" t="s">
        <v>12</v>
      </c>
      <c r="C1081" s="1" t="str">
        <v>C</v>
      </c>
      <c r="D1081" s="4">
        <v>2007</v>
      </c>
      <c r="E1081" s="3" t="s">
        <v>153</v>
      </c>
      <c r="F1081">
        <v>0</v>
      </c>
      <c r="G1081" t="str">
        <v>Banu Leha'ir Et Ha'ir</v>
      </c>
      <c r="H1081">
        <v>0</v>
      </c>
      <c r="I1081" t="str">
        <v>Banu Leha'ir Et Ha'ir (Victor Gabbay)</v>
      </c>
      <c r="J1081" t="str">
        <v>Banu Leha'ir Et Ha'ir (C, Victor Gabbay)</v>
      </c>
      <c r="K1081">
        <v>0</v>
      </c>
      <c r="L1081" t="b">
        <f>OR(K1081,AND((A1081=A1080),L1080))</f>
        <v>0</v>
      </c>
      <c r="M1081" t="b">
        <f>OR(L1081,AND(A1081=A1082,M1082))</f>
        <v>0</v>
      </c>
      <c r="N1081" t="str">
        <v>Banu Leha'ir Et Ha'ir</v>
      </c>
      <c r="Q1081" t="b">
        <v>0</v>
      </c>
    </row>
    <row r="1082" spans="1:17" x14ac:dyDescent="0.2">
      <c r="A1082" s="3" t="s">
        <v>1232</v>
      </c>
      <c r="B1082" s="1" t="s">
        <v>44</v>
      </c>
      <c r="C1082" s="1" t="str">
        <v>P</v>
      </c>
      <c r="D1082">
        <v>2023</v>
      </c>
      <c r="E1082" s="3" t="s">
        <v>1233</v>
      </c>
      <c r="F1082">
        <v>0</v>
      </c>
      <c r="G1082" t="str">
        <v>Banu Shuv</v>
      </c>
      <c r="H1082">
        <v>0</v>
      </c>
      <c r="I1082" t="str">
        <v>Banu Shuv (Yona Darf)</v>
      </c>
      <c r="J1082" t="str">
        <v>Banu Shuv (P, Yona Darf)</v>
      </c>
      <c r="K1082">
        <v>0</v>
      </c>
      <c r="L1082" t="b">
        <f>OR(K1082,AND((A1082=A1081),L1081))</f>
        <v>0</v>
      </c>
      <c r="M1082" t="b">
        <f>OR(L1082,AND(A1082=A1083,M1083))</f>
        <v>0</v>
      </c>
      <c r="N1082" t="str">
        <v>Banu Shuv</v>
      </c>
      <c r="Q1082" t="b">
        <v>0</v>
      </c>
    </row>
    <row r="1083" spans="1:17" x14ac:dyDescent="0.2">
      <c r="A1083" s="1" t="s">
        <v>1234</v>
      </c>
      <c r="B1083" s="1" t="s">
        <v>12</v>
      </c>
      <c r="C1083" s="1" t="str">
        <v>C</v>
      </c>
      <c r="D1083" s="4">
        <v>1983</v>
      </c>
      <c r="E1083" s="3" t="s">
        <v>1235</v>
      </c>
      <c r="F1083">
        <v>1</v>
      </c>
      <c r="G1083" t="str">
        <v>Bapardes Leyad Hashoket (Bapardes) (C)</v>
      </c>
      <c r="H1083">
        <v>0</v>
      </c>
      <c r="I1083" t="str">
        <v>Bapardes Leyad Hashoket (Bapardes) (Aaron Raphaeli)</v>
      </c>
      <c r="J1083" t="str">
        <v>Bapardes Leyad Hashoket (Bapardes) (C, Aaron Raphaeli)</v>
      </c>
      <c r="K1083">
        <v>1</v>
      </c>
      <c r="L1083" t="b">
        <f>OR(K1083,AND((A1083=A1082),L1082))</f>
        <v>1</v>
      </c>
      <c r="M1083" t="b">
        <f>OR(L1083,AND(A1083=A1084,M1084))</f>
        <v>1</v>
      </c>
      <c r="N1083" t="str">
        <v>Bapardes Leyad Hashoket (Bapardes) (C)</v>
      </c>
      <c r="Q1083" t="b">
        <v>0</v>
      </c>
    </row>
    <row r="1084" spans="1:17" x14ac:dyDescent="0.2">
      <c r="A1084" s="1" t="s">
        <v>1234</v>
      </c>
      <c r="B1084" s="1" t="s">
        <v>14</v>
      </c>
      <c r="C1084" s="1" t="str">
        <v>P</v>
      </c>
      <c r="D1084" s="4">
        <v>1984</v>
      </c>
      <c r="E1084" s="3" t="s">
        <v>8</v>
      </c>
      <c r="F1084">
        <v>1</v>
      </c>
      <c r="G1084" t="str">
        <v>Bapardes Leyad Hashoket (Bapardes) (P)</v>
      </c>
      <c r="H1084">
        <v>0</v>
      </c>
      <c r="I1084" t="str">
        <v>Bapardes Leyad Hashoket (Bapardes) (Shalom Amar)</v>
      </c>
      <c r="J1084" t="str">
        <v>Bapardes Leyad Hashoket (Bapardes) (P, Shalom Amar)</v>
      </c>
      <c r="K1084">
        <v>0</v>
      </c>
      <c r="L1084" t="b">
        <f>OR(K1084,AND((A1084=A1083),L1083))</f>
        <v>1</v>
      </c>
      <c r="M1084" t="b">
        <f>OR(L1084,AND(A1084=A1085,M1085))</f>
        <v>1</v>
      </c>
      <c r="N1084" t="str">
        <v>Bapardes Leyad Hashoket (Bapardes) (P)</v>
      </c>
      <c r="Q1084" t="b">
        <v>0</v>
      </c>
    </row>
    <row r="1085" spans="1:17" x14ac:dyDescent="0.2">
      <c r="A1085" s="1" t="s">
        <v>1236</v>
      </c>
      <c r="B1085" s="1" t="s">
        <v>14</v>
      </c>
      <c r="C1085" s="1" t="str">
        <v>P</v>
      </c>
      <c r="D1085" s="1">
        <v>2017</v>
      </c>
      <c r="E1085" s="3" t="s">
        <v>151</v>
      </c>
      <c r="F1085">
        <v>0</v>
      </c>
      <c r="G1085" t="str">
        <v>Bar David David</v>
      </c>
      <c r="H1085">
        <v>0</v>
      </c>
      <c r="I1085" t="str">
        <v>Bar David David (Ilai Szpiezak)</v>
      </c>
      <c r="J1085" t="str">
        <v>Bar David David (P, Ilai Szpiezak)</v>
      </c>
      <c r="K1085">
        <v>0</v>
      </c>
      <c r="L1085" t="b">
        <f>OR(K1085,AND((A1085=A1084),L1084))</f>
        <v>0</v>
      </c>
      <c r="M1085" t="b">
        <f>OR(L1085,AND(A1085=A1086,M1086))</f>
        <v>0</v>
      </c>
      <c r="N1085" t="str">
        <v>Bar David David</v>
      </c>
      <c r="Q1085" t="b">
        <v>0</v>
      </c>
    </row>
    <row r="1086" spans="1:17" x14ac:dyDescent="0.2">
      <c r="A1086" s="1" t="s">
        <v>1237</v>
      </c>
      <c r="B1086" s="1" t="s">
        <v>12</v>
      </c>
      <c r="C1086" s="1" t="str">
        <v>C</v>
      </c>
      <c r="D1086" s="4">
        <v>2008</v>
      </c>
      <c r="E1086" s="3" t="s">
        <v>448</v>
      </c>
      <c r="F1086">
        <v>0</v>
      </c>
      <c r="G1086" t="str">
        <v>Bar Yochai</v>
      </c>
      <c r="H1086">
        <v>0</v>
      </c>
      <c r="I1086" t="str">
        <v>Bar Yochai (Yaron Elfasy)</v>
      </c>
      <c r="J1086" t="str">
        <v>Bar Yochai (C, Yaron Elfasy)</v>
      </c>
      <c r="K1086">
        <v>0</v>
      </c>
      <c r="L1086" t="b">
        <f>OR(K1086,AND((A1086=A1085),L1085))</f>
        <v>0</v>
      </c>
      <c r="M1086" t="b">
        <f>OR(L1086,AND(A1086=A1087,M1087))</f>
        <v>0</v>
      </c>
      <c r="N1086" t="str">
        <v>Bar Yochai</v>
      </c>
      <c r="Q1086" t="b">
        <v>0</v>
      </c>
    </row>
    <row r="1087" spans="1:17" x14ac:dyDescent="0.2">
      <c r="A1087" s="1" t="s">
        <v>1238</v>
      </c>
      <c r="B1087" s="1" t="s">
        <v>12</v>
      </c>
      <c r="C1087" s="1" t="str">
        <v>C</v>
      </c>
      <c r="D1087" s="4">
        <v>2000</v>
      </c>
      <c r="E1087" s="3" t="s">
        <v>47</v>
      </c>
      <c r="F1087">
        <v>0</v>
      </c>
      <c r="G1087" t="str">
        <v>Baraka</v>
      </c>
      <c r="H1087">
        <v>0</v>
      </c>
      <c r="I1087" t="str">
        <v>Baraka (Shmulik Gov Ari)</v>
      </c>
      <c r="J1087" t="str">
        <v>Baraka (C, Shmulik Gov Ari)</v>
      </c>
      <c r="K1087">
        <v>0</v>
      </c>
      <c r="L1087" t="b">
        <f>OR(K1087,AND((A1087=A1086),L1086))</f>
        <v>0</v>
      </c>
      <c r="M1087" t="b">
        <f>OR(L1087,AND(A1087=A1088,M1088))</f>
        <v>0</v>
      </c>
      <c r="N1087" t="str">
        <v>Baraka</v>
      </c>
      <c r="Q1087" t="b">
        <v>0</v>
      </c>
    </row>
    <row r="1088" spans="1:17" x14ac:dyDescent="0.2">
      <c r="A1088" s="1" t="s">
        <v>1239</v>
      </c>
      <c r="C1088" s="1" t="str">
        <v/>
      </c>
      <c r="D1088" s="4">
        <v>1990</v>
      </c>
      <c r="E1088" s="3" t="s">
        <v>69</v>
      </c>
      <c r="F1088">
        <v>0</v>
      </c>
      <c r="G1088" t="str">
        <v>Baraki'a Hashvi'I (Haraki'a Hashvi'i)</v>
      </c>
      <c r="H1088">
        <v>0</v>
      </c>
      <c r="I1088" t="str">
        <v>Baraki'a Hashvi'I (Haraki'a Hashvi'i) (Sefi Aviv)</v>
      </c>
      <c r="J1088" t="str">
        <v>Baraki'a Hashvi'I (Haraki'a Hashvi'i) (, Sefi Aviv)</v>
      </c>
      <c r="K1088">
        <v>0</v>
      </c>
      <c r="L1088" t="b">
        <f>OR(K1088,AND((A1088=A1087),L1087))</f>
        <v>0</v>
      </c>
      <c r="M1088" t="b">
        <f>OR(L1088,AND(A1088=A1089,M1089))</f>
        <v>0</v>
      </c>
      <c r="N1088" t="str">
        <v>Baraki'a Hashvi'I (Haraki'a Hashvi'i)</v>
      </c>
      <c r="Q1088" t="b">
        <v>0</v>
      </c>
    </row>
    <row r="1089" spans="1:17" x14ac:dyDescent="0.2">
      <c r="A1089" s="3" t="s">
        <v>1240</v>
      </c>
      <c r="B1089" s="1" t="s">
        <v>110</v>
      </c>
      <c r="C1089" s="1" t="str">
        <v>C</v>
      </c>
      <c r="D1089">
        <v>2023</v>
      </c>
      <c r="E1089" s="3" t="s">
        <v>1241</v>
      </c>
      <c r="F1089">
        <v>0</v>
      </c>
      <c r="G1089" t="str">
        <v>Baraye</v>
      </c>
      <c r="H1089">
        <v>0</v>
      </c>
      <c r="I1089" t="str">
        <v>Baraye (Orly Star Setareh)</v>
      </c>
      <c r="J1089" t="str">
        <v>Baraye (C, Orly Star Setareh)</v>
      </c>
      <c r="K1089">
        <v>0</v>
      </c>
      <c r="L1089" t="b">
        <f>OR(K1089,AND((A1089=A1088),L1088))</f>
        <v>0</v>
      </c>
      <c r="M1089" t="b">
        <f>OR(L1089,AND(A1089=A1090,M1090))</f>
        <v>0</v>
      </c>
      <c r="N1089" t="str">
        <v>Baraye</v>
      </c>
      <c r="Q1089" t="b">
        <v>0</v>
      </c>
    </row>
    <row r="1090" spans="1:17" x14ac:dyDescent="0.2">
      <c r="A1090" s="1" t="s">
        <v>1242</v>
      </c>
      <c r="B1090" s="1" t="s">
        <v>12</v>
      </c>
      <c r="C1090" s="1" t="str">
        <v>C</v>
      </c>
      <c r="D1090" s="1">
        <v>2020</v>
      </c>
      <c r="E1090" s="3" t="s">
        <v>125</v>
      </c>
      <c r="F1090">
        <v>0</v>
      </c>
      <c r="G1090" t="str">
        <v>Barbarim</v>
      </c>
      <c r="H1090">
        <v>0</v>
      </c>
      <c r="I1090" t="str">
        <v>Barbarim (Dudu Barzilay)</v>
      </c>
      <c r="J1090" t="str">
        <v>Barbarim (C, Dudu Barzilay)</v>
      </c>
      <c r="K1090">
        <v>0</v>
      </c>
      <c r="L1090" t="b">
        <f>OR(K1090,AND((A1090=A1089),L1089))</f>
        <v>0</v>
      </c>
      <c r="M1090" t="b">
        <f>OR(L1090,AND(A1090=A1091,M1091))</f>
        <v>0</v>
      </c>
      <c r="N1090" t="str">
        <v>Barbarim</v>
      </c>
      <c r="Q1090" t="b">
        <v>0</v>
      </c>
    </row>
    <row r="1091" spans="1:17" x14ac:dyDescent="0.2">
      <c r="A1091" s="1" t="s">
        <v>1243</v>
      </c>
      <c r="B1091" s="1" t="s">
        <v>7</v>
      </c>
      <c r="C1091" s="1" t="str">
        <v>L</v>
      </c>
      <c r="D1091" s="1">
        <v>2016</v>
      </c>
      <c r="E1091" s="3" t="s">
        <v>1244</v>
      </c>
      <c r="F1091">
        <v>0</v>
      </c>
      <c r="G1091" t="str">
        <v>Barbie</v>
      </c>
      <c r="H1091">
        <v>0</v>
      </c>
      <c r="I1091" t="str">
        <v>Barbie (Tzipi Cohen)</v>
      </c>
      <c r="J1091" t="str">
        <v>Barbie (L, Tzipi Cohen)</v>
      </c>
      <c r="K1091">
        <v>0</v>
      </c>
      <c r="L1091" t="b">
        <f>OR(K1091,AND((A1091=A1090),L1090))</f>
        <v>0</v>
      </c>
      <c r="M1091" t="b">
        <f>OR(L1091,AND(A1091=A1092,M1092))</f>
        <v>0</v>
      </c>
      <c r="N1091" t="str">
        <v>Barbie</v>
      </c>
      <c r="Q1091" t="b">
        <v>0</v>
      </c>
    </row>
    <row r="1092" spans="1:17" x14ac:dyDescent="0.2">
      <c r="A1092" s="1" t="s">
        <v>1245</v>
      </c>
      <c r="B1092" s="1" t="s">
        <v>7</v>
      </c>
      <c r="C1092" s="1" t="str">
        <v>L</v>
      </c>
      <c r="D1092" s="4">
        <v>1997</v>
      </c>
      <c r="E1092" s="3" t="s">
        <v>5</v>
      </c>
      <c r="F1092">
        <v>0</v>
      </c>
      <c r="G1092" t="str">
        <v>Barbie Girl</v>
      </c>
      <c r="H1092">
        <v>0</v>
      </c>
      <c r="I1092" t="str">
        <v>Barbie Girl (Levi Bargil)</v>
      </c>
      <c r="J1092" t="str">
        <v>Barbie Girl (L, Levi Bargil)</v>
      </c>
      <c r="K1092">
        <v>0</v>
      </c>
      <c r="L1092" t="b">
        <f>OR(K1092,AND((A1092=A1091),L1091))</f>
        <v>0</v>
      </c>
      <c r="M1092" t="b">
        <f>OR(L1092,AND(A1092=A1093,M1093))</f>
        <v>0</v>
      </c>
      <c r="N1092" t="str">
        <v>Barbie Girl</v>
      </c>
      <c r="Q1092" t="b">
        <v>0</v>
      </c>
    </row>
    <row r="1093" spans="1:17" x14ac:dyDescent="0.2">
      <c r="A1093" s="1" t="s">
        <v>1246</v>
      </c>
      <c r="B1093" s="1" t="s">
        <v>14</v>
      </c>
      <c r="C1093" s="1" t="str">
        <v>P</v>
      </c>
      <c r="D1093" s="4">
        <v>2002</v>
      </c>
      <c r="E1093" s="3" t="s">
        <v>39</v>
      </c>
      <c r="F1093">
        <v>0</v>
      </c>
      <c r="G1093" t="str">
        <v>Barcelona</v>
      </c>
      <c r="H1093">
        <v>0</v>
      </c>
      <c r="I1093" t="str">
        <v>Barcelona (Avi Perez)</v>
      </c>
      <c r="J1093" t="str">
        <v>Barcelona (P, Avi Perez)</v>
      </c>
      <c r="K1093">
        <v>0</v>
      </c>
      <c r="L1093" t="b">
        <f>OR(K1093,AND((A1093=A1092),L1092))</f>
        <v>0</v>
      </c>
      <c r="M1093" t="b">
        <f>OR(L1093,AND(A1093=A1094,M1094))</f>
        <v>0</v>
      </c>
      <c r="N1093" t="str">
        <v>Barcelona</v>
      </c>
      <c r="Q1093" t="b">
        <v>0</v>
      </c>
    </row>
    <row r="1094" spans="1:17" x14ac:dyDescent="0.2">
      <c r="A1094" s="1" t="s">
        <v>1247</v>
      </c>
      <c r="B1094" s="1" t="s">
        <v>12</v>
      </c>
      <c r="C1094" s="1" t="str">
        <v>C</v>
      </c>
      <c r="D1094" s="4">
        <v>1979</v>
      </c>
      <c r="E1094" s="3" t="s">
        <v>171</v>
      </c>
      <c r="F1094">
        <v>0</v>
      </c>
      <c r="G1094" t="str">
        <v>Barcha Lakibuts</v>
      </c>
      <c r="H1094">
        <v>0</v>
      </c>
      <c r="I1094" t="str">
        <v>Barcha Lakibuts (Yankale Levy)</v>
      </c>
      <c r="J1094" t="str">
        <v>Barcha Lakibuts (C, Yankale Levy)</v>
      </c>
      <c r="K1094">
        <v>0</v>
      </c>
      <c r="L1094" t="b">
        <f>OR(K1094,AND((A1094=A1093),L1093))</f>
        <v>0</v>
      </c>
      <c r="M1094" t="b">
        <f>OR(L1094,AND(A1094=A1095,M1095))</f>
        <v>0</v>
      </c>
      <c r="N1094" t="str">
        <v>Barcha Lakibuts</v>
      </c>
      <c r="Q1094" t="b">
        <v>0</v>
      </c>
    </row>
    <row r="1095" spans="1:17" x14ac:dyDescent="0.2">
      <c r="A1095" s="1" t="s">
        <v>1248</v>
      </c>
      <c r="B1095" s="1" t="s">
        <v>12</v>
      </c>
      <c r="C1095" s="1" t="str">
        <v>C</v>
      </c>
      <c r="D1095" s="4">
        <v>2009</v>
      </c>
      <c r="E1095" s="3" t="s">
        <v>746</v>
      </c>
      <c r="F1095">
        <v>0</v>
      </c>
      <c r="G1095" t="str">
        <v>Barcheni</v>
      </c>
      <c r="H1095">
        <v>0</v>
      </c>
      <c r="I1095" t="str">
        <v>Barcheni (Eyal Ozeri)</v>
      </c>
      <c r="J1095" t="str">
        <v>Barcheni (C, Eyal Ozeri)</v>
      </c>
      <c r="K1095">
        <v>0</v>
      </c>
      <c r="L1095" t="b">
        <f>OR(K1095,AND((A1095=A1094),L1094))</f>
        <v>0</v>
      </c>
      <c r="M1095" t="b">
        <f>OR(L1095,AND(A1095=A1096,M1096))</f>
        <v>0</v>
      </c>
      <c r="N1095" t="str">
        <v>Barcheni</v>
      </c>
      <c r="Q1095" t="b">
        <v>0</v>
      </c>
    </row>
    <row r="1096" spans="1:17" x14ac:dyDescent="0.2">
      <c r="A1096" s="1" t="s">
        <v>1249</v>
      </c>
      <c r="B1096" s="1" t="s">
        <v>12</v>
      </c>
      <c r="C1096" s="1" t="str">
        <v>C</v>
      </c>
      <c r="D1096" s="4">
        <v>2000</v>
      </c>
      <c r="E1096" s="3" t="s">
        <v>301</v>
      </c>
      <c r="F1096">
        <v>0</v>
      </c>
      <c r="G1096" t="str">
        <v>Barchenu</v>
      </c>
      <c r="H1096">
        <v>0</v>
      </c>
      <c r="I1096" t="str">
        <v>Barchenu (Oren Shmuel)</v>
      </c>
      <c r="J1096" t="str">
        <v>Barchenu (C, Oren Shmuel)</v>
      </c>
      <c r="K1096">
        <v>0</v>
      </c>
      <c r="L1096" t="b">
        <f>OR(K1096,AND((A1096=A1095),L1095))</f>
        <v>0</v>
      </c>
      <c r="M1096" t="b">
        <f>OR(L1096,AND(A1096=A1097,M1097))</f>
        <v>0</v>
      </c>
      <c r="N1096" t="str">
        <v>Barchenu</v>
      </c>
      <c r="Q1096" t="b">
        <v>0</v>
      </c>
    </row>
    <row r="1097" spans="1:17" x14ac:dyDescent="0.2">
      <c r="A1097" s="1" t="s">
        <v>1252</v>
      </c>
      <c r="B1097" s="1" t="s">
        <v>12</v>
      </c>
      <c r="C1097" s="1" t="str">
        <v>C</v>
      </c>
      <c r="D1097" s="1">
        <v>2021</v>
      </c>
      <c r="E1097" s="3" t="s">
        <v>23</v>
      </c>
      <c r="F1097">
        <v>1</v>
      </c>
      <c r="G1097" t="str">
        <v>barchi nafshi (C)</v>
      </c>
      <c r="H1097">
        <v>1</v>
      </c>
      <c r="I1097" t="str">
        <v>barchi nafshi (Gadi Bitton)</v>
      </c>
      <c r="J1097" t="str">
        <v>barchi nafshi (C, Gadi Bitton)</v>
      </c>
      <c r="K1097">
        <v>0</v>
      </c>
      <c r="L1097" t="b">
        <f>OR(K1097,AND((A1097=A1096),L1096))</f>
        <v>0</v>
      </c>
      <c r="M1097" t="b">
        <f>OR(L1097,AND(A1097=A1098,M1098))</f>
        <v>0</v>
      </c>
      <c r="N1097" t="str">
        <v>barchi nafshi (Gadi Bitton)</v>
      </c>
      <c r="Q1097" t="b">
        <v>0</v>
      </c>
    </row>
    <row r="1098" spans="1:17" x14ac:dyDescent="0.2">
      <c r="A1098" s="1" t="s">
        <v>1250</v>
      </c>
      <c r="B1098" s="1" t="s">
        <v>12</v>
      </c>
      <c r="C1098" s="1" t="str">
        <v>C</v>
      </c>
      <c r="D1098" s="4">
        <v>1993</v>
      </c>
      <c r="E1098" s="3" t="s">
        <v>260</v>
      </c>
      <c r="F1098">
        <v>2</v>
      </c>
      <c r="G1098" t="str">
        <v>Barchi Nafshi (C)</v>
      </c>
      <c r="H1098">
        <v>2</v>
      </c>
      <c r="I1098" t="str">
        <v>Barchi Nafshi (Eli Ronen)</v>
      </c>
      <c r="J1098" t="str">
        <v>Barchi Nafshi (C, Eli Ronen)</v>
      </c>
      <c r="K1098">
        <v>0</v>
      </c>
      <c r="L1098" t="b">
        <f>OR(K1098,AND((A1098=A1097),L1097))</f>
        <v>0</v>
      </c>
      <c r="M1098" t="b">
        <f>OR(L1098,AND(A1098=A1099,M1099))</f>
        <v>0</v>
      </c>
      <c r="N1098" t="str">
        <v>Barchi Nafshi (Eli Ronen)</v>
      </c>
      <c r="Q1098" t="b">
        <v>0</v>
      </c>
    </row>
    <row r="1099" spans="1:17" x14ac:dyDescent="0.2">
      <c r="A1099" s="1" t="s">
        <v>1250</v>
      </c>
      <c r="B1099" s="1" t="s">
        <v>12</v>
      </c>
      <c r="C1099" s="1" t="str">
        <v>C</v>
      </c>
      <c r="D1099" s="1">
        <v>1900</v>
      </c>
      <c r="E1099" s="3" t="s">
        <v>1251</v>
      </c>
      <c r="F1099">
        <v>1</v>
      </c>
      <c r="G1099" t="str">
        <v>Barchi Nafshi (C)</v>
      </c>
      <c r="H1099">
        <v>1</v>
      </c>
      <c r="I1099" t="str">
        <v>Barchi Nafshi (Giora Kadmon)</v>
      </c>
      <c r="J1099" t="str">
        <v>Barchi Nafshi (C, Giora Kadmon)</v>
      </c>
      <c r="K1099">
        <v>0</v>
      </c>
      <c r="L1099" t="b">
        <f>OR(K1099,AND((A1099=A1098),L1098))</f>
        <v>0</v>
      </c>
      <c r="M1099" t="b">
        <f>OR(L1099,AND(A1099=A1100,M1100))</f>
        <v>0</v>
      </c>
      <c r="N1099" t="str">
        <v>Barchi Nafshi (Giora Kadmon)</v>
      </c>
      <c r="Q1099" t="b">
        <v>0</v>
      </c>
    </row>
    <row r="1100" spans="1:17" x14ac:dyDescent="0.2">
      <c r="A1100" s="1" t="s">
        <v>1253</v>
      </c>
      <c r="B1100" s="1" t="s">
        <v>12</v>
      </c>
      <c r="C1100" s="1" t="str">
        <v>C</v>
      </c>
      <c r="D1100" s="1">
        <v>2015</v>
      </c>
      <c r="E1100" s="3" t="s">
        <v>125</v>
      </c>
      <c r="F1100">
        <v>0</v>
      </c>
      <c r="G1100" t="str">
        <v>Barech</v>
      </c>
      <c r="H1100">
        <v>0</v>
      </c>
      <c r="I1100" t="str">
        <v>Barech (Dudu Barzilay)</v>
      </c>
      <c r="J1100" t="str">
        <v>Barech (C, Dudu Barzilay)</v>
      </c>
      <c r="K1100">
        <v>0</v>
      </c>
      <c r="L1100" t="b">
        <f>OR(K1100,AND((A1100=A1099),L1099))</f>
        <v>0</v>
      </c>
      <c r="M1100" t="b">
        <f>OR(L1100,AND(A1100=A1101,M1101))</f>
        <v>0</v>
      </c>
      <c r="N1100" t="str">
        <v>Barech</v>
      </c>
      <c r="Q1100" t="b">
        <v>0</v>
      </c>
    </row>
    <row r="1101" spans="1:17" x14ac:dyDescent="0.2">
      <c r="A1101" s="1" t="s">
        <v>1254</v>
      </c>
      <c r="B1101" s="1" t="s">
        <v>12</v>
      </c>
      <c r="C1101" s="1" t="str">
        <v>C</v>
      </c>
      <c r="D1101" s="4">
        <v>1979</v>
      </c>
      <c r="E1101" s="3" t="s">
        <v>33</v>
      </c>
      <c r="F1101">
        <v>1</v>
      </c>
      <c r="G1101" t="str">
        <v>Barech Aleinu (C)</v>
      </c>
      <c r="H1101">
        <v>1</v>
      </c>
      <c r="I1101" t="str">
        <v>Barech Aleinu (Shlomo Maman)</v>
      </c>
      <c r="J1101" t="str">
        <v>Barech Aleinu (C, Shlomo Maman)</v>
      </c>
      <c r="K1101">
        <v>0</v>
      </c>
      <c r="L1101" t="b">
        <f>OR(K1101,AND((A1101=A1100),L1100))</f>
        <v>0</v>
      </c>
      <c r="M1101" t="b">
        <f>OR(L1101,AND(A1101=A1102,M1102))</f>
        <v>0</v>
      </c>
      <c r="N1101" t="str">
        <v>Barech Aleinu (Shlomo Maman)</v>
      </c>
      <c r="Q1101" t="b">
        <v>0</v>
      </c>
    </row>
    <row r="1102" spans="1:17" x14ac:dyDescent="0.2">
      <c r="A1102" s="1" t="s">
        <v>1254</v>
      </c>
      <c r="B1102" s="1" t="s">
        <v>12</v>
      </c>
      <c r="C1102" s="1" t="str">
        <v>C</v>
      </c>
      <c r="D1102" s="4">
        <v>1979</v>
      </c>
      <c r="E1102" s="3" t="s">
        <v>47</v>
      </c>
      <c r="F1102">
        <v>1</v>
      </c>
      <c r="G1102" t="str">
        <v>Barech Aleinu (C)</v>
      </c>
      <c r="H1102">
        <v>1</v>
      </c>
      <c r="I1102" t="str">
        <v>Barech Aleinu (Shmulik Gov Ari)</v>
      </c>
      <c r="J1102" t="str">
        <v>Barech Aleinu (C, Shmulik Gov Ari)</v>
      </c>
      <c r="K1102">
        <v>0</v>
      </c>
      <c r="L1102" t="b">
        <f>OR(K1102,AND((A1102=A1101),L1101))</f>
        <v>0</v>
      </c>
      <c r="M1102" t="b">
        <f>OR(L1102,AND(A1102=A1103,M1103))</f>
        <v>0</v>
      </c>
      <c r="N1102" t="str">
        <v>Barech Aleinu (Shmulik Gov Ari)</v>
      </c>
      <c r="Q1102" t="b">
        <v>0</v>
      </c>
    </row>
    <row r="1103" spans="1:17" x14ac:dyDescent="0.2">
      <c r="A1103" s="1" t="s">
        <v>1255</v>
      </c>
      <c r="B1103" s="1" t="s">
        <v>12</v>
      </c>
      <c r="C1103" s="1" t="str">
        <v>C</v>
      </c>
      <c r="D1103" s="1">
        <v>2019</v>
      </c>
      <c r="E1103" s="3" t="s">
        <v>33</v>
      </c>
      <c r="F1103">
        <v>0</v>
      </c>
      <c r="G1103" t="str">
        <v>Barech Et Ha'adam</v>
      </c>
      <c r="H1103">
        <v>0</v>
      </c>
      <c r="I1103" t="str">
        <v>Barech Et Ha'adam (Shlomo Maman)</v>
      </c>
      <c r="J1103" t="str">
        <v>Barech Et Ha'adam (C, Shlomo Maman)</v>
      </c>
      <c r="K1103">
        <v>0</v>
      </c>
      <c r="L1103" t="b">
        <f>OR(K1103,AND((A1103=A1102),L1102))</f>
        <v>0</v>
      </c>
      <c r="M1103" t="b">
        <f>OR(L1103,AND(A1103=A1104,M1104))</f>
        <v>0</v>
      </c>
      <c r="N1103" t="str">
        <v>Barech Et Ha'adam</v>
      </c>
      <c r="Q1103" t="b">
        <v>0</v>
      </c>
    </row>
    <row r="1104" spans="1:17" x14ac:dyDescent="0.2">
      <c r="A1104" s="1" t="s">
        <v>1256</v>
      </c>
      <c r="B1104" s="1" t="s">
        <v>12</v>
      </c>
      <c r="C1104" s="1" t="str">
        <v>C</v>
      </c>
      <c r="D1104" s="4">
        <v>2003</v>
      </c>
      <c r="E1104" s="3" t="s">
        <v>39</v>
      </c>
      <c r="F1104">
        <v>0</v>
      </c>
      <c r="G1104" t="str">
        <v>Barech Et Ha'olam</v>
      </c>
      <c r="H1104">
        <v>0</v>
      </c>
      <c r="I1104" t="str">
        <v>Barech Et Ha'olam (Avi Perez)</v>
      </c>
      <c r="J1104" t="str">
        <v>Barech Et Ha'olam (C, Avi Perez)</v>
      </c>
      <c r="K1104">
        <v>0</v>
      </c>
      <c r="L1104" t="b">
        <f>OR(K1104,AND((A1104=A1103),L1103))</f>
        <v>0</v>
      </c>
      <c r="M1104" t="b">
        <f>OR(L1104,AND(A1104=A1105,M1105))</f>
        <v>0</v>
      </c>
      <c r="N1104" t="str">
        <v>Barech Et Ha'olam</v>
      </c>
      <c r="Q1104" t="b">
        <v>0</v>
      </c>
    </row>
    <row r="1105" spans="1:17" x14ac:dyDescent="0.2">
      <c r="A1105" s="1" t="s">
        <v>1257</v>
      </c>
      <c r="B1105" s="1" t="s">
        <v>14</v>
      </c>
      <c r="C1105" s="1" t="str">
        <v>P</v>
      </c>
      <c r="D1105" s="4">
        <v>2008</v>
      </c>
      <c r="E1105" s="3" t="s">
        <v>23</v>
      </c>
      <c r="F1105">
        <v>0</v>
      </c>
      <c r="G1105" t="str">
        <v>Barega Hamachri'a</v>
      </c>
      <c r="H1105">
        <v>0</v>
      </c>
      <c r="I1105" t="str">
        <v>Barega Hamachri'a (Gadi Bitton)</v>
      </c>
      <c r="J1105" t="str">
        <v>Barega Hamachri'a (P, Gadi Bitton)</v>
      </c>
      <c r="K1105">
        <v>0</v>
      </c>
      <c r="L1105" t="b">
        <f>OR(K1105,AND((A1105=A1104),L1104))</f>
        <v>0</v>
      </c>
      <c r="M1105" t="b">
        <f>OR(L1105,AND(A1105=A1106,M1106))</f>
        <v>0</v>
      </c>
      <c r="N1105" t="str">
        <v>Barega Hamachri'a</v>
      </c>
      <c r="Q1105" t="b">
        <v>0</v>
      </c>
    </row>
    <row r="1106" spans="1:17" x14ac:dyDescent="0.2">
      <c r="A1106" s="1" t="s">
        <v>1258</v>
      </c>
      <c r="B1106" s="1" t="s">
        <v>14</v>
      </c>
      <c r="C1106" s="1" t="str">
        <v>P</v>
      </c>
      <c r="D1106" s="1">
        <v>1900</v>
      </c>
      <c r="E1106" s="3" t="s">
        <v>100</v>
      </c>
      <c r="F1106">
        <v>0</v>
      </c>
      <c r="G1106" t="str">
        <v>Barn Dance</v>
      </c>
      <c r="H1106">
        <v>0</v>
      </c>
      <c r="I1106" t="str">
        <v>Barn Dance ( )</v>
      </c>
      <c r="J1106" t="str">
        <v>Barn Dance (P,  )</v>
      </c>
      <c r="K1106">
        <v>0</v>
      </c>
      <c r="L1106" t="b">
        <f>OR(K1106,AND((A1106=A1105),L1105))</f>
        <v>0</v>
      </c>
      <c r="M1106" t="b">
        <f>OR(L1106,AND(A1106=A1107,M1107))</f>
        <v>0</v>
      </c>
      <c r="N1106" t="str">
        <v>Barn Dance</v>
      </c>
      <c r="Q1106" t="b">
        <v>0</v>
      </c>
    </row>
    <row r="1107" spans="1:17" x14ac:dyDescent="0.2">
      <c r="A1107" s="1" t="s">
        <v>1259</v>
      </c>
      <c r="B1107" s="1" t="s">
        <v>12</v>
      </c>
      <c r="C1107" s="1" t="str">
        <v>C</v>
      </c>
      <c r="D1107" s="4">
        <v>2015</v>
      </c>
      <c r="E1107" s="3" t="s">
        <v>23</v>
      </c>
      <c r="F1107">
        <v>0</v>
      </c>
      <c r="G1107" t="str">
        <v>Baroch Ehehi'a</v>
      </c>
      <c r="H1107">
        <v>0</v>
      </c>
      <c r="I1107" t="str">
        <v>Baroch Ehehi'a (Gadi Bitton)</v>
      </c>
      <c r="J1107" t="str">
        <v>Baroch Ehehi'a (C, Gadi Bitton)</v>
      </c>
      <c r="K1107">
        <v>0</v>
      </c>
      <c r="L1107" t="b">
        <f>OR(K1107,AND((A1107=A1106),L1106))</f>
        <v>0</v>
      </c>
      <c r="M1107" t="b">
        <f>OR(L1107,AND(A1107=A1108,M1108))</f>
        <v>0</v>
      </c>
      <c r="N1107" t="str">
        <v>Baroch Ehehi'a</v>
      </c>
      <c r="Q1107" t="b">
        <v>0</v>
      </c>
    </row>
    <row r="1108" spans="1:17" x14ac:dyDescent="0.2">
      <c r="A1108" s="1" t="s">
        <v>1260</v>
      </c>
      <c r="B1108" s="1" t="s">
        <v>12</v>
      </c>
      <c r="C1108" s="1" t="str">
        <v>C</v>
      </c>
      <c r="D1108" s="1">
        <v>2015</v>
      </c>
      <c r="E1108" s="3" t="s">
        <v>23</v>
      </c>
      <c r="F1108">
        <v>0</v>
      </c>
      <c r="G1108" t="str">
        <v>Baruch Ehiye</v>
      </c>
      <c r="H1108">
        <v>0</v>
      </c>
      <c r="I1108" t="str">
        <v>Baruch Ehiye (Gadi Bitton)</v>
      </c>
      <c r="J1108" t="str">
        <v>Baruch Ehiye (C, Gadi Bitton)</v>
      </c>
      <c r="K1108">
        <v>0</v>
      </c>
      <c r="L1108" t="b">
        <f>OR(K1108,AND((A1108=A1107),L1107))</f>
        <v>0</v>
      </c>
      <c r="M1108" t="b">
        <f>OR(L1108,AND(A1108=A1109,M1109))</f>
        <v>0</v>
      </c>
      <c r="N1108" t="str">
        <v>Baruch Ehiye</v>
      </c>
      <c r="Q1108" t="b">
        <v>0</v>
      </c>
    </row>
    <row r="1109" spans="1:17" x14ac:dyDescent="0.2">
      <c r="A1109" s="1" t="s">
        <v>1261</v>
      </c>
      <c r="B1109" s="1" t="s">
        <v>669</v>
      </c>
      <c r="C1109" s="1" t="str">
        <v>CK</v>
      </c>
      <c r="D1109" s="1">
        <v>2015</v>
      </c>
      <c r="E1109" s="3" t="s">
        <v>5</v>
      </c>
      <c r="F1109">
        <v>0</v>
      </c>
      <c r="G1109" t="str">
        <v>Baruch Ha'Ba Geshem</v>
      </c>
      <c r="H1109">
        <v>0</v>
      </c>
      <c r="I1109" t="str">
        <v>Baruch Ha'Ba Geshem (Levi Bargil)</v>
      </c>
      <c r="J1109" t="str">
        <v>Baruch Ha'Ba Geshem (CK, Levi Bargil)</v>
      </c>
      <c r="K1109">
        <v>0</v>
      </c>
      <c r="L1109" t="b">
        <f>OR(K1109,AND((A1109=A1108),L1108))</f>
        <v>0</v>
      </c>
      <c r="M1109" t="b">
        <f>OR(L1109,AND(A1109=A1110,M1110))</f>
        <v>0</v>
      </c>
      <c r="N1109" t="str">
        <v>Baruch Ha'Ba Geshem</v>
      </c>
      <c r="Q1109" t="b">
        <v>0</v>
      </c>
    </row>
    <row r="1110" spans="1:17" x14ac:dyDescent="0.2">
      <c r="A1110" s="1" t="s">
        <v>1262</v>
      </c>
      <c r="B1110" s="1" t="s">
        <v>12</v>
      </c>
      <c r="C1110" s="1" t="str">
        <v>C</v>
      </c>
      <c r="D1110" s="1">
        <v>2018</v>
      </c>
      <c r="E1110" s="3" t="s">
        <v>1263</v>
      </c>
      <c r="F1110">
        <v>0</v>
      </c>
      <c r="G1110" t="str">
        <v>Baruch Haba Le Israel</v>
      </c>
      <c r="H1110">
        <v>0</v>
      </c>
      <c r="I1110" t="str">
        <v>Baruch Haba Le Israel (Levi bar Gil, Andrֳe Luis Schor)</v>
      </c>
      <c r="J1110" t="str">
        <v>Baruch Haba Le Israel (C, Levi bar Gil, Andrֳe Luis Schor)</v>
      </c>
      <c r="K1110">
        <v>0</v>
      </c>
      <c r="L1110" t="b">
        <f>OR(K1110,AND((A1110=A1109),L1109))</f>
        <v>0</v>
      </c>
      <c r="M1110" t="b">
        <f>OR(L1110,AND(A1110=A1111,M1111))</f>
        <v>0</v>
      </c>
      <c r="N1110" t="str">
        <v>Baruch Haba Le Israel</v>
      </c>
      <c r="Q1110" t="b">
        <v>0</v>
      </c>
    </row>
    <row r="1111" spans="1:17" x14ac:dyDescent="0.2">
      <c r="A1111" s="1" t="s">
        <v>1264</v>
      </c>
      <c r="B1111" s="1" t="s">
        <v>12</v>
      </c>
      <c r="C1111" s="1" t="str">
        <v>C</v>
      </c>
      <c r="D1111" s="1">
        <v>2022</v>
      </c>
      <c r="E1111" s="3" t="s">
        <v>129</v>
      </c>
      <c r="F1111">
        <v>0</v>
      </c>
      <c r="G1111" t="str">
        <v>Baruch Habah Labalagan</v>
      </c>
      <c r="H1111">
        <v>0</v>
      </c>
      <c r="I1111" t="str">
        <v>Baruch Habah Labalagan (Michael Barzelai)</v>
      </c>
      <c r="J1111" t="str">
        <v>Baruch Habah Labalagan (C, Michael Barzelai)</v>
      </c>
      <c r="K1111">
        <v>0</v>
      </c>
      <c r="L1111" t="b">
        <f>OR(K1111,AND((A1111=A1110),L1110))</f>
        <v>0</v>
      </c>
      <c r="M1111" t="b">
        <f>OR(L1111,AND(A1111=A1112,M1112))</f>
        <v>0</v>
      </c>
      <c r="N1111" t="str">
        <v>Baruch Habah Labalagan</v>
      </c>
      <c r="Q1111" t="b">
        <v>0</v>
      </c>
    </row>
    <row r="1112" spans="1:17" x14ac:dyDescent="0.2">
      <c r="A1112" s="1" t="s">
        <v>1265</v>
      </c>
      <c r="B1112" s="1" t="s">
        <v>12</v>
      </c>
      <c r="C1112" s="1" t="str">
        <v>C</v>
      </c>
      <c r="D1112" s="1">
        <v>2019</v>
      </c>
      <c r="E1112" s="3" t="s">
        <v>1266</v>
      </c>
      <c r="F1112">
        <v>0</v>
      </c>
      <c r="G1112" t="str">
        <v>Baruch Hashem</v>
      </c>
      <c r="H1112">
        <v>0</v>
      </c>
      <c r="I1112" t="str">
        <v>Baruch Hashem (Chen Blum, Nurit Melamed)</v>
      </c>
      <c r="J1112" t="str">
        <v>Baruch Hashem (C, Chen Blum, Nurit Melamed)</v>
      </c>
      <c r="K1112">
        <v>0</v>
      </c>
      <c r="L1112" t="b">
        <f>OR(K1112,AND((A1112=A1111),L1111))</f>
        <v>0</v>
      </c>
      <c r="M1112" t="b">
        <f>OR(L1112,AND(A1112=A1113,M1113))</f>
        <v>0</v>
      </c>
      <c r="N1112" t="str">
        <v>Baruch Hashem</v>
      </c>
      <c r="Q1112" t="b">
        <v>0</v>
      </c>
    </row>
    <row r="1113" spans="1:17" x14ac:dyDescent="0.2">
      <c r="A1113" s="1" t="s">
        <v>1267</v>
      </c>
      <c r="B1113" s="1" t="s">
        <v>14</v>
      </c>
      <c r="C1113" s="1" t="str">
        <v>P</v>
      </c>
      <c r="D1113" s="4">
        <v>1987</v>
      </c>
      <c r="E1113" s="3" t="s">
        <v>47</v>
      </c>
      <c r="F1113">
        <v>0</v>
      </c>
      <c r="G1113" t="str">
        <v>Basadot Hayerukim</v>
      </c>
      <c r="H1113">
        <v>0</v>
      </c>
      <c r="I1113" t="str">
        <v>Basadot Hayerukim (Shmulik Gov Ari)</v>
      </c>
      <c r="J1113" t="str">
        <v>Basadot Hayerukim (P, Shmulik Gov Ari)</v>
      </c>
      <c r="K1113">
        <v>0</v>
      </c>
      <c r="L1113" t="b">
        <f>OR(K1113,AND((A1113=A1112),L1112))</f>
        <v>0</v>
      </c>
      <c r="M1113" t="b">
        <f>OR(L1113,AND(A1113=A1114,M1114))</f>
        <v>0</v>
      </c>
      <c r="N1113" t="str">
        <v>Basadot Hayerukim</v>
      </c>
      <c r="Q1113" t="b">
        <v>0</v>
      </c>
    </row>
    <row r="1114" spans="1:17" x14ac:dyDescent="0.2">
      <c r="A1114" s="1" t="s">
        <v>1268</v>
      </c>
      <c r="B1114" s="1" t="s">
        <v>12</v>
      </c>
      <c r="C1114" s="1" t="str">
        <v>C</v>
      </c>
      <c r="D1114" s="4">
        <v>1982</v>
      </c>
      <c r="E1114" s="3" t="s">
        <v>224</v>
      </c>
      <c r="F1114">
        <v>0</v>
      </c>
      <c r="G1114" t="str">
        <v>Basadot Hayerukim (Sadot Yerukim)</v>
      </c>
      <c r="H1114">
        <v>0</v>
      </c>
      <c r="I1114" t="str">
        <v>Basadot Hayerukim (Sadot Yerukim) (Dani Dassa)</v>
      </c>
      <c r="J1114" t="str">
        <v>Basadot Hayerukim (Sadot Yerukim) (C, Dani Dassa)</v>
      </c>
      <c r="K1114">
        <v>0</v>
      </c>
      <c r="L1114" t="b">
        <f>OR(K1114,AND((A1114=A1113),L1113))</f>
        <v>0</v>
      </c>
      <c r="M1114" t="b">
        <f>OR(L1114,AND(A1114=A1115,M1115))</f>
        <v>0</v>
      </c>
      <c r="N1114" t="str">
        <v>Basadot Hayerukim (Sadot Yerukim)</v>
      </c>
      <c r="Q1114" t="b">
        <v>0</v>
      </c>
    </row>
    <row r="1115" spans="1:17" x14ac:dyDescent="0.2">
      <c r="A1115" s="1" t="s">
        <v>1269</v>
      </c>
      <c r="B1115" s="1" t="s">
        <v>14</v>
      </c>
      <c r="C1115" s="1" t="str">
        <v>P</v>
      </c>
      <c r="D1115" s="4">
        <v>2008</v>
      </c>
      <c r="E1115" s="3" t="s">
        <v>1270</v>
      </c>
      <c r="F1115">
        <v>0</v>
      </c>
      <c r="G1115" t="str">
        <v>Basadot Shel Hamoshav</v>
      </c>
      <c r="H1115">
        <v>0</v>
      </c>
      <c r="I1115" t="str">
        <v>Basadot Shel Hamoshav (Moti Danino)</v>
      </c>
      <c r="J1115" t="str">
        <v>Basadot Shel Hamoshav (P, Moti Danino)</v>
      </c>
      <c r="K1115">
        <v>0</v>
      </c>
      <c r="L1115" t="b">
        <f>OR(K1115,AND((A1115=A1114),L1114))</f>
        <v>0</v>
      </c>
      <c r="M1115" t="b">
        <f>OR(L1115,AND(A1115=A1116,M1116))</f>
        <v>0</v>
      </c>
      <c r="N1115" t="str">
        <v>Basadot Shel Hamoshav</v>
      </c>
      <c r="Q1115" t="b">
        <v>0</v>
      </c>
    </row>
    <row r="1116" spans="1:17" x14ac:dyDescent="0.2">
      <c r="A1116" s="1" t="s">
        <v>1271</v>
      </c>
      <c r="B1116" s="1" t="s">
        <v>12</v>
      </c>
      <c r="C1116" s="1" t="str">
        <v>C</v>
      </c>
      <c r="D1116" s="4">
        <v>2012</v>
      </c>
      <c r="E1116" s="3" t="s">
        <v>23</v>
      </c>
      <c r="F1116">
        <v>0</v>
      </c>
      <c r="G1116" t="str">
        <v>Basar VaDam</v>
      </c>
      <c r="H1116">
        <v>0</v>
      </c>
      <c r="I1116" t="str">
        <v>Basar VaDam (Gadi Bitton)</v>
      </c>
      <c r="J1116" t="str">
        <v>Basar VaDam (C, Gadi Bitton)</v>
      </c>
      <c r="K1116">
        <v>0</v>
      </c>
      <c r="L1116" t="b">
        <f>OR(K1116,AND((A1116=A1115),L1115))</f>
        <v>0</v>
      </c>
      <c r="M1116" t="b">
        <f>OR(L1116,AND(A1116=A1117,M1117))</f>
        <v>0</v>
      </c>
      <c r="N1116" t="str">
        <v>Basar VaDam</v>
      </c>
      <c r="Q1116" t="b">
        <v>0</v>
      </c>
    </row>
    <row r="1117" spans="1:17" x14ac:dyDescent="0.2">
      <c r="A1117" s="1" t="s">
        <v>1272</v>
      </c>
      <c r="B1117" s="1" t="s">
        <v>12</v>
      </c>
      <c r="C1117" s="1" t="str">
        <v>C</v>
      </c>
      <c r="D1117" s="4">
        <v>1989</v>
      </c>
      <c r="E1117" s="3" t="s">
        <v>224</v>
      </c>
      <c r="F1117">
        <v>0</v>
      </c>
      <c r="G1117" t="str">
        <v>Baschuna (Rosh Ha'ayin)</v>
      </c>
      <c r="H1117">
        <v>0</v>
      </c>
      <c r="I1117" t="str">
        <v>Baschuna (Rosh Ha'ayin) (Dani Dassa)</v>
      </c>
      <c r="J1117" t="str">
        <v>Baschuna (Rosh Ha'ayin) (C, Dani Dassa)</v>
      </c>
      <c r="K1117">
        <v>0</v>
      </c>
      <c r="L1117" t="b">
        <f>OR(K1117,AND((A1117=A1116),L1116))</f>
        <v>0</v>
      </c>
      <c r="M1117" t="b">
        <f>OR(L1117,AND(A1117=A1118,M1118))</f>
        <v>0</v>
      </c>
      <c r="N1117" t="str">
        <v>Baschuna (Rosh Ha'ayin)</v>
      </c>
      <c r="Q1117" t="b">
        <v>0</v>
      </c>
    </row>
    <row r="1118" spans="1:17" x14ac:dyDescent="0.2">
      <c r="A1118" s="1" t="s">
        <v>1273</v>
      </c>
      <c r="B1118" s="1" t="s">
        <v>14</v>
      </c>
      <c r="C1118" s="1" t="str">
        <v>P</v>
      </c>
      <c r="D1118" s="1">
        <v>2015</v>
      </c>
      <c r="E1118" s="3" t="s">
        <v>1274</v>
      </c>
      <c r="F1118">
        <v>1</v>
      </c>
      <c r="G1118" t="str">
        <v>Baseret Hatamim (P)</v>
      </c>
      <c r="H1118">
        <v>1</v>
      </c>
      <c r="I1118" t="str">
        <v>Baseret Hatamim (Nurit Melamed, Shlomi Mordechai)</v>
      </c>
      <c r="J1118" t="str">
        <v>Baseret Hatamim (P, Nurit Melamed, Shlomi Mordechai)</v>
      </c>
      <c r="K1118">
        <v>0</v>
      </c>
      <c r="L1118" t="b">
        <f>OR(K1118,AND((A1118=A1117),L1117))</f>
        <v>0</v>
      </c>
      <c r="M1118" t="b">
        <f>OR(L1118,AND(A1118=A1119,M1119))</f>
        <v>0</v>
      </c>
      <c r="N1118" t="str">
        <v>Baseret Hatamim (Nurit Melamed, Shlomi Mordechai)</v>
      </c>
      <c r="Q1118" t="b">
        <v>0</v>
      </c>
    </row>
    <row r="1119" spans="1:17" x14ac:dyDescent="0.2">
      <c r="A1119" s="1" t="s">
        <v>1273</v>
      </c>
      <c r="B1119" s="1" t="s">
        <v>14</v>
      </c>
      <c r="C1119" s="1" t="str">
        <v>P</v>
      </c>
      <c r="D1119" s="4">
        <v>2010</v>
      </c>
      <c r="E1119" s="3" t="s">
        <v>42</v>
      </c>
      <c r="F1119">
        <v>1</v>
      </c>
      <c r="G1119" t="str">
        <v>Baseret Hatamim (P)</v>
      </c>
      <c r="H1119">
        <v>1</v>
      </c>
      <c r="I1119" t="str">
        <v>Baseret Hatamim (Nurit Melamed)</v>
      </c>
      <c r="J1119" t="str">
        <v>Baseret Hatamim (P, Nurit Melamed)</v>
      </c>
      <c r="K1119">
        <v>0</v>
      </c>
      <c r="L1119" t="b">
        <f>OR(K1119,AND((A1119=A1118),L1118))</f>
        <v>0</v>
      </c>
      <c r="M1119" t="b">
        <f>OR(L1119,AND(A1119=A1120,M1120))</f>
        <v>0</v>
      </c>
      <c r="N1119" t="str">
        <v>Baseret Hatamim (Nurit Melamed)</v>
      </c>
      <c r="Q1119" t="b">
        <v>0</v>
      </c>
    </row>
    <row r="1120" spans="1:17" x14ac:dyDescent="0.2">
      <c r="A1120" s="1" t="s">
        <v>1275</v>
      </c>
      <c r="B1120" s="1" t="s">
        <v>14</v>
      </c>
      <c r="C1120" s="1" t="str">
        <v>P</v>
      </c>
      <c r="D1120" s="4">
        <v>1969</v>
      </c>
      <c r="E1120" s="3" t="s">
        <v>224</v>
      </c>
      <c r="F1120">
        <v>0</v>
      </c>
      <c r="G1120" t="str">
        <v>Bashana Haba'a</v>
      </c>
      <c r="H1120">
        <v>0</v>
      </c>
      <c r="I1120" t="str">
        <v>Bashana Haba'a (Dani Dassa)</v>
      </c>
      <c r="J1120" t="str">
        <v>Bashana Haba'a (P, Dani Dassa)</v>
      </c>
      <c r="K1120">
        <v>0</v>
      </c>
      <c r="L1120" t="b">
        <f>OR(K1120,AND((A1120=A1119),L1119))</f>
        <v>0</v>
      </c>
      <c r="M1120" t="b">
        <f>OR(L1120,AND(A1120=A1121,M1121))</f>
        <v>0</v>
      </c>
      <c r="N1120" t="str">
        <v>Bashana Haba'a</v>
      </c>
      <c r="Q1120" t="b">
        <v>0</v>
      </c>
    </row>
    <row r="1121" spans="1:17" x14ac:dyDescent="0.2">
      <c r="A1121" s="1" t="s">
        <v>1276</v>
      </c>
      <c r="B1121" s="1" t="s">
        <v>12</v>
      </c>
      <c r="C1121" s="1" t="str">
        <v>C</v>
      </c>
      <c r="D1121" s="4">
        <v>2013</v>
      </c>
      <c r="E1121" s="3" t="s">
        <v>71</v>
      </c>
      <c r="F1121">
        <v>0</v>
      </c>
      <c r="G1121" t="str">
        <v>Bashavil El Habreichot</v>
      </c>
      <c r="H1121">
        <v>0</v>
      </c>
      <c r="I1121" t="str">
        <v>Bashavil El Habreichot (Israel Shiker)</v>
      </c>
      <c r="J1121" t="str">
        <v>Bashavil El Habreichot (C, Israel Shiker)</v>
      </c>
      <c r="K1121">
        <v>0</v>
      </c>
      <c r="L1121" t="b">
        <f>OR(K1121,AND((A1121=A1120),L1120))</f>
        <v>0</v>
      </c>
      <c r="M1121" t="b">
        <f>OR(L1121,AND(A1121=A1122,M1122))</f>
        <v>0</v>
      </c>
      <c r="N1121" t="str">
        <v>Bashavil El Habreichot</v>
      </c>
      <c r="Q1121" t="b">
        <v>0</v>
      </c>
    </row>
    <row r="1122" spans="1:17" x14ac:dyDescent="0.2">
      <c r="A1122" s="1" t="s">
        <v>1277</v>
      </c>
      <c r="B1122" s="1" t="s">
        <v>14</v>
      </c>
      <c r="C1122" s="1" t="str">
        <v>P</v>
      </c>
      <c r="D1122" s="4">
        <v>2012</v>
      </c>
      <c r="E1122" s="3" t="s">
        <v>160</v>
      </c>
      <c r="F1122">
        <v>0</v>
      </c>
      <c r="G1122" t="str">
        <v>Bashir Noge'a</v>
      </c>
      <c r="H1122">
        <v>0</v>
      </c>
      <c r="I1122" t="str">
        <v>Bashir Noge'a (Avi Levy)</v>
      </c>
      <c r="J1122" t="str">
        <v>Bashir Noge'a (P, Avi Levy)</v>
      </c>
      <c r="K1122">
        <v>0</v>
      </c>
      <c r="L1122" t="b">
        <f>OR(K1122,AND((A1122=A1121),L1121))</f>
        <v>0</v>
      </c>
      <c r="M1122" t="b">
        <f>OR(L1122,AND(A1122=A1123,M1123))</f>
        <v>0</v>
      </c>
      <c r="N1122" t="str">
        <v>Bashir Noge'a</v>
      </c>
      <c r="Q1122" t="b">
        <v>0</v>
      </c>
    </row>
    <row r="1123" spans="1:17" x14ac:dyDescent="0.2">
      <c r="A1123" s="1" t="s">
        <v>1278</v>
      </c>
      <c r="B1123" s="1" t="s">
        <v>14</v>
      </c>
      <c r="C1123" s="1" t="str">
        <v>P</v>
      </c>
      <c r="D1123" s="4">
        <v>2010</v>
      </c>
      <c r="E1123" s="3" t="s">
        <v>177</v>
      </c>
      <c r="F1123">
        <v>0</v>
      </c>
      <c r="G1123" t="str">
        <v>Bashniya Harishona</v>
      </c>
      <c r="H1123">
        <v>0</v>
      </c>
      <c r="I1123" t="str">
        <v>Bashniya Harishona (Naftaly Kadosh)</v>
      </c>
      <c r="J1123" t="str">
        <v>Bashniya Harishona (P, Naftaly Kadosh)</v>
      </c>
      <c r="K1123">
        <v>0</v>
      </c>
      <c r="L1123" t="b">
        <f>OR(K1123,AND((A1123=A1122),L1122))</f>
        <v>0</v>
      </c>
      <c r="M1123" t="b">
        <f>OR(L1123,AND(A1123=A1124,M1124))</f>
        <v>0</v>
      </c>
      <c r="N1123" t="str">
        <v>Bashniya Harishona</v>
      </c>
      <c r="Q1123" t="b">
        <v>0</v>
      </c>
    </row>
    <row r="1124" spans="1:17" x14ac:dyDescent="0.2">
      <c r="A1124" s="1" t="s">
        <v>1279</v>
      </c>
      <c r="B1124" s="1" t="s">
        <v>14</v>
      </c>
      <c r="C1124" s="1" t="str">
        <v>P</v>
      </c>
      <c r="D1124" s="1">
        <v>2015</v>
      </c>
      <c r="E1124" s="3" t="s">
        <v>600</v>
      </c>
      <c r="F1124">
        <v>0</v>
      </c>
      <c r="G1124" t="str">
        <v>Bashura Hatachtona</v>
      </c>
      <c r="H1124">
        <v>0</v>
      </c>
      <c r="I1124" t="str">
        <v>Bashura Hatachtona (Chayim Ochayon)</v>
      </c>
      <c r="J1124" t="str">
        <v>Bashura Hatachtona (P, Chayim Ochayon)</v>
      </c>
      <c r="K1124">
        <v>0</v>
      </c>
      <c r="L1124" t="b">
        <f>OR(K1124,AND((A1124=A1123),L1123))</f>
        <v>0</v>
      </c>
      <c r="M1124" t="b">
        <f>OR(L1124,AND(A1124=A1125,M1125))</f>
        <v>0</v>
      </c>
      <c r="N1124" t="str">
        <v>Bashura Hatachtona</v>
      </c>
      <c r="Q1124" t="b">
        <v>0</v>
      </c>
    </row>
    <row r="1125" spans="1:17" x14ac:dyDescent="0.2">
      <c r="A1125" s="1" t="s">
        <v>1280</v>
      </c>
      <c r="B1125" s="1" t="s">
        <v>12</v>
      </c>
      <c r="C1125" s="1" t="str">
        <v>C</v>
      </c>
      <c r="D1125" s="4">
        <v>1985</v>
      </c>
      <c r="E1125" s="3" t="s">
        <v>52</v>
      </c>
      <c r="F1125">
        <v>0</v>
      </c>
      <c r="G1125" t="str">
        <v>Bashvilim</v>
      </c>
      <c r="H1125">
        <v>0</v>
      </c>
      <c r="I1125" t="str">
        <v>Bashvilim (Moshiko Halevy)</v>
      </c>
      <c r="J1125" t="str">
        <v>Bashvilim (C, Moshiko Halevy)</v>
      </c>
      <c r="K1125">
        <v>0</v>
      </c>
      <c r="L1125" t="b">
        <f>OR(K1125,AND((A1125=A1124),L1124))</f>
        <v>0</v>
      </c>
      <c r="M1125" t="b">
        <f>OR(L1125,AND(A1125=A1126,M1126))</f>
        <v>0</v>
      </c>
      <c r="N1125" t="str">
        <v>Bashvilim</v>
      </c>
      <c r="Q1125" t="b">
        <v>0</v>
      </c>
    </row>
    <row r="1126" spans="1:17" x14ac:dyDescent="0.2">
      <c r="A1126" s="1" t="s">
        <v>1281</v>
      </c>
      <c r="B1126" s="1" t="s">
        <v>4</v>
      </c>
      <c r="C1126" s="1" t="str">
        <v>LK</v>
      </c>
      <c r="D1126" s="1">
        <v>2019</v>
      </c>
      <c r="E1126" s="3" t="s">
        <v>54</v>
      </c>
      <c r="F1126">
        <v>0</v>
      </c>
      <c r="G1126" t="str">
        <v>Bassa Sababa</v>
      </c>
      <c r="H1126">
        <v>0</v>
      </c>
      <c r="I1126" t="str">
        <v>Bassa Sababa (Chen Shporen)</v>
      </c>
      <c r="J1126" t="str">
        <v>Bassa Sababa (LK, Chen Shporen)</v>
      </c>
      <c r="K1126">
        <v>0</v>
      </c>
      <c r="L1126" t="b">
        <f>OR(K1126,AND((A1126=A1125),L1125))</f>
        <v>0</v>
      </c>
      <c r="M1126" t="b">
        <f>OR(L1126,AND(A1126=A1127,M1127))</f>
        <v>0</v>
      </c>
      <c r="N1126" t="str">
        <v>Bassa Sababa</v>
      </c>
      <c r="Q1126" t="b">
        <v>0</v>
      </c>
    </row>
    <row r="1127" spans="1:17" x14ac:dyDescent="0.2">
      <c r="A1127" s="1" t="s">
        <v>1282</v>
      </c>
      <c r="B1127" s="1" t="s">
        <v>12</v>
      </c>
      <c r="C1127" s="1" t="str">
        <v>C</v>
      </c>
      <c r="D1127" s="1">
        <v>2017</v>
      </c>
      <c r="E1127" s="3" t="s">
        <v>153</v>
      </c>
      <c r="F1127">
        <v>0</v>
      </c>
      <c r="G1127" t="str">
        <v>Bastav</v>
      </c>
      <c r="H1127">
        <v>0</v>
      </c>
      <c r="I1127" t="str">
        <v>Bastav (Victor Gabbay)</v>
      </c>
      <c r="J1127" t="str">
        <v>Bastav (C, Victor Gabbay)</v>
      </c>
      <c r="K1127">
        <v>0</v>
      </c>
      <c r="L1127" t="b">
        <f>OR(K1127,AND((A1127=A1126),L1126))</f>
        <v>0</v>
      </c>
      <c r="M1127" t="b">
        <f>OR(L1127,AND(A1127=A1128,M1128))</f>
        <v>0</v>
      </c>
      <c r="N1127" t="str">
        <v>Bastav</v>
      </c>
      <c r="Q1127" t="b">
        <v>0</v>
      </c>
    </row>
    <row r="1128" spans="1:17" x14ac:dyDescent="0.2">
      <c r="A1128" s="1" t="s">
        <v>1283</v>
      </c>
      <c r="B1128" s="1" t="s">
        <v>12</v>
      </c>
      <c r="C1128" s="1" t="str">
        <v>C</v>
      </c>
      <c r="D1128" s="4">
        <v>1962</v>
      </c>
      <c r="E1128" s="3" t="s">
        <v>997</v>
      </c>
      <c r="F1128">
        <v>1</v>
      </c>
      <c r="G1128" t="str">
        <v>Bat Arad (C)</v>
      </c>
      <c r="H1128">
        <v>0</v>
      </c>
      <c r="I1128" t="str">
        <v>Bat Arad (Danny Uziel)</v>
      </c>
      <c r="J1128" t="str">
        <v>Bat Arad (C, Danny Uziel)</v>
      </c>
      <c r="K1128">
        <v>1</v>
      </c>
      <c r="L1128" t="b">
        <f>OR(K1128,AND((A1128=A1127),L1127))</f>
        <v>1</v>
      </c>
      <c r="M1128" t="b">
        <f>OR(L1128,AND(A1128=A1129,M1129))</f>
        <v>1</v>
      </c>
      <c r="N1128" t="str">
        <v>Bat Arad (C)</v>
      </c>
      <c r="Q1128" t="b">
        <v>0</v>
      </c>
    </row>
    <row r="1129" spans="1:17" x14ac:dyDescent="0.2">
      <c r="A1129" s="1" t="s">
        <v>1283</v>
      </c>
      <c r="B1129" s="1" t="s">
        <v>14</v>
      </c>
      <c r="C1129" s="1" t="str">
        <v>P</v>
      </c>
      <c r="D1129" s="4">
        <v>1970</v>
      </c>
      <c r="E1129" s="3" t="s">
        <v>523</v>
      </c>
      <c r="F1129">
        <v>1</v>
      </c>
      <c r="G1129" t="str">
        <v>Bat Arad (P)</v>
      </c>
      <c r="H1129">
        <v>0</v>
      </c>
      <c r="I1129" t="str">
        <v>Bat Arad (Bentzi Tiram)</v>
      </c>
      <c r="J1129" t="str">
        <v>Bat Arad (P, Bentzi Tiram)</v>
      </c>
      <c r="K1129">
        <v>0</v>
      </c>
      <c r="L1129" t="b">
        <f>OR(K1129,AND((A1129=A1128),L1128))</f>
        <v>1</v>
      </c>
      <c r="M1129" t="b">
        <f>OR(L1129,AND(A1129=A1130,M1130))</f>
        <v>1</v>
      </c>
      <c r="N1129" t="str">
        <v>Bat Arad (P)</v>
      </c>
      <c r="Q1129" t="b">
        <v>0</v>
      </c>
    </row>
    <row r="1130" spans="1:17" x14ac:dyDescent="0.2">
      <c r="A1130" s="1" t="s">
        <v>1284</v>
      </c>
      <c r="B1130" s="1" t="s">
        <v>12</v>
      </c>
      <c r="C1130" s="1" t="str">
        <v>C</v>
      </c>
      <c r="D1130" s="4">
        <v>1994</v>
      </c>
      <c r="E1130" s="3" t="s">
        <v>252</v>
      </c>
      <c r="F1130">
        <v>0</v>
      </c>
      <c r="G1130" t="str">
        <v>Bat Argaman</v>
      </c>
      <c r="H1130">
        <v>0</v>
      </c>
      <c r="I1130" t="str">
        <v>Bat Argaman (Avner Naim)</v>
      </c>
      <c r="J1130" t="str">
        <v>Bat Argaman (C, Avner Naim)</v>
      </c>
      <c r="K1130">
        <v>0</v>
      </c>
      <c r="L1130" t="b">
        <f>OR(K1130,AND((A1130=A1129),L1129))</f>
        <v>0</v>
      </c>
      <c r="M1130" t="b">
        <f>OR(L1130,AND(A1130=A1131,M1131))</f>
        <v>0</v>
      </c>
      <c r="N1130" t="str">
        <v>Bat Argaman</v>
      </c>
      <c r="Q1130" t="b">
        <v>0</v>
      </c>
    </row>
    <row r="1131" spans="1:17" x14ac:dyDescent="0.2">
      <c r="A1131" s="1" t="s">
        <v>1285</v>
      </c>
      <c r="B1131" s="1" t="s">
        <v>14</v>
      </c>
      <c r="C1131" s="1" t="str">
        <v>P</v>
      </c>
      <c r="D1131" s="4">
        <v>1996</v>
      </c>
      <c r="E1131" s="3" t="s">
        <v>252</v>
      </c>
      <c r="F1131">
        <v>0</v>
      </c>
      <c r="G1131" t="str">
        <v>Bat Chemed</v>
      </c>
      <c r="H1131">
        <v>0</v>
      </c>
      <c r="I1131" t="str">
        <v>Bat Chemed (Avner Naim)</v>
      </c>
      <c r="J1131" t="str">
        <v>Bat Chemed (P, Avner Naim)</v>
      </c>
      <c r="K1131">
        <v>0</v>
      </c>
      <c r="L1131" t="b">
        <f>OR(K1131,AND((A1131=A1130),L1130))</f>
        <v>0</v>
      </c>
      <c r="M1131" t="b">
        <f>OR(L1131,AND(A1131=A1132,M1132))</f>
        <v>0</v>
      </c>
      <c r="N1131" t="str">
        <v>Bat Chemed</v>
      </c>
      <c r="Q1131" t="b">
        <v>0</v>
      </c>
    </row>
    <row r="1132" spans="1:17" x14ac:dyDescent="0.2">
      <c r="A1132" s="1" t="s">
        <v>1286</v>
      </c>
      <c r="B1132" s="1" t="s">
        <v>14</v>
      </c>
      <c r="C1132" s="1" t="str">
        <v>P</v>
      </c>
      <c r="D1132" s="4">
        <v>1989</v>
      </c>
      <c r="E1132" s="3" t="s">
        <v>251</v>
      </c>
      <c r="F1132">
        <v>0</v>
      </c>
      <c r="G1132" t="str">
        <v>Bat Chen</v>
      </c>
      <c r="H1132">
        <v>0</v>
      </c>
      <c r="I1132" t="str">
        <v>Bat Chen (Shlomo Bachar)</v>
      </c>
      <c r="J1132" t="str">
        <v>Bat Chen (P, Shlomo Bachar)</v>
      </c>
      <c r="K1132">
        <v>0</v>
      </c>
      <c r="L1132" t="b">
        <f>OR(K1132,AND((A1132=A1131),L1131))</f>
        <v>0</v>
      </c>
      <c r="M1132" t="b">
        <f>OR(L1132,AND(A1132=A1133,M1133))</f>
        <v>0</v>
      </c>
      <c r="N1132" t="str">
        <v>Bat Chen</v>
      </c>
      <c r="Q1132" t="b">
        <v>0</v>
      </c>
    </row>
    <row r="1133" spans="1:17" x14ac:dyDescent="0.2">
      <c r="A1133" s="1" t="s">
        <v>1287</v>
      </c>
      <c r="C1133" s="1" t="str">
        <v/>
      </c>
      <c r="D1133" s="4">
        <v>2004</v>
      </c>
      <c r="E1133" s="3" t="s">
        <v>100</v>
      </c>
      <c r="F1133">
        <v>0</v>
      </c>
      <c r="G1133" t="str">
        <v>Bat Hachen</v>
      </c>
      <c r="H1133">
        <v>0</v>
      </c>
      <c r="I1133" t="str">
        <v>Bat Hachen ( )</v>
      </c>
      <c r="J1133" t="str">
        <v>Bat Hachen (,  )</v>
      </c>
      <c r="K1133">
        <v>0</v>
      </c>
      <c r="L1133" t="b">
        <f>OR(K1133,AND((A1133=A1132),L1132))</f>
        <v>0</v>
      </c>
      <c r="M1133" t="b">
        <f>OR(L1133,AND(A1133=A1134,M1134))</f>
        <v>0</v>
      </c>
      <c r="N1133" t="str">
        <v>Bat Hachen</v>
      </c>
      <c r="Q1133" t="b">
        <v>0</v>
      </c>
    </row>
    <row r="1134" spans="1:17" x14ac:dyDescent="0.2">
      <c r="A1134" s="1" t="s">
        <v>1288</v>
      </c>
      <c r="B1134" s="1" t="s">
        <v>14</v>
      </c>
      <c r="C1134" s="1" t="str">
        <v>P</v>
      </c>
      <c r="D1134" s="4">
        <v>1990</v>
      </c>
      <c r="E1134" s="3" t="s">
        <v>1290</v>
      </c>
      <c r="F1134">
        <v>1</v>
      </c>
      <c r="G1134" t="str">
        <v>Bat Hadayag (P)</v>
      </c>
      <c r="H1134">
        <v>0</v>
      </c>
      <c r="I1134" t="str">
        <v>Bat Hadayag (Gadi Bitton, Victor Gabbay)</v>
      </c>
      <c r="J1134" t="str">
        <v>Bat Hadayag (P, Gadi Bitton, Victor Gabbay)</v>
      </c>
      <c r="K1134">
        <v>1</v>
      </c>
      <c r="L1134" t="b">
        <f>OR(K1134,AND((A1134=A1133),L1133))</f>
        <v>1</v>
      </c>
      <c r="M1134" t="b">
        <f>OR(L1134,AND(A1134=A1135,M1135))</f>
        <v>1</v>
      </c>
      <c r="N1134" t="str">
        <v>Bat Hadayag (P)</v>
      </c>
      <c r="Q1134" t="b">
        <v>0</v>
      </c>
    </row>
    <row r="1135" spans="1:17" x14ac:dyDescent="0.2">
      <c r="A1135" s="1" t="s">
        <v>1288</v>
      </c>
      <c r="B1135" s="1" t="s">
        <v>950</v>
      </c>
      <c r="C1135" s="1" t="str">
        <v>U</v>
      </c>
      <c r="D1135" s="1">
        <v>1900</v>
      </c>
      <c r="E1135" s="3" t="s">
        <v>1289</v>
      </c>
      <c r="F1135">
        <v>1</v>
      </c>
      <c r="G1135" t="str">
        <v>Bat Hadayag (U)</v>
      </c>
      <c r="H1135">
        <v>0</v>
      </c>
      <c r="I1135" t="str">
        <v>Bat Hadayag (Fredie Cohen)</v>
      </c>
      <c r="J1135" t="str">
        <v>Bat Hadayag (U, Fredie Cohen)</v>
      </c>
      <c r="K1135">
        <v>0</v>
      </c>
      <c r="L1135" t="b">
        <f>OR(K1135,AND((A1135=A1134),L1134))</f>
        <v>1</v>
      </c>
      <c r="M1135" t="b">
        <f>OR(L1135,AND(A1135=A1136,M1136))</f>
        <v>1</v>
      </c>
      <c r="N1135" t="str">
        <v>Bat Hadayag (U)</v>
      </c>
      <c r="Q1135" t="b">
        <v>0</v>
      </c>
    </row>
    <row r="1136" spans="1:17" x14ac:dyDescent="0.2">
      <c r="A1136" s="1" t="s">
        <v>1291</v>
      </c>
      <c r="B1136" s="1" t="s">
        <v>14</v>
      </c>
      <c r="C1136" s="1" t="str">
        <v>P</v>
      </c>
      <c r="D1136" s="4">
        <v>1950</v>
      </c>
      <c r="E1136" s="3" t="s">
        <v>427</v>
      </c>
      <c r="F1136">
        <v>0</v>
      </c>
      <c r="G1136" t="str">
        <v>Bat Hakarmel</v>
      </c>
      <c r="H1136">
        <v>0</v>
      </c>
      <c r="I1136" t="str">
        <v>Bat Hakarmel (Tzvi Fridhaber)</v>
      </c>
      <c r="J1136" t="str">
        <v>Bat Hakarmel (P, Tzvi Fridhaber)</v>
      </c>
      <c r="K1136">
        <v>0</v>
      </c>
      <c r="L1136" t="b">
        <f>OR(K1136,AND((A1136=A1135),L1135))</f>
        <v>0</v>
      </c>
      <c r="M1136" t="b">
        <f>OR(L1136,AND(A1136=A1137,M1137))</f>
        <v>0</v>
      </c>
      <c r="N1136" t="str">
        <v>Bat Hakarmel</v>
      </c>
      <c r="Q1136" t="b">
        <v>0</v>
      </c>
    </row>
    <row r="1137" spans="1:17" x14ac:dyDescent="0.2">
      <c r="A1137" s="1" t="s">
        <v>1292</v>
      </c>
      <c r="B1137" s="1" t="s">
        <v>12</v>
      </c>
      <c r="C1137" s="1" t="str">
        <v>C</v>
      </c>
      <c r="D1137" s="4">
        <v>2009</v>
      </c>
      <c r="E1137" s="3" t="s">
        <v>13</v>
      </c>
      <c r="F1137">
        <v>0</v>
      </c>
      <c r="G1137" t="str">
        <v>Bat Hakfar</v>
      </c>
      <c r="H1137">
        <v>0</v>
      </c>
      <c r="I1137" t="str">
        <v>Bat Hakfar (Meir Shem Tov)</v>
      </c>
      <c r="J1137" t="str">
        <v>Bat Hakfar (C, Meir Shem Tov)</v>
      </c>
      <c r="K1137">
        <v>0</v>
      </c>
      <c r="L1137" t="b">
        <f>OR(K1137,AND((A1137=A1136),L1136))</f>
        <v>0</v>
      </c>
      <c r="M1137" t="b">
        <f>OR(L1137,AND(A1137=A1138,M1138))</f>
        <v>0</v>
      </c>
      <c r="N1137" t="str">
        <v>Bat Hakfar</v>
      </c>
      <c r="Q1137" t="b">
        <v>0</v>
      </c>
    </row>
    <row r="1138" spans="1:17" x14ac:dyDescent="0.2">
      <c r="A1138" s="1" t="s">
        <v>1293</v>
      </c>
      <c r="B1138" s="1" t="s">
        <v>12</v>
      </c>
      <c r="C1138" s="1" t="str">
        <v>C</v>
      </c>
      <c r="D1138" s="4">
        <v>1984</v>
      </c>
      <c r="E1138" s="3" t="s">
        <v>47</v>
      </c>
      <c r="F1138">
        <v>0</v>
      </c>
      <c r="G1138" t="str">
        <v>Bat Hamidbar</v>
      </c>
      <c r="H1138">
        <v>0</v>
      </c>
      <c r="I1138" t="str">
        <v>Bat Hamidbar (Shmulik Gov Ari)</v>
      </c>
      <c r="J1138" t="str">
        <v>Bat Hamidbar (C, Shmulik Gov Ari)</v>
      </c>
      <c r="K1138">
        <v>0</v>
      </c>
      <c r="L1138" t="b">
        <f>OR(K1138,AND((A1138=A1137),L1137))</f>
        <v>0</v>
      </c>
      <c r="M1138" t="b">
        <f>OR(L1138,AND(A1138=A1139,M1139))</f>
        <v>0</v>
      </c>
      <c r="N1138" t="str">
        <v>Bat Hamidbar</v>
      </c>
      <c r="Q1138" t="b">
        <v>0</v>
      </c>
    </row>
    <row r="1139" spans="1:17" x14ac:dyDescent="0.2">
      <c r="A1139" s="1" t="s">
        <v>1294</v>
      </c>
      <c r="B1139" s="1" t="s">
        <v>12</v>
      </c>
      <c r="C1139" s="1" t="str">
        <v>C</v>
      </c>
      <c r="D1139" s="4">
        <v>1954</v>
      </c>
      <c r="E1139" s="3" t="s">
        <v>1295</v>
      </c>
      <c r="F1139">
        <v>0</v>
      </c>
      <c r="G1139" t="str">
        <v>Bat Harim</v>
      </c>
      <c r="H1139">
        <v>0</v>
      </c>
      <c r="I1139" t="str">
        <v>Bat Harim (Shalom Hermon)</v>
      </c>
      <c r="J1139" t="str">
        <v>Bat Harim (C, Shalom Hermon)</v>
      </c>
      <c r="K1139">
        <v>0</v>
      </c>
      <c r="L1139" t="b">
        <f>OR(K1139,AND((A1139=A1138),L1138))</f>
        <v>0</v>
      </c>
      <c r="M1139" t="b">
        <f>OR(L1139,AND(A1139=A1140,M1140))</f>
        <v>0</v>
      </c>
      <c r="N1139" t="str">
        <v>Bat Harim</v>
      </c>
      <c r="Q1139" t="b">
        <v>0</v>
      </c>
    </row>
    <row r="1140" spans="1:17" x14ac:dyDescent="0.2">
      <c r="A1140" s="1" t="s">
        <v>1296</v>
      </c>
      <c r="B1140" s="1" t="s">
        <v>12</v>
      </c>
      <c r="C1140" s="1" t="str">
        <v>C</v>
      </c>
      <c r="D1140" s="4">
        <v>1993</v>
      </c>
      <c r="E1140" s="3" t="s">
        <v>356</v>
      </c>
      <c r="F1140">
        <v>0</v>
      </c>
      <c r="G1140" t="str">
        <v>Bat Hasultan</v>
      </c>
      <c r="H1140">
        <v>0</v>
      </c>
      <c r="I1140" t="str">
        <v>Bat Hasultan (Moshany A. Shemesh)</v>
      </c>
      <c r="J1140" t="str">
        <v>Bat Hasultan (C, Moshany A. Shemesh)</v>
      </c>
      <c r="K1140">
        <v>0</v>
      </c>
      <c r="L1140" t="b">
        <f>OR(K1140,AND((A1140=A1139),L1139))</f>
        <v>0</v>
      </c>
      <c r="M1140" t="b">
        <f>OR(L1140,AND(A1140=A1141,M1141))</f>
        <v>0</v>
      </c>
      <c r="N1140" t="str">
        <v>Bat Hasultan</v>
      </c>
      <c r="Q1140" t="b">
        <v>0</v>
      </c>
    </row>
    <row r="1141" spans="1:17" x14ac:dyDescent="0.2">
      <c r="A1141" s="1" t="s">
        <v>1297</v>
      </c>
      <c r="B1141" s="1" t="s">
        <v>12</v>
      </c>
      <c r="C1141" s="1" t="str">
        <v>C</v>
      </c>
      <c r="D1141" s="4">
        <v>1979</v>
      </c>
      <c r="E1141" s="3" t="s">
        <v>322</v>
      </c>
      <c r="F1141">
        <v>0</v>
      </c>
      <c r="G1141" t="str">
        <v>Bat Hazman</v>
      </c>
      <c r="H1141">
        <v>0</v>
      </c>
      <c r="I1141" t="str">
        <v>Bat Hazman (Eliyahu Gamliel)</v>
      </c>
      <c r="J1141" t="str">
        <v>Bat Hazman (C, Eliyahu Gamliel)</v>
      </c>
      <c r="K1141">
        <v>0</v>
      </c>
      <c r="L1141" t="b">
        <f>OR(K1141,AND((A1141=A1140),L1140))</f>
        <v>0</v>
      </c>
      <c r="M1141" t="b">
        <f>OR(L1141,AND(A1141=A1142,M1142))</f>
        <v>0</v>
      </c>
      <c r="N1141" t="str">
        <v>Bat Hazman</v>
      </c>
      <c r="Q1141" t="b">
        <v>0</v>
      </c>
    </row>
    <row r="1142" spans="1:17" x14ac:dyDescent="0.2">
      <c r="A1142" s="1" t="s">
        <v>1298</v>
      </c>
      <c r="B1142" s="1" t="s">
        <v>14</v>
      </c>
      <c r="C1142" s="1" t="str">
        <v>P</v>
      </c>
      <c r="D1142" s="4">
        <v>2005</v>
      </c>
      <c r="E1142" s="3" t="s">
        <v>133</v>
      </c>
      <c r="F1142">
        <v>0</v>
      </c>
      <c r="G1142" t="str">
        <v>Bat Israel</v>
      </c>
      <c r="H1142">
        <v>0</v>
      </c>
      <c r="I1142" t="str">
        <v>Bat Israel (Sagi Azran)</v>
      </c>
      <c r="J1142" t="str">
        <v>Bat Israel (P, Sagi Azran)</v>
      </c>
      <c r="K1142">
        <v>0</v>
      </c>
      <c r="L1142" t="b">
        <f>OR(K1142,AND((A1142=A1141),L1141))</f>
        <v>0</v>
      </c>
      <c r="M1142" t="b">
        <f>OR(L1142,AND(A1142=A1143,M1143))</f>
        <v>0</v>
      </c>
      <c r="N1142" t="str">
        <v>Bat Israel</v>
      </c>
      <c r="Q1142" t="b">
        <v>0</v>
      </c>
    </row>
    <row r="1143" spans="1:17" x14ac:dyDescent="0.2">
      <c r="A1143" s="1" t="s">
        <v>1299</v>
      </c>
      <c r="B1143" s="1" t="s">
        <v>14</v>
      </c>
      <c r="C1143" s="1" t="str">
        <v>P</v>
      </c>
      <c r="D1143" s="4">
        <v>2010</v>
      </c>
      <c r="E1143" s="3" t="s">
        <v>646</v>
      </c>
      <c r="F1143">
        <v>0</v>
      </c>
      <c r="G1143" t="str">
        <v>Bat Kdei Lalechet</v>
      </c>
      <c r="H1143">
        <v>0</v>
      </c>
      <c r="I1143" t="str">
        <v>Bat Kdei Lalechet (Boaz Cohen)</v>
      </c>
      <c r="J1143" t="str">
        <v>Bat Kdei Lalechet (P, Boaz Cohen)</v>
      </c>
      <c r="K1143">
        <v>0</v>
      </c>
      <c r="L1143" t="b">
        <f>OR(K1143,AND((A1143=A1142),L1142))</f>
        <v>0</v>
      </c>
      <c r="M1143" t="b">
        <f>OR(L1143,AND(A1143=A1144,M1144))</f>
        <v>0</v>
      </c>
      <c r="N1143" t="str">
        <v>Bat Kdei Lalechet</v>
      </c>
      <c r="Q1143" t="b">
        <v>0</v>
      </c>
    </row>
    <row r="1144" spans="1:17" x14ac:dyDescent="0.2">
      <c r="A1144" s="1" t="s">
        <v>1300</v>
      </c>
      <c r="B1144" s="1" t="s">
        <v>14</v>
      </c>
      <c r="C1144" s="1" t="str">
        <v>P</v>
      </c>
      <c r="D1144" s="4">
        <v>2012</v>
      </c>
      <c r="E1144" s="3" t="s">
        <v>13</v>
      </c>
      <c r="F1144">
        <v>0</v>
      </c>
      <c r="G1144" t="str">
        <v>Bat Li Mi'Shamayim</v>
      </c>
      <c r="H1144">
        <v>0</v>
      </c>
      <c r="I1144" t="str">
        <v>Bat Li Mi'Shamayim (Meir Shem Tov)</v>
      </c>
      <c r="J1144" t="str">
        <v>Bat Li Mi'Shamayim (P, Meir Shem Tov)</v>
      </c>
      <c r="K1144">
        <v>0</v>
      </c>
      <c r="L1144" t="b">
        <f>OR(K1144,AND((A1144=A1143),L1143))</f>
        <v>0</v>
      </c>
      <c r="M1144" t="b">
        <f>OR(L1144,AND(A1144=A1145,M1145))</f>
        <v>0</v>
      </c>
      <c r="N1144" t="str">
        <v>Bat Li Mi'Shamayim</v>
      </c>
      <c r="Q1144" t="b">
        <v>0</v>
      </c>
    </row>
    <row r="1145" spans="1:17" x14ac:dyDescent="0.2">
      <c r="A1145" s="1" t="s">
        <v>1301</v>
      </c>
      <c r="B1145" s="1" t="s">
        <v>12</v>
      </c>
      <c r="C1145" s="1" t="str">
        <v>C</v>
      </c>
      <c r="D1145" s="1">
        <v>2019</v>
      </c>
      <c r="E1145" s="3" t="s">
        <v>1302</v>
      </c>
      <c r="F1145">
        <v>0</v>
      </c>
      <c r="G1145" t="str">
        <v>Bat Li Pitom</v>
      </c>
      <c r="H1145">
        <v>0</v>
      </c>
      <c r="I1145" t="str">
        <v>Bat Li Pitom (Gadi Bitton, Dror Davidi)</v>
      </c>
      <c r="J1145" t="str">
        <v>Bat Li Pitom (C, Gadi Bitton, Dror Davidi)</v>
      </c>
      <c r="K1145">
        <v>0</v>
      </c>
      <c r="L1145" t="b">
        <f>OR(K1145,AND((A1145=A1144),L1144))</f>
        <v>0</v>
      </c>
      <c r="M1145" t="b">
        <f>OR(L1145,AND(A1145=A1146,M1146))</f>
        <v>0</v>
      </c>
      <c r="N1145" t="str">
        <v>Bat Li Pitom</v>
      </c>
      <c r="Q1145" t="b">
        <v>0</v>
      </c>
    </row>
    <row r="1146" spans="1:17" x14ac:dyDescent="0.2">
      <c r="A1146" s="1" t="s">
        <v>1303</v>
      </c>
      <c r="B1146" s="1" t="s">
        <v>12</v>
      </c>
      <c r="C1146" s="1" t="str">
        <v>C</v>
      </c>
      <c r="D1146" s="4">
        <v>1995</v>
      </c>
      <c r="E1146" s="3" t="s">
        <v>50</v>
      </c>
      <c r="F1146">
        <v>0</v>
      </c>
      <c r="G1146" t="str">
        <v>Bat Melachim (Tsur Manoti)</v>
      </c>
      <c r="H1146">
        <v>0</v>
      </c>
      <c r="I1146" t="str">
        <v>Bat Melachim (Tsur Manoti) (Israel Yakovee)</v>
      </c>
      <c r="J1146" t="str">
        <v>Bat Melachim (Tsur Manoti) (C, Israel Yakovee)</v>
      </c>
      <c r="K1146">
        <v>0</v>
      </c>
      <c r="L1146" t="b">
        <f>OR(K1146,AND((A1146=A1145),L1145))</f>
        <v>0</v>
      </c>
      <c r="M1146" t="b">
        <f>OR(L1146,AND(A1146=A1147,M1147))</f>
        <v>0</v>
      </c>
      <c r="N1146" t="str">
        <v>Bat Melachim (Tsur Manoti)</v>
      </c>
      <c r="Q1146" t="b">
        <v>0</v>
      </c>
    </row>
    <row r="1147" spans="1:17" x14ac:dyDescent="0.2">
      <c r="A1147" s="1" t="s">
        <v>1304</v>
      </c>
      <c r="B1147" s="1" t="s">
        <v>14</v>
      </c>
      <c r="C1147" s="1" t="str">
        <v>P</v>
      </c>
      <c r="D1147" s="4">
        <v>2011</v>
      </c>
      <c r="E1147" s="3" t="s">
        <v>1305</v>
      </c>
      <c r="F1147">
        <v>0</v>
      </c>
      <c r="G1147" t="str">
        <v>Bat Melech</v>
      </c>
      <c r="H1147">
        <v>0</v>
      </c>
      <c r="I1147" t="str">
        <v>Bat Melech (Yuliya Michaeliyan)</v>
      </c>
      <c r="J1147" t="str">
        <v>Bat Melech (P, Yuliya Michaeliyan)</v>
      </c>
      <c r="K1147">
        <v>0</v>
      </c>
      <c r="L1147" t="b">
        <f>OR(K1147,AND((A1147=A1146),L1146))</f>
        <v>0</v>
      </c>
      <c r="M1147" t="b">
        <f>OR(L1147,AND(A1147=A1148,M1148))</f>
        <v>0</v>
      </c>
      <c r="N1147" t="str">
        <v>Bat Melech</v>
      </c>
      <c r="Q1147" t="b">
        <v>0</v>
      </c>
    </row>
    <row r="1148" spans="1:17" x14ac:dyDescent="0.2">
      <c r="A1148" s="1" t="s">
        <v>1306</v>
      </c>
      <c r="B1148" s="1" t="s">
        <v>12</v>
      </c>
      <c r="C1148" s="1" t="str">
        <v>C</v>
      </c>
      <c r="D1148" s="1">
        <v>2016</v>
      </c>
      <c r="E1148" s="3" t="s">
        <v>23</v>
      </c>
      <c r="F1148">
        <v>0</v>
      </c>
      <c r="G1148" t="str">
        <v>Bat Melech (Na'ara Bat Melech)</v>
      </c>
      <c r="H1148">
        <v>0</v>
      </c>
      <c r="I1148" t="str">
        <v>Bat Melech (Na'ara Bat Melech) (Gadi Bitton)</v>
      </c>
      <c r="J1148" t="str">
        <v>Bat Melech (Na'ara Bat Melech) (C, Gadi Bitton)</v>
      </c>
      <c r="K1148">
        <v>0</v>
      </c>
      <c r="L1148" t="b">
        <f>OR(K1148,AND((A1148=A1147),L1147))</f>
        <v>0</v>
      </c>
      <c r="M1148" t="b">
        <f>OR(L1148,AND(A1148=A1149,M1149))</f>
        <v>0</v>
      </c>
      <c r="N1148" t="str">
        <v>Bat Melech (Na'ara Bat Melech)</v>
      </c>
      <c r="Q1148" t="b">
        <v>0</v>
      </c>
    </row>
    <row r="1149" spans="1:17" x14ac:dyDescent="0.2">
      <c r="A1149" s="1" t="s">
        <v>1307</v>
      </c>
      <c r="B1149" s="1" t="s">
        <v>14</v>
      </c>
      <c r="C1149" s="1" t="str">
        <v>P</v>
      </c>
      <c r="D1149" s="4">
        <v>2005</v>
      </c>
      <c r="E1149" s="3" t="s">
        <v>133</v>
      </c>
      <c r="F1149">
        <v>0</v>
      </c>
      <c r="G1149" t="str">
        <v>Bat Melech (Tfilat Hayalda)</v>
      </c>
      <c r="H1149">
        <v>0</v>
      </c>
      <c r="I1149" t="str">
        <v>Bat Melech (Tfilat Hayalda) (Sagi Azran)</v>
      </c>
      <c r="J1149" t="str">
        <v>Bat Melech (Tfilat Hayalda) (P, Sagi Azran)</v>
      </c>
      <c r="K1149">
        <v>0</v>
      </c>
      <c r="L1149" t="b">
        <f>OR(K1149,AND((A1149=A1148),L1148))</f>
        <v>0</v>
      </c>
      <c r="M1149" t="b">
        <f>OR(L1149,AND(A1149=A1150,M1150))</f>
        <v>0</v>
      </c>
      <c r="N1149" t="str">
        <v>Bat Melech (Tfilat Hayalda)</v>
      </c>
      <c r="Q1149" t="b">
        <v>0</v>
      </c>
    </row>
    <row r="1150" spans="1:17" x14ac:dyDescent="0.2">
      <c r="A1150" s="1" t="s">
        <v>1308</v>
      </c>
      <c r="B1150" s="1" t="s">
        <v>12</v>
      </c>
      <c r="C1150" s="1" t="str">
        <v>C</v>
      </c>
      <c r="D1150" s="1">
        <v>2020</v>
      </c>
      <c r="E1150" s="3" t="s">
        <v>1309</v>
      </c>
      <c r="F1150">
        <v>0</v>
      </c>
      <c r="G1150" t="str">
        <v>Bat Shel Melech</v>
      </c>
      <c r="H1150">
        <v>0</v>
      </c>
      <c r="I1150" t="str">
        <v>Bat Shel Melech (Marcos Abulafia)</v>
      </c>
      <c r="J1150" t="str">
        <v>Bat Shel Melech (C, Marcos Abulafia)</v>
      </c>
      <c r="K1150">
        <v>0</v>
      </c>
      <c r="L1150" t="b">
        <f>OR(K1150,AND((A1150=A1149),L1149))</f>
        <v>0</v>
      </c>
      <c r="M1150" t="b">
        <f>OR(L1150,AND(A1150=A1151,M1151))</f>
        <v>0</v>
      </c>
      <c r="N1150" t="str">
        <v>Bat Shel Melech</v>
      </c>
      <c r="Q1150" t="b">
        <v>0</v>
      </c>
    </row>
    <row r="1151" spans="1:17" x14ac:dyDescent="0.2">
      <c r="A1151" s="1" t="s">
        <v>1310</v>
      </c>
      <c r="B1151" s="1" t="s">
        <v>12</v>
      </c>
      <c r="C1151" s="1" t="str">
        <v>C</v>
      </c>
      <c r="D1151" s="4">
        <v>1984</v>
      </c>
      <c r="E1151" s="3" t="s">
        <v>389</v>
      </c>
      <c r="F1151">
        <v>0</v>
      </c>
      <c r="G1151" t="str">
        <v>Bat Shishim</v>
      </c>
      <c r="H1151">
        <v>0</v>
      </c>
      <c r="I1151" t="str">
        <v>Bat Shishim (Chayim Shiryon)</v>
      </c>
      <c r="J1151" t="str">
        <v>Bat Shishim (C, Chayim Shiryon)</v>
      </c>
      <c r="K1151">
        <v>0</v>
      </c>
      <c r="L1151" t="b">
        <f>OR(K1151,AND((A1151=A1150),L1150))</f>
        <v>0</v>
      </c>
      <c r="M1151" t="b">
        <f>OR(L1151,AND(A1151=A1152,M1152))</f>
        <v>0</v>
      </c>
      <c r="N1151" t="str">
        <v>Bat Shishim</v>
      </c>
      <c r="Q1151" t="b">
        <v>0</v>
      </c>
    </row>
    <row r="1152" spans="1:17" x14ac:dyDescent="0.2">
      <c r="A1152" s="1" t="s">
        <v>1311</v>
      </c>
      <c r="B1152" s="1" t="s">
        <v>1312</v>
      </c>
      <c r="C1152" s="1" t="str">
        <v>CL</v>
      </c>
      <c r="D1152" s="4">
        <v>2008</v>
      </c>
      <c r="E1152" s="3" t="s">
        <v>1313</v>
      </c>
      <c r="F1152">
        <v>0</v>
      </c>
      <c r="G1152" t="str">
        <v>Bat Shishim Lamedina</v>
      </c>
      <c r="H1152">
        <v>0</v>
      </c>
      <c r="I1152" t="str">
        <v>Bat Shishim Lamedina (Chayim Shiryon, Gadi Bitton)</v>
      </c>
      <c r="J1152" t="str">
        <v>Bat Shishim Lamedina (CL, Chayim Shiryon, Gadi Bitton)</v>
      </c>
      <c r="K1152">
        <v>0</v>
      </c>
      <c r="L1152" t="b">
        <f>OR(K1152,AND((A1152=A1151),L1151))</f>
        <v>0</v>
      </c>
      <c r="M1152" t="b">
        <f>OR(L1152,AND(A1152=A1153,M1153))</f>
        <v>0</v>
      </c>
      <c r="N1152" t="str">
        <v>Bat Shishim Lamedina</v>
      </c>
      <c r="Q1152" t="b">
        <v>0</v>
      </c>
    </row>
    <row r="1153" spans="1:17" x14ac:dyDescent="0.2">
      <c r="A1153" s="1" t="s">
        <v>1314</v>
      </c>
      <c r="B1153" s="1" t="s">
        <v>12</v>
      </c>
      <c r="C1153" s="1" t="str">
        <v>C</v>
      </c>
      <c r="D1153" s="1">
        <v>2018</v>
      </c>
      <c r="E1153" s="3" t="s">
        <v>746</v>
      </c>
      <c r="F1153">
        <v>0</v>
      </c>
      <c r="G1153" t="str">
        <v>Bat Shivim</v>
      </c>
      <c r="H1153">
        <v>0</v>
      </c>
      <c r="I1153" t="str">
        <v>Bat Shivim (Eyal Ozeri)</v>
      </c>
      <c r="J1153" t="str">
        <v>Bat Shivim (C, Eyal Ozeri)</v>
      </c>
      <c r="K1153">
        <v>0</v>
      </c>
      <c r="L1153" t="b">
        <f>OR(K1153,AND((A1153=A1152),L1152))</f>
        <v>0</v>
      </c>
      <c r="M1153" t="b">
        <f>OR(L1153,AND(A1153=A1154,M1154))</f>
        <v>0</v>
      </c>
      <c r="N1153" t="str">
        <v>Bat Shivim</v>
      </c>
      <c r="Q1153" t="b">
        <v>0</v>
      </c>
    </row>
    <row r="1154" spans="1:17" x14ac:dyDescent="0.2">
      <c r="A1154" s="1" t="s">
        <v>1315</v>
      </c>
      <c r="B1154" s="1" t="s">
        <v>12</v>
      </c>
      <c r="C1154" s="1" t="str">
        <v>C</v>
      </c>
      <c r="D1154" s="4">
        <v>1998</v>
      </c>
      <c r="E1154" s="3" t="s">
        <v>33</v>
      </c>
      <c r="F1154">
        <v>0</v>
      </c>
      <c r="G1154" t="str">
        <v>Bat Shlomo (Lital)</v>
      </c>
      <c r="H1154">
        <v>0</v>
      </c>
      <c r="I1154" t="str">
        <v>Bat Shlomo (Lital) (Shlomo Maman)</v>
      </c>
      <c r="J1154" t="str">
        <v>Bat Shlomo (Lital) (C, Shlomo Maman)</v>
      </c>
      <c r="K1154">
        <v>0</v>
      </c>
      <c r="L1154" t="b">
        <f>OR(K1154,AND((A1154=A1153),L1153))</f>
        <v>0</v>
      </c>
      <c r="M1154" t="b">
        <f>OR(L1154,AND(A1154=A1155,M1155))</f>
        <v>0</v>
      </c>
      <c r="N1154" t="str">
        <v>Bat Shlomo (Lital)</v>
      </c>
      <c r="Q1154" t="b">
        <v>0</v>
      </c>
    </row>
    <row r="1155" spans="1:17" x14ac:dyDescent="0.2">
      <c r="A1155" s="1" t="s">
        <v>1316</v>
      </c>
      <c r="B1155" s="1" t="s">
        <v>12</v>
      </c>
      <c r="C1155" s="1" t="str">
        <v>C</v>
      </c>
      <c r="D1155" s="4">
        <v>1970</v>
      </c>
      <c r="E1155" s="3" t="s">
        <v>171</v>
      </c>
      <c r="F1155">
        <v>0</v>
      </c>
      <c r="G1155" t="str">
        <v>Bat Teiyman (Sifri)</v>
      </c>
      <c r="H1155">
        <v>0</v>
      </c>
      <c r="I1155" t="str">
        <v>Bat Teiyman (Sifri) (Yankale Levy)</v>
      </c>
      <c r="J1155" t="str">
        <v>Bat Teiyman (Sifri) (C, Yankale Levy)</v>
      </c>
      <c r="K1155">
        <v>0</v>
      </c>
      <c r="L1155" t="b">
        <f>OR(K1155,AND((A1155=A1154),L1154))</f>
        <v>0</v>
      </c>
      <c r="M1155" t="b">
        <f>OR(L1155,AND(A1155=A1156,M1156))</f>
        <v>0</v>
      </c>
      <c r="N1155" t="str">
        <v>Bat Teiyman (Sifri)</v>
      </c>
      <c r="Q1155" t="b">
        <v>0</v>
      </c>
    </row>
    <row r="1156" spans="1:17" x14ac:dyDescent="0.2">
      <c r="A1156" s="1" t="s">
        <v>1317</v>
      </c>
      <c r="B1156" s="1" t="s">
        <v>320</v>
      </c>
      <c r="C1156" s="1" t="str">
        <v>PW</v>
      </c>
      <c r="D1156" s="4">
        <v>2013</v>
      </c>
      <c r="E1156" s="3" t="s">
        <v>100</v>
      </c>
      <c r="F1156">
        <v>0</v>
      </c>
      <c r="G1156" t="str">
        <v>Bat Tso'ana - Wh.Chair</v>
      </c>
      <c r="H1156">
        <v>0</v>
      </c>
      <c r="I1156" t="str">
        <v>Bat Tso'ana - Wh.Chair ( )</v>
      </c>
      <c r="J1156" t="str">
        <v>Bat Tso'ana - Wh.Chair (PW,  )</v>
      </c>
      <c r="K1156">
        <v>0</v>
      </c>
      <c r="L1156" t="b">
        <f>OR(K1156,AND((A1156=A1155),L1155))</f>
        <v>0</v>
      </c>
      <c r="M1156" t="b">
        <f>OR(L1156,AND(A1156=A1157,M1157))</f>
        <v>0</v>
      </c>
      <c r="N1156" t="str">
        <v>Bat Tso'ana - Wh.Chair</v>
      </c>
      <c r="Q1156" t="b">
        <v>0</v>
      </c>
    </row>
    <row r="1157" spans="1:17" x14ac:dyDescent="0.2">
      <c r="A1157" s="1" t="s">
        <v>1318</v>
      </c>
      <c r="B1157" s="1" t="s">
        <v>14</v>
      </c>
      <c r="C1157" s="1" t="str">
        <v>P</v>
      </c>
      <c r="D1157" s="4">
        <v>2007</v>
      </c>
      <c r="E1157" s="3" t="s">
        <v>23</v>
      </c>
      <c r="F1157">
        <v>0</v>
      </c>
      <c r="G1157" t="str">
        <v>Bat Tso'aniya</v>
      </c>
      <c r="H1157">
        <v>0</v>
      </c>
      <c r="I1157" t="str">
        <v>Bat Tso'aniya (Gadi Bitton)</v>
      </c>
      <c r="J1157" t="str">
        <v>Bat Tso'aniya (P, Gadi Bitton)</v>
      </c>
      <c r="K1157">
        <v>0</v>
      </c>
      <c r="L1157" t="b">
        <f>OR(K1157,AND((A1157=A1156),L1156))</f>
        <v>0</v>
      </c>
      <c r="M1157" t="b">
        <f>OR(L1157,AND(A1157=A1158,M1158))</f>
        <v>0</v>
      </c>
      <c r="N1157" t="str">
        <v>Bat Tso'aniya</v>
      </c>
      <c r="Q1157" t="b">
        <v>0</v>
      </c>
    </row>
    <row r="1158" spans="1:17" x14ac:dyDescent="0.2">
      <c r="A1158" s="1" t="s">
        <v>1319</v>
      </c>
      <c r="B1158" s="1" t="s">
        <v>14</v>
      </c>
      <c r="C1158" s="1" t="str">
        <v>P</v>
      </c>
      <c r="D1158" s="4">
        <v>1959</v>
      </c>
      <c r="E1158" s="3" t="s">
        <v>1295</v>
      </c>
      <c r="F1158">
        <v>0</v>
      </c>
      <c r="G1158" t="str">
        <v>Bat Tsurim</v>
      </c>
      <c r="H1158">
        <v>0</v>
      </c>
      <c r="I1158" t="str">
        <v>Bat Tsurim (Shalom Hermon)</v>
      </c>
      <c r="J1158" t="str">
        <v>Bat Tsurim (P, Shalom Hermon)</v>
      </c>
      <c r="K1158">
        <v>0</v>
      </c>
      <c r="L1158" t="b">
        <f>OR(K1158,AND((A1158=A1157),L1157))</f>
        <v>0</v>
      </c>
      <c r="M1158" t="b">
        <f>OR(L1158,AND(A1158=A1159,M1159))</f>
        <v>0</v>
      </c>
      <c r="N1158" t="str">
        <v>Bat Tsurim</v>
      </c>
      <c r="Q1158" t="b">
        <v>0</v>
      </c>
    </row>
    <row r="1159" spans="1:17" x14ac:dyDescent="0.2">
      <c r="A1159" s="1" t="s">
        <v>1320</v>
      </c>
      <c r="B1159" s="1" t="s">
        <v>14</v>
      </c>
      <c r="C1159" s="1" t="str">
        <v>P</v>
      </c>
      <c r="D1159" s="4">
        <v>1950</v>
      </c>
      <c r="E1159" s="3" t="s">
        <v>1295</v>
      </c>
      <c r="F1159">
        <v>0</v>
      </c>
      <c r="G1159" t="str">
        <v>Bat Yiftach</v>
      </c>
      <c r="H1159">
        <v>0</v>
      </c>
      <c r="I1159" t="str">
        <v>Bat Yiftach (Shalom Hermon)</v>
      </c>
      <c r="J1159" t="str">
        <v>Bat Yiftach (P, Shalom Hermon)</v>
      </c>
      <c r="K1159">
        <v>0</v>
      </c>
      <c r="L1159" t="b">
        <f>OR(K1159,AND((A1159=A1158),L1158))</f>
        <v>0</v>
      </c>
      <c r="M1159" t="b">
        <f>OR(L1159,AND(A1159=A1160,M1160))</f>
        <v>0</v>
      </c>
      <c r="N1159" t="str">
        <v>Bat Yiftach</v>
      </c>
      <c r="Q1159" t="b">
        <v>0</v>
      </c>
    </row>
    <row r="1160" spans="1:17" x14ac:dyDescent="0.2">
      <c r="A1160" s="1" t="s">
        <v>1321</v>
      </c>
      <c r="B1160" s="1" t="s">
        <v>12</v>
      </c>
      <c r="C1160" s="1" t="str">
        <v>C</v>
      </c>
      <c r="D1160" s="4">
        <v>2014</v>
      </c>
      <c r="E1160" s="3" t="s">
        <v>387</v>
      </c>
      <c r="F1160">
        <v>0</v>
      </c>
      <c r="G1160" t="str">
        <v>Bat Yonim</v>
      </c>
      <c r="H1160">
        <v>0</v>
      </c>
      <c r="I1160" t="str">
        <v>Bat Yonim (Elad Shtamer)</v>
      </c>
      <c r="J1160" t="str">
        <v>Bat Yonim (C, Elad Shtamer)</v>
      </c>
      <c r="K1160">
        <v>0</v>
      </c>
      <c r="L1160" t="b">
        <f>OR(K1160,AND((A1160=A1159),L1159))</f>
        <v>0</v>
      </c>
      <c r="M1160" t="b">
        <f>OR(L1160,AND(A1160=A1161,M1161))</f>
        <v>0</v>
      </c>
      <c r="N1160" t="str">
        <v>Bat Yonim</v>
      </c>
      <c r="Q1160" t="b">
        <v>0</v>
      </c>
    </row>
    <row r="1161" spans="1:17" x14ac:dyDescent="0.2">
      <c r="A1161" s="1" t="s">
        <v>1322</v>
      </c>
      <c r="B1161" s="1" t="s">
        <v>12</v>
      </c>
      <c r="C1161" s="1" t="str">
        <v>C</v>
      </c>
      <c r="D1161" s="1">
        <v>2021</v>
      </c>
      <c r="E1161" s="3" t="s">
        <v>1323</v>
      </c>
      <c r="F1161">
        <v>0</v>
      </c>
      <c r="G1161" t="str">
        <v>Batachana</v>
      </c>
      <c r="H1161">
        <v>0</v>
      </c>
      <c r="I1161" t="str">
        <v>Batachana (Tamir David)</v>
      </c>
      <c r="J1161" t="str">
        <v>Batachana (C, Tamir David)</v>
      </c>
      <c r="K1161">
        <v>0</v>
      </c>
      <c r="L1161" t="b">
        <f>OR(K1161,AND((A1161=A1160),L1160))</f>
        <v>0</v>
      </c>
      <c r="M1161" t="b">
        <f>OR(L1161,AND(A1161=A1162,M1162))</f>
        <v>0</v>
      </c>
      <c r="N1161" t="str">
        <v>Batachana</v>
      </c>
      <c r="Q1161" t="b">
        <v>0</v>
      </c>
    </row>
    <row r="1162" spans="1:17" x14ac:dyDescent="0.2">
      <c r="A1162" s="1" t="s">
        <v>1324</v>
      </c>
      <c r="B1162" s="1" t="s">
        <v>669</v>
      </c>
      <c r="C1162" s="1" t="str">
        <v>CK</v>
      </c>
      <c r="D1162" s="1">
        <v>2015</v>
      </c>
      <c r="E1162" s="3" t="s">
        <v>610</v>
      </c>
      <c r="F1162">
        <v>0</v>
      </c>
      <c r="G1162" t="str">
        <v>Batata</v>
      </c>
      <c r="H1162">
        <v>0</v>
      </c>
      <c r="I1162" t="str">
        <v>Batata (Yael Yaakovee)</v>
      </c>
      <c r="J1162" t="str">
        <v>Batata (CK, Yael Yaakovee)</v>
      </c>
      <c r="K1162">
        <v>0</v>
      </c>
      <c r="L1162" t="b">
        <f>OR(K1162,AND((A1162=A1161),L1161))</f>
        <v>0</v>
      </c>
      <c r="M1162" t="b">
        <f>OR(L1162,AND(A1162=A1163,M1163))</f>
        <v>0</v>
      </c>
      <c r="N1162" t="str">
        <v>Batata</v>
      </c>
      <c r="Q1162" t="b">
        <v>0</v>
      </c>
    </row>
    <row r="1163" spans="1:17" x14ac:dyDescent="0.2">
      <c r="A1163" s="1" t="s">
        <v>1325</v>
      </c>
      <c r="B1163" s="1" t="s">
        <v>12</v>
      </c>
      <c r="C1163" s="1" t="str">
        <v>C</v>
      </c>
      <c r="D1163" s="4">
        <v>1993</v>
      </c>
      <c r="E1163" s="3" t="s">
        <v>1327</v>
      </c>
      <c r="F1163">
        <v>1</v>
      </c>
      <c r="G1163" t="str">
        <v>Batayelet (Hop Hop) (C)</v>
      </c>
      <c r="H1163">
        <v>1</v>
      </c>
      <c r="I1163" t="str">
        <v>Batayelet (Hop Hop) (Yoram Rachmany)</v>
      </c>
      <c r="J1163" t="str">
        <v>Batayelet (Hop Hop) (C, Yoram Rachmany)</v>
      </c>
      <c r="K1163">
        <v>0</v>
      </c>
      <c r="L1163" t="b">
        <f>OR(K1163,AND((A1163=A1162),L1162))</f>
        <v>0</v>
      </c>
      <c r="M1163" t="b">
        <f>OR(L1163,AND(A1163=A1164,M1164))</f>
        <v>0</v>
      </c>
      <c r="N1163" t="str">
        <v>Batayelet (Hop Hop) (Yoram Rachmany)</v>
      </c>
      <c r="Q1163" t="b">
        <v>0</v>
      </c>
    </row>
    <row r="1164" spans="1:17" x14ac:dyDescent="0.2">
      <c r="A1164" s="1" t="s">
        <v>1325</v>
      </c>
      <c r="B1164" s="1" t="s">
        <v>12</v>
      </c>
      <c r="C1164" s="1" t="str">
        <v>C</v>
      </c>
      <c r="D1164" s="4">
        <v>1992</v>
      </c>
      <c r="E1164" s="3" t="s">
        <v>563</v>
      </c>
      <c r="F1164">
        <v>2</v>
      </c>
      <c r="G1164" t="str">
        <v>Batayelet (Hop Hop) (C)</v>
      </c>
      <c r="H1164">
        <v>2</v>
      </c>
      <c r="I1164" t="str">
        <v>Batayelet (Hop Hop) (Yehuda Emanuel)</v>
      </c>
      <c r="J1164" t="str">
        <v>Batayelet (Hop Hop) (C, Yehuda Emanuel)</v>
      </c>
      <c r="K1164">
        <v>0</v>
      </c>
      <c r="L1164" t="b">
        <f>OR(K1164,AND((A1164=A1163),L1163))</f>
        <v>0</v>
      </c>
      <c r="M1164" t="b">
        <f>OR(L1164,AND(A1164=A1165,M1165))</f>
        <v>0</v>
      </c>
      <c r="N1164" t="str">
        <v>Batayelet (Hop Hop) (Yehuda Emanuel)</v>
      </c>
      <c r="Q1164" t="b">
        <v>0</v>
      </c>
    </row>
    <row r="1165" spans="1:17" x14ac:dyDescent="0.2">
      <c r="A1165" s="1" t="s">
        <v>1325</v>
      </c>
      <c r="B1165" s="1" t="s">
        <v>12</v>
      </c>
      <c r="C1165" s="1" t="str">
        <v>C</v>
      </c>
      <c r="D1165" s="4">
        <v>1991</v>
      </c>
      <c r="E1165" s="3" t="s">
        <v>1326</v>
      </c>
      <c r="F1165">
        <v>1</v>
      </c>
      <c r="G1165" t="str">
        <v>Batayelet (Hop Hop) (C)</v>
      </c>
      <c r="H1165">
        <v>1</v>
      </c>
      <c r="I1165" t="str">
        <v>Batayelet (Hop Hop) (Shimon David)</v>
      </c>
      <c r="J1165" t="str">
        <v>Batayelet (Hop Hop) (C, Shimon David)</v>
      </c>
      <c r="K1165">
        <v>0</v>
      </c>
      <c r="L1165" t="b">
        <f>OR(K1165,AND((A1165=A1164),L1164))</f>
        <v>0</v>
      </c>
      <c r="M1165" t="b">
        <f>OR(L1165,AND(A1165=A1166,M1166))</f>
        <v>0</v>
      </c>
      <c r="N1165" t="str">
        <v>Batayelet (Hop Hop) (Shimon David)</v>
      </c>
      <c r="Q1165" t="b">
        <v>0</v>
      </c>
    </row>
    <row r="1166" spans="1:17" x14ac:dyDescent="0.2">
      <c r="A1166" s="1" t="s">
        <v>1328</v>
      </c>
      <c r="B1166" s="1" t="s">
        <v>12</v>
      </c>
      <c r="C1166" s="1" t="str">
        <v>C</v>
      </c>
      <c r="D1166" s="1">
        <v>2018</v>
      </c>
      <c r="E1166" s="3" t="s">
        <v>1329</v>
      </c>
      <c r="F1166">
        <v>0</v>
      </c>
      <c r="G1166" t="str">
        <v>Batfilot Sheli</v>
      </c>
      <c r="H1166">
        <v>0</v>
      </c>
      <c r="I1166" t="str">
        <v>Batfilot Sheli (Oren Ashkenazi, Nurit Melamed)</v>
      </c>
      <c r="J1166" t="str">
        <v>Batfilot Sheli (C, Oren Ashkenazi, Nurit Melamed)</v>
      </c>
      <c r="K1166">
        <v>0</v>
      </c>
      <c r="L1166" t="b">
        <f>OR(K1166,AND((A1166=A1165),L1165))</f>
        <v>0</v>
      </c>
      <c r="M1166" t="b">
        <f>OR(L1166,AND(A1166=A1167,M1167))</f>
        <v>0</v>
      </c>
      <c r="N1166" t="str">
        <v>Batfilot Sheli</v>
      </c>
      <c r="Q1166" t="b">
        <v>0</v>
      </c>
    </row>
    <row r="1167" spans="1:17" x14ac:dyDescent="0.2">
      <c r="A1167" s="1" t="s">
        <v>1330</v>
      </c>
      <c r="B1167" s="1" t="s">
        <v>12</v>
      </c>
      <c r="C1167" s="1" t="str">
        <v>C</v>
      </c>
      <c r="D1167" s="4">
        <v>2011</v>
      </c>
      <c r="E1167" s="3" t="s">
        <v>746</v>
      </c>
      <c r="F1167">
        <v>0</v>
      </c>
      <c r="G1167" t="str">
        <v>Bati Elecha</v>
      </c>
      <c r="H1167">
        <v>0</v>
      </c>
      <c r="I1167" t="str">
        <v>Bati Elecha (Eyal Ozeri)</v>
      </c>
      <c r="J1167" t="str">
        <v>Bati Elecha (C, Eyal Ozeri)</v>
      </c>
      <c r="K1167">
        <v>0</v>
      </c>
      <c r="L1167" t="b">
        <f>OR(K1167,AND((A1167=A1166),L1166))</f>
        <v>0</v>
      </c>
      <c r="M1167" t="b">
        <f>OR(L1167,AND(A1167=A1168,M1168))</f>
        <v>0</v>
      </c>
      <c r="N1167" t="str">
        <v>Bati Elecha</v>
      </c>
      <c r="Q1167" t="b">
        <v>0</v>
      </c>
    </row>
    <row r="1168" spans="1:17" x14ac:dyDescent="0.2">
      <c r="A1168" s="3" t="s">
        <v>1331</v>
      </c>
      <c r="B1168" s="1" t="s">
        <v>110</v>
      </c>
      <c r="C1168" s="1" t="str">
        <v>C</v>
      </c>
      <c r="D1168">
        <v>2023</v>
      </c>
      <c r="E1168" s="3" t="s">
        <v>151</v>
      </c>
      <c r="F1168">
        <v>0</v>
      </c>
      <c r="G1168" t="str">
        <v>Batu'ach</v>
      </c>
      <c r="H1168">
        <v>0</v>
      </c>
      <c r="I1168" t="str">
        <v>Batu'ach (Ilai Szpiezak)</v>
      </c>
      <c r="J1168" t="str">
        <v>Batu'ach (C, Ilai Szpiezak)</v>
      </c>
      <c r="K1168">
        <v>0</v>
      </c>
      <c r="L1168" t="b">
        <f>OR(K1168,AND((A1168=A1167),L1167))</f>
        <v>0</v>
      </c>
      <c r="M1168" t="b">
        <f>OR(L1168,AND(A1168=A1169,M1169))</f>
        <v>0</v>
      </c>
      <c r="N1168" t="str">
        <v>Batu'ach</v>
      </c>
      <c r="Q1168" t="b">
        <v>0</v>
      </c>
    </row>
    <row r="1169" spans="1:17" x14ac:dyDescent="0.2">
      <c r="A1169" s="1" t="s">
        <v>1107</v>
      </c>
      <c r="B1169" s="1" t="s">
        <v>12</v>
      </c>
      <c r="C1169" s="1" t="str">
        <v>C</v>
      </c>
      <c r="D1169" s="4">
        <v>2011</v>
      </c>
      <c r="E1169" s="3" t="s">
        <v>987</v>
      </c>
      <c r="F1169">
        <v>0</v>
      </c>
      <c r="G1169" t="str">
        <v>Ba'u Hazlilim</v>
      </c>
      <c r="H1169">
        <v>0</v>
      </c>
      <c r="I1169" t="str">
        <v>Ba'u Hazlilim (Yossi Azani)</v>
      </c>
      <c r="J1169" t="str">
        <v>Ba'u Hazlilim (C, Yossi Azani)</v>
      </c>
      <c r="K1169">
        <v>0</v>
      </c>
      <c r="L1169" t="b">
        <f>OR(K1169,AND((A1169=A1168),L1168))</f>
        <v>0</v>
      </c>
      <c r="M1169" t="b">
        <f>OR(L1169,AND(A1169=A1170,M1170))</f>
        <v>0</v>
      </c>
      <c r="N1169" t="str">
        <v>Ba'u Hazlilim</v>
      </c>
      <c r="Q1169" t="b">
        <v>0</v>
      </c>
    </row>
    <row r="1170" spans="1:17" x14ac:dyDescent="0.2">
      <c r="A1170" s="1" t="s">
        <v>1332</v>
      </c>
      <c r="B1170" s="1" t="s">
        <v>12</v>
      </c>
      <c r="C1170" s="1" t="str">
        <v>C</v>
      </c>
      <c r="D1170" s="1">
        <v>2015</v>
      </c>
      <c r="E1170" s="3" t="s">
        <v>18</v>
      </c>
      <c r="F1170">
        <v>0</v>
      </c>
      <c r="G1170" t="str">
        <v>Bayamim Sheya'avru Aleinu</v>
      </c>
      <c r="H1170">
        <v>0</v>
      </c>
      <c r="I1170" t="str">
        <v>Bayamim Sheya'avru Aleinu (Rafi Ziv)</v>
      </c>
      <c r="J1170" t="str">
        <v>Bayamim Sheya'avru Aleinu (C, Rafi Ziv)</v>
      </c>
      <c r="K1170">
        <v>0</v>
      </c>
      <c r="L1170" t="b">
        <f>OR(K1170,AND((A1170=A1169),L1169))</f>
        <v>0</v>
      </c>
      <c r="M1170" t="b">
        <f>OR(L1170,AND(A1170=A1171,M1171))</f>
        <v>0</v>
      </c>
      <c r="N1170" t="str">
        <v>Bayamim Sheya'avru Aleinu</v>
      </c>
      <c r="Q1170" t="b">
        <v>0</v>
      </c>
    </row>
    <row r="1171" spans="1:17" x14ac:dyDescent="0.2">
      <c r="A1171" s="1" t="s">
        <v>1333</v>
      </c>
      <c r="B1171" s="1" t="s">
        <v>12</v>
      </c>
      <c r="C1171" s="1" t="str">
        <v>C</v>
      </c>
      <c r="D1171" s="4">
        <v>1993</v>
      </c>
      <c r="E1171" s="3" t="s">
        <v>1334</v>
      </c>
      <c r="F1171">
        <v>0</v>
      </c>
      <c r="G1171" t="str">
        <v>Bayit Biktse Hakeshet</v>
      </c>
      <c r="H1171">
        <v>0</v>
      </c>
      <c r="I1171" t="str">
        <v>Bayit Biktse Hakeshet (Beber Shushan, Mishael Barzilay, Shimon Assor)</v>
      </c>
      <c r="J1171" t="str">
        <v>Bayit Biktse Hakeshet (C, Beber Shushan, Mishael Barzilay, Shimon Assor)</v>
      </c>
      <c r="K1171">
        <v>0</v>
      </c>
      <c r="L1171" t="b">
        <f>OR(K1171,AND((A1171=A1170),L1170))</f>
        <v>0</v>
      </c>
      <c r="M1171" t="b">
        <f>OR(L1171,AND(A1171=A1172,M1172))</f>
        <v>0</v>
      </c>
      <c r="N1171" t="str">
        <v>Bayit Biktse Hakeshet</v>
      </c>
      <c r="Q1171" t="b">
        <v>0</v>
      </c>
    </row>
    <row r="1172" spans="1:17" x14ac:dyDescent="0.2">
      <c r="A1172" s="1" t="s">
        <v>1335</v>
      </c>
      <c r="B1172" s="1" t="s">
        <v>12</v>
      </c>
      <c r="C1172" s="1" t="str">
        <v>C</v>
      </c>
      <c r="D1172" s="4">
        <v>1994</v>
      </c>
      <c r="E1172" s="3" t="s">
        <v>47</v>
      </c>
      <c r="F1172">
        <v>0</v>
      </c>
      <c r="G1172" t="str">
        <v>Bayit Cham (Shabbat Menucha)</v>
      </c>
      <c r="H1172">
        <v>0</v>
      </c>
      <c r="I1172" t="str">
        <v>Bayit Cham (Shabbat Menucha) (Shmulik Gov Ari)</v>
      </c>
      <c r="J1172" t="str">
        <v>Bayit Cham (Shabbat Menucha) (C, Shmulik Gov Ari)</v>
      </c>
      <c r="K1172">
        <v>0</v>
      </c>
      <c r="L1172" t="b">
        <f>OR(K1172,AND((A1172=A1171),L1171))</f>
        <v>0</v>
      </c>
      <c r="M1172" t="b">
        <f>OR(L1172,AND(A1172=A1173,M1173))</f>
        <v>0</v>
      </c>
      <c r="N1172" t="str">
        <v>Bayit Cham (Shabbat Menucha)</v>
      </c>
      <c r="Q1172" t="b">
        <v>0</v>
      </c>
    </row>
    <row r="1173" spans="1:17" x14ac:dyDescent="0.2">
      <c r="A1173" s="1" t="s">
        <v>1336</v>
      </c>
      <c r="B1173" s="1" t="s">
        <v>14</v>
      </c>
      <c r="C1173" s="1" t="str">
        <v>P</v>
      </c>
      <c r="D1173" s="4">
        <v>2014</v>
      </c>
      <c r="E1173" s="3" t="s">
        <v>175</v>
      </c>
      <c r="F1173">
        <v>0</v>
      </c>
      <c r="G1173" t="str">
        <v>Bayit Ze Itach</v>
      </c>
      <c r="H1173">
        <v>0</v>
      </c>
      <c r="I1173" t="str">
        <v>Bayit Ze Itach (Ilan Swisa)</v>
      </c>
      <c r="J1173" t="str">
        <v>Bayit Ze Itach (P, Ilan Swisa)</v>
      </c>
      <c r="K1173">
        <v>0</v>
      </c>
      <c r="L1173" t="b">
        <f>OR(K1173,AND((A1173=A1172),L1172))</f>
        <v>0</v>
      </c>
      <c r="M1173" t="b">
        <f>OR(L1173,AND(A1173=A1174,M1174))</f>
        <v>0</v>
      </c>
      <c r="N1173" t="str">
        <v>Bayit Ze Itach</v>
      </c>
      <c r="Q1173" t="b">
        <v>0</v>
      </c>
    </row>
    <row r="1174" spans="1:17" x14ac:dyDescent="0.2">
      <c r="A1174" s="1" t="s">
        <v>1337</v>
      </c>
      <c r="B1174" s="1" t="s">
        <v>12</v>
      </c>
      <c r="C1174" s="1" t="str">
        <v>C</v>
      </c>
      <c r="D1174" s="4">
        <v>1991</v>
      </c>
      <c r="E1174" s="3" t="s">
        <v>47</v>
      </c>
      <c r="F1174">
        <v>0</v>
      </c>
      <c r="G1174" t="str">
        <v>Baz Al Hamirpeset</v>
      </c>
      <c r="H1174">
        <v>0</v>
      </c>
      <c r="I1174" t="str">
        <v>Baz Al Hamirpeset (Shmulik Gov Ari)</v>
      </c>
      <c r="J1174" t="str">
        <v>Baz Al Hamirpeset (C, Shmulik Gov Ari)</v>
      </c>
      <c r="K1174">
        <v>0</v>
      </c>
      <c r="L1174" t="b">
        <f>OR(K1174,AND((A1174=A1173),L1173))</f>
        <v>0</v>
      </c>
      <c r="M1174" t="b">
        <f>OR(L1174,AND(A1174=A1175,M1175))</f>
        <v>0</v>
      </c>
      <c r="N1174" t="str">
        <v>Baz Al Hamirpeset</v>
      </c>
      <c r="Q1174" t="b">
        <v>0</v>
      </c>
    </row>
    <row r="1175" spans="1:17" x14ac:dyDescent="0.2">
      <c r="A1175" s="1" t="s">
        <v>1338</v>
      </c>
      <c r="B1175" s="1" t="s">
        <v>12</v>
      </c>
      <c r="C1175" s="1" t="str">
        <v>C</v>
      </c>
      <c r="D1175" s="4">
        <v>2013</v>
      </c>
      <c r="E1175" s="3" t="s">
        <v>468</v>
      </c>
      <c r="F1175">
        <v>0</v>
      </c>
      <c r="G1175" t="str">
        <v>Bazman Ha'acharon</v>
      </c>
      <c r="H1175">
        <v>0</v>
      </c>
      <c r="I1175" t="str">
        <v>Bazman Ha'acharon (Ohad Atia)</v>
      </c>
      <c r="J1175" t="str">
        <v>Bazman Ha'acharon (C, Ohad Atia)</v>
      </c>
      <c r="K1175">
        <v>0</v>
      </c>
      <c r="L1175" t="b">
        <f>OR(K1175,AND((A1175=A1174),L1174))</f>
        <v>0</v>
      </c>
      <c r="M1175" t="b">
        <f>OR(L1175,AND(A1175=A1176,M1176))</f>
        <v>0</v>
      </c>
      <c r="N1175" t="str">
        <v>Bazman Ha'acharon</v>
      </c>
      <c r="Q1175" t="b">
        <v>0</v>
      </c>
    </row>
    <row r="1176" spans="1:17" x14ac:dyDescent="0.2">
      <c r="A1176" s="1" t="s">
        <v>1339</v>
      </c>
      <c r="B1176" s="1" t="s">
        <v>12</v>
      </c>
      <c r="C1176" s="1" t="str">
        <v>C</v>
      </c>
      <c r="D1176" s="4">
        <v>2005</v>
      </c>
      <c r="E1176" s="3" t="s">
        <v>33</v>
      </c>
      <c r="F1176">
        <v>0</v>
      </c>
      <c r="G1176" t="str">
        <v>Be'ahava Uvemila Tova</v>
      </c>
      <c r="H1176">
        <v>0</v>
      </c>
      <c r="I1176" t="str">
        <v>Be'ahava Uvemila Tova (Shlomo Maman)</v>
      </c>
      <c r="J1176" t="str">
        <v>Be'ahava Uvemila Tova (C, Shlomo Maman)</v>
      </c>
      <c r="K1176">
        <v>0</v>
      </c>
      <c r="L1176" t="b">
        <f>OR(K1176,AND((A1176=A1175),L1175))</f>
        <v>0</v>
      </c>
      <c r="M1176" t="b">
        <f>OR(L1176,AND(A1176=A1177,M1177))</f>
        <v>0</v>
      </c>
      <c r="N1176" t="str">
        <v>Be'ahava Uvemila Tova</v>
      </c>
      <c r="Q1176" t="b">
        <v>0</v>
      </c>
    </row>
    <row r="1177" spans="1:17" x14ac:dyDescent="0.2">
      <c r="A1177" s="1" t="s">
        <v>1354</v>
      </c>
      <c r="B1177" s="1" t="s">
        <v>7</v>
      </c>
      <c r="C1177" s="1" t="str">
        <v>L</v>
      </c>
      <c r="D1177" s="4">
        <v>1992</v>
      </c>
      <c r="E1177" s="3" t="s">
        <v>1355</v>
      </c>
      <c r="F1177">
        <v>0</v>
      </c>
      <c r="G1177" t="str">
        <v>Beat It</v>
      </c>
      <c r="H1177">
        <v>0</v>
      </c>
      <c r="I1177" t="str">
        <v>Beat It (Yoland Valency)</v>
      </c>
      <c r="J1177" t="str">
        <v>Beat It (L, Yoland Valency)</v>
      </c>
      <c r="K1177">
        <v>0</v>
      </c>
      <c r="L1177" t="b">
        <f>OR(K1177,AND((A1177=A1176),L1176))</f>
        <v>0</v>
      </c>
      <c r="M1177" t="b">
        <f>OR(L1177,AND(A1177=A1178,M1178))</f>
        <v>0</v>
      </c>
      <c r="N1177" t="str">
        <v>Beat It</v>
      </c>
      <c r="Q1177" t="b">
        <v>0</v>
      </c>
    </row>
    <row r="1178" spans="1:17" x14ac:dyDescent="0.2">
      <c r="A1178" s="1" t="s">
        <v>1340</v>
      </c>
      <c r="B1178" s="1" t="s">
        <v>12</v>
      </c>
      <c r="C1178" s="1" t="str">
        <v>C</v>
      </c>
      <c r="D1178" s="4">
        <v>2004</v>
      </c>
      <c r="E1178" s="3" t="s">
        <v>39</v>
      </c>
      <c r="F1178">
        <v>0</v>
      </c>
      <c r="G1178" t="str">
        <v>Be'atsvut Shketa</v>
      </c>
      <c r="H1178">
        <v>0</v>
      </c>
      <c r="I1178" t="str">
        <v>Be'atsvut Shketa (Avi Perez)</v>
      </c>
      <c r="J1178" t="str">
        <v>Be'atsvut Shketa (C, Avi Perez)</v>
      </c>
      <c r="K1178">
        <v>0</v>
      </c>
      <c r="L1178" t="b">
        <f>OR(K1178,AND((A1178=A1177),L1177))</f>
        <v>0</v>
      </c>
      <c r="M1178" t="b">
        <f>OR(L1178,AND(A1178=A1179,M1179))</f>
        <v>0</v>
      </c>
      <c r="N1178" t="str">
        <v>Be'atsvut Shketa</v>
      </c>
      <c r="Q1178" t="b">
        <v>0</v>
      </c>
    </row>
    <row r="1179" spans="1:17" x14ac:dyDescent="0.2">
      <c r="A1179" s="1" t="s">
        <v>1356</v>
      </c>
      <c r="B1179" s="1" t="s">
        <v>12</v>
      </c>
      <c r="C1179" s="1" t="str">
        <v>C</v>
      </c>
      <c r="D1179" s="4">
        <v>2011</v>
      </c>
      <c r="E1179" s="3" t="s">
        <v>23</v>
      </c>
      <c r="F1179">
        <v>0</v>
      </c>
      <c r="G1179" t="str">
        <v>Beautiful</v>
      </c>
      <c r="H1179">
        <v>0</v>
      </c>
      <c r="I1179" t="str">
        <v>Beautiful (Gadi Bitton)</v>
      </c>
      <c r="J1179" t="str">
        <v>Beautiful (C, Gadi Bitton)</v>
      </c>
      <c r="K1179">
        <v>0</v>
      </c>
      <c r="L1179" t="b">
        <f>OR(K1179,AND((A1179=A1178),L1178))</f>
        <v>0</v>
      </c>
      <c r="M1179" t="b">
        <f>OR(L1179,AND(A1179=A1180,M1180))</f>
        <v>0</v>
      </c>
      <c r="N1179" t="str">
        <v>Beautiful</v>
      </c>
      <c r="Q1179" t="b">
        <v>0</v>
      </c>
    </row>
    <row r="1180" spans="1:17" x14ac:dyDescent="0.2">
      <c r="A1180" s="1" t="s">
        <v>1357</v>
      </c>
      <c r="B1180" s="1" t="s">
        <v>12</v>
      </c>
      <c r="C1180" s="1" t="str">
        <v>C</v>
      </c>
      <c r="D1180" s="4">
        <v>1980</v>
      </c>
      <c r="E1180" s="3" t="s">
        <v>171</v>
      </c>
      <c r="F1180">
        <v>0</v>
      </c>
      <c r="G1180" t="str">
        <v>Bebor Atik Yomin (El Adamot Lechish)</v>
      </c>
      <c r="H1180">
        <v>0</v>
      </c>
      <c r="I1180" t="str">
        <v>Bebor Atik Yomin (El Adamot Lechish) (Yankale Levy)</v>
      </c>
      <c r="J1180" t="str">
        <v>Bebor Atik Yomin (El Adamot Lechish) (C, Yankale Levy)</v>
      </c>
      <c r="K1180">
        <v>0</v>
      </c>
      <c r="L1180" t="b">
        <f>OR(K1180,AND((A1180=A1179),L1179))</f>
        <v>0</v>
      </c>
      <c r="M1180" t="b">
        <f>OR(L1180,AND(A1180=A1181,M1181))</f>
        <v>0</v>
      </c>
      <c r="N1180" t="str">
        <v>Bebor Atik Yomin (El Adamot Lechish)</v>
      </c>
      <c r="Q1180" t="b">
        <v>0</v>
      </c>
    </row>
    <row r="1181" spans="1:17" x14ac:dyDescent="0.2">
      <c r="A1181" s="1" t="s">
        <v>1358</v>
      </c>
      <c r="B1181" s="1" t="s">
        <v>12</v>
      </c>
      <c r="C1181" s="1" t="str">
        <v>C</v>
      </c>
      <c r="D1181" s="1">
        <v>2021</v>
      </c>
      <c r="E1181" s="3" t="s">
        <v>182</v>
      </c>
      <c r="F1181">
        <v>0</v>
      </c>
      <c r="G1181" t="str">
        <v>Becha Mivtachi</v>
      </c>
      <c r="H1181">
        <v>0</v>
      </c>
      <c r="I1181" t="str">
        <v>Becha Mivtachi (Nona Malki)</v>
      </c>
      <c r="J1181" t="str">
        <v>Becha Mivtachi (C, Nona Malki)</v>
      </c>
      <c r="K1181">
        <v>0</v>
      </c>
      <c r="L1181" t="b">
        <f>OR(K1181,AND((A1181=A1180),L1180))</f>
        <v>0</v>
      </c>
      <c r="M1181" t="b">
        <f>OR(L1181,AND(A1181=A1182,M1182))</f>
        <v>0</v>
      </c>
      <c r="N1181" t="str">
        <v>Becha Mivtachi</v>
      </c>
      <c r="Q1181" t="b">
        <v>0</v>
      </c>
    </row>
    <row r="1182" spans="1:17" x14ac:dyDescent="0.2">
      <c r="A1182" s="1" t="s">
        <v>1359</v>
      </c>
      <c r="B1182" s="1" t="s">
        <v>14</v>
      </c>
      <c r="C1182" s="1" t="str">
        <v>P</v>
      </c>
      <c r="D1182" s="4">
        <v>2009</v>
      </c>
      <c r="E1182" s="3" t="s">
        <v>18</v>
      </c>
      <c r="F1182">
        <v>0</v>
      </c>
      <c r="G1182" t="str">
        <v>Bechadrei Libi</v>
      </c>
      <c r="H1182">
        <v>0</v>
      </c>
      <c r="I1182" t="str">
        <v>Bechadrei Libi (Rafi Ziv)</v>
      </c>
      <c r="J1182" t="str">
        <v>Bechadrei Libi (P, Rafi Ziv)</v>
      </c>
      <c r="K1182">
        <v>0</v>
      </c>
      <c r="L1182" t="b">
        <f>OR(K1182,AND((A1182=A1181),L1181))</f>
        <v>0</v>
      </c>
      <c r="M1182" t="b">
        <f>OR(L1182,AND(A1182=A1183,M1183))</f>
        <v>0</v>
      </c>
      <c r="N1182" t="str">
        <v>Bechadrei Libi</v>
      </c>
      <c r="Q1182" t="b">
        <v>0</v>
      </c>
    </row>
    <row r="1183" spans="1:17" x14ac:dyDescent="0.2">
      <c r="A1183" s="1" t="s">
        <v>1360</v>
      </c>
      <c r="B1183" s="1" t="s">
        <v>14</v>
      </c>
      <c r="C1183" s="1" t="str">
        <v>P</v>
      </c>
      <c r="D1183" s="4">
        <v>2011</v>
      </c>
      <c r="E1183" s="3" t="s">
        <v>873</v>
      </c>
      <c r="F1183">
        <v>0</v>
      </c>
      <c r="G1183" t="str">
        <v>Bechalof Hazman</v>
      </c>
      <c r="H1183">
        <v>0</v>
      </c>
      <c r="I1183" t="str">
        <v>Bechalof Hazman (Ariel Coral)</v>
      </c>
      <c r="J1183" t="str">
        <v>Bechalof Hazman (P, Ariel Coral)</v>
      </c>
      <c r="K1183">
        <v>0</v>
      </c>
      <c r="L1183" t="b">
        <f>OR(K1183,AND((A1183=A1182),L1182))</f>
        <v>0</v>
      </c>
      <c r="M1183" t="b">
        <f>OR(L1183,AND(A1183=A1184,M1184))</f>
        <v>0</v>
      </c>
      <c r="N1183" t="str">
        <v>Bechalof Hazman</v>
      </c>
      <c r="Q1183" t="b">
        <v>0</v>
      </c>
    </row>
    <row r="1184" spans="1:17" x14ac:dyDescent="0.2">
      <c r="A1184" s="1" t="s">
        <v>1361</v>
      </c>
      <c r="B1184" s="1" t="s">
        <v>12</v>
      </c>
      <c r="C1184" s="1" t="str">
        <v>C</v>
      </c>
      <c r="D1184" s="1">
        <v>2016</v>
      </c>
      <c r="E1184" s="3" t="s">
        <v>23</v>
      </c>
      <c r="F1184">
        <v>0</v>
      </c>
      <c r="G1184" t="str">
        <v>Bechamesh Shniyot</v>
      </c>
      <c r="H1184">
        <v>0</v>
      </c>
      <c r="I1184" t="str">
        <v>Bechamesh Shniyot (Gadi Bitton)</v>
      </c>
      <c r="J1184" t="str">
        <v>Bechamesh Shniyot (C, Gadi Bitton)</v>
      </c>
      <c r="K1184">
        <v>0</v>
      </c>
      <c r="L1184" t="b">
        <f>OR(K1184,AND((A1184=A1183),L1183))</f>
        <v>0</v>
      </c>
      <c r="M1184" t="b">
        <f>OR(L1184,AND(A1184=A1185,M1185))</f>
        <v>0</v>
      </c>
      <c r="N1184" t="str">
        <v>Bechamesh Shniyot</v>
      </c>
      <c r="Q1184" t="b">
        <v>0</v>
      </c>
    </row>
    <row r="1185" spans="1:17" x14ac:dyDescent="0.2">
      <c r="A1185" s="1" t="s">
        <v>1362</v>
      </c>
      <c r="B1185" s="1" t="s">
        <v>12</v>
      </c>
      <c r="C1185" s="1" t="str">
        <v>C</v>
      </c>
      <c r="D1185" s="1">
        <v>2019</v>
      </c>
      <c r="E1185" s="3" t="s">
        <v>129</v>
      </c>
      <c r="F1185">
        <v>0</v>
      </c>
      <c r="G1185" t="str">
        <v>Bechayai</v>
      </c>
      <c r="H1185">
        <v>0</v>
      </c>
      <c r="I1185" t="str">
        <v>Bechayai (Michael Barzelai)</v>
      </c>
      <c r="J1185" t="str">
        <v>Bechayai (C, Michael Barzelai)</v>
      </c>
      <c r="K1185">
        <v>0</v>
      </c>
      <c r="L1185" t="b">
        <f>OR(K1185,AND((A1185=A1184),L1184))</f>
        <v>0</v>
      </c>
      <c r="M1185" t="b">
        <f>OR(L1185,AND(A1185=A1186,M1186))</f>
        <v>0</v>
      </c>
      <c r="N1185" t="str">
        <v>Bechayai</v>
      </c>
      <c r="Q1185" t="b">
        <v>0</v>
      </c>
    </row>
    <row r="1186" spans="1:17" x14ac:dyDescent="0.2">
      <c r="A1186" s="1" t="s">
        <v>1363</v>
      </c>
      <c r="B1186" s="1" t="s">
        <v>12</v>
      </c>
      <c r="C1186" s="1" t="str">
        <v>C</v>
      </c>
      <c r="D1186" s="4">
        <v>1992</v>
      </c>
      <c r="E1186" s="3" t="s">
        <v>1082</v>
      </c>
      <c r="F1186">
        <v>0</v>
      </c>
      <c r="G1186" t="str">
        <v>Becheik Hateva (Lihyot Becheik Hateva)</v>
      </c>
      <c r="H1186">
        <v>0</v>
      </c>
      <c r="I1186" t="str">
        <v>Becheik Hateva (Lihyot Becheik Hateva) (Amnon Sha'uli)</v>
      </c>
      <c r="J1186" t="str">
        <v>Becheik Hateva (Lihyot Becheik Hateva) (C, Amnon Sha'uli)</v>
      </c>
      <c r="K1186">
        <v>0</v>
      </c>
      <c r="L1186" t="b">
        <f>OR(K1186,AND((A1186=A1185),L1185))</f>
        <v>0</v>
      </c>
      <c r="M1186" t="b">
        <f>OR(L1186,AND(A1186=A1187,M1187))</f>
        <v>0</v>
      </c>
      <c r="N1186" t="str">
        <v>Becheik Hateva (Lihyot Becheik Hateva)</v>
      </c>
      <c r="Q1186" t="b">
        <v>0</v>
      </c>
    </row>
    <row r="1187" spans="1:17" x14ac:dyDescent="0.2">
      <c r="A1187" s="1" t="s">
        <v>1364</v>
      </c>
      <c r="B1187" s="1" t="s">
        <v>12</v>
      </c>
      <c r="C1187" s="1" t="str">
        <v>C</v>
      </c>
      <c r="D1187" s="4">
        <v>1979</v>
      </c>
      <c r="E1187" s="3" t="s">
        <v>171</v>
      </c>
      <c r="F1187">
        <v>0</v>
      </c>
      <c r="G1187" t="str">
        <v>Becherem Teyman (Al Tifchadi Tamar)</v>
      </c>
      <c r="H1187">
        <v>0</v>
      </c>
      <c r="I1187" t="str">
        <v>Becherem Teyman (Al Tifchadi Tamar) (Yankale Levy)</v>
      </c>
      <c r="J1187" t="str">
        <v>Becherem Teyman (Al Tifchadi Tamar) (C, Yankale Levy)</v>
      </c>
      <c r="K1187">
        <v>0</v>
      </c>
      <c r="L1187" t="b">
        <f>OR(K1187,AND((A1187=A1186),L1186))</f>
        <v>0</v>
      </c>
      <c r="M1187" t="b">
        <f>OR(L1187,AND(A1187=A1188,M1188))</f>
        <v>0</v>
      </c>
      <c r="N1187" t="str">
        <v>Becherem Teyman (Al Tifchadi Tamar)</v>
      </c>
      <c r="Q1187" t="b">
        <v>0</v>
      </c>
    </row>
    <row r="1188" spans="1:17" x14ac:dyDescent="0.2">
      <c r="A1188" s="1" t="s">
        <v>1365</v>
      </c>
      <c r="B1188" s="1" t="s">
        <v>12</v>
      </c>
      <c r="C1188" s="1" t="str">
        <v>C</v>
      </c>
      <c r="D1188" s="4">
        <v>2005</v>
      </c>
      <c r="E1188" s="3" t="s">
        <v>1366</v>
      </c>
      <c r="F1188">
        <v>0</v>
      </c>
      <c r="G1188" t="str">
        <v>Bechets Ha'ahava</v>
      </c>
      <c r="H1188">
        <v>0</v>
      </c>
      <c r="I1188" t="str">
        <v>Bechets Ha'ahava (Tzlil Shuker)</v>
      </c>
      <c r="J1188" t="str">
        <v>Bechets Ha'ahava (C, Tzlil Shuker)</v>
      </c>
      <c r="K1188">
        <v>0</v>
      </c>
      <c r="L1188" t="b">
        <f>OR(K1188,AND((A1188=A1187),L1187))</f>
        <v>0</v>
      </c>
      <c r="M1188" t="b">
        <f>OR(L1188,AND(A1188=A1189,M1189))</f>
        <v>0</v>
      </c>
      <c r="N1188" t="str">
        <v>Bechets Ha'ahava</v>
      </c>
      <c r="Q1188" t="b">
        <v>0</v>
      </c>
    </row>
    <row r="1189" spans="1:17" x14ac:dyDescent="0.2">
      <c r="A1189" s="1" t="s">
        <v>1367</v>
      </c>
      <c r="B1189" s="1" t="s">
        <v>12</v>
      </c>
      <c r="C1189" s="1" t="str">
        <v>C</v>
      </c>
      <c r="D1189" s="4">
        <v>2002</v>
      </c>
      <c r="E1189" s="3" t="s">
        <v>153</v>
      </c>
      <c r="F1189">
        <v>0</v>
      </c>
      <c r="G1189" t="str">
        <v>Bechi Kinor</v>
      </c>
      <c r="H1189">
        <v>0</v>
      </c>
      <c r="I1189" t="str">
        <v>Bechi Kinor (Victor Gabbay)</v>
      </c>
      <c r="J1189" t="str">
        <v>Bechi Kinor (C, Victor Gabbay)</v>
      </c>
      <c r="K1189">
        <v>0</v>
      </c>
      <c r="L1189" t="b">
        <f>OR(K1189,AND((A1189=A1188),L1188))</f>
        <v>0</v>
      </c>
      <c r="M1189" t="b">
        <f>OR(L1189,AND(A1189=A1190,M1190))</f>
        <v>0</v>
      </c>
      <c r="N1189" t="str">
        <v>Bechi Kinor</v>
      </c>
      <c r="Q1189" t="b">
        <v>0</v>
      </c>
    </row>
    <row r="1190" spans="1:17" x14ac:dyDescent="0.2">
      <c r="A1190" s="1" t="s">
        <v>1368</v>
      </c>
      <c r="B1190" s="1" t="s">
        <v>12</v>
      </c>
      <c r="C1190" s="1" t="str">
        <v>C</v>
      </c>
      <c r="D1190" s="1">
        <v>2015</v>
      </c>
      <c r="E1190" s="3" t="s">
        <v>23</v>
      </c>
      <c r="F1190">
        <v>0</v>
      </c>
      <c r="G1190" t="str">
        <v>Bechol Asher Telchi</v>
      </c>
      <c r="H1190">
        <v>0</v>
      </c>
      <c r="I1190" t="str">
        <v>Bechol Asher Telchi (Gadi Bitton)</v>
      </c>
      <c r="J1190" t="str">
        <v>Bechol Asher Telchi (C, Gadi Bitton)</v>
      </c>
      <c r="K1190">
        <v>0</v>
      </c>
      <c r="L1190" t="b">
        <f>OR(K1190,AND((A1190=A1189),L1189))</f>
        <v>0</v>
      </c>
      <c r="M1190" t="b">
        <f>OR(L1190,AND(A1190=A1191,M1191))</f>
        <v>0</v>
      </c>
      <c r="N1190" t="str">
        <v>Bechol Asher Telchi</v>
      </c>
      <c r="Q1190" t="b">
        <v>0</v>
      </c>
    </row>
    <row r="1191" spans="1:17" x14ac:dyDescent="0.2">
      <c r="A1191" s="1" t="s">
        <v>1369</v>
      </c>
      <c r="B1191" s="1" t="s">
        <v>14</v>
      </c>
      <c r="C1191" s="1" t="str">
        <v>P</v>
      </c>
      <c r="D1191" s="1">
        <v>2019</v>
      </c>
      <c r="E1191" s="3" t="s">
        <v>683</v>
      </c>
      <c r="F1191">
        <v>0</v>
      </c>
      <c r="G1191" t="str">
        <v>Bechol Haleilot</v>
      </c>
      <c r="H1191">
        <v>0</v>
      </c>
      <c r="I1191" t="str">
        <v>Bechol Haleilot (Chen Blum)</v>
      </c>
      <c r="J1191" t="str">
        <v>Bechol Haleilot (P, Chen Blum)</v>
      </c>
      <c r="K1191">
        <v>0</v>
      </c>
      <c r="L1191" t="b">
        <f>OR(K1191,AND((A1191=A1190),L1190))</f>
        <v>0</v>
      </c>
      <c r="M1191" t="b">
        <f>OR(L1191,AND(A1191=A1192,M1192))</f>
        <v>0</v>
      </c>
      <c r="N1191" t="str">
        <v>Bechol Haleilot</v>
      </c>
      <c r="Q1191" t="b">
        <v>0</v>
      </c>
    </row>
    <row r="1192" spans="1:17" x14ac:dyDescent="0.2">
      <c r="A1192" s="1" t="s">
        <v>1370</v>
      </c>
      <c r="B1192" s="1" t="s">
        <v>14</v>
      </c>
      <c r="C1192" s="1" t="str">
        <v>P</v>
      </c>
      <c r="D1192" s="1">
        <v>2021</v>
      </c>
      <c r="E1192" s="3" t="s">
        <v>405</v>
      </c>
      <c r="F1192">
        <v>0</v>
      </c>
      <c r="G1192" t="str">
        <v>Bechol Kayits</v>
      </c>
      <c r="H1192">
        <v>0</v>
      </c>
      <c r="I1192" t="str">
        <v>Bechol Kayits (Sharon Elkaslassy)</v>
      </c>
      <c r="J1192" t="str">
        <v>Bechol Kayits (P, Sharon Elkaslassy)</v>
      </c>
      <c r="K1192">
        <v>0</v>
      </c>
      <c r="L1192" t="b">
        <f>OR(K1192,AND((A1192=A1191),L1191))</f>
        <v>0</v>
      </c>
      <c r="M1192" t="b">
        <f>OR(L1192,AND(A1192=A1193,M1193))</f>
        <v>0</v>
      </c>
      <c r="N1192" t="str">
        <v>Bechol Kayits</v>
      </c>
      <c r="Q1192" t="b">
        <v>0</v>
      </c>
    </row>
    <row r="1193" spans="1:17" x14ac:dyDescent="0.2">
      <c r="A1193" s="1" t="s">
        <v>1371</v>
      </c>
      <c r="B1193" s="1" t="s">
        <v>14</v>
      </c>
      <c r="C1193" s="1" t="str">
        <v>P</v>
      </c>
      <c r="D1193" s="4">
        <v>2010</v>
      </c>
      <c r="E1193" s="3" t="s">
        <v>600</v>
      </c>
      <c r="F1193">
        <v>0</v>
      </c>
      <c r="G1193" t="str">
        <v>Bechol Libi</v>
      </c>
      <c r="H1193">
        <v>0</v>
      </c>
      <c r="I1193" t="str">
        <v>Bechol Libi (Chayim Ochayon)</v>
      </c>
      <c r="J1193" t="str">
        <v>Bechol Libi (P, Chayim Ochayon)</v>
      </c>
      <c r="K1193">
        <v>0</v>
      </c>
      <c r="L1193" t="b">
        <f>OR(K1193,AND((A1193=A1192),L1192))</f>
        <v>0</v>
      </c>
      <c r="M1193" t="b">
        <f>OR(L1193,AND(A1193=A1194,M1194))</f>
        <v>0</v>
      </c>
      <c r="N1193" t="str">
        <v>Bechol Libi</v>
      </c>
      <c r="Q1193" t="b">
        <v>0</v>
      </c>
    </row>
    <row r="1194" spans="1:17" x14ac:dyDescent="0.2">
      <c r="A1194" s="1" t="s">
        <v>1372</v>
      </c>
      <c r="B1194" s="1" t="s">
        <v>12</v>
      </c>
      <c r="C1194" s="1" t="str">
        <v>C</v>
      </c>
      <c r="D1194" s="1">
        <v>2018</v>
      </c>
      <c r="E1194" s="3" t="s">
        <v>40</v>
      </c>
      <c r="F1194">
        <v>0</v>
      </c>
      <c r="G1194" t="str">
        <v>Bechutsot Yerushalayim</v>
      </c>
      <c r="H1194">
        <v>0</v>
      </c>
      <c r="I1194" t="str">
        <v>Bechutsot Yerushalayim (Eli Segal)</v>
      </c>
      <c r="J1194" t="str">
        <v>Bechutsot Yerushalayim (C, Eli Segal)</v>
      </c>
      <c r="K1194">
        <v>0</v>
      </c>
      <c r="L1194" t="b">
        <f>OR(K1194,AND((A1194=A1193),L1193))</f>
        <v>0</v>
      </c>
      <c r="M1194" t="b">
        <f>OR(L1194,AND(A1194=A1195,M1195))</f>
        <v>0</v>
      </c>
      <c r="N1194" t="str">
        <v>Bechutsot Yerushalayim</v>
      </c>
      <c r="Q1194" t="b">
        <v>0</v>
      </c>
    </row>
    <row r="1195" spans="1:17" x14ac:dyDescent="0.2">
      <c r="A1195" s="1" t="s">
        <v>1373</v>
      </c>
      <c r="B1195" s="1" t="s">
        <v>14</v>
      </c>
      <c r="C1195" s="1" t="str">
        <v>P</v>
      </c>
      <c r="D1195" s="4">
        <v>2002</v>
      </c>
      <c r="E1195" s="3" t="s">
        <v>153</v>
      </c>
      <c r="F1195">
        <v>0</v>
      </c>
      <c r="G1195" t="str">
        <v>Bedam Ahavati</v>
      </c>
      <c r="H1195">
        <v>0</v>
      </c>
      <c r="I1195" t="str">
        <v>Bedam Ahavati (Victor Gabbay)</v>
      </c>
      <c r="J1195" t="str">
        <v>Bedam Ahavati (P, Victor Gabbay)</v>
      </c>
      <c r="K1195">
        <v>0</v>
      </c>
      <c r="L1195" t="b">
        <f>OR(K1195,AND((A1195=A1194),L1194))</f>
        <v>0</v>
      </c>
      <c r="M1195" t="b">
        <f>OR(L1195,AND(A1195=A1196,M1196))</f>
        <v>0</v>
      </c>
      <c r="N1195" t="str">
        <v>Bedam Ahavati</v>
      </c>
      <c r="Q1195" t="b">
        <v>0</v>
      </c>
    </row>
    <row r="1196" spans="1:17" x14ac:dyDescent="0.2">
      <c r="A1196" s="1" t="s">
        <v>1374</v>
      </c>
      <c r="B1196" s="1" t="s">
        <v>12</v>
      </c>
      <c r="C1196" s="1" t="str">
        <v>C</v>
      </c>
      <c r="D1196" s="4">
        <v>2002</v>
      </c>
      <c r="E1196" s="3" t="s">
        <v>98</v>
      </c>
      <c r="F1196">
        <v>0</v>
      </c>
      <c r="G1196" t="str">
        <v>Bedamayich Chayi</v>
      </c>
      <c r="H1196">
        <v>0</v>
      </c>
      <c r="I1196" t="str">
        <v>Bedamayich Chayi (Itzik Sa'ada)</v>
      </c>
      <c r="J1196" t="str">
        <v>Bedamayich Chayi (C, Itzik Sa'ada)</v>
      </c>
      <c r="K1196">
        <v>0</v>
      </c>
      <c r="L1196" t="b">
        <f>OR(K1196,AND((A1196=A1195),L1195))</f>
        <v>0</v>
      </c>
      <c r="M1196" t="b">
        <f>OR(L1196,AND(A1196=A1197,M1197))</f>
        <v>0</v>
      </c>
      <c r="N1196" t="str">
        <v>Bedamayich Chayi</v>
      </c>
      <c r="Q1196" t="b">
        <v>0</v>
      </c>
    </row>
    <row r="1197" spans="1:17" x14ac:dyDescent="0.2">
      <c r="A1197" s="1" t="s">
        <v>1375</v>
      </c>
      <c r="B1197" s="1" t="s">
        <v>12</v>
      </c>
      <c r="C1197" s="1" t="str">
        <v>C</v>
      </c>
      <c r="D1197" s="1">
        <v>1900</v>
      </c>
      <c r="E1197" s="3" t="s">
        <v>42</v>
      </c>
      <c r="F1197">
        <v>0</v>
      </c>
      <c r="G1197" t="str">
        <v>Bedarki</v>
      </c>
      <c r="H1197">
        <v>0</v>
      </c>
      <c r="I1197" t="str">
        <v>Bedarki (Nurit Melamed)</v>
      </c>
      <c r="J1197" t="str">
        <v>Bedarki (C, Nurit Melamed)</v>
      </c>
      <c r="K1197">
        <v>0</v>
      </c>
      <c r="L1197" t="b">
        <f>OR(K1197,AND((A1197=A1196),L1196))</f>
        <v>0</v>
      </c>
      <c r="M1197" t="b">
        <f>OR(L1197,AND(A1197=A1198,M1198))</f>
        <v>0</v>
      </c>
      <c r="N1197" t="str">
        <v>Bedarki</v>
      </c>
      <c r="Q1197" t="b">
        <v>0</v>
      </c>
    </row>
    <row r="1198" spans="1:17" x14ac:dyDescent="0.2">
      <c r="A1198" s="1" t="s">
        <v>1376</v>
      </c>
      <c r="B1198" s="1" t="s">
        <v>12</v>
      </c>
      <c r="C1198" s="1" t="str">
        <v>C</v>
      </c>
      <c r="D1198" s="4">
        <v>2002</v>
      </c>
      <c r="E1198" s="3" t="s">
        <v>47</v>
      </c>
      <c r="F1198">
        <v>0</v>
      </c>
      <c r="G1198" t="str">
        <v>Bedi'avad</v>
      </c>
      <c r="H1198">
        <v>0</v>
      </c>
      <c r="I1198" t="str">
        <v>Bedi'avad (Shmulik Gov Ari)</v>
      </c>
      <c r="J1198" t="str">
        <v>Bedi'avad (C, Shmulik Gov Ari)</v>
      </c>
      <c r="K1198">
        <v>0</v>
      </c>
      <c r="L1198" t="b">
        <f>OR(K1198,AND((A1198=A1197),L1197))</f>
        <v>0</v>
      </c>
      <c r="M1198" t="b">
        <f>OR(L1198,AND(A1198=A1199,M1199))</f>
        <v>0</v>
      </c>
      <c r="N1198" t="str">
        <v>Bedi'avad</v>
      </c>
      <c r="Q1198" t="b">
        <v>0</v>
      </c>
    </row>
    <row r="1199" spans="1:17" x14ac:dyDescent="0.2">
      <c r="A1199" s="1" t="s">
        <v>1377</v>
      </c>
      <c r="B1199" s="1" t="s">
        <v>12</v>
      </c>
      <c r="C1199" s="1" t="str">
        <v>C</v>
      </c>
      <c r="D1199" s="1">
        <v>2020</v>
      </c>
      <c r="E1199" s="3" t="s">
        <v>42</v>
      </c>
      <c r="F1199">
        <v>0</v>
      </c>
      <c r="G1199" t="str">
        <v>Bediyuk Kmo Hayare'ach</v>
      </c>
      <c r="H1199">
        <v>0</v>
      </c>
      <c r="I1199" t="str">
        <v>Bediyuk Kmo Hayare'ach (Nurit Melamed)</v>
      </c>
      <c r="J1199" t="str">
        <v>Bediyuk Kmo Hayare'ach (C, Nurit Melamed)</v>
      </c>
      <c r="K1199">
        <v>0</v>
      </c>
      <c r="L1199" t="b">
        <f>OR(K1199,AND((A1199=A1198),L1198))</f>
        <v>0</v>
      </c>
      <c r="M1199" t="b">
        <f>OR(L1199,AND(A1199=A1200,M1200))</f>
        <v>0</v>
      </c>
      <c r="N1199" t="str">
        <v>Bediyuk Kmo Hayare'ach</v>
      </c>
      <c r="Q1199" t="b">
        <v>0</v>
      </c>
    </row>
    <row r="1200" spans="1:17" x14ac:dyDescent="0.2">
      <c r="A1200" s="1" t="s">
        <v>1378</v>
      </c>
      <c r="B1200" s="1" t="s">
        <v>12</v>
      </c>
      <c r="C1200" s="1" t="str">
        <v>C</v>
      </c>
      <c r="D1200" s="4">
        <v>1997</v>
      </c>
      <c r="E1200" s="3" t="s">
        <v>646</v>
      </c>
      <c r="F1200">
        <v>0</v>
      </c>
      <c r="G1200" t="str">
        <v>Bedumiya</v>
      </c>
      <c r="H1200">
        <v>0</v>
      </c>
      <c r="I1200" t="str">
        <v>Bedumiya (Boaz Cohen)</v>
      </c>
      <c r="J1200" t="str">
        <v>Bedumiya (C, Boaz Cohen)</v>
      </c>
      <c r="K1200">
        <v>0</v>
      </c>
      <c r="L1200" t="b">
        <f>OR(K1200,AND((A1200=A1199),L1199))</f>
        <v>0</v>
      </c>
      <c r="M1200" t="b">
        <f>OR(L1200,AND(A1200=A1201,M1201))</f>
        <v>0</v>
      </c>
      <c r="N1200" t="str">
        <v>Bedumiya</v>
      </c>
      <c r="Q1200" t="b">
        <v>0</v>
      </c>
    </row>
    <row r="1201" spans="1:17" x14ac:dyDescent="0.2">
      <c r="A1201" s="1" t="s">
        <v>1341</v>
      </c>
      <c r="B1201" s="1" t="s">
        <v>14</v>
      </c>
      <c r="C1201" s="1" t="str">
        <v>P</v>
      </c>
      <c r="D1201" s="4">
        <v>2007</v>
      </c>
      <c r="E1201" s="3" t="s">
        <v>18</v>
      </c>
      <c r="F1201">
        <v>0</v>
      </c>
      <c r="G1201" t="str">
        <v>Be'elef Ahava</v>
      </c>
      <c r="H1201">
        <v>0</v>
      </c>
      <c r="I1201" t="str">
        <v>Be'elef Ahava (Rafi Ziv)</v>
      </c>
      <c r="J1201" t="str">
        <v>Be'elef Ahava (P, Rafi Ziv)</v>
      </c>
      <c r="K1201">
        <v>0</v>
      </c>
      <c r="L1201" t="b">
        <f>OR(K1201,AND((A1201=A1200),L1200))</f>
        <v>0</v>
      </c>
      <c r="M1201" t="b">
        <f>OR(L1201,AND(A1201=A1202,M1202))</f>
        <v>0</v>
      </c>
      <c r="N1201" t="str">
        <v>Be'elef Ahava</v>
      </c>
      <c r="Q1201" t="b">
        <v>0</v>
      </c>
    </row>
    <row r="1202" spans="1:17" x14ac:dyDescent="0.2">
      <c r="A1202" s="1" t="s">
        <v>1342</v>
      </c>
      <c r="B1202" s="1" t="s">
        <v>12</v>
      </c>
      <c r="C1202" s="1" t="str">
        <v>C</v>
      </c>
      <c r="D1202" s="4">
        <v>2003</v>
      </c>
      <c r="E1202" s="3" t="s">
        <v>33</v>
      </c>
      <c r="F1202">
        <v>1</v>
      </c>
      <c r="G1202" t="str">
        <v>Be'emtsa Hachayim (C)</v>
      </c>
      <c r="H1202">
        <v>0</v>
      </c>
      <c r="I1202" t="str">
        <v>Be'emtsa Hachayim (Shlomo Maman)</v>
      </c>
      <c r="J1202" t="str">
        <v>Be'emtsa Hachayim (C, Shlomo Maman)</v>
      </c>
      <c r="K1202">
        <v>1</v>
      </c>
      <c r="L1202" t="b">
        <f>OR(K1202,AND((A1202=A1201),L1201))</f>
        <v>1</v>
      </c>
      <c r="M1202" t="b">
        <f>OR(L1202,AND(A1202=A1203,M1203))</f>
        <v>1</v>
      </c>
      <c r="N1202" t="str">
        <v>Be'emtsa Hachayim (C)</v>
      </c>
      <c r="Q1202" t="b">
        <v>0</v>
      </c>
    </row>
    <row r="1203" spans="1:17" x14ac:dyDescent="0.2">
      <c r="A1203" s="1" t="s">
        <v>1342</v>
      </c>
      <c r="B1203" s="1" t="s">
        <v>14</v>
      </c>
      <c r="C1203" s="1" t="str">
        <v>P</v>
      </c>
      <c r="D1203" s="1">
        <v>2018</v>
      </c>
      <c r="E1203" s="3" t="s">
        <v>23</v>
      </c>
      <c r="F1203">
        <v>1</v>
      </c>
      <c r="G1203" t="str">
        <v>Be'emtsa Hachayim (P)</v>
      </c>
      <c r="H1203">
        <v>0</v>
      </c>
      <c r="I1203" t="str">
        <v>Be'emtsa Hachayim (Gadi Bitton)</v>
      </c>
      <c r="J1203" t="str">
        <v>Be'emtsa Hachayim (P, Gadi Bitton)</v>
      </c>
      <c r="K1203">
        <v>0</v>
      </c>
      <c r="L1203" t="b">
        <f>OR(K1203,AND((A1203=A1202),L1202))</f>
        <v>1</v>
      </c>
      <c r="M1203" t="b">
        <f>OR(L1203,AND(A1203=A1204,M1204))</f>
        <v>1</v>
      </c>
      <c r="N1203" t="str">
        <v>Be'emtsa Hachayim (P)</v>
      </c>
      <c r="Q1203" t="b">
        <v>0</v>
      </c>
    </row>
    <row r="1204" spans="1:17" x14ac:dyDescent="0.2">
      <c r="A1204" s="1" t="s">
        <v>1343</v>
      </c>
      <c r="B1204" s="1" t="s">
        <v>12</v>
      </c>
      <c r="C1204" s="1" t="str">
        <v>C</v>
      </c>
      <c r="D1204" s="4">
        <v>1956</v>
      </c>
      <c r="E1204" s="3" t="s">
        <v>1344</v>
      </c>
      <c r="F1204">
        <v>1</v>
      </c>
      <c r="G1204" t="str">
        <v>Be'er Basade (C)</v>
      </c>
      <c r="H1204">
        <v>1</v>
      </c>
      <c r="I1204" t="str">
        <v>Be'er Basade (Arye Fros)</v>
      </c>
      <c r="J1204" t="str">
        <v>Be'er Basade (C, Arye Fros)</v>
      </c>
      <c r="K1204">
        <v>0</v>
      </c>
      <c r="L1204" t="b">
        <f>OR(K1204,AND((A1204=A1203),L1203))</f>
        <v>0</v>
      </c>
      <c r="M1204" t="b">
        <f>OR(L1204,AND(A1204=A1205,M1205))</f>
        <v>0</v>
      </c>
      <c r="N1204" t="str">
        <v>Be'er Basade (Arye Fros)</v>
      </c>
      <c r="Q1204" t="b">
        <v>0</v>
      </c>
    </row>
    <row r="1205" spans="1:17" x14ac:dyDescent="0.2">
      <c r="A1205" s="1" t="s">
        <v>1343</v>
      </c>
      <c r="B1205" s="1" t="s">
        <v>12</v>
      </c>
      <c r="C1205" s="1" t="str">
        <v>C</v>
      </c>
      <c r="D1205" s="4">
        <v>1950</v>
      </c>
      <c r="E1205" s="3" t="s">
        <v>412</v>
      </c>
      <c r="F1205">
        <v>1</v>
      </c>
      <c r="G1205" t="str">
        <v>Be'er Basade (C)</v>
      </c>
      <c r="H1205">
        <v>1</v>
      </c>
      <c r="I1205" t="str">
        <v>Be'er Basade (Rivka Sturman)</v>
      </c>
      <c r="J1205" t="str">
        <v>Be'er Basade (C, Rivka Sturman)</v>
      </c>
      <c r="K1205">
        <v>0</v>
      </c>
      <c r="L1205" t="b">
        <f>OR(K1205,AND((A1205=A1204),L1204))</f>
        <v>0</v>
      </c>
      <c r="M1205" t="b">
        <f>OR(L1205,AND(A1205=A1206,M1206))</f>
        <v>0</v>
      </c>
      <c r="N1205" t="str">
        <v>Be'er Basade (Rivka Sturman)</v>
      </c>
      <c r="Q1205" t="b">
        <v>0</v>
      </c>
    </row>
    <row r="1206" spans="1:17" x14ac:dyDescent="0.2">
      <c r="A1206" s="1" t="s">
        <v>1379</v>
      </c>
      <c r="B1206" s="1" t="s">
        <v>12</v>
      </c>
      <c r="C1206" s="1" t="str">
        <v>C</v>
      </c>
      <c r="D1206" s="4">
        <v>2014</v>
      </c>
      <c r="E1206" s="3" t="s">
        <v>21</v>
      </c>
      <c r="F1206">
        <v>0</v>
      </c>
      <c r="G1206" t="str">
        <v>Beer Sheva Eiri</v>
      </c>
      <c r="H1206">
        <v>0</v>
      </c>
      <c r="I1206" t="str">
        <v>Beer Sheva Eiri (Moshe Telem)</v>
      </c>
      <c r="J1206" t="str">
        <v>Beer Sheva Eiri (C, Moshe Telem)</v>
      </c>
      <c r="K1206">
        <v>0</v>
      </c>
      <c r="L1206" t="b">
        <f>OR(K1206,AND((A1206=A1205),L1205))</f>
        <v>0</v>
      </c>
      <c r="M1206" t="b">
        <f>OR(L1206,AND(A1206=A1207,M1207))</f>
        <v>0</v>
      </c>
      <c r="N1206" t="str">
        <v>Beer Sheva Eiri</v>
      </c>
      <c r="Q1206" t="b">
        <v>0</v>
      </c>
    </row>
    <row r="1207" spans="1:17" x14ac:dyDescent="0.2">
      <c r="A1207" s="1" t="s">
        <v>1345</v>
      </c>
      <c r="B1207" s="1" t="s">
        <v>12</v>
      </c>
      <c r="C1207" s="1" t="str">
        <v>C</v>
      </c>
      <c r="D1207" s="4">
        <v>1995</v>
      </c>
      <c r="E1207" s="3" t="s">
        <v>301</v>
      </c>
      <c r="F1207">
        <v>0</v>
      </c>
      <c r="G1207" t="str">
        <v>Be'erets Ahavati</v>
      </c>
      <c r="H1207">
        <v>0</v>
      </c>
      <c r="I1207" t="str">
        <v>Be'erets Ahavati (Oren Shmuel)</v>
      </c>
      <c r="J1207" t="str">
        <v>Be'erets Ahavati (C, Oren Shmuel)</v>
      </c>
      <c r="K1207">
        <v>0</v>
      </c>
      <c r="L1207" t="b">
        <f>OR(K1207,AND((A1207=A1206),L1206))</f>
        <v>0</v>
      </c>
      <c r="M1207" t="b">
        <f>OR(L1207,AND(A1207=A1208,M1208))</f>
        <v>0</v>
      </c>
      <c r="N1207" t="str">
        <v>Be'erets Ahavati</v>
      </c>
      <c r="Q1207" t="b">
        <v>0</v>
      </c>
    </row>
    <row r="1208" spans="1:17" x14ac:dyDescent="0.2">
      <c r="A1208" s="1" t="s">
        <v>1346</v>
      </c>
      <c r="B1208" s="1" t="s">
        <v>12</v>
      </c>
      <c r="C1208" s="1" t="str">
        <v>C</v>
      </c>
      <c r="D1208" s="4">
        <v>2009</v>
      </c>
      <c r="E1208" s="3" t="s">
        <v>47</v>
      </c>
      <c r="F1208">
        <v>1</v>
      </c>
      <c r="G1208" t="str">
        <v>Be'ezrat Hashem (C)</v>
      </c>
      <c r="H1208">
        <v>1</v>
      </c>
      <c r="I1208" t="str">
        <v>Be'ezrat Hashem (Shmulik Gov Ari)</v>
      </c>
      <c r="J1208" t="str">
        <v>Be'ezrat Hashem (C, Shmulik Gov Ari)</v>
      </c>
      <c r="K1208">
        <v>0</v>
      </c>
      <c r="L1208" t="b">
        <f>OR(K1208,AND((A1208=A1207),L1207))</f>
        <v>0</v>
      </c>
      <c r="M1208" t="b">
        <f>OR(L1208,AND(A1208=A1209,M1209))</f>
        <v>0</v>
      </c>
      <c r="N1208" t="str">
        <v>Be'ezrat Hashem (Shmulik Gov Ari)</v>
      </c>
      <c r="Q1208" t="b">
        <v>1</v>
      </c>
    </row>
    <row r="1209" spans="1:17" x14ac:dyDescent="0.2">
      <c r="A1209" s="1" t="s">
        <v>1346</v>
      </c>
      <c r="B1209" s="1" t="s">
        <v>12</v>
      </c>
      <c r="C1209" s="1" t="str">
        <v>C</v>
      </c>
      <c r="D1209" s="4">
        <v>2002</v>
      </c>
      <c r="E1209" s="3" t="s">
        <v>47</v>
      </c>
      <c r="F1209">
        <v>1</v>
      </c>
      <c r="G1209" t="str">
        <v>Be'ezrat Hashem (C)</v>
      </c>
      <c r="H1209">
        <v>1</v>
      </c>
      <c r="I1209" t="str">
        <v>Be'ezrat Hashem (Shmulik Gov Ari)</v>
      </c>
      <c r="J1209" t="str">
        <v>Be'ezrat Hashem (C, Shmulik Gov Ari)</v>
      </c>
      <c r="K1209">
        <v>0</v>
      </c>
      <c r="L1209" t="b">
        <f>OR(K1209,AND((A1209=A1208),L1208))</f>
        <v>0</v>
      </c>
      <c r="M1209" t="b">
        <f>OR(L1209,AND(A1209=A1210,M1210))</f>
        <v>0</v>
      </c>
      <c r="N1209" t="str">
        <v>Be'ezrat Hashem (Shmulik Gov Ari)</v>
      </c>
      <c r="Q1209" t="b">
        <v>0</v>
      </c>
    </row>
    <row r="1210" spans="1:17" x14ac:dyDescent="0.2">
      <c r="A1210" s="1" t="s">
        <v>1380</v>
      </c>
      <c r="B1210" s="1" t="s">
        <v>14</v>
      </c>
      <c r="C1210" s="1" t="str">
        <v>P</v>
      </c>
      <c r="D1210" s="4">
        <v>1987</v>
      </c>
      <c r="E1210" s="3" t="s">
        <v>1381</v>
      </c>
      <c r="F1210">
        <v>0</v>
      </c>
      <c r="G1210" t="str">
        <v>Beginat Prachim</v>
      </c>
      <c r="H1210">
        <v>0</v>
      </c>
      <c r="I1210" t="str">
        <v>Beginat Prachim (Erez, Lilach Afjin)</v>
      </c>
      <c r="J1210" t="str">
        <v>Beginat Prachim (P, Erez, Lilach Afjin)</v>
      </c>
      <c r="K1210">
        <v>0</v>
      </c>
      <c r="L1210" t="b">
        <f>OR(K1210,AND((A1210=A1209),L1209))</f>
        <v>0</v>
      </c>
      <c r="M1210" t="b">
        <f>OR(L1210,AND(A1210=A1211,M1211))</f>
        <v>0</v>
      </c>
      <c r="N1210" t="str">
        <v>Beginat Prachim</v>
      </c>
      <c r="Q1210" t="b">
        <v>0</v>
      </c>
    </row>
    <row r="1211" spans="1:17" x14ac:dyDescent="0.2">
      <c r="A1211" s="1" t="s">
        <v>1382</v>
      </c>
      <c r="B1211" s="1" t="s">
        <v>12</v>
      </c>
      <c r="C1211" s="1" t="str">
        <v>C</v>
      </c>
      <c r="D1211" s="4">
        <v>1986</v>
      </c>
      <c r="E1211" s="3" t="s">
        <v>69</v>
      </c>
      <c r="F1211">
        <v>1</v>
      </c>
      <c r="G1211" t="str">
        <v>Behar Hagilbo'a (C)</v>
      </c>
      <c r="H1211">
        <v>0</v>
      </c>
      <c r="I1211" t="str">
        <v>Behar Hagilbo'a (Sefi Aviv)</v>
      </c>
      <c r="J1211" t="str">
        <v>Behar Hagilbo'a (C, Sefi Aviv)</v>
      </c>
      <c r="K1211">
        <v>1</v>
      </c>
      <c r="L1211" t="b">
        <f>OR(K1211,AND((A1211=A1210),L1210))</f>
        <v>1</v>
      </c>
      <c r="M1211" t="b">
        <f>OR(L1211,AND(A1211=A1212,M1212))</f>
        <v>1</v>
      </c>
      <c r="N1211" t="str">
        <v>Behar Hagilbo'a (C)</v>
      </c>
      <c r="Q1211" t="b">
        <v>0</v>
      </c>
    </row>
    <row r="1212" spans="1:17" x14ac:dyDescent="0.2">
      <c r="A1212" s="1" t="s">
        <v>1382</v>
      </c>
      <c r="B1212" s="1" t="s">
        <v>14</v>
      </c>
      <c r="C1212" s="1" t="str">
        <v>P</v>
      </c>
      <c r="D1212" s="4">
        <v>1980</v>
      </c>
      <c r="E1212" s="3" t="s">
        <v>74</v>
      </c>
      <c r="F1212">
        <v>1</v>
      </c>
      <c r="G1212" t="str">
        <v>Behar Hagilbo'a (P)</v>
      </c>
      <c r="H1212">
        <v>0</v>
      </c>
      <c r="I1212" t="str">
        <v>Behar Hagilbo'a (Motti Elfasy)</v>
      </c>
      <c r="J1212" t="str">
        <v>Behar Hagilbo'a (P, Motti Elfasy)</v>
      </c>
      <c r="K1212">
        <v>0</v>
      </c>
      <c r="L1212" t="b">
        <f>OR(K1212,AND((A1212=A1211),L1211))</f>
        <v>1</v>
      </c>
      <c r="M1212" t="b">
        <f>OR(L1212,AND(A1212=A1213,M1213))</f>
        <v>1</v>
      </c>
      <c r="N1212" t="str">
        <v>Behar Hagilbo'a (P)</v>
      </c>
      <c r="Q1212" t="b">
        <v>0</v>
      </c>
    </row>
    <row r="1213" spans="1:17" x14ac:dyDescent="0.2">
      <c r="A1213" s="1" t="s">
        <v>1383</v>
      </c>
      <c r="B1213" s="1" t="s">
        <v>12</v>
      </c>
      <c r="C1213" s="1" t="str">
        <v>C</v>
      </c>
      <c r="D1213" s="1">
        <v>1900</v>
      </c>
      <c r="E1213" s="3" t="s">
        <v>1384</v>
      </c>
      <c r="F1213">
        <v>0</v>
      </c>
      <c r="G1213" t="str">
        <v>Behnaz</v>
      </c>
      <c r="H1213">
        <v>0</v>
      </c>
      <c r="I1213" t="str">
        <v>Behnaz (Sagiv Shaul)</v>
      </c>
      <c r="J1213" t="str">
        <v>Behnaz (C, Sagiv Shaul)</v>
      </c>
      <c r="K1213">
        <v>0</v>
      </c>
      <c r="L1213" t="b">
        <f>OR(K1213,AND((A1213=A1212),L1212))</f>
        <v>0</v>
      </c>
      <c r="M1213" t="b">
        <f>OR(L1213,AND(A1213=A1214,M1214))</f>
        <v>0</v>
      </c>
      <c r="N1213" t="str">
        <v>Behnaz</v>
      </c>
      <c r="Q1213" t="b">
        <v>0</v>
      </c>
    </row>
    <row r="1214" spans="1:17" x14ac:dyDescent="0.2">
      <c r="A1214" s="1" t="s">
        <v>1347</v>
      </c>
      <c r="B1214" s="1" t="s">
        <v>14</v>
      </c>
      <c r="C1214" s="1" t="str">
        <v>P</v>
      </c>
      <c r="D1214" s="4">
        <v>2006</v>
      </c>
      <c r="E1214" s="3" t="s">
        <v>160</v>
      </c>
      <c r="F1214">
        <v>0</v>
      </c>
      <c r="G1214" t="str">
        <v>Be'ikvotav</v>
      </c>
      <c r="H1214">
        <v>0</v>
      </c>
      <c r="I1214" t="str">
        <v>Be'ikvotav (Avi Levy)</v>
      </c>
      <c r="J1214" t="str">
        <v>Be'ikvotav (P, Avi Levy)</v>
      </c>
      <c r="K1214">
        <v>0</v>
      </c>
      <c r="L1214" t="b">
        <f>OR(K1214,AND((A1214=A1213),L1213))</f>
        <v>0</v>
      </c>
      <c r="M1214" t="b">
        <f>OR(L1214,AND(A1214=A1215,M1215))</f>
        <v>0</v>
      </c>
      <c r="N1214" t="str">
        <v>Be'ikvotav</v>
      </c>
      <c r="Q1214" t="b">
        <v>0</v>
      </c>
    </row>
    <row r="1215" spans="1:17" x14ac:dyDescent="0.2">
      <c r="A1215" s="1" t="s">
        <v>1348</v>
      </c>
      <c r="B1215" s="1" t="s">
        <v>14</v>
      </c>
      <c r="C1215" s="1" t="str">
        <v>P</v>
      </c>
      <c r="D1215" s="4">
        <v>1983</v>
      </c>
      <c r="E1215" s="3" t="s">
        <v>379</v>
      </c>
      <c r="F1215">
        <v>1</v>
      </c>
      <c r="G1215" t="str">
        <v>Be'ikvotayich (P)</v>
      </c>
      <c r="H1215">
        <v>1</v>
      </c>
      <c r="I1215" t="str">
        <v>Be'ikvotayich (Roni Siman Tov)</v>
      </c>
      <c r="J1215" t="str">
        <v>Be'ikvotayich (P, Roni Siman Tov)</v>
      </c>
      <c r="K1215">
        <v>0</v>
      </c>
      <c r="L1215" t="b">
        <f>OR(K1215,AND((A1215=A1214),L1214))</f>
        <v>0</v>
      </c>
      <c r="M1215" t="b">
        <f>OR(L1215,AND(A1215=A1216,M1216))</f>
        <v>0</v>
      </c>
      <c r="N1215" t="str">
        <v>Be'ikvotayich (Roni Siman Tov)</v>
      </c>
      <c r="Q1215" t="b">
        <v>0</v>
      </c>
    </row>
    <row r="1216" spans="1:17" x14ac:dyDescent="0.2">
      <c r="A1216" s="1" t="s">
        <v>1348</v>
      </c>
      <c r="B1216" s="1" t="s">
        <v>14</v>
      </c>
      <c r="C1216" s="1" t="str">
        <v>P</v>
      </c>
      <c r="D1216" s="4">
        <v>1978</v>
      </c>
      <c r="E1216" s="3" t="s">
        <v>251</v>
      </c>
      <c r="F1216">
        <v>1</v>
      </c>
      <c r="G1216" t="str">
        <v>Be'ikvotayich (P)</v>
      </c>
      <c r="H1216">
        <v>1</v>
      </c>
      <c r="I1216" t="str">
        <v>Be'ikvotayich (Shlomo Bachar)</v>
      </c>
      <c r="J1216" t="str">
        <v>Be'ikvotayich (P, Shlomo Bachar)</v>
      </c>
      <c r="K1216">
        <v>0</v>
      </c>
      <c r="L1216" t="b">
        <f>OR(K1216,AND((A1216=A1215),L1215))</f>
        <v>0</v>
      </c>
      <c r="M1216" t="b">
        <f>OR(L1216,AND(A1216=A1217,M1217))</f>
        <v>0</v>
      </c>
      <c r="N1216" t="str">
        <v>Be'ikvotayich (Shlomo Bachar)</v>
      </c>
      <c r="Q1216" t="b">
        <v>0</v>
      </c>
    </row>
    <row r="1217" spans="1:17" x14ac:dyDescent="0.2">
      <c r="A1217" s="1" t="s">
        <v>1349</v>
      </c>
      <c r="B1217" s="1" t="s">
        <v>14</v>
      </c>
      <c r="C1217" s="1" t="str">
        <v>P</v>
      </c>
      <c r="D1217" s="4">
        <v>2003</v>
      </c>
      <c r="E1217" s="3" t="s">
        <v>338</v>
      </c>
      <c r="F1217">
        <v>0</v>
      </c>
      <c r="G1217" t="str">
        <v>Be'ikvotayich Ahtse (Be'ikvotayich)</v>
      </c>
      <c r="H1217">
        <v>0</v>
      </c>
      <c r="I1217" t="str">
        <v>Be'ikvotayich Ahtse (Be'ikvotayich) (Yom Tov Ochayon)</v>
      </c>
      <c r="J1217" t="str">
        <v>Be'ikvotayich Ahtse (Be'ikvotayich) (P, Yom Tov Ochayon)</v>
      </c>
      <c r="K1217">
        <v>0</v>
      </c>
      <c r="L1217" t="b">
        <f>OR(K1217,AND((A1217=A1216),L1216))</f>
        <v>0</v>
      </c>
      <c r="M1217" t="b">
        <f>OR(L1217,AND(A1217=A1218,M1218))</f>
        <v>0</v>
      </c>
      <c r="N1217" t="str">
        <v>Be'ikvotayich Ahtse (Be'ikvotayich)</v>
      </c>
      <c r="Q1217" t="b">
        <v>0</v>
      </c>
    </row>
    <row r="1218" spans="1:17" x14ac:dyDescent="0.2">
      <c r="A1218" s="1" t="s">
        <v>1350</v>
      </c>
      <c r="B1218" s="1" t="s">
        <v>7</v>
      </c>
      <c r="C1218" s="1" t="str">
        <v>L</v>
      </c>
      <c r="D1218" s="4">
        <v>2011</v>
      </c>
      <c r="E1218" s="3" t="s">
        <v>123</v>
      </c>
      <c r="F1218">
        <v>0</v>
      </c>
      <c r="G1218" t="str">
        <v>Be'ikvoteicha</v>
      </c>
      <c r="H1218">
        <v>0</v>
      </c>
      <c r="I1218" t="str">
        <v>Be'ikvoteicha (Sara Kletter)</v>
      </c>
      <c r="J1218" t="str">
        <v>Be'ikvoteicha (L, Sara Kletter)</v>
      </c>
      <c r="K1218">
        <v>0</v>
      </c>
      <c r="L1218" t="b">
        <f>OR(K1218,AND((A1218=A1217),L1217))</f>
        <v>0</v>
      </c>
      <c r="M1218" t="b">
        <f>OR(L1218,AND(A1218=A1219,M1219))</f>
        <v>0</v>
      </c>
      <c r="N1218" t="str">
        <v>Be'ikvoteicha</v>
      </c>
      <c r="Q1218" t="b">
        <v>0</v>
      </c>
    </row>
    <row r="1219" spans="1:17" x14ac:dyDescent="0.2">
      <c r="A1219" s="1" t="s">
        <v>1385</v>
      </c>
      <c r="B1219" s="1" t="s">
        <v>14</v>
      </c>
      <c r="C1219" s="1" t="str">
        <v>P</v>
      </c>
      <c r="D1219" s="4">
        <v>1998</v>
      </c>
      <c r="E1219" s="3" t="s">
        <v>69</v>
      </c>
      <c r="F1219">
        <v>0</v>
      </c>
      <c r="G1219" t="str">
        <v>Beile Luchya</v>
      </c>
      <c r="H1219">
        <v>0</v>
      </c>
      <c r="I1219" t="str">
        <v>Beile Luchya (Sefi Aviv)</v>
      </c>
      <c r="J1219" t="str">
        <v>Beile Luchya (P, Sefi Aviv)</v>
      </c>
      <c r="K1219">
        <v>0</v>
      </c>
      <c r="L1219" t="b">
        <f>OR(K1219,AND((A1219=A1218),L1218))</f>
        <v>0</v>
      </c>
      <c r="M1219" t="b">
        <f>OR(L1219,AND(A1219=A1220,M1220))</f>
        <v>0</v>
      </c>
      <c r="N1219" t="str">
        <v>Beile Luchya</v>
      </c>
      <c r="Q1219" t="b">
        <v>0</v>
      </c>
    </row>
    <row r="1220" spans="1:17" x14ac:dyDescent="0.2">
      <c r="A1220" s="1" t="s">
        <v>1386</v>
      </c>
      <c r="B1220" s="1" t="s">
        <v>14</v>
      </c>
      <c r="C1220" s="1" t="str">
        <v>P</v>
      </c>
      <c r="D1220" s="4">
        <v>1984</v>
      </c>
      <c r="E1220" s="3" t="s">
        <v>33</v>
      </c>
      <c r="F1220">
        <v>0</v>
      </c>
      <c r="G1220" t="str">
        <v>Bein Broshim (Lifnot Erev)</v>
      </c>
      <c r="H1220">
        <v>0</v>
      </c>
      <c r="I1220" t="str">
        <v>Bein Broshim (Lifnot Erev) (Shlomo Maman)</v>
      </c>
      <c r="J1220" t="str">
        <v>Bein Broshim (Lifnot Erev) (P, Shlomo Maman)</v>
      </c>
      <c r="K1220">
        <v>0</v>
      </c>
      <c r="L1220" t="b">
        <f>OR(K1220,AND((A1220=A1219),L1219))</f>
        <v>0</v>
      </c>
      <c r="M1220" t="b">
        <f>OR(L1220,AND(A1220=A1221,M1221))</f>
        <v>0</v>
      </c>
      <c r="N1220" t="str">
        <v>Bein Broshim (Lifnot Erev)</v>
      </c>
      <c r="Q1220" t="b">
        <v>0</v>
      </c>
    </row>
    <row r="1221" spans="1:17" x14ac:dyDescent="0.2">
      <c r="A1221" s="1" t="s">
        <v>1387</v>
      </c>
      <c r="B1221" s="1" t="s">
        <v>12</v>
      </c>
      <c r="C1221" s="1" t="str">
        <v>C</v>
      </c>
      <c r="D1221" s="1">
        <v>2017</v>
      </c>
      <c r="E1221" s="3" t="s">
        <v>71</v>
      </c>
      <c r="F1221">
        <v>0</v>
      </c>
      <c r="G1221" t="str">
        <v>Bein Chiyuch Ledima</v>
      </c>
      <c r="H1221">
        <v>0</v>
      </c>
      <c r="I1221" t="str">
        <v>Bein Chiyuch Ledima (Israel Shiker)</v>
      </c>
      <c r="J1221" t="str">
        <v>Bein Chiyuch Ledima (C, Israel Shiker)</v>
      </c>
      <c r="K1221">
        <v>0</v>
      </c>
      <c r="L1221" t="b">
        <f>OR(K1221,AND((A1221=A1220),L1220))</f>
        <v>0</v>
      </c>
      <c r="M1221" t="b">
        <f>OR(L1221,AND(A1221=A1222,M1222))</f>
        <v>0</v>
      </c>
      <c r="N1221" t="str">
        <v>Bein Chiyuch Ledima</v>
      </c>
      <c r="Q1221" t="b">
        <v>0</v>
      </c>
    </row>
    <row r="1222" spans="1:17" x14ac:dyDescent="0.2">
      <c r="A1222" s="1" t="s">
        <v>1388</v>
      </c>
      <c r="B1222" s="1" t="s">
        <v>12</v>
      </c>
      <c r="C1222" s="1" t="str">
        <v>C</v>
      </c>
      <c r="D1222" s="4">
        <v>2012</v>
      </c>
      <c r="E1222" s="3" t="s">
        <v>175</v>
      </c>
      <c r="F1222">
        <v>0</v>
      </c>
      <c r="G1222" t="str">
        <v>Bein Chomot Ha'arets</v>
      </c>
      <c r="H1222">
        <v>0</v>
      </c>
      <c r="I1222" t="str">
        <v>Bein Chomot Ha'arets (Ilan Swisa)</v>
      </c>
      <c r="J1222" t="str">
        <v>Bein Chomot Ha'arets (C, Ilan Swisa)</v>
      </c>
      <c r="K1222">
        <v>0</v>
      </c>
      <c r="L1222" t="b">
        <f>OR(K1222,AND((A1222=A1221),L1221))</f>
        <v>0</v>
      </c>
      <c r="M1222" t="b">
        <f>OR(L1222,AND(A1222=A1223,M1223))</f>
        <v>0</v>
      </c>
      <c r="N1222" t="str">
        <v>Bein Chomot Ha'arets</v>
      </c>
      <c r="Q1222" t="b">
        <v>0</v>
      </c>
    </row>
    <row r="1223" spans="1:17" x14ac:dyDescent="0.2">
      <c r="A1223" s="1" t="s">
        <v>1389</v>
      </c>
      <c r="B1223" s="1" t="s">
        <v>12</v>
      </c>
      <c r="C1223" s="1" t="str">
        <v>C</v>
      </c>
      <c r="D1223" s="4">
        <v>1988</v>
      </c>
      <c r="E1223" s="3" t="s">
        <v>13</v>
      </c>
      <c r="F1223">
        <v>0</v>
      </c>
      <c r="G1223" t="str">
        <v>Bein Ha'anafim</v>
      </c>
      <c r="H1223">
        <v>0</v>
      </c>
      <c r="I1223" t="str">
        <v>Bein Ha'anafim (Meir Shem Tov)</v>
      </c>
      <c r="J1223" t="str">
        <v>Bein Ha'anafim (C, Meir Shem Tov)</v>
      </c>
      <c r="K1223">
        <v>0</v>
      </c>
      <c r="L1223" t="b">
        <f>OR(K1223,AND((A1223=A1222),L1222))</f>
        <v>0</v>
      </c>
      <c r="M1223" t="b">
        <f>OR(L1223,AND(A1223=A1224,M1224))</f>
        <v>0</v>
      </c>
      <c r="N1223" t="str">
        <v>Bein Ha'anafim</v>
      </c>
      <c r="Q1223" t="b">
        <v>0</v>
      </c>
    </row>
    <row r="1224" spans="1:17" x14ac:dyDescent="0.2">
      <c r="A1224" s="1" t="s">
        <v>1390</v>
      </c>
      <c r="B1224" s="1" t="s">
        <v>12</v>
      </c>
      <c r="C1224" s="1" t="str">
        <v>C</v>
      </c>
      <c r="D1224" s="4">
        <v>1995</v>
      </c>
      <c r="E1224" s="3" t="s">
        <v>47</v>
      </c>
      <c r="F1224">
        <v>0</v>
      </c>
      <c r="G1224" t="str">
        <v>Bein Ha'arbayim</v>
      </c>
      <c r="H1224">
        <v>0</v>
      </c>
      <c r="I1224" t="str">
        <v>Bein Ha'arbayim (Shmulik Gov Ari)</v>
      </c>
      <c r="J1224" t="str">
        <v>Bein Ha'arbayim (C, Shmulik Gov Ari)</v>
      </c>
      <c r="K1224">
        <v>0</v>
      </c>
      <c r="L1224" t="b">
        <f>OR(K1224,AND((A1224=A1223),L1223))</f>
        <v>0</v>
      </c>
      <c r="M1224" t="b">
        <f>OR(L1224,AND(A1224=A1225,M1225))</f>
        <v>0</v>
      </c>
      <c r="N1224" t="str">
        <v>Bein Ha'arbayim</v>
      </c>
      <c r="Q1224" t="b">
        <v>0</v>
      </c>
    </row>
    <row r="1225" spans="1:17" x14ac:dyDescent="0.2">
      <c r="A1225" s="1" t="s">
        <v>1391</v>
      </c>
      <c r="B1225" s="1" t="s">
        <v>14</v>
      </c>
      <c r="C1225" s="1" t="str">
        <v>P</v>
      </c>
      <c r="D1225" s="4">
        <v>1996</v>
      </c>
      <c r="E1225" s="3" t="s">
        <v>87</v>
      </c>
      <c r="F1225">
        <v>0</v>
      </c>
      <c r="G1225" t="str">
        <v>Bein Ha'arbayim (Ben Arbayim,Sha'ot Bein Ha'arbaim)</v>
      </c>
      <c r="H1225">
        <v>0</v>
      </c>
      <c r="I1225" t="str">
        <v>Bein Ha'arbayim (Ben Arbayim,Sha'ot Bein Ha'arbaim) (Yaron Malihi)</v>
      </c>
      <c r="J1225" t="str">
        <v>Bein Ha'arbayim (Ben Arbayim,Sha'ot Bein Ha'arbaim) (P, Yaron Malihi)</v>
      </c>
      <c r="K1225">
        <v>0</v>
      </c>
      <c r="L1225" t="b">
        <f>OR(K1225,AND((A1225=A1224),L1224))</f>
        <v>0</v>
      </c>
      <c r="M1225" t="b">
        <f>OR(L1225,AND(A1225=A1226,M1226))</f>
        <v>0</v>
      </c>
      <c r="N1225" t="str">
        <v>Bein Ha'arbayim (Ben Arbayim,Sha'ot Bein Ha'arbaim)</v>
      </c>
      <c r="Q1225" t="b">
        <v>0</v>
      </c>
    </row>
    <row r="1226" spans="1:17" x14ac:dyDescent="0.2">
      <c r="A1226" s="1" t="s">
        <v>1392</v>
      </c>
      <c r="B1226" s="1" t="s">
        <v>12</v>
      </c>
      <c r="C1226" s="1" t="str">
        <v>C</v>
      </c>
      <c r="D1226" s="4">
        <v>1996</v>
      </c>
      <c r="E1226" s="3" t="s">
        <v>89</v>
      </c>
      <c r="F1226">
        <v>0</v>
      </c>
      <c r="G1226" t="str">
        <v>Bein Ha'arbayim (Sha'ot Bein Ha'arbaim)</v>
      </c>
      <c r="H1226">
        <v>0</v>
      </c>
      <c r="I1226" t="str">
        <v>Bein Ha'arbayim (Sha'ot Bein Ha'arbaim) (Maurice Perez)</v>
      </c>
      <c r="J1226" t="str">
        <v>Bein Ha'arbayim (Sha'ot Bein Ha'arbaim) (C, Maurice Perez)</v>
      </c>
      <c r="K1226">
        <v>0</v>
      </c>
      <c r="L1226" t="b">
        <f>OR(K1226,AND((A1226=A1225),L1225))</f>
        <v>0</v>
      </c>
      <c r="M1226" t="b">
        <f>OR(L1226,AND(A1226=A1227,M1227))</f>
        <v>0</v>
      </c>
      <c r="N1226" t="str">
        <v>Bein Ha'arbayim (Sha'ot Bein Ha'arbaim)</v>
      </c>
      <c r="Q1226" t="b">
        <v>0</v>
      </c>
    </row>
    <row r="1227" spans="1:17" x14ac:dyDescent="0.2">
      <c r="A1227" s="1" t="s">
        <v>1399</v>
      </c>
      <c r="B1227" s="1" t="s">
        <v>12</v>
      </c>
      <c r="C1227" s="1" t="str">
        <v>C</v>
      </c>
      <c r="D1227" s="4">
        <v>1995</v>
      </c>
      <c r="E1227" s="3" t="s">
        <v>47</v>
      </c>
      <c r="F1227">
        <v>0</v>
      </c>
      <c r="G1227" t="str">
        <v>Bein Hachomot (Rikud Bein Hahomot)</v>
      </c>
      <c r="H1227">
        <v>0</v>
      </c>
      <c r="I1227" t="str">
        <v>Bein Hachomot (Rikud Bein Hahomot) (Shmulik Gov Ari)</v>
      </c>
      <c r="J1227" t="str">
        <v>Bein Hachomot (Rikud Bein Hahomot) (C, Shmulik Gov Ari)</v>
      </c>
      <c r="K1227">
        <v>0</v>
      </c>
      <c r="L1227" t="b">
        <f>OR(K1227,AND((A1227=A1226),L1226))</f>
        <v>0</v>
      </c>
      <c r="M1227" t="b">
        <f>OR(L1227,AND(A1227=A1228,M1228))</f>
        <v>0</v>
      </c>
      <c r="N1227" t="str">
        <v>Bein Hachomot (Rikud Bein Hahomot)</v>
      </c>
      <c r="Q1227" t="b">
        <v>0</v>
      </c>
    </row>
    <row r="1228" spans="1:17" x14ac:dyDescent="0.2">
      <c r="A1228" s="1" t="s">
        <v>1393</v>
      </c>
      <c r="B1228" s="1" t="s">
        <v>12</v>
      </c>
      <c r="C1228" s="1" t="str">
        <v>C</v>
      </c>
      <c r="D1228" s="4">
        <v>1984</v>
      </c>
      <c r="E1228" s="3" t="s">
        <v>33</v>
      </c>
      <c r="F1228">
        <v>0</v>
      </c>
      <c r="G1228" t="str">
        <v>Bein Ha'eitsim</v>
      </c>
      <c r="H1228">
        <v>0</v>
      </c>
      <c r="I1228" t="str">
        <v>Bein Ha'eitsim (Shlomo Maman)</v>
      </c>
      <c r="J1228" t="str">
        <v>Bein Ha'eitsim (C, Shlomo Maman)</v>
      </c>
      <c r="K1228">
        <v>0</v>
      </c>
      <c r="L1228" t="b">
        <f>OR(K1228,AND((A1228=A1227),L1227))</f>
        <v>0</v>
      </c>
      <c r="M1228" t="b">
        <f>OR(L1228,AND(A1228=A1229,M1229))</f>
        <v>0</v>
      </c>
      <c r="N1228" t="str">
        <v>Bein Ha'eitsim</v>
      </c>
      <c r="Q1228" t="b">
        <v>0</v>
      </c>
    </row>
    <row r="1229" spans="1:17" x14ac:dyDescent="0.2">
      <c r="A1229" s="1" t="s">
        <v>1394</v>
      </c>
      <c r="B1229" s="1" t="s">
        <v>14</v>
      </c>
      <c r="C1229" s="1" t="str">
        <v>P</v>
      </c>
      <c r="D1229" s="4">
        <v>2008</v>
      </c>
      <c r="E1229" s="3" t="s">
        <v>18</v>
      </c>
      <c r="F1229">
        <v>0</v>
      </c>
      <c r="G1229" t="str">
        <v>Bein Ha'esh Uvein Hamayim</v>
      </c>
      <c r="H1229">
        <v>0</v>
      </c>
      <c r="I1229" t="str">
        <v>Bein Ha'esh Uvein Hamayim (Rafi Ziv)</v>
      </c>
      <c r="J1229" t="str">
        <v>Bein Ha'esh Uvein Hamayim (P, Rafi Ziv)</v>
      </c>
      <c r="K1229">
        <v>0</v>
      </c>
      <c r="L1229" t="b">
        <f>OR(K1229,AND((A1229=A1228),L1228))</f>
        <v>0</v>
      </c>
      <c r="M1229" t="b">
        <f>OR(L1229,AND(A1229=A1230,M1230))</f>
        <v>0</v>
      </c>
      <c r="N1229" t="str">
        <v>Bein Ha'esh Uvein Hamayim</v>
      </c>
      <c r="Q1229" t="b">
        <v>0</v>
      </c>
    </row>
    <row r="1230" spans="1:17" x14ac:dyDescent="0.2">
      <c r="A1230" s="1" t="s">
        <v>1395</v>
      </c>
      <c r="B1230" s="1" t="s">
        <v>12</v>
      </c>
      <c r="C1230" s="1" t="str">
        <v>C</v>
      </c>
      <c r="D1230" s="4">
        <v>2004</v>
      </c>
      <c r="E1230" s="3" t="s">
        <v>1396</v>
      </c>
      <c r="F1230">
        <v>0</v>
      </c>
      <c r="G1230" t="str">
        <v>Bein Ha'etsba'ot</v>
      </c>
      <c r="H1230">
        <v>0</v>
      </c>
      <c r="I1230" t="str">
        <v>Bein Ha'etsba'ot (Gadi Bitton, Ro'i Fridman)</v>
      </c>
      <c r="J1230" t="str">
        <v>Bein Ha'etsba'ot (C, Gadi Bitton, Ro'i Fridman)</v>
      </c>
      <c r="K1230">
        <v>0</v>
      </c>
      <c r="L1230" t="b">
        <f>OR(K1230,AND((A1230=A1229),L1229))</f>
        <v>0</v>
      </c>
      <c r="M1230" t="b">
        <f>OR(L1230,AND(A1230=A1231,M1231))</f>
        <v>0</v>
      </c>
      <c r="N1230" t="str">
        <v>Bein Ha'etsba'ot</v>
      </c>
      <c r="Q1230" t="b">
        <v>0</v>
      </c>
    </row>
    <row r="1231" spans="1:17" x14ac:dyDescent="0.2">
      <c r="A1231" s="1" t="s">
        <v>1400</v>
      </c>
      <c r="B1231" s="1" t="s">
        <v>12</v>
      </c>
      <c r="C1231" s="1" t="str">
        <v>C</v>
      </c>
      <c r="D1231" s="4">
        <v>2012</v>
      </c>
      <c r="E1231" s="3" t="s">
        <v>39</v>
      </c>
      <c r="F1231">
        <v>0</v>
      </c>
      <c r="G1231" t="str">
        <v>Bein Hair Lakfar</v>
      </c>
      <c r="H1231">
        <v>0</v>
      </c>
      <c r="I1231" t="str">
        <v>Bein Hair Lakfar (Avi Perez)</v>
      </c>
      <c r="J1231" t="str">
        <v>Bein Hair Lakfar (C, Avi Perez)</v>
      </c>
      <c r="K1231">
        <v>0</v>
      </c>
      <c r="L1231" t="b">
        <f>OR(K1231,AND((A1231=A1230),L1230))</f>
        <v>0</v>
      </c>
      <c r="M1231" t="b">
        <f>OR(L1231,AND(A1231=A1232,M1232))</f>
        <v>0</v>
      </c>
      <c r="N1231" t="str">
        <v>Bein Hair Lakfar</v>
      </c>
      <c r="Q1231" t="b">
        <v>0</v>
      </c>
    </row>
    <row r="1232" spans="1:17" x14ac:dyDescent="0.2">
      <c r="A1232" s="1" t="s">
        <v>1401</v>
      </c>
      <c r="B1232" s="1" t="s">
        <v>14</v>
      </c>
      <c r="C1232" s="1" t="str">
        <v>P</v>
      </c>
      <c r="D1232" s="4">
        <v>2014</v>
      </c>
      <c r="E1232" s="3" t="s">
        <v>125</v>
      </c>
      <c r="F1232">
        <v>0</v>
      </c>
      <c r="G1232" t="str">
        <v>Bein Haptsi'ot</v>
      </c>
      <c r="H1232">
        <v>0</v>
      </c>
      <c r="I1232" t="str">
        <v>Bein Haptsi'ot (Dudu Barzilay)</v>
      </c>
      <c r="J1232" t="str">
        <v>Bein Haptsi'ot (P, Dudu Barzilay)</v>
      </c>
      <c r="K1232">
        <v>0</v>
      </c>
      <c r="L1232" t="b">
        <f>OR(K1232,AND((A1232=A1231),L1231))</f>
        <v>0</v>
      </c>
      <c r="M1232" t="b">
        <f>OR(L1232,AND(A1232=A1233,M1233))</f>
        <v>0</v>
      </c>
      <c r="N1232" t="str">
        <v>Bein Haptsi'ot</v>
      </c>
      <c r="Q1232" t="b">
        <v>0</v>
      </c>
    </row>
    <row r="1233" spans="1:17" x14ac:dyDescent="0.2">
      <c r="A1233" s="1" t="s">
        <v>1402</v>
      </c>
      <c r="B1233" s="1" t="s">
        <v>14</v>
      </c>
      <c r="C1233" s="1" t="str">
        <v>P</v>
      </c>
      <c r="D1233" s="4">
        <v>1979</v>
      </c>
      <c r="E1233" s="3" t="s">
        <v>224</v>
      </c>
      <c r="F1233">
        <v>0</v>
      </c>
      <c r="G1233" t="str">
        <v>Bein Harei Chevron (Agadat Hala</v>
      </c>
      <c r="H1233">
        <v>0</v>
      </c>
      <c r="I1233" t="str">
        <v>Bein Harei Chevron (Agadat Hala (Dani Dassa)</v>
      </c>
      <c r="J1233" t="str">
        <v>Bein Harei Chevron (Agadat Hala (P, Dani Dassa)</v>
      </c>
      <c r="K1233">
        <v>0</v>
      </c>
      <c r="L1233" t="b">
        <f>OR(K1233,AND((A1233=A1232),L1232))</f>
        <v>0</v>
      </c>
      <c r="M1233" t="b">
        <f>OR(L1233,AND(A1233=A1234,M1234))</f>
        <v>0</v>
      </c>
      <c r="N1233" t="str">
        <v>Bein Harei Chevron (Agadat Hala</v>
      </c>
      <c r="Q1233" t="b">
        <v>0</v>
      </c>
    </row>
    <row r="1234" spans="1:17" x14ac:dyDescent="0.2">
      <c r="A1234" s="1" t="s">
        <v>1403</v>
      </c>
      <c r="B1234" s="1" t="s">
        <v>14</v>
      </c>
      <c r="C1234" s="1" t="str">
        <v>P</v>
      </c>
      <c r="D1234" s="4">
        <v>1992</v>
      </c>
      <c r="E1234" s="3" t="s">
        <v>1404</v>
      </c>
      <c r="F1234">
        <v>0</v>
      </c>
      <c r="G1234" t="str">
        <v>Bein Harim Ubein Sla'im</v>
      </c>
      <c r="H1234">
        <v>0</v>
      </c>
      <c r="I1234" t="str">
        <v>Bein Harim Ubein Sla'im (Yossi Abuhav)</v>
      </c>
      <c r="J1234" t="str">
        <v>Bein Harim Ubein Sla'im (P, Yossi Abuhav)</v>
      </c>
      <c r="K1234">
        <v>0</v>
      </c>
      <c r="L1234" t="b">
        <f>OR(K1234,AND((A1234=A1233),L1233))</f>
        <v>0</v>
      </c>
      <c r="M1234" t="b">
        <f>OR(L1234,AND(A1234=A1235,M1235))</f>
        <v>0</v>
      </c>
      <c r="N1234" t="str">
        <v>Bein Harim Ubein Sla'im</v>
      </c>
      <c r="Q1234" t="b">
        <v>0</v>
      </c>
    </row>
    <row r="1235" spans="1:17" x14ac:dyDescent="0.2">
      <c r="A1235" s="1" t="s">
        <v>1405</v>
      </c>
      <c r="B1235" s="1" t="s">
        <v>14</v>
      </c>
      <c r="C1235" s="1" t="str">
        <v>P</v>
      </c>
      <c r="D1235" s="1">
        <v>2016</v>
      </c>
      <c r="E1235" s="3" t="s">
        <v>1406</v>
      </c>
      <c r="F1235">
        <v>0</v>
      </c>
      <c r="G1235" t="str">
        <v>Bein Hasimanim</v>
      </c>
      <c r="H1235">
        <v>0</v>
      </c>
      <c r="I1235" t="str">
        <v>Bein Hasimanim (Chana Shuvaly)</v>
      </c>
      <c r="J1235" t="str">
        <v>Bein Hasimanim (P, Chana Shuvaly)</v>
      </c>
      <c r="K1235">
        <v>0</v>
      </c>
      <c r="L1235" t="b">
        <f>OR(K1235,AND((A1235=A1234),L1234))</f>
        <v>0</v>
      </c>
      <c r="M1235" t="b">
        <f>OR(L1235,AND(A1235=A1236,M1236))</f>
        <v>0</v>
      </c>
      <c r="N1235" t="str">
        <v>Bein Hasimanim</v>
      </c>
      <c r="Q1235" t="b">
        <v>0</v>
      </c>
    </row>
    <row r="1236" spans="1:17" x14ac:dyDescent="0.2">
      <c r="A1236" s="1" t="s">
        <v>1397</v>
      </c>
      <c r="B1236" s="1" t="s">
        <v>12</v>
      </c>
      <c r="C1236" s="1" t="str">
        <v>C</v>
      </c>
      <c r="D1236" s="4">
        <v>2012</v>
      </c>
      <c r="E1236" s="3" t="s">
        <v>1398</v>
      </c>
      <c r="F1236">
        <v>0</v>
      </c>
      <c r="G1236" t="str">
        <v>Bein Ha'Tipot</v>
      </c>
      <c r="H1236">
        <v>0</v>
      </c>
      <c r="I1236" t="str">
        <v>Bein Ha'Tipot (Jack Ochayon)</v>
      </c>
      <c r="J1236" t="str">
        <v>Bein Ha'Tipot (C, Jack Ochayon)</v>
      </c>
      <c r="K1236">
        <v>0</v>
      </c>
      <c r="L1236" t="b">
        <f>OR(K1236,AND((A1236=A1235),L1235))</f>
        <v>0</v>
      </c>
      <c r="M1236" t="b">
        <f>OR(L1236,AND(A1236=A1237,M1237))</f>
        <v>0</v>
      </c>
      <c r="N1236" t="str">
        <v>Bein Ha'Tipot</v>
      </c>
      <c r="Q1236" t="b">
        <v>0</v>
      </c>
    </row>
    <row r="1237" spans="1:17" x14ac:dyDescent="0.2">
      <c r="A1237" s="1" t="s">
        <v>1407</v>
      </c>
      <c r="B1237" s="1" t="s">
        <v>12</v>
      </c>
      <c r="C1237" s="1" t="str">
        <v>C</v>
      </c>
      <c r="D1237" s="1">
        <v>2021</v>
      </c>
      <c r="E1237" s="3" t="s">
        <v>1408</v>
      </c>
      <c r="F1237">
        <v>0</v>
      </c>
      <c r="G1237" t="str">
        <v>Bein Hatslilim</v>
      </c>
      <c r="H1237">
        <v>0</v>
      </c>
      <c r="I1237" t="str">
        <v>Bein Hatslilim (Noya Gabay)</v>
      </c>
      <c r="J1237" t="str">
        <v>Bein Hatslilim (C, Noya Gabay)</v>
      </c>
      <c r="K1237">
        <v>0</v>
      </c>
      <c r="L1237" t="b">
        <f>OR(K1237,AND((A1237=A1236),L1236))</f>
        <v>0</v>
      </c>
      <c r="M1237" t="b">
        <f>OR(L1237,AND(A1237=A1238,M1238))</f>
        <v>0</v>
      </c>
      <c r="N1237" t="str">
        <v>Bein Hatslilim</v>
      </c>
      <c r="Q1237" t="b">
        <v>0</v>
      </c>
    </row>
    <row r="1238" spans="1:17" x14ac:dyDescent="0.2">
      <c r="A1238" s="1" t="s">
        <v>1409</v>
      </c>
      <c r="B1238" s="1" t="s">
        <v>12</v>
      </c>
      <c r="C1238" s="1" t="str">
        <v>C</v>
      </c>
      <c r="D1238" s="4">
        <v>1985</v>
      </c>
      <c r="E1238" s="3" t="s">
        <v>69</v>
      </c>
      <c r="F1238">
        <v>0</v>
      </c>
      <c r="G1238" t="str">
        <v>Bein Karmel Layam</v>
      </c>
      <c r="H1238">
        <v>0</v>
      </c>
      <c r="I1238" t="str">
        <v>Bein Karmel Layam (Sefi Aviv)</v>
      </c>
      <c r="J1238" t="str">
        <v>Bein Karmel Layam (C, Sefi Aviv)</v>
      </c>
      <c r="K1238">
        <v>0</v>
      </c>
      <c r="L1238" t="b">
        <f>OR(K1238,AND((A1238=A1237),L1237))</f>
        <v>0</v>
      </c>
      <c r="M1238" t="b">
        <f>OR(L1238,AND(A1238=A1239,M1239))</f>
        <v>0</v>
      </c>
      <c r="N1238" t="str">
        <v>Bein Karmel Layam</v>
      </c>
      <c r="Q1238" t="b">
        <v>0</v>
      </c>
    </row>
    <row r="1239" spans="1:17" x14ac:dyDescent="0.2">
      <c r="A1239" s="1" t="s">
        <v>1410</v>
      </c>
      <c r="B1239" s="1" t="s">
        <v>12</v>
      </c>
      <c r="C1239" s="1" t="str">
        <v>C</v>
      </c>
      <c r="D1239" s="4">
        <v>2010</v>
      </c>
      <c r="E1239" s="3" t="s">
        <v>23</v>
      </c>
      <c r="F1239">
        <v>0</v>
      </c>
      <c r="G1239" t="str">
        <v>Bein Keshet Le'anan</v>
      </c>
      <c r="H1239">
        <v>0</v>
      </c>
      <c r="I1239" t="str">
        <v>Bein Keshet Le'anan (Gadi Bitton)</v>
      </c>
      <c r="J1239" t="str">
        <v>Bein Keshet Le'anan (C, Gadi Bitton)</v>
      </c>
      <c r="K1239">
        <v>0</v>
      </c>
      <c r="L1239" t="b">
        <f>OR(K1239,AND((A1239=A1238),L1238))</f>
        <v>0</v>
      </c>
      <c r="M1239" t="b">
        <f>OR(L1239,AND(A1239=A1240,M1240))</f>
        <v>0</v>
      </c>
      <c r="N1239" t="str">
        <v>Bein Keshet Le'anan</v>
      </c>
      <c r="Q1239" t="b">
        <v>0</v>
      </c>
    </row>
    <row r="1240" spans="1:17" x14ac:dyDescent="0.2">
      <c r="A1240" s="1" t="s">
        <v>1411</v>
      </c>
      <c r="B1240" s="1" t="s">
        <v>12</v>
      </c>
      <c r="C1240" s="1" t="str">
        <v>C</v>
      </c>
      <c r="D1240" s="4">
        <v>2014</v>
      </c>
      <c r="E1240" s="3" t="s">
        <v>182</v>
      </c>
      <c r="F1240">
        <v>0</v>
      </c>
      <c r="G1240" t="str">
        <v>Bein Kirot Beiti</v>
      </c>
      <c r="H1240">
        <v>0</v>
      </c>
      <c r="I1240" t="str">
        <v>Bein Kirot Beiti (Nona Malki)</v>
      </c>
      <c r="J1240" t="str">
        <v>Bein Kirot Beiti (C, Nona Malki)</v>
      </c>
      <c r="K1240">
        <v>0</v>
      </c>
      <c r="L1240" t="b">
        <f>OR(K1240,AND((A1240=A1239),L1239))</f>
        <v>0</v>
      </c>
      <c r="M1240" t="b">
        <f>OR(L1240,AND(A1240=A1241,M1241))</f>
        <v>0</v>
      </c>
      <c r="N1240" t="str">
        <v>Bein Kirot Beiti</v>
      </c>
      <c r="Q1240" t="b">
        <v>0</v>
      </c>
    </row>
    <row r="1241" spans="1:17" x14ac:dyDescent="0.2">
      <c r="A1241" s="1" t="s">
        <v>1412</v>
      </c>
      <c r="B1241" s="1" t="s">
        <v>12</v>
      </c>
      <c r="C1241" s="1" t="str">
        <v>C</v>
      </c>
      <c r="D1241" s="1">
        <v>2015</v>
      </c>
      <c r="E1241" s="3" t="s">
        <v>387</v>
      </c>
      <c r="F1241">
        <v>0</v>
      </c>
      <c r="G1241" t="str">
        <v>Bein Ko Vacho</v>
      </c>
      <c r="H1241">
        <v>0</v>
      </c>
      <c r="I1241" t="str">
        <v>Bein Ko Vacho (Elad Shtamer)</v>
      </c>
      <c r="J1241" t="str">
        <v>Bein Ko Vacho (C, Elad Shtamer)</v>
      </c>
      <c r="K1241">
        <v>0</v>
      </c>
      <c r="L1241" t="b">
        <f>OR(K1241,AND((A1241=A1240),L1240))</f>
        <v>0</v>
      </c>
      <c r="M1241" t="b">
        <f>OR(L1241,AND(A1241=A1242,M1242))</f>
        <v>0</v>
      </c>
      <c r="N1241" t="str">
        <v>Bein Ko Vacho</v>
      </c>
      <c r="Q1241" t="b">
        <v>0</v>
      </c>
    </row>
    <row r="1242" spans="1:17" x14ac:dyDescent="0.2">
      <c r="A1242" s="1" t="s">
        <v>1413</v>
      </c>
      <c r="B1242" s="1" t="s">
        <v>12</v>
      </c>
      <c r="C1242" s="1" t="str">
        <v>C</v>
      </c>
      <c r="D1242" s="1">
        <v>2020</v>
      </c>
      <c r="E1242" s="3" t="s">
        <v>160</v>
      </c>
      <c r="F1242">
        <v>0</v>
      </c>
      <c r="G1242" t="str">
        <v>Bein Kodesh Lechol</v>
      </c>
      <c r="H1242">
        <v>0</v>
      </c>
      <c r="I1242" t="str">
        <v>Bein Kodesh Lechol (Avi Levy)</v>
      </c>
      <c r="J1242" t="str">
        <v>Bein Kodesh Lechol (C, Avi Levy)</v>
      </c>
      <c r="K1242">
        <v>0</v>
      </c>
      <c r="L1242" t="b">
        <f>OR(K1242,AND((A1242=A1241),L1241))</f>
        <v>0</v>
      </c>
      <c r="M1242" t="b">
        <f>OR(L1242,AND(A1242=A1243,M1243))</f>
        <v>0</v>
      </c>
      <c r="N1242" t="str">
        <v>Bein Kodesh Lechol</v>
      </c>
      <c r="Q1242" t="b">
        <v>0</v>
      </c>
    </row>
    <row r="1243" spans="1:17" x14ac:dyDescent="0.2">
      <c r="A1243" s="1" t="s">
        <v>1414</v>
      </c>
      <c r="B1243" s="1" t="s">
        <v>14</v>
      </c>
      <c r="C1243" s="1" t="str">
        <v>P</v>
      </c>
      <c r="D1243" s="4">
        <v>2014</v>
      </c>
      <c r="E1243" s="3" t="s">
        <v>269</v>
      </c>
      <c r="F1243">
        <v>0</v>
      </c>
      <c r="G1243" t="str">
        <v>Bein Kol Hare'ashim</v>
      </c>
      <c r="H1243">
        <v>0</v>
      </c>
      <c r="I1243" t="str">
        <v>Bein Kol Hare'ashim (Ofer Alfasi)</v>
      </c>
      <c r="J1243" t="str">
        <v>Bein Kol Hare'ashim (P, Ofer Alfasi)</v>
      </c>
      <c r="K1243">
        <v>0</v>
      </c>
      <c r="L1243" t="b">
        <f>OR(K1243,AND((A1243=A1242),L1242))</f>
        <v>0</v>
      </c>
      <c r="M1243" t="b">
        <f>OR(L1243,AND(A1243=A1244,M1244))</f>
        <v>0</v>
      </c>
      <c r="N1243" t="str">
        <v>Bein Kol Hare'ashim</v>
      </c>
      <c r="Q1243" t="b">
        <v>0</v>
      </c>
    </row>
    <row r="1244" spans="1:17" x14ac:dyDescent="0.2">
      <c r="A1244" s="1" t="s">
        <v>1415</v>
      </c>
      <c r="B1244" s="1" t="s">
        <v>12</v>
      </c>
      <c r="C1244" s="1" t="str">
        <v>C</v>
      </c>
      <c r="D1244" s="1">
        <v>2020</v>
      </c>
      <c r="E1244" s="3" t="s">
        <v>487</v>
      </c>
      <c r="F1244">
        <v>0</v>
      </c>
      <c r="G1244" t="str">
        <v>Bein Migrashim</v>
      </c>
      <c r="H1244">
        <v>0</v>
      </c>
      <c r="I1244" t="str">
        <v>Bein Migrashim (Chaim Livneh)</v>
      </c>
      <c r="J1244" t="str">
        <v>Bein Migrashim (C, Chaim Livneh)</v>
      </c>
      <c r="K1244">
        <v>0</v>
      </c>
      <c r="L1244" t="b">
        <f>OR(K1244,AND((A1244=A1243),L1243))</f>
        <v>0</v>
      </c>
      <c r="M1244" t="b">
        <f>OR(L1244,AND(A1244=A1245,M1245))</f>
        <v>0</v>
      </c>
      <c r="N1244" t="str">
        <v>Bein Migrashim</v>
      </c>
      <c r="Q1244" t="b">
        <v>0</v>
      </c>
    </row>
    <row r="1245" spans="1:17" x14ac:dyDescent="0.2">
      <c r="A1245" s="1" t="s">
        <v>1416</v>
      </c>
      <c r="B1245" s="1" t="s">
        <v>999</v>
      </c>
      <c r="C1245" s="1" t="str">
        <v>PT</v>
      </c>
      <c r="D1245" s="4">
        <v>1970</v>
      </c>
      <c r="E1245" s="3" t="s">
        <v>171</v>
      </c>
      <c r="F1245">
        <v>0</v>
      </c>
      <c r="G1245" t="str">
        <v>Bein Nehar Prat Vechidekel</v>
      </c>
      <c r="H1245">
        <v>0</v>
      </c>
      <c r="I1245" t="str">
        <v>Bein Nehar Prat Vechidekel (Yankale Levy)</v>
      </c>
      <c r="J1245" t="str">
        <v>Bein Nehar Prat Vechidekel (PT, Yankale Levy)</v>
      </c>
      <c r="K1245">
        <v>0</v>
      </c>
      <c r="L1245" t="b">
        <f>OR(K1245,AND((A1245=A1244),L1244))</f>
        <v>0</v>
      </c>
      <c r="M1245" t="b">
        <f>OR(L1245,AND(A1245=A1246,M1246))</f>
        <v>0</v>
      </c>
      <c r="N1245" t="str">
        <v>Bein Nehar Prat Vechidekel</v>
      </c>
      <c r="Q1245" t="b">
        <v>0</v>
      </c>
    </row>
    <row r="1246" spans="1:17" x14ac:dyDescent="0.2">
      <c r="A1246" s="1" t="s">
        <v>1417</v>
      </c>
      <c r="B1246" s="1" t="s">
        <v>12</v>
      </c>
      <c r="C1246" s="1" t="str">
        <v>C</v>
      </c>
      <c r="D1246" s="1">
        <v>2018</v>
      </c>
      <c r="E1246" s="3" t="s">
        <v>405</v>
      </c>
      <c r="F1246">
        <v>0</v>
      </c>
      <c r="G1246" t="str">
        <v>Bein New York Legivataim</v>
      </c>
      <c r="H1246">
        <v>0</v>
      </c>
      <c r="I1246" t="str">
        <v>Bein New York Legivataim (Sharon Elkaslassy)</v>
      </c>
      <c r="J1246" t="str">
        <v>Bein New York Legivataim (C, Sharon Elkaslassy)</v>
      </c>
      <c r="K1246">
        <v>0</v>
      </c>
      <c r="L1246" t="b">
        <f>OR(K1246,AND((A1246=A1245),L1245))</f>
        <v>0</v>
      </c>
      <c r="M1246" t="b">
        <f>OR(L1246,AND(A1246=A1247,M1247))</f>
        <v>0</v>
      </c>
      <c r="N1246" t="str">
        <v>Bein New York Legivataim</v>
      </c>
      <c r="Q1246" t="b">
        <v>0</v>
      </c>
    </row>
    <row r="1247" spans="1:17" x14ac:dyDescent="0.2">
      <c r="A1247" s="1" t="s">
        <v>1418</v>
      </c>
      <c r="B1247" s="1" t="s">
        <v>12</v>
      </c>
      <c r="C1247" s="1" t="str">
        <v>C</v>
      </c>
      <c r="D1247" s="4">
        <v>2008</v>
      </c>
      <c r="E1247" s="3" t="s">
        <v>84</v>
      </c>
      <c r="F1247">
        <v>0</v>
      </c>
      <c r="G1247" t="str">
        <v>Bein Orot Halaila</v>
      </c>
      <c r="H1247">
        <v>0</v>
      </c>
      <c r="I1247" t="str">
        <v>Bein Orot Halaila (Itzik Ben Dahan)</v>
      </c>
      <c r="J1247" t="str">
        <v>Bein Orot Halaila (C, Itzik Ben Dahan)</v>
      </c>
      <c r="K1247">
        <v>0</v>
      </c>
      <c r="L1247" t="b">
        <f>OR(K1247,AND((A1247=A1246),L1246))</f>
        <v>0</v>
      </c>
      <c r="M1247" t="b">
        <f>OR(L1247,AND(A1247=A1248,M1248))</f>
        <v>0</v>
      </c>
      <c r="N1247" t="str">
        <v>Bein Orot Halaila</v>
      </c>
      <c r="Q1247" t="b">
        <v>0</v>
      </c>
    </row>
    <row r="1248" spans="1:17" x14ac:dyDescent="0.2">
      <c r="A1248" s="1" t="s">
        <v>1419</v>
      </c>
      <c r="B1248" s="1" t="s">
        <v>14</v>
      </c>
      <c r="C1248" s="1" t="str">
        <v>P</v>
      </c>
      <c r="D1248" s="4">
        <v>2011</v>
      </c>
      <c r="E1248" s="3" t="s">
        <v>153</v>
      </c>
      <c r="F1248">
        <v>0</v>
      </c>
      <c r="G1248" t="str">
        <v>Bein Pirchy Hagan</v>
      </c>
      <c r="H1248">
        <v>0</v>
      </c>
      <c r="I1248" t="str">
        <v>Bein Pirchy Hagan (Victor Gabbay)</v>
      </c>
      <c r="J1248" t="str">
        <v>Bein Pirchy Hagan (P, Victor Gabbay)</v>
      </c>
      <c r="K1248">
        <v>0</v>
      </c>
      <c r="L1248" t="b">
        <f>OR(K1248,AND((A1248=A1247),L1247))</f>
        <v>0</v>
      </c>
      <c r="M1248" t="b">
        <f>OR(L1248,AND(A1248=A1249,M1249))</f>
        <v>0</v>
      </c>
      <c r="N1248" t="str">
        <v>Bein Pirchy Hagan</v>
      </c>
      <c r="Q1248" t="b">
        <v>0</v>
      </c>
    </row>
    <row r="1249" spans="1:17" x14ac:dyDescent="0.2">
      <c r="A1249" s="1" t="s">
        <v>1420</v>
      </c>
      <c r="B1249" s="1" t="s">
        <v>12</v>
      </c>
      <c r="C1249" s="1" t="str">
        <v>C</v>
      </c>
      <c r="D1249" s="1">
        <v>1900</v>
      </c>
      <c r="E1249" s="3" t="s">
        <v>1421</v>
      </c>
      <c r="F1249">
        <v>0</v>
      </c>
      <c r="G1249" t="str">
        <v>Bein Rebbe Tish</v>
      </c>
      <c r="H1249">
        <v>0</v>
      </c>
      <c r="I1249" t="str">
        <v>Bein Rebbe Tish (Jewish Folk)</v>
      </c>
      <c r="J1249" t="str">
        <v>Bein Rebbe Tish (C, Jewish Folk)</v>
      </c>
      <c r="K1249">
        <v>0</v>
      </c>
      <c r="L1249" t="b">
        <f>OR(K1249,AND((A1249=A1248),L1248))</f>
        <v>0</v>
      </c>
      <c r="M1249" t="b">
        <f>OR(L1249,AND(A1249=A1250,M1250))</f>
        <v>0</v>
      </c>
      <c r="N1249" t="str">
        <v>Bein Rebbe Tish</v>
      </c>
      <c r="Q1249" t="b">
        <v>0</v>
      </c>
    </row>
    <row r="1250" spans="1:17" x14ac:dyDescent="0.2">
      <c r="A1250" s="1" t="s">
        <v>1422</v>
      </c>
      <c r="B1250" s="1" t="s">
        <v>14</v>
      </c>
      <c r="C1250" s="1" t="str">
        <v>P</v>
      </c>
      <c r="D1250" s="4">
        <v>1980</v>
      </c>
      <c r="E1250" s="3" t="s">
        <v>306</v>
      </c>
      <c r="F1250">
        <v>0</v>
      </c>
      <c r="G1250" t="str">
        <v>Bein Shney Levavot</v>
      </c>
      <c r="H1250">
        <v>0</v>
      </c>
      <c r="I1250" t="str">
        <v>Bein Shney Levavot (Avi Amsalam)</v>
      </c>
      <c r="J1250" t="str">
        <v>Bein Shney Levavot (P, Avi Amsalam)</v>
      </c>
      <c r="K1250">
        <v>0</v>
      </c>
      <c r="L1250" t="b">
        <f>OR(K1250,AND((A1250=A1249),L1249))</f>
        <v>0</v>
      </c>
      <c r="M1250" t="b">
        <f>OR(L1250,AND(A1250=A1251,M1251))</f>
        <v>0</v>
      </c>
      <c r="N1250" t="str">
        <v>Bein Shney Levavot</v>
      </c>
      <c r="Q1250" t="b">
        <v>0</v>
      </c>
    </row>
    <row r="1251" spans="1:17" x14ac:dyDescent="0.2">
      <c r="A1251" s="1" t="s">
        <v>1423</v>
      </c>
      <c r="B1251" s="1" t="s">
        <v>14</v>
      </c>
      <c r="C1251" s="1" t="str">
        <v>P</v>
      </c>
      <c r="D1251" s="4">
        <v>2010</v>
      </c>
      <c r="E1251" s="3" t="s">
        <v>182</v>
      </c>
      <c r="F1251">
        <v>0</v>
      </c>
      <c r="G1251" t="str">
        <v>Bein Yadecha Halaila</v>
      </c>
      <c r="H1251">
        <v>0</v>
      </c>
      <c r="I1251" t="str">
        <v>Bein Yadecha Halaila (Nona Malki)</v>
      </c>
      <c r="J1251" t="str">
        <v>Bein Yadecha Halaila (P, Nona Malki)</v>
      </c>
      <c r="K1251">
        <v>0</v>
      </c>
      <c r="L1251" t="b">
        <f>OR(K1251,AND((A1251=A1250),L1250))</f>
        <v>0</v>
      </c>
      <c r="M1251" t="b">
        <f>OR(L1251,AND(A1251=A1252,M1252))</f>
        <v>0</v>
      </c>
      <c r="N1251" t="str">
        <v>Bein Yadecha Halaila</v>
      </c>
      <c r="Q1251" t="b">
        <v>0</v>
      </c>
    </row>
    <row r="1252" spans="1:17" x14ac:dyDescent="0.2">
      <c r="A1252" s="1" t="s">
        <v>1424</v>
      </c>
      <c r="B1252" s="1" t="s">
        <v>12</v>
      </c>
      <c r="C1252" s="1" t="str">
        <v>C</v>
      </c>
      <c r="D1252" s="4">
        <v>2012</v>
      </c>
      <c r="E1252" s="3" t="s">
        <v>62</v>
      </c>
      <c r="F1252">
        <v>0</v>
      </c>
      <c r="G1252" t="str">
        <v>Beinataim Roked</v>
      </c>
      <c r="H1252">
        <v>0</v>
      </c>
      <c r="I1252" t="str">
        <v>Beinataim Roked (Yankale Ziv)</v>
      </c>
      <c r="J1252" t="str">
        <v>Beinataim Roked (C, Yankale Ziv)</v>
      </c>
      <c r="K1252">
        <v>0</v>
      </c>
      <c r="L1252" t="b">
        <f>OR(K1252,AND((A1252=A1251),L1251))</f>
        <v>0</v>
      </c>
      <c r="M1252" t="b">
        <f>OR(L1252,AND(A1252=A1253,M1253))</f>
        <v>0</v>
      </c>
      <c r="N1252" t="str">
        <v>Beinataim Roked</v>
      </c>
      <c r="Q1252" t="b">
        <v>0</v>
      </c>
    </row>
    <row r="1253" spans="1:17" x14ac:dyDescent="0.2">
      <c r="A1253" s="1" t="s">
        <v>1425</v>
      </c>
      <c r="B1253" s="1" t="s">
        <v>12</v>
      </c>
      <c r="C1253" s="1" t="str">
        <v>C</v>
      </c>
      <c r="D1253" s="4">
        <v>2004</v>
      </c>
      <c r="E1253" s="3" t="s">
        <v>1426</v>
      </c>
      <c r="F1253">
        <v>0</v>
      </c>
      <c r="G1253" t="str">
        <v>Beini Leveinech</v>
      </c>
      <c r="H1253">
        <v>0</v>
      </c>
      <c r="I1253" t="str">
        <v>Beini Leveinech (Roberto Haddon)</v>
      </c>
      <c r="J1253" t="str">
        <v>Beini Leveinech (C, Roberto Haddon)</v>
      </c>
      <c r="K1253">
        <v>0</v>
      </c>
      <c r="L1253" t="b">
        <f>OR(K1253,AND((A1253=A1252),L1252))</f>
        <v>0</v>
      </c>
      <c r="M1253" t="b">
        <f>OR(L1253,AND(A1253=A1254,M1254))</f>
        <v>0</v>
      </c>
      <c r="N1253" t="str">
        <v>Beini Leveinech</v>
      </c>
      <c r="Q1253" t="b">
        <v>0</v>
      </c>
    </row>
    <row r="1254" spans="1:17" x14ac:dyDescent="0.2">
      <c r="A1254" s="1" t="s">
        <v>1427</v>
      </c>
      <c r="B1254" s="1" t="s">
        <v>14</v>
      </c>
      <c r="C1254" s="1" t="str">
        <v>P</v>
      </c>
      <c r="D1254" s="4">
        <v>2001</v>
      </c>
      <c r="E1254" s="3" t="s">
        <v>18</v>
      </c>
      <c r="F1254">
        <v>0</v>
      </c>
      <c r="G1254" t="str">
        <v>Beini Ubeinech</v>
      </c>
      <c r="H1254">
        <v>0</v>
      </c>
      <c r="I1254" t="str">
        <v>Beini Ubeinech (Rafi Ziv)</v>
      </c>
      <c r="J1254" t="str">
        <v>Beini Ubeinech (P, Rafi Ziv)</v>
      </c>
      <c r="K1254">
        <v>0</v>
      </c>
      <c r="L1254" t="b">
        <f>OR(K1254,AND((A1254=A1253),L1253))</f>
        <v>0</v>
      </c>
      <c r="M1254" t="b">
        <f>OR(L1254,AND(A1254=A1255,M1255))</f>
        <v>0</v>
      </c>
      <c r="N1254" t="str">
        <v>Beini Ubeinech</v>
      </c>
      <c r="Q1254" t="b">
        <v>0</v>
      </c>
    </row>
    <row r="1255" spans="1:17" x14ac:dyDescent="0.2">
      <c r="A1255" s="1" t="s">
        <v>1428</v>
      </c>
      <c r="B1255" s="1" t="s">
        <v>12</v>
      </c>
      <c r="C1255" s="1" t="str">
        <v>C</v>
      </c>
      <c r="D1255" s="4">
        <v>2009</v>
      </c>
      <c r="E1255" s="3" t="s">
        <v>71</v>
      </c>
      <c r="F1255">
        <v>0</v>
      </c>
      <c r="G1255" t="str">
        <v>Beit Avi</v>
      </c>
      <c r="H1255">
        <v>0</v>
      </c>
      <c r="I1255" t="str">
        <v>Beit Avi (Israel Shiker)</v>
      </c>
      <c r="J1255" t="str">
        <v>Beit Avi (C, Israel Shiker)</v>
      </c>
      <c r="K1255">
        <v>0</v>
      </c>
      <c r="L1255" t="b">
        <f>OR(K1255,AND((A1255=A1254),L1254))</f>
        <v>0</v>
      </c>
      <c r="M1255" t="b">
        <f>OR(L1255,AND(A1255=A1256,M1256))</f>
        <v>0</v>
      </c>
      <c r="N1255" t="str">
        <v>Beit Avi</v>
      </c>
      <c r="Q1255" t="b">
        <v>0</v>
      </c>
    </row>
    <row r="1256" spans="1:17" x14ac:dyDescent="0.2">
      <c r="A1256" s="1" t="s">
        <v>1429</v>
      </c>
      <c r="B1256" s="1" t="s">
        <v>12</v>
      </c>
      <c r="C1256" s="1" t="str">
        <v>C</v>
      </c>
      <c r="D1256" s="4">
        <v>1983</v>
      </c>
      <c r="E1256" s="3" t="s">
        <v>523</v>
      </c>
      <c r="F1256">
        <v>0</v>
      </c>
      <c r="G1256" t="str">
        <v>Beit Avi (Bat Teyman)</v>
      </c>
      <c r="H1256">
        <v>0</v>
      </c>
      <c r="I1256" t="str">
        <v>Beit Avi (Bat Teyman) (Bentzi Tiram)</v>
      </c>
      <c r="J1256" t="str">
        <v>Beit Avi (Bat Teyman) (C, Bentzi Tiram)</v>
      </c>
      <c r="K1256">
        <v>0</v>
      </c>
      <c r="L1256" t="b">
        <f>OR(K1256,AND((A1256=A1255),L1255))</f>
        <v>0</v>
      </c>
      <c r="M1256" t="b">
        <f>OR(L1256,AND(A1256=A1257,M1257))</f>
        <v>0</v>
      </c>
      <c r="N1256" t="str">
        <v>Beit Avi (Bat Teyman)</v>
      </c>
      <c r="Q1256" t="b">
        <v>0</v>
      </c>
    </row>
    <row r="1257" spans="1:17" x14ac:dyDescent="0.2">
      <c r="A1257" s="1" t="s">
        <v>1430</v>
      </c>
      <c r="B1257" s="1" t="s">
        <v>14</v>
      </c>
      <c r="C1257" s="1" t="str">
        <v>P</v>
      </c>
      <c r="D1257" s="4">
        <v>1960</v>
      </c>
      <c r="E1257" s="3" t="s">
        <v>681</v>
      </c>
      <c r="F1257">
        <v>0</v>
      </c>
      <c r="G1257" t="str">
        <v>Beit Chalomotay</v>
      </c>
      <c r="H1257">
        <v>0</v>
      </c>
      <c r="I1257" t="str">
        <v>Beit Chalomotay (Jonathan Gabay)</v>
      </c>
      <c r="J1257" t="str">
        <v>Beit Chalomotay (P, Jonathan Gabay)</v>
      </c>
      <c r="K1257">
        <v>0</v>
      </c>
      <c r="L1257" t="b">
        <f>OR(K1257,AND((A1257=A1256),L1256))</f>
        <v>0</v>
      </c>
      <c r="M1257" t="b">
        <f>OR(L1257,AND(A1257=A1258,M1258))</f>
        <v>0</v>
      </c>
      <c r="N1257" t="str">
        <v>Beit Chalomotay</v>
      </c>
      <c r="Q1257" t="b">
        <v>0</v>
      </c>
    </row>
    <row r="1258" spans="1:17" x14ac:dyDescent="0.2">
      <c r="A1258" s="1" t="s">
        <v>1431</v>
      </c>
      <c r="B1258" s="1" t="s">
        <v>12</v>
      </c>
      <c r="C1258" s="1" t="str">
        <v>C</v>
      </c>
      <c r="D1258" s="4">
        <v>2011</v>
      </c>
      <c r="E1258" s="3" t="s">
        <v>1432</v>
      </c>
      <c r="F1258">
        <v>0</v>
      </c>
      <c r="G1258" t="str">
        <v>Beit Charoshet Koffi</v>
      </c>
      <c r="H1258">
        <v>0</v>
      </c>
      <c r="I1258" t="str">
        <v>Beit Charoshet Koffi (Debbi Agazada)</v>
      </c>
      <c r="J1258" t="str">
        <v>Beit Charoshet Koffi (C, Debbi Agazada)</v>
      </c>
      <c r="K1258">
        <v>0</v>
      </c>
      <c r="L1258" t="b">
        <f>OR(K1258,AND((A1258=A1257),L1257))</f>
        <v>0</v>
      </c>
      <c r="M1258" t="b">
        <f>OR(L1258,AND(A1258=A1259,M1259))</f>
        <v>0</v>
      </c>
      <c r="N1258" t="str">
        <v>Beit Charoshet Koffi</v>
      </c>
      <c r="Q1258" t="b">
        <v>0</v>
      </c>
    </row>
    <row r="1259" spans="1:17" x14ac:dyDescent="0.2">
      <c r="A1259" s="1" t="s">
        <v>1433</v>
      </c>
      <c r="B1259" s="1" t="s">
        <v>12</v>
      </c>
      <c r="C1259" s="1" t="str">
        <v>C</v>
      </c>
      <c r="D1259" s="4">
        <v>1998</v>
      </c>
      <c r="E1259" s="3" t="s">
        <v>71</v>
      </c>
      <c r="F1259">
        <v>0</v>
      </c>
      <c r="G1259" t="str">
        <v>Beit Ha'arava</v>
      </c>
      <c r="H1259">
        <v>0</v>
      </c>
      <c r="I1259" t="str">
        <v>Beit Ha'arava (Israel Shiker)</v>
      </c>
      <c r="J1259" t="str">
        <v>Beit Ha'arava (C, Israel Shiker)</v>
      </c>
      <c r="K1259">
        <v>0</v>
      </c>
      <c r="L1259" t="b">
        <f>OR(K1259,AND((A1259=A1258),L1258))</f>
        <v>0</v>
      </c>
      <c r="M1259" t="b">
        <f>OR(L1259,AND(A1259=A1260,M1260))</f>
        <v>0</v>
      </c>
      <c r="N1259" t="str">
        <v>Beit Ha'arava</v>
      </c>
      <c r="Q1259" t="b">
        <v>0</v>
      </c>
    </row>
    <row r="1260" spans="1:17" x14ac:dyDescent="0.2">
      <c r="A1260" s="1" t="s">
        <v>1434</v>
      </c>
      <c r="B1260" s="1" t="s">
        <v>12</v>
      </c>
      <c r="C1260" s="1" t="str">
        <v>C</v>
      </c>
      <c r="D1260" s="4">
        <v>2013</v>
      </c>
      <c r="E1260" s="3" t="s">
        <v>160</v>
      </c>
      <c r="F1260">
        <v>0</v>
      </c>
      <c r="G1260" t="str">
        <v>Beit Hamarze'ach</v>
      </c>
      <c r="H1260">
        <v>0</v>
      </c>
      <c r="I1260" t="str">
        <v>Beit Hamarze'ach (Avi Levy)</v>
      </c>
      <c r="J1260" t="str">
        <v>Beit Hamarze'ach (C, Avi Levy)</v>
      </c>
      <c r="K1260">
        <v>0</v>
      </c>
      <c r="L1260" t="b">
        <f>OR(K1260,AND((A1260=A1259),L1259))</f>
        <v>0</v>
      </c>
      <c r="M1260" t="b">
        <f>OR(L1260,AND(A1260=A1261,M1261))</f>
        <v>0</v>
      </c>
      <c r="N1260" t="str">
        <v>Beit Hamarze'ach</v>
      </c>
      <c r="Q1260" t="b">
        <v>0</v>
      </c>
    </row>
    <row r="1261" spans="1:17" x14ac:dyDescent="0.2">
      <c r="A1261" s="1" t="s">
        <v>1435</v>
      </c>
      <c r="B1261" s="1" t="s">
        <v>12</v>
      </c>
      <c r="C1261" s="1" t="str">
        <v>C</v>
      </c>
      <c r="D1261" s="4">
        <v>1992</v>
      </c>
      <c r="E1261" s="3" t="s">
        <v>47</v>
      </c>
      <c r="F1261">
        <v>0</v>
      </c>
      <c r="G1261" t="str">
        <v>Beit Hayayin</v>
      </c>
      <c r="H1261">
        <v>0</v>
      </c>
      <c r="I1261" t="str">
        <v>Beit Hayayin (Shmulik Gov Ari)</v>
      </c>
      <c r="J1261" t="str">
        <v>Beit Hayayin (C, Shmulik Gov Ari)</v>
      </c>
      <c r="K1261">
        <v>0</v>
      </c>
      <c r="L1261" t="b">
        <f>OR(K1261,AND((A1261=A1260),L1260))</f>
        <v>0</v>
      </c>
      <c r="M1261" t="b">
        <f>OR(L1261,AND(A1261=A1262,M1262))</f>
        <v>0</v>
      </c>
      <c r="N1261" t="str">
        <v>Beit Hayayin</v>
      </c>
      <c r="Q1261" t="b">
        <v>0</v>
      </c>
    </row>
    <row r="1262" spans="1:17" x14ac:dyDescent="0.2">
      <c r="A1262" s="1" t="s">
        <v>1436</v>
      </c>
      <c r="B1262" s="1" t="s">
        <v>12</v>
      </c>
      <c r="C1262" s="1" t="str">
        <v>C</v>
      </c>
      <c r="D1262" s="4">
        <v>2005</v>
      </c>
      <c r="E1262" s="3" t="s">
        <v>882</v>
      </c>
      <c r="F1262">
        <v>0</v>
      </c>
      <c r="G1262" t="str">
        <v>Beit Kaffe Katan</v>
      </c>
      <c r="H1262">
        <v>0</v>
      </c>
      <c r="I1262" t="str">
        <v>Beit Kaffe Katan (Aviv Ben Ishay)</v>
      </c>
      <c r="J1262" t="str">
        <v>Beit Kaffe Katan (C, Aviv Ben Ishay)</v>
      </c>
      <c r="K1262">
        <v>0</v>
      </c>
      <c r="L1262" t="b">
        <f>OR(K1262,AND((A1262=A1261),L1261))</f>
        <v>0</v>
      </c>
      <c r="M1262" t="b">
        <f>OR(L1262,AND(A1262=A1263,M1263))</f>
        <v>0</v>
      </c>
      <c r="N1262" t="str">
        <v>Beit Kaffe Katan</v>
      </c>
      <c r="Q1262" t="b">
        <v>0</v>
      </c>
    </row>
    <row r="1263" spans="1:17" x14ac:dyDescent="0.2">
      <c r="A1263" s="1" t="s">
        <v>1437</v>
      </c>
      <c r="B1263" s="1" t="s">
        <v>12</v>
      </c>
      <c r="C1263" s="1" t="str">
        <v>C</v>
      </c>
      <c r="D1263" s="1">
        <v>2022</v>
      </c>
      <c r="E1263" s="3" t="s">
        <v>1241</v>
      </c>
      <c r="F1263">
        <v>0</v>
      </c>
      <c r="G1263" t="str">
        <v>Beit Meshugayim</v>
      </c>
      <c r="H1263">
        <v>0</v>
      </c>
      <c r="I1263" t="str">
        <v>Beit Meshugayim (Orly Star Setareh)</v>
      </c>
      <c r="J1263" t="str">
        <v>Beit Meshugayim (C, Orly Star Setareh)</v>
      </c>
      <c r="K1263">
        <v>0</v>
      </c>
      <c r="L1263" t="b">
        <f>OR(K1263,AND((A1263=A1262),L1262))</f>
        <v>0</v>
      </c>
      <c r="M1263" t="b">
        <f>OR(L1263,AND(A1263=A1264,M1264))</f>
        <v>0</v>
      </c>
      <c r="N1263" t="str">
        <v>Beit Meshugayim</v>
      </c>
      <c r="Q1263" t="b">
        <v>0</v>
      </c>
    </row>
    <row r="1264" spans="1:17" x14ac:dyDescent="0.2">
      <c r="A1264" s="1" t="s">
        <v>1438</v>
      </c>
      <c r="B1264" s="1" t="s">
        <v>14</v>
      </c>
      <c r="C1264" s="1" t="str">
        <v>P</v>
      </c>
      <c r="D1264" s="1">
        <v>2022</v>
      </c>
      <c r="E1264" s="3" t="s">
        <v>151</v>
      </c>
      <c r="F1264">
        <v>0</v>
      </c>
      <c r="G1264" t="str">
        <v>Beitenu</v>
      </c>
      <c r="H1264">
        <v>0</v>
      </c>
      <c r="I1264" t="str">
        <v>Beitenu (Ilai Szpiezak)</v>
      </c>
      <c r="J1264" t="str">
        <v>Beitenu (P, Ilai Szpiezak)</v>
      </c>
      <c r="K1264">
        <v>0</v>
      </c>
      <c r="L1264" t="b">
        <f>OR(K1264,AND((A1264=A1263),L1263))</f>
        <v>0</v>
      </c>
      <c r="M1264" t="b">
        <f>OR(L1264,AND(A1264=A1265,M1265))</f>
        <v>0</v>
      </c>
      <c r="N1264" t="str">
        <v>Beitenu</v>
      </c>
      <c r="Q1264" t="b">
        <v>0</v>
      </c>
    </row>
    <row r="1265" spans="1:17" x14ac:dyDescent="0.2">
      <c r="A1265" s="1" t="s">
        <v>1439</v>
      </c>
      <c r="B1265" s="1" t="s">
        <v>12</v>
      </c>
      <c r="C1265" s="1" t="str">
        <v>C</v>
      </c>
      <c r="D1265" s="1">
        <v>2019</v>
      </c>
      <c r="E1265" s="3" t="s">
        <v>21</v>
      </c>
      <c r="F1265">
        <v>0</v>
      </c>
      <c r="G1265" t="str">
        <v>Beiti Bacarmel</v>
      </c>
      <c r="H1265">
        <v>0</v>
      </c>
      <c r="I1265" t="str">
        <v>Beiti Bacarmel (Moshe Telem)</v>
      </c>
      <c r="J1265" t="str">
        <v>Beiti Bacarmel (C, Moshe Telem)</v>
      </c>
      <c r="K1265">
        <v>0</v>
      </c>
      <c r="L1265" t="b">
        <f>OR(K1265,AND((A1265=A1264),L1264))</f>
        <v>0</v>
      </c>
      <c r="M1265" t="b">
        <f>OR(L1265,AND(A1265=A1266,M1266))</f>
        <v>0</v>
      </c>
      <c r="N1265" t="str">
        <v>Beiti Bacarmel</v>
      </c>
      <c r="Q1265" t="b">
        <v>0</v>
      </c>
    </row>
    <row r="1266" spans="1:17" x14ac:dyDescent="0.2">
      <c r="A1266" s="1" t="s">
        <v>1440</v>
      </c>
      <c r="B1266" s="1" t="s">
        <v>14</v>
      </c>
      <c r="C1266" s="1" t="str">
        <v>P</v>
      </c>
      <c r="D1266" s="1">
        <v>2015</v>
      </c>
      <c r="E1266" s="3" t="s">
        <v>18</v>
      </c>
      <c r="F1266">
        <v>0</v>
      </c>
      <c r="G1266" t="str">
        <v>Bekarov</v>
      </c>
      <c r="H1266">
        <v>0</v>
      </c>
      <c r="I1266" t="str">
        <v>Bekarov (Rafi Ziv)</v>
      </c>
      <c r="J1266" t="str">
        <v>Bekarov (P, Rafi Ziv)</v>
      </c>
      <c r="K1266">
        <v>0</v>
      </c>
      <c r="L1266" t="b">
        <f>OR(K1266,AND((A1266=A1265),L1265))</f>
        <v>0</v>
      </c>
      <c r="M1266" t="b">
        <f>OR(L1266,AND(A1266=A1267,M1267))</f>
        <v>0</v>
      </c>
      <c r="N1266" t="str">
        <v>Bekarov</v>
      </c>
      <c r="Q1266" t="b">
        <v>0</v>
      </c>
    </row>
    <row r="1267" spans="1:17" x14ac:dyDescent="0.2">
      <c r="A1267" s="1" t="s">
        <v>1441</v>
      </c>
      <c r="B1267" s="1" t="s">
        <v>14</v>
      </c>
      <c r="C1267" s="1" t="str">
        <v>P</v>
      </c>
      <c r="D1267" s="4">
        <v>1985</v>
      </c>
      <c r="E1267" s="3" t="s">
        <v>1442</v>
      </c>
      <c r="F1267">
        <v>0</v>
      </c>
      <c r="G1267" t="str">
        <v>Bekerem Teman (Al Tifchadi Tamar)</v>
      </c>
      <c r="H1267">
        <v>0</v>
      </c>
      <c r="I1267" t="str">
        <v>Bekerem Teman (Al Tifchadi Tamar) (Chanan Dadon)</v>
      </c>
      <c r="J1267" t="str">
        <v>Bekerem Teman (Al Tifchadi Tamar) (P, Chanan Dadon)</v>
      </c>
      <c r="K1267">
        <v>0</v>
      </c>
      <c r="L1267" t="b">
        <f>OR(K1267,AND((A1267=A1266),L1266))</f>
        <v>0</v>
      </c>
      <c r="M1267" t="b">
        <f>OR(L1267,AND(A1267=A1268,M1268))</f>
        <v>0</v>
      </c>
      <c r="N1267" t="str">
        <v>Bekerem Teman (Al Tifchadi Tamar)</v>
      </c>
      <c r="Q1267" t="b">
        <v>0</v>
      </c>
    </row>
    <row r="1268" spans="1:17" x14ac:dyDescent="0.2">
      <c r="A1268" s="1" t="s">
        <v>1443</v>
      </c>
      <c r="B1268" s="1" t="s">
        <v>14</v>
      </c>
      <c r="C1268" s="1" t="str">
        <v>P</v>
      </c>
      <c r="D1268" s="4">
        <v>2002</v>
      </c>
      <c r="E1268" s="3" t="s">
        <v>600</v>
      </c>
      <c r="F1268">
        <v>0</v>
      </c>
      <c r="G1268" t="str">
        <v>Beketsev Hachayim</v>
      </c>
      <c r="H1268">
        <v>0</v>
      </c>
      <c r="I1268" t="str">
        <v>Beketsev Hachayim (Chayim Ochayon)</v>
      </c>
      <c r="J1268" t="str">
        <v>Beketsev Hachayim (P, Chayim Ochayon)</v>
      </c>
      <c r="K1268">
        <v>0</v>
      </c>
      <c r="L1268" t="b">
        <f>OR(K1268,AND((A1268=A1267),L1267))</f>
        <v>0</v>
      </c>
      <c r="M1268" t="b">
        <f>OR(L1268,AND(A1268=A1269,M1269))</f>
        <v>0</v>
      </c>
      <c r="N1268" t="str">
        <v>Beketsev Hachayim</v>
      </c>
      <c r="Q1268" t="b">
        <v>0</v>
      </c>
    </row>
    <row r="1269" spans="1:17" x14ac:dyDescent="0.2">
      <c r="A1269" s="1" t="s">
        <v>1444</v>
      </c>
      <c r="B1269" s="1" t="s">
        <v>12</v>
      </c>
      <c r="C1269" s="1" t="str">
        <v>C</v>
      </c>
      <c r="D1269" s="4">
        <v>2004</v>
      </c>
      <c r="E1269" s="3" t="s">
        <v>153</v>
      </c>
      <c r="F1269">
        <v>0</v>
      </c>
      <c r="G1269" t="str">
        <v>Beketsev Hatupim</v>
      </c>
      <c r="H1269">
        <v>0</v>
      </c>
      <c r="I1269" t="str">
        <v>Beketsev Hatupim (Victor Gabbay)</v>
      </c>
      <c r="J1269" t="str">
        <v>Beketsev Hatupim (C, Victor Gabbay)</v>
      </c>
      <c r="K1269">
        <v>0</v>
      </c>
      <c r="L1269" t="b">
        <f>OR(K1269,AND((A1269=A1268),L1268))</f>
        <v>0</v>
      </c>
      <c r="M1269" t="b">
        <f>OR(L1269,AND(A1269=A1270,M1270))</f>
        <v>0</v>
      </c>
      <c r="N1269" t="str">
        <v>Beketsev Hatupim</v>
      </c>
      <c r="Q1269" t="b">
        <v>0</v>
      </c>
    </row>
    <row r="1270" spans="1:17" x14ac:dyDescent="0.2">
      <c r="A1270" s="1" t="s">
        <v>1445</v>
      </c>
      <c r="B1270" s="1" t="s">
        <v>7</v>
      </c>
      <c r="C1270" s="1" t="str">
        <v>L</v>
      </c>
      <c r="D1270" s="4">
        <v>2003</v>
      </c>
      <c r="E1270" s="3" t="s">
        <v>52</v>
      </c>
      <c r="F1270">
        <v>0</v>
      </c>
      <c r="G1270" t="str">
        <v>Beketsev Timani</v>
      </c>
      <c r="H1270">
        <v>0</v>
      </c>
      <c r="I1270" t="str">
        <v>Beketsev Timani (Moshiko Halevy)</v>
      </c>
      <c r="J1270" t="str">
        <v>Beketsev Timani (L, Moshiko Halevy)</v>
      </c>
      <c r="K1270">
        <v>0</v>
      </c>
      <c r="L1270" t="b">
        <f>OR(K1270,AND((A1270=A1269),L1269))</f>
        <v>0</v>
      </c>
      <c r="M1270" t="b">
        <f>OR(L1270,AND(A1270=A1271,M1271))</f>
        <v>0</v>
      </c>
      <c r="N1270" t="str">
        <v>Beketsev Timani</v>
      </c>
      <c r="Q1270" t="b">
        <v>0</v>
      </c>
    </row>
    <row r="1271" spans="1:17" x14ac:dyDescent="0.2">
      <c r="A1271" s="1" t="s">
        <v>1446</v>
      </c>
      <c r="B1271" s="1" t="s">
        <v>14</v>
      </c>
      <c r="C1271" s="1" t="str">
        <v>P</v>
      </c>
      <c r="D1271" s="4">
        <v>2005</v>
      </c>
      <c r="E1271" s="3" t="s">
        <v>5</v>
      </c>
      <c r="F1271">
        <v>0</v>
      </c>
      <c r="G1271" t="str">
        <v>Bekivun Hazrima</v>
      </c>
      <c r="H1271">
        <v>0</v>
      </c>
      <c r="I1271" t="str">
        <v>Bekivun Hazrima (Levi Bargil)</v>
      </c>
      <c r="J1271" t="str">
        <v>Bekivun Hazrima (P, Levi Bargil)</v>
      </c>
      <c r="K1271">
        <v>0</v>
      </c>
      <c r="L1271" t="b">
        <f>OR(K1271,AND((A1271=A1270),L1270))</f>
        <v>0</v>
      </c>
      <c r="M1271" t="b">
        <f>OR(L1271,AND(A1271=A1272,M1272))</f>
        <v>0</v>
      </c>
      <c r="N1271" t="str">
        <v>Bekivun Hazrima</v>
      </c>
      <c r="Q1271" t="b">
        <v>0</v>
      </c>
    </row>
    <row r="1272" spans="1:17" x14ac:dyDescent="0.2">
      <c r="A1272" s="1" t="s">
        <v>1447</v>
      </c>
      <c r="B1272" s="1" t="s">
        <v>12</v>
      </c>
      <c r="C1272" s="1" t="str">
        <v>C</v>
      </c>
      <c r="D1272" s="4">
        <v>1990</v>
      </c>
      <c r="E1272" s="3" t="s">
        <v>52</v>
      </c>
      <c r="F1272">
        <v>0</v>
      </c>
      <c r="G1272" t="str">
        <v>Beklilut</v>
      </c>
      <c r="H1272">
        <v>0</v>
      </c>
      <c r="I1272" t="str">
        <v>Beklilut (Moshiko Halevy)</v>
      </c>
      <c r="J1272" t="str">
        <v>Beklilut (C, Moshiko Halevy)</v>
      </c>
      <c r="K1272">
        <v>0</v>
      </c>
      <c r="L1272" t="b">
        <f>OR(K1272,AND((A1272=A1271),L1271))</f>
        <v>0</v>
      </c>
      <c r="M1272" t="b">
        <f>OR(L1272,AND(A1272=A1273,M1273))</f>
        <v>0</v>
      </c>
      <c r="N1272" t="str">
        <v>Beklilut</v>
      </c>
      <c r="Q1272" t="b">
        <v>0</v>
      </c>
    </row>
    <row r="1273" spans="1:17" x14ac:dyDescent="0.2">
      <c r="A1273" s="1" t="s">
        <v>1448</v>
      </c>
      <c r="B1273" s="1" t="s">
        <v>14</v>
      </c>
      <c r="C1273" s="1" t="str">
        <v>P</v>
      </c>
      <c r="D1273" s="4">
        <v>1990</v>
      </c>
      <c r="E1273" s="3" t="s">
        <v>260</v>
      </c>
      <c r="F1273">
        <v>0</v>
      </c>
      <c r="G1273" t="str">
        <v>Belaila Kar (At Einech)</v>
      </c>
      <c r="H1273">
        <v>0</v>
      </c>
      <c r="I1273" t="str">
        <v>Belaila Kar (At Einech) (Eli Ronen)</v>
      </c>
      <c r="J1273" t="str">
        <v>Belaila Kar (At Einech) (P, Eli Ronen)</v>
      </c>
      <c r="K1273">
        <v>0</v>
      </c>
      <c r="L1273" t="b">
        <f>OR(K1273,AND((A1273=A1272),L1272))</f>
        <v>0</v>
      </c>
      <c r="M1273" t="b">
        <f>OR(L1273,AND(A1273=A1274,M1274))</f>
        <v>0</v>
      </c>
      <c r="N1273" t="str">
        <v>Belaila Kar (At Einech)</v>
      </c>
      <c r="Q1273" t="b">
        <v>0</v>
      </c>
    </row>
    <row r="1274" spans="1:17" x14ac:dyDescent="0.2">
      <c r="A1274" s="1" t="s">
        <v>1449</v>
      </c>
      <c r="B1274" s="1" t="s">
        <v>12</v>
      </c>
      <c r="C1274" s="1" t="str">
        <v>C</v>
      </c>
      <c r="D1274" s="4">
        <v>2007</v>
      </c>
      <c r="E1274" s="3" t="s">
        <v>87</v>
      </c>
      <c r="F1274">
        <v>0</v>
      </c>
      <c r="G1274" t="str">
        <v>Belechti Bamidbar</v>
      </c>
      <c r="H1274">
        <v>0</v>
      </c>
      <c r="I1274" t="str">
        <v>Belechti Bamidbar (Yaron Malihi)</v>
      </c>
      <c r="J1274" t="str">
        <v>Belechti Bamidbar (C, Yaron Malihi)</v>
      </c>
      <c r="K1274">
        <v>0</v>
      </c>
      <c r="L1274" t="b">
        <f>OR(K1274,AND((A1274=A1273),L1273))</f>
        <v>0</v>
      </c>
      <c r="M1274" t="b">
        <f>OR(L1274,AND(A1274=A1275,M1275))</f>
        <v>0</v>
      </c>
      <c r="N1274" t="str">
        <v>Belechti Bamidbar</v>
      </c>
      <c r="Q1274" t="b">
        <v>0</v>
      </c>
    </row>
    <row r="1275" spans="1:17" x14ac:dyDescent="0.2">
      <c r="A1275" s="1" t="s">
        <v>1450</v>
      </c>
      <c r="B1275" s="1" t="s">
        <v>14</v>
      </c>
      <c r="C1275" s="1" t="str">
        <v>P</v>
      </c>
      <c r="D1275" s="4">
        <v>1988</v>
      </c>
      <c r="E1275" s="3" t="s">
        <v>441</v>
      </c>
      <c r="F1275">
        <v>0</v>
      </c>
      <c r="G1275" t="str">
        <v>Beleilot Afelim</v>
      </c>
      <c r="H1275">
        <v>0</v>
      </c>
      <c r="I1275" t="str">
        <v>Beleilot Afelim (Moti Ben Ya'akov)</v>
      </c>
      <c r="J1275" t="str">
        <v>Beleilot Afelim (P, Moti Ben Ya'akov)</v>
      </c>
      <c r="K1275">
        <v>0</v>
      </c>
      <c r="L1275" t="b">
        <f>OR(K1275,AND((A1275=A1274),L1274))</f>
        <v>0</v>
      </c>
      <c r="M1275" t="b">
        <f>OR(L1275,AND(A1275=A1276,M1276))</f>
        <v>0</v>
      </c>
      <c r="N1275" t="str">
        <v>Beleilot Afelim</v>
      </c>
      <c r="Q1275" t="b">
        <v>0</v>
      </c>
    </row>
    <row r="1276" spans="1:17" x14ac:dyDescent="0.2">
      <c r="A1276" s="1" t="s">
        <v>1451</v>
      </c>
      <c r="B1276" s="1" t="s">
        <v>12</v>
      </c>
      <c r="C1276" s="1" t="str">
        <v>C</v>
      </c>
      <c r="D1276" s="4">
        <v>2003</v>
      </c>
      <c r="E1276" s="3" t="s">
        <v>141</v>
      </c>
      <c r="F1276">
        <v>1</v>
      </c>
      <c r="G1276" t="str">
        <v>Beleilot Hakayits Hachamim (C)</v>
      </c>
      <c r="H1276">
        <v>0</v>
      </c>
      <c r="I1276" t="str">
        <v>Beleilot Hakayits Hachamim (Tuvia Tishler)</v>
      </c>
      <c r="J1276" t="str">
        <v>Beleilot Hakayits Hachamim (C, Tuvia Tishler)</v>
      </c>
      <c r="K1276">
        <v>1</v>
      </c>
      <c r="L1276" t="b">
        <f>OR(K1276,AND((A1276=A1275),L1275))</f>
        <v>1</v>
      </c>
      <c r="M1276" t="b">
        <f>OR(L1276,AND(A1276=A1277,M1277))</f>
        <v>1</v>
      </c>
      <c r="N1276" t="str">
        <v>Beleilot Hakayits Hachamim (C)</v>
      </c>
      <c r="Q1276" t="b">
        <v>0</v>
      </c>
    </row>
    <row r="1277" spans="1:17" x14ac:dyDescent="0.2">
      <c r="A1277" s="1" t="s">
        <v>1451</v>
      </c>
      <c r="B1277" s="1" t="s">
        <v>14</v>
      </c>
      <c r="C1277" s="1" t="str">
        <v>P</v>
      </c>
      <c r="D1277" s="4">
        <v>2003</v>
      </c>
      <c r="E1277" s="3" t="s">
        <v>1452</v>
      </c>
      <c r="F1277">
        <v>1</v>
      </c>
      <c r="G1277" t="str">
        <v>Beleilot Hakayits Hachamim (P)</v>
      </c>
      <c r="H1277">
        <v>0</v>
      </c>
      <c r="I1277" t="str">
        <v>Beleilot Hakayits Hachamim (Ron Nistal)</v>
      </c>
      <c r="J1277" t="str">
        <v>Beleilot Hakayits Hachamim (P, Ron Nistal)</v>
      </c>
      <c r="K1277">
        <v>0</v>
      </c>
      <c r="L1277" t="b">
        <f>OR(K1277,AND((A1277=A1276),L1276))</f>
        <v>1</v>
      </c>
      <c r="M1277" t="b">
        <f>OR(L1277,AND(A1277=A1278,M1278))</f>
        <v>1</v>
      </c>
      <c r="N1277" t="str">
        <v>Beleilot Hakayits Hachamim (P)</v>
      </c>
      <c r="Q1277" t="b">
        <v>0</v>
      </c>
    </row>
    <row r="1278" spans="1:17" x14ac:dyDescent="0.2">
      <c r="A1278" s="1" t="s">
        <v>1453</v>
      </c>
      <c r="B1278" s="1" t="s">
        <v>14</v>
      </c>
      <c r="C1278" s="1" t="str">
        <v>P</v>
      </c>
      <c r="D1278" s="4">
        <v>2006</v>
      </c>
      <c r="E1278" s="3" t="s">
        <v>5</v>
      </c>
      <c r="F1278">
        <v>0</v>
      </c>
      <c r="G1278" t="str">
        <v>Beleilotai (Shir Leleilotay)</v>
      </c>
      <c r="H1278">
        <v>0</v>
      </c>
      <c r="I1278" t="str">
        <v>Beleilotai (Shir Leleilotay) (Levi Bargil)</v>
      </c>
      <c r="J1278" t="str">
        <v>Beleilotai (Shir Leleilotay) (P, Levi Bargil)</v>
      </c>
      <c r="K1278">
        <v>0</v>
      </c>
      <c r="L1278" t="b">
        <f>OR(K1278,AND((A1278=A1277),L1277))</f>
        <v>0</v>
      </c>
      <c r="M1278" t="b">
        <f>OR(L1278,AND(A1278=A1279,M1279))</f>
        <v>0</v>
      </c>
      <c r="N1278" t="str">
        <v>Beleilotai (Shir Leleilotay)</v>
      </c>
      <c r="Q1278" t="b">
        <v>0</v>
      </c>
    </row>
    <row r="1279" spans="1:17" x14ac:dyDescent="0.2">
      <c r="A1279" s="1" t="s">
        <v>1454</v>
      </c>
      <c r="B1279" s="1" t="s">
        <v>12</v>
      </c>
      <c r="C1279" s="1" t="str">
        <v>C</v>
      </c>
      <c r="D1279" s="1">
        <v>2017</v>
      </c>
      <c r="E1279" s="3" t="s">
        <v>252</v>
      </c>
      <c r="F1279">
        <v>1</v>
      </c>
      <c r="G1279" t="str">
        <v>Belev Echad (C)</v>
      </c>
      <c r="H1279">
        <v>1</v>
      </c>
      <c r="I1279" t="str">
        <v>Belev Echad (Avner Naim)</v>
      </c>
      <c r="J1279" t="str">
        <v>Belev Echad (C, Avner Naim)</v>
      </c>
      <c r="K1279">
        <v>0</v>
      </c>
      <c r="L1279" t="b">
        <f>OR(K1279,AND((A1279=A1278),L1278))</f>
        <v>0</v>
      </c>
      <c r="M1279" t="b">
        <f>OR(L1279,AND(A1279=A1280,M1280))</f>
        <v>1</v>
      </c>
      <c r="N1279" t="str">
        <v>Belev Echad (C, Avner Naim)</v>
      </c>
      <c r="Q1279" t="b">
        <v>0</v>
      </c>
    </row>
    <row r="1280" spans="1:17" x14ac:dyDescent="0.2">
      <c r="A1280" s="1" t="s">
        <v>1454</v>
      </c>
      <c r="B1280" s="1" t="s">
        <v>12</v>
      </c>
      <c r="C1280" s="1" t="str">
        <v>C</v>
      </c>
      <c r="D1280" s="4">
        <v>1979</v>
      </c>
      <c r="E1280" s="3" t="s">
        <v>1455</v>
      </c>
      <c r="F1280">
        <v>2</v>
      </c>
      <c r="G1280" t="str">
        <v>Belev Echad (C)</v>
      </c>
      <c r="H1280">
        <v>2</v>
      </c>
      <c r="I1280" t="str">
        <v>Belev Echad (Shmuel (Vicki) Cohen)</v>
      </c>
      <c r="J1280" t="str">
        <v>Belev Echad (C, Shmuel (Vicki) Cohen)</v>
      </c>
      <c r="K1280">
        <v>0</v>
      </c>
      <c r="L1280" t="b">
        <f>OR(K1280,AND((A1280=A1279),L1279))</f>
        <v>0</v>
      </c>
      <c r="M1280" t="b">
        <f>OR(L1280,AND(A1280=A1281,M1281))</f>
        <v>1</v>
      </c>
      <c r="N1280" t="str">
        <v>Belev Echad (C, Shmuel (Vicki) Cohen)</v>
      </c>
      <c r="Q1280" t="b">
        <v>0</v>
      </c>
    </row>
    <row r="1281" spans="1:17" x14ac:dyDescent="0.2">
      <c r="A1281" s="1" t="s">
        <v>1454</v>
      </c>
      <c r="B1281" s="1" t="s">
        <v>12</v>
      </c>
      <c r="C1281" s="1" t="str">
        <v>C</v>
      </c>
      <c r="D1281" s="4">
        <v>1978</v>
      </c>
      <c r="E1281" s="3" t="s">
        <v>10</v>
      </c>
      <c r="F1281">
        <v>2</v>
      </c>
      <c r="G1281" t="str">
        <v>Belev Echad (C)</v>
      </c>
      <c r="H1281">
        <v>1</v>
      </c>
      <c r="I1281" t="str">
        <v>Belev Echad (Yo'av Ashriel)</v>
      </c>
      <c r="J1281" t="str">
        <v>Belev Echad (C, Yo'av Ashriel)</v>
      </c>
      <c r="K1281">
        <v>1</v>
      </c>
      <c r="L1281" t="b">
        <f>OR(K1281,AND((A1281=A1280),L1280))</f>
        <v>1</v>
      </c>
      <c r="M1281" t="b">
        <f>OR(L1281,AND(A1281=A1282,M1282))</f>
        <v>1</v>
      </c>
      <c r="N1281" t="str">
        <v>Belev Echad (C, Yo'av Ashriel)</v>
      </c>
      <c r="Q1281" t="b">
        <v>0</v>
      </c>
    </row>
    <row r="1282" spans="1:17" x14ac:dyDescent="0.2">
      <c r="A1282" s="1" t="s">
        <v>1454</v>
      </c>
      <c r="B1282" s="1" t="s">
        <v>7</v>
      </c>
      <c r="C1282" s="1" t="str">
        <v>L</v>
      </c>
      <c r="D1282" s="4">
        <v>1978</v>
      </c>
      <c r="E1282" s="3" t="s">
        <v>251</v>
      </c>
      <c r="F1282">
        <v>1</v>
      </c>
      <c r="G1282" t="str">
        <v>Belev Echad (L)</v>
      </c>
      <c r="H1282">
        <v>0</v>
      </c>
      <c r="I1282" t="str">
        <v>Belev Echad (Shlomo Bachar)</v>
      </c>
      <c r="J1282" t="str">
        <v>Belev Echad (L, Shlomo Bachar)</v>
      </c>
      <c r="K1282">
        <v>0</v>
      </c>
      <c r="L1282" t="b">
        <f>OR(K1282,AND((A1282=A1281),L1281))</f>
        <v>1</v>
      </c>
      <c r="M1282" t="b">
        <f>OR(L1282,AND(A1282=A1283,M1283))</f>
        <v>1</v>
      </c>
      <c r="N1282" t="str">
        <v>Belev Echad (L)</v>
      </c>
      <c r="Q1282" t="b">
        <v>0</v>
      </c>
    </row>
    <row r="1283" spans="1:17" x14ac:dyDescent="0.2">
      <c r="A1283" s="1" t="s">
        <v>1456</v>
      </c>
      <c r="B1283" s="1" t="s">
        <v>12</v>
      </c>
      <c r="C1283" s="1" t="str">
        <v>C</v>
      </c>
      <c r="D1283" s="4">
        <v>1983</v>
      </c>
      <c r="E1283" s="3" t="s">
        <v>52</v>
      </c>
      <c r="F1283">
        <v>0</v>
      </c>
      <c r="G1283" t="str">
        <v>Belev Haleil</v>
      </c>
      <c r="H1283">
        <v>0</v>
      </c>
      <c r="I1283" t="str">
        <v>Belev Haleil (Moshiko Halevy)</v>
      </c>
      <c r="J1283" t="str">
        <v>Belev Haleil (C, Moshiko Halevy)</v>
      </c>
      <c r="K1283">
        <v>0</v>
      </c>
      <c r="L1283" t="b">
        <f>OR(K1283,AND((A1283=A1282),L1282))</f>
        <v>0</v>
      </c>
      <c r="M1283" t="b">
        <f>OR(L1283,AND(A1283=A1284,M1284))</f>
        <v>0</v>
      </c>
      <c r="N1283" t="str">
        <v>Belev Haleil</v>
      </c>
      <c r="Q1283" t="b">
        <v>0</v>
      </c>
    </row>
    <row r="1284" spans="1:17" x14ac:dyDescent="0.2">
      <c r="A1284" s="1" t="s">
        <v>1457</v>
      </c>
      <c r="B1284" s="1" t="s">
        <v>14</v>
      </c>
      <c r="C1284" s="1" t="str">
        <v>P</v>
      </c>
      <c r="D1284" s="4">
        <v>1976</v>
      </c>
      <c r="E1284" s="3" t="s">
        <v>180</v>
      </c>
      <c r="F1284">
        <v>0</v>
      </c>
      <c r="G1284" t="str">
        <v>Belev Haya'ar</v>
      </c>
      <c r="H1284">
        <v>0</v>
      </c>
      <c r="I1284" t="str">
        <v>Belev Haya'ar (Moshe Tawily)</v>
      </c>
      <c r="J1284" t="str">
        <v>Belev Haya'ar (P, Moshe Tawily)</v>
      </c>
      <c r="K1284">
        <v>0</v>
      </c>
      <c r="L1284" t="b">
        <f>OR(K1284,AND((A1284=A1283),L1283))</f>
        <v>0</v>
      </c>
      <c r="M1284" t="b">
        <f>OR(L1284,AND(A1284=A1285,M1285))</f>
        <v>0</v>
      </c>
      <c r="N1284" t="str">
        <v>Belev Haya'ar</v>
      </c>
      <c r="Q1284" t="b">
        <v>0</v>
      </c>
    </row>
    <row r="1285" spans="1:17" x14ac:dyDescent="0.2">
      <c r="A1285" s="1" t="s">
        <v>1458</v>
      </c>
      <c r="B1285" s="1" t="s">
        <v>14</v>
      </c>
      <c r="C1285" s="1" t="str">
        <v>P</v>
      </c>
      <c r="D1285" s="4">
        <v>2000</v>
      </c>
      <c r="E1285" s="3" t="s">
        <v>208</v>
      </c>
      <c r="F1285">
        <v>0</v>
      </c>
      <c r="G1285" t="str">
        <v>Belev Kaved</v>
      </c>
      <c r="H1285">
        <v>0</v>
      </c>
      <c r="I1285" t="str">
        <v>Belev Kaved (Yaron Ben Simhon)</v>
      </c>
      <c r="J1285" t="str">
        <v>Belev Kaved (P, Yaron Ben Simhon)</v>
      </c>
      <c r="K1285">
        <v>0</v>
      </c>
      <c r="L1285" t="b">
        <f>OR(K1285,AND((A1285=A1284),L1284))</f>
        <v>0</v>
      </c>
      <c r="M1285" t="b">
        <f>OR(L1285,AND(A1285=A1286,M1286))</f>
        <v>0</v>
      </c>
      <c r="N1285" t="str">
        <v>Belev Kaved</v>
      </c>
      <c r="Q1285" t="b">
        <v>0</v>
      </c>
    </row>
    <row r="1286" spans="1:17" x14ac:dyDescent="0.2">
      <c r="A1286" s="1" t="s">
        <v>1459</v>
      </c>
      <c r="B1286" s="1" t="s">
        <v>12</v>
      </c>
      <c r="C1286" s="1" t="str">
        <v>C</v>
      </c>
      <c r="D1286" s="4">
        <v>1992</v>
      </c>
      <c r="E1286" s="3" t="s">
        <v>52</v>
      </c>
      <c r="F1286">
        <v>0</v>
      </c>
      <c r="G1286" t="str">
        <v>Belev Same'ach</v>
      </c>
      <c r="H1286">
        <v>0</v>
      </c>
      <c r="I1286" t="str">
        <v>Belev Same'ach (Moshiko Halevy)</v>
      </c>
      <c r="J1286" t="str">
        <v>Belev Same'ach (C, Moshiko Halevy)</v>
      </c>
      <c r="K1286">
        <v>0</v>
      </c>
      <c r="L1286" t="b">
        <f>OR(K1286,AND((A1286=A1285),L1285))</f>
        <v>0</v>
      </c>
      <c r="M1286" t="b">
        <f>OR(L1286,AND(A1286=A1287,M1287))</f>
        <v>0</v>
      </c>
      <c r="N1286" t="str">
        <v>Belev Same'ach</v>
      </c>
      <c r="Q1286" t="b">
        <v>0</v>
      </c>
    </row>
    <row r="1287" spans="1:17" x14ac:dyDescent="0.2">
      <c r="A1287" s="1" t="s">
        <v>1460</v>
      </c>
      <c r="B1287" s="1" t="s">
        <v>14</v>
      </c>
      <c r="C1287" s="1" t="str">
        <v>P</v>
      </c>
      <c r="D1287" s="4">
        <v>2017</v>
      </c>
      <c r="E1287" s="3" t="s">
        <v>23</v>
      </c>
      <c r="F1287">
        <v>0</v>
      </c>
      <c r="G1287" t="str">
        <v>Beli Shebikashti</v>
      </c>
      <c r="H1287">
        <v>0</v>
      </c>
      <c r="I1287" t="str">
        <v>Beli Shebikashti (Gadi Bitton)</v>
      </c>
      <c r="J1287" t="str">
        <v>Beli Shebikashti (P, Gadi Bitton)</v>
      </c>
      <c r="K1287">
        <v>0</v>
      </c>
      <c r="L1287" t="b">
        <f>OR(K1287,AND((A1287=A1286),L1286))</f>
        <v>0</v>
      </c>
      <c r="M1287" t="b">
        <f>OR(L1287,AND(A1287=A1288,M1288))</f>
        <v>0</v>
      </c>
      <c r="N1287" t="str">
        <v>Beli Shebikashti</v>
      </c>
      <c r="Q1287" t="b">
        <v>0</v>
      </c>
    </row>
    <row r="1288" spans="1:17" x14ac:dyDescent="0.2">
      <c r="A1288" s="1" t="s">
        <v>1461</v>
      </c>
      <c r="B1288" s="1" t="s">
        <v>14</v>
      </c>
      <c r="C1288" s="1" t="str">
        <v>P</v>
      </c>
      <c r="D1288" s="4">
        <v>1999</v>
      </c>
      <c r="E1288" s="3" t="s">
        <v>125</v>
      </c>
      <c r="F1288">
        <v>0</v>
      </c>
      <c r="G1288" t="str">
        <v>Belibech</v>
      </c>
      <c r="H1288">
        <v>0</v>
      </c>
      <c r="I1288" t="str">
        <v>Belibech (Dudu Barzilay)</v>
      </c>
      <c r="J1288" t="str">
        <v>Belibech (P, Dudu Barzilay)</v>
      </c>
      <c r="K1288">
        <v>0</v>
      </c>
      <c r="L1288" t="b">
        <f>OR(K1288,AND((A1288=A1287),L1287))</f>
        <v>0</v>
      </c>
      <c r="M1288" t="b">
        <f>OR(L1288,AND(A1288=A1289,M1289))</f>
        <v>0</v>
      </c>
      <c r="N1288" t="str">
        <v>Belibech</v>
      </c>
      <c r="Q1288" t="b">
        <v>0</v>
      </c>
    </row>
    <row r="1289" spans="1:17" x14ac:dyDescent="0.2">
      <c r="A1289" s="1" t="s">
        <v>1462</v>
      </c>
      <c r="B1289" s="1" t="s">
        <v>12</v>
      </c>
      <c r="C1289" s="1" t="str">
        <v>C</v>
      </c>
      <c r="D1289" s="4">
        <v>2006</v>
      </c>
      <c r="E1289" s="3" t="s">
        <v>478</v>
      </c>
      <c r="F1289">
        <v>0</v>
      </c>
      <c r="G1289" t="str">
        <v>Belibi</v>
      </c>
      <c r="H1289">
        <v>0</v>
      </c>
      <c r="I1289" t="str">
        <v>Belibi (Rachel Waitzman)</v>
      </c>
      <c r="J1289" t="str">
        <v>Belibi (C, Rachel Waitzman)</v>
      </c>
      <c r="K1289">
        <v>0</v>
      </c>
      <c r="L1289" t="b">
        <f>OR(K1289,AND((A1289=A1288),L1288))</f>
        <v>0</v>
      </c>
      <c r="M1289" t="b">
        <f>OR(L1289,AND(A1289=A1290,M1290))</f>
        <v>0</v>
      </c>
      <c r="N1289" t="str">
        <v>Belibi</v>
      </c>
      <c r="Q1289" t="b">
        <v>0</v>
      </c>
    </row>
    <row r="1290" spans="1:17" x14ac:dyDescent="0.2">
      <c r="A1290" s="1" t="s">
        <v>1463</v>
      </c>
      <c r="B1290" s="1" t="s">
        <v>7</v>
      </c>
      <c r="C1290" s="1" t="str">
        <v>L</v>
      </c>
      <c r="D1290" s="1">
        <v>2019</v>
      </c>
      <c r="E1290" s="3" t="s">
        <v>23</v>
      </c>
      <c r="F1290">
        <v>0</v>
      </c>
      <c r="G1290" t="str">
        <v>Bella Ciao</v>
      </c>
      <c r="H1290">
        <v>0</v>
      </c>
      <c r="I1290" t="str">
        <v>Bella Ciao (Gadi Bitton)</v>
      </c>
      <c r="J1290" t="str">
        <v>Bella Ciao (L, Gadi Bitton)</v>
      </c>
      <c r="K1290">
        <v>0</v>
      </c>
      <c r="L1290" t="b">
        <f>OR(K1290,AND((A1290=A1289),L1289))</f>
        <v>0</v>
      </c>
      <c r="M1290" t="b">
        <f>OR(L1290,AND(A1290=A1291,M1291))</f>
        <v>0</v>
      </c>
      <c r="N1290" t="str">
        <v>Bella Ciao</v>
      </c>
      <c r="Q1290" t="b">
        <v>0</v>
      </c>
    </row>
    <row r="1291" spans="1:17" x14ac:dyDescent="0.2">
      <c r="A1291" s="1" t="s">
        <v>1464</v>
      </c>
      <c r="B1291" s="1" t="s">
        <v>12</v>
      </c>
      <c r="C1291" s="1" t="str">
        <v>C</v>
      </c>
      <c r="D1291" s="1">
        <v>2016</v>
      </c>
      <c r="E1291" s="3" t="s">
        <v>766</v>
      </c>
      <c r="F1291">
        <v>0</v>
      </c>
      <c r="G1291" t="str">
        <v>Bematos Silon</v>
      </c>
      <c r="H1291">
        <v>0</v>
      </c>
      <c r="I1291" t="str">
        <v>Bematos Silon (Levi Bar Gil)</v>
      </c>
      <c r="J1291" t="str">
        <v>Bematos Silon (C, Levi Bar Gil)</v>
      </c>
      <c r="K1291">
        <v>0</v>
      </c>
      <c r="L1291" t="b">
        <f>OR(K1291,AND((A1291=A1290),L1290))</f>
        <v>0</v>
      </c>
      <c r="M1291" t="b">
        <f>OR(L1291,AND(A1291=A1292,M1292))</f>
        <v>0</v>
      </c>
      <c r="N1291" t="str">
        <v>Bematos Silon</v>
      </c>
      <c r="Q1291" t="b">
        <v>0</v>
      </c>
    </row>
    <row r="1292" spans="1:17" x14ac:dyDescent="0.2">
      <c r="A1292" s="1" t="s">
        <v>1465</v>
      </c>
      <c r="B1292" s="1" t="s">
        <v>12</v>
      </c>
      <c r="C1292" s="1" t="str">
        <v>C</v>
      </c>
      <c r="D1292" s="4">
        <v>2014</v>
      </c>
      <c r="E1292" s="3" t="s">
        <v>40</v>
      </c>
      <c r="F1292">
        <v>0</v>
      </c>
      <c r="G1292" t="str">
        <v>Bemazal</v>
      </c>
      <c r="H1292">
        <v>0</v>
      </c>
      <c r="I1292" t="str">
        <v>Bemazal (Eli Segal)</v>
      </c>
      <c r="J1292" t="str">
        <v>Bemazal (C, Eli Segal)</v>
      </c>
      <c r="K1292">
        <v>0</v>
      </c>
      <c r="L1292" t="b">
        <f>OR(K1292,AND((A1292=A1291),L1291))</f>
        <v>0</v>
      </c>
      <c r="M1292" t="b">
        <f>OR(L1292,AND(A1292=A1293,M1293))</f>
        <v>0</v>
      </c>
      <c r="N1292" t="str">
        <v>Bemazal</v>
      </c>
      <c r="Q1292" t="b">
        <v>0</v>
      </c>
    </row>
    <row r="1293" spans="1:17" x14ac:dyDescent="0.2">
      <c r="A1293" s="1" t="s">
        <v>1466</v>
      </c>
      <c r="B1293" s="1" t="s">
        <v>12</v>
      </c>
      <c r="C1293" s="1" t="str">
        <v>C</v>
      </c>
      <c r="D1293" s="1">
        <v>2018</v>
      </c>
      <c r="E1293" s="3" t="s">
        <v>672</v>
      </c>
      <c r="F1293">
        <v>0</v>
      </c>
      <c r="G1293" t="str">
        <v>Bemerchak Negi'a</v>
      </c>
      <c r="H1293">
        <v>0</v>
      </c>
      <c r="I1293" t="str">
        <v>Bemerchak Negi'a (Orly Shemesh)</v>
      </c>
      <c r="J1293" t="str">
        <v>Bemerchak Negi'a (C, Orly Shemesh)</v>
      </c>
      <c r="K1293">
        <v>0</v>
      </c>
      <c r="L1293" t="b">
        <f>OR(K1293,AND((A1293=A1292),L1292))</f>
        <v>0</v>
      </c>
      <c r="M1293" t="b">
        <f>OR(L1293,AND(A1293=A1294,M1294))</f>
        <v>0</v>
      </c>
      <c r="N1293" t="str">
        <v>Bemerchak Negi'a</v>
      </c>
      <c r="Q1293" t="b">
        <v>0</v>
      </c>
    </row>
    <row r="1294" spans="1:17" x14ac:dyDescent="0.2">
      <c r="A1294" s="1" t="s">
        <v>1467</v>
      </c>
      <c r="B1294" s="1" t="s">
        <v>12</v>
      </c>
      <c r="C1294" s="1" t="str">
        <v>C</v>
      </c>
      <c r="D1294" s="4">
        <v>1993</v>
      </c>
      <c r="E1294" s="3" t="s">
        <v>324</v>
      </c>
      <c r="F1294">
        <v>0</v>
      </c>
      <c r="G1294" t="str">
        <v>Ben (Shechav Beni)</v>
      </c>
      <c r="H1294">
        <v>0</v>
      </c>
      <c r="I1294" t="str">
        <v>Ben (Shechav Beni) (Ya'ir Harel)</v>
      </c>
      <c r="J1294" t="str">
        <v>Ben (Shechav Beni) (C, Ya'ir Harel)</v>
      </c>
      <c r="K1294">
        <v>0</v>
      </c>
      <c r="L1294" t="b">
        <f>OR(K1294,AND((A1294=A1293),L1293))</f>
        <v>0</v>
      </c>
      <c r="M1294" t="b">
        <f>OR(L1294,AND(A1294=A1295,M1295))</f>
        <v>0</v>
      </c>
      <c r="N1294" t="str">
        <v>Ben (Shechav Beni)</v>
      </c>
      <c r="Q1294" t="b">
        <v>0</v>
      </c>
    </row>
    <row r="1295" spans="1:17" x14ac:dyDescent="0.2">
      <c r="A1295" s="1" t="s">
        <v>1468</v>
      </c>
      <c r="B1295" s="1" t="s">
        <v>12</v>
      </c>
      <c r="C1295" s="1" t="str">
        <v>C</v>
      </c>
      <c r="D1295" s="1">
        <v>2019</v>
      </c>
      <c r="E1295" s="3" t="s">
        <v>1469</v>
      </c>
      <c r="F1295">
        <v>1</v>
      </c>
      <c r="G1295" t="str">
        <v>Ben Adam (C)</v>
      </c>
      <c r="H1295">
        <v>1</v>
      </c>
      <c r="I1295" t="str">
        <v>Ben Adam (Sarah Sylvie Kremer)</v>
      </c>
      <c r="J1295" t="str">
        <v>Ben Adam (C, Sarah Sylvie Kremer)</v>
      </c>
      <c r="K1295">
        <v>0</v>
      </c>
      <c r="L1295" t="b">
        <f>OR(K1295,AND((A1295=A1294),L1294))</f>
        <v>0</v>
      </c>
      <c r="M1295" t="b">
        <f>OR(L1295,AND(A1295=A1296,M1296))</f>
        <v>1</v>
      </c>
      <c r="N1295" t="str">
        <v>Ben Adam (C, Sarah Sylvie Kremer)</v>
      </c>
      <c r="Q1295" t="b">
        <v>0</v>
      </c>
    </row>
    <row r="1296" spans="1:17" x14ac:dyDescent="0.2">
      <c r="A1296" s="1" t="s">
        <v>1468</v>
      </c>
      <c r="B1296" s="1" t="s">
        <v>12</v>
      </c>
      <c r="C1296" s="1" t="str">
        <v>C</v>
      </c>
      <c r="D1296" s="4">
        <v>1992</v>
      </c>
      <c r="E1296" s="3" t="s">
        <v>177</v>
      </c>
      <c r="F1296">
        <v>2</v>
      </c>
      <c r="G1296" t="str">
        <v>Ben Adam (C)</v>
      </c>
      <c r="H1296">
        <v>1</v>
      </c>
      <c r="I1296" t="str">
        <v>Ben Adam (Naftaly Kadosh)</v>
      </c>
      <c r="J1296" t="str">
        <v>Ben Adam (C, Naftaly Kadosh)</v>
      </c>
      <c r="K1296">
        <v>1</v>
      </c>
      <c r="L1296" t="b">
        <f>OR(K1296,AND((A1296=A1295),L1295))</f>
        <v>1</v>
      </c>
      <c r="M1296" t="b">
        <f>OR(L1296,AND(A1296=A1297,M1297))</f>
        <v>1</v>
      </c>
      <c r="N1296" t="str">
        <v>Ben Adam (C, Naftaly Kadosh)</v>
      </c>
      <c r="Q1296" t="b">
        <v>0</v>
      </c>
    </row>
    <row r="1297" spans="1:17" x14ac:dyDescent="0.2">
      <c r="A1297" s="1" t="s">
        <v>1468</v>
      </c>
      <c r="C1297" s="1" t="str">
        <v/>
      </c>
      <c r="D1297" s="4">
        <v>1992</v>
      </c>
      <c r="E1297" s="3" t="s">
        <v>848</v>
      </c>
      <c r="F1297">
        <v>1</v>
      </c>
      <c r="G1297" t="str">
        <v>Ben Adam ()</v>
      </c>
      <c r="H1297">
        <v>0</v>
      </c>
      <c r="I1297" t="str">
        <v>Ben Adam (David Ben David)</v>
      </c>
      <c r="J1297" t="str">
        <v>Ben Adam (, David Ben David)</v>
      </c>
      <c r="K1297">
        <v>0</v>
      </c>
      <c r="L1297" t="b">
        <f>OR(K1297,AND((A1297=A1296),L1296))</f>
        <v>1</v>
      </c>
      <c r="M1297" t="b">
        <f>OR(L1297,AND(A1297=A1298,M1298))</f>
        <v>1</v>
      </c>
      <c r="N1297" t="str">
        <v>Ben Adam ()</v>
      </c>
      <c r="Q1297" t="b">
        <v>0</v>
      </c>
    </row>
    <row r="1298" spans="1:17" x14ac:dyDescent="0.2">
      <c r="A1298" s="1" t="s">
        <v>1470</v>
      </c>
      <c r="B1298" s="1" t="s">
        <v>12</v>
      </c>
      <c r="C1298" s="1" t="str">
        <v>C</v>
      </c>
      <c r="D1298" s="4">
        <v>2014</v>
      </c>
      <c r="E1298" s="3" t="s">
        <v>106</v>
      </c>
      <c r="F1298">
        <v>0</v>
      </c>
      <c r="G1298" t="str">
        <v>Ben Adam (Kadima Benadam)</v>
      </c>
      <c r="H1298">
        <v>0</v>
      </c>
      <c r="I1298" t="str">
        <v>Ben Adam (Kadima Benadam) (Eran Bitton)</v>
      </c>
      <c r="J1298" t="str">
        <v>Ben Adam (Kadima Benadam) (C, Eran Bitton)</v>
      </c>
      <c r="K1298">
        <v>0</v>
      </c>
      <c r="L1298" t="b">
        <f>OR(K1298,AND((A1298=A1297),L1297))</f>
        <v>0</v>
      </c>
      <c r="M1298" t="b">
        <f>OR(L1298,AND(A1298=A1299,M1299))</f>
        <v>0</v>
      </c>
      <c r="N1298" t="str">
        <v>Ben Adam (Kadima Benadam)</v>
      </c>
      <c r="Q1298" t="b">
        <v>0</v>
      </c>
    </row>
    <row r="1299" spans="1:17" x14ac:dyDescent="0.2">
      <c r="A1299" s="1" t="s">
        <v>1471</v>
      </c>
      <c r="B1299" s="1" t="s">
        <v>12</v>
      </c>
      <c r="C1299" s="1" t="str">
        <v>C</v>
      </c>
      <c r="D1299" s="1">
        <v>2016</v>
      </c>
      <c r="E1299" s="3" t="s">
        <v>1472</v>
      </c>
      <c r="F1299">
        <v>0</v>
      </c>
      <c r="G1299" t="str">
        <v>Ben Basat</v>
      </c>
      <c r="H1299">
        <v>0</v>
      </c>
      <c r="I1299" t="str">
        <v>Ben Basat (Lior Tavori)</v>
      </c>
      <c r="J1299" t="str">
        <v>Ben Basat (C, Lior Tavori)</v>
      </c>
      <c r="K1299">
        <v>0</v>
      </c>
      <c r="L1299" t="b">
        <f>OR(K1299,AND((A1299=A1298),L1298))</f>
        <v>0</v>
      </c>
      <c r="M1299" t="b">
        <f>OR(L1299,AND(A1299=A1300,M1300))</f>
        <v>0</v>
      </c>
      <c r="N1299" t="str">
        <v>Ben Basat</v>
      </c>
      <c r="Q1299" t="b">
        <v>0</v>
      </c>
    </row>
    <row r="1300" spans="1:17" x14ac:dyDescent="0.2">
      <c r="A1300" s="1" t="s">
        <v>1473</v>
      </c>
      <c r="B1300" s="1" t="s">
        <v>12</v>
      </c>
      <c r="C1300" s="1" t="str">
        <v>C</v>
      </c>
      <c r="D1300" s="4">
        <v>1999</v>
      </c>
      <c r="E1300" s="3" t="s">
        <v>1474</v>
      </c>
      <c r="F1300">
        <v>0</v>
      </c>
      <c r="G1300" t="str">
        <v>Ben Binyamin</v>
      </c>
      <c r="H1300">
        <v>0</v>
      </c>
      <c r="I1300" t="str">
        <v>Ben Binyamin (Yaron Malihi, Meir Shem Tov)</v>
      </c>
      <c r="J1300" t="str">
        <v>Ben Binyamin (C, Yaron Malihi, Meir Shem Tov)</v>
      </c>
      <c r="K1300">
        <v>0</v>
      </c>
      <c r="L1300" t="b">
        <f>OR(K1300,AND((A1300=A1299),L1299))</f>
        <v>0</v>
      </c>
      <c r="M1300" t="b">
        <f>OR(L1300,AND(A1300=A1301,M1301))</f>
        <v>0</v>
      </c>
      <c r="N1300" t="str">
        <v>Ben Binyamin</v>
      </c>
      <c r="Q1300" t="b">
        <v>0</v>
      </c>
    </row>
    <row r="1301" spans="1:17" x14ac:dyDescent="0.2">
      <c r="A1301" s="1" t="s">
        <v>1475</v>
      </c>
      <c r="B1301" s="1" t="s">
        <v>14</v>
      </c>
      <c r="C1301" s="1" t="str">
        <v>P</v>
      </c>
      <c r="D1301" s="4">
        <v>2002</v>
      </c>
      <c r="E1301" s="3" t="s">
        <v>23</v>
      </c>
      <c r="F1301">
        <v>0</v>
      </c>
      <c r="G1301" t="str">
        <v>Ben Hatov Vehara</v>
      </c>
      <c r="H1301">
        <v>0</v>
      </c>
      <c r="I1301" t="str">
        <v>Ben Hatov Vehara (Gadi Bitton)</v>
      </c>
      <c r="J1301" t="str">
        <v>Ben Hatov Vehara (P, Gadi Bitton)</v>
      </c>
      <c r="K1301">
        <v>0</v>
      </c>
      <c r="L1301" t="b">
        <f>OR(K1301,AND((A1301=A1300),L1300))</f>
        <v>0</v>
      </c>
      <c r="M1301" t="b">
        <f>OR(L1301,AND(A1301=A1302,M1302))</f>
        <v>0</v>
      </c>
      <c r="N1301" t="str">
        <v>Ben Hatov Vehara</v>
      </c>
      <c r="Q1301" t="b">
        <v>0</v>
      </c>
    </row>
    <row r="1302" spans="1:17" x14ac:dyDescent="0.2">
      <c r="A1302" s="1" t="s">
        <v>1476</v>
      </c>
      <c r="B1302" s="1" t="s">
        <v>12</v>
      </c>
      <c r="C1302" s="1" t="str">
        <v>C</v>
      </c>
      <c r="D1302" s="4">
        <v>2011</v>
      </c>
      <c r="E1302" s="3" t="s">
        <v>1477</v>
      </c>
      <c r="F1302">
        <v>0</v>
      </c>
      <c r="G1302" t="str">
        <v>Ben Shel Melech</v>
      </c>
      <c r="H1302">
        <v>0</v>
      </c>
      <c r="I1302" t="str">
        <v>Ben Shel Melech (Yossi Miyara)</v>
      </c>
      <c r="J1302" t="str">
        <v>Ben Shel Melech (C, Yossi Miyara)</v>
      </c>
      <c r="K1302">
        <v>0</v>
      </c>
      <c r="L1302" t="b">
        <f>OR(K1302,AND((A1302=A1301),L1301))</f>
        <v>0</v>
      </c>
      <c r="M1302" t="b">
        <f>OR(L1302,AND(A1302=A1303,M1303))</f>
        <v>0</v>
      </c>
      <c r="N1302" t="str">
        <v>Ben Shel Melech</v>
      </c>
      <c r="Q1302" t="b">
        <v>0</v>
      </c>
    </row>
    <row r="1303" spans="1:17" x14ac:dyDescent="0.2">
      <c r="A1303" s="1" t="s">
        <v>1478</v>
      </c>
      <c r="B1303" s="1" t="s">
        <v>12</v>
      </c>
      <c r="C1303" s="1" t="str">
        <v>C</v>
      </c>
      <c r="D1303" s="4">
        <v>1989</v>
      </c>
      <c r="E1303" s="3" t="s">
        <v>52</v>
      </c>
      <c r="F1303">
        <v>0</v>
      </c>
      <c r="G1303" t="str">
        <v>Ben Ya</v>
      </c>
      <c r="H1303">
        <v>0</v>
      </c>
      <c r="I1303" t="str">
        <v>Ben Ya (Moshiko Halevy)</v>
      </c>
      <c r="J1303" t="str">
        <v>Ben Ya (C, Moshiko Halevy)</v>
      </c>
      <c r="K1303">
        <v>0</v>
      </c>
      <c r="L1303" t="b">
        <f>OR(K1303,AND((A1303=A1302),L1302))</f>
        <v>0</v>
      </c>
      <c r="M1303" t="b">
        <f>OR(L1303,AND(A1303=A1304,M1304))</f>
        <v>0</v>
      </c>
      <c r="N1303" t="str">
        <v>Ben Ya</v>
      </c>
      <c r="Q1303" t="b">
        <v>0</v>
      </c>
    </row>
    <row r="1304" spans="1:17" x14ac:dyDescent="0.2">
      <c r="A1304" s="1" t="s">
        <v>1479</v>
      </c>
      <c r="B1304" s="1" t="s">
        <v>12</v>
      </c>
      <c r="C1304" s="1" t="str">
        <v>C</v>
      </c>
      <c r="D1304" s="4">
        <v>2011</v>
      </c>
      <c r="E1304" s="3" t="s">
        <v>177</v>
      </c>
      <c r="F1304">
        <v>1</v>
      </c>
      <c r="G1304" t="str">
        <v>Ben Yakar Sheli (C)</v>
      </c>
      <c r="H1304">
        <v>1</v>
      </c>
      <c r="I1304" t="str">
        <v>Ben Yakar Sheli (Naftaly Kadosh)</v>
      </c>
      <c r="J1304" t="str">
        <v>Ben Yakar Sheli (C, Naftaly Kadosh)</v>
      </c>
      <c r="K1304">
        <v>0</v>
      </c>
      <c r="L1304" t="b">
        <f>OR(K1304,AND((A1304=A1303),L1303))</f>
        <v>0</v>
      </c>
      <c r="M1304" t="b">
        <f>OR(L1304,AND(A1304=A1305,M1305))</f>
        <v>0</v>
      </c>
      <c r="N1304" t="str">
        <v>Ben Yakar Sheli (Naftaly Kadosh)</v>
      </c>
      <c r="Q1304" t="b">
        <v>0</v>
      </c>
    </row>
    <row r="1305" spans="1:17" x14ac:dyDescent="0.2">
      <c r="A1305" s="1" t="s">
        <v>1479</v>
      </c>
      <c r="B1305" s="1" t="s">
        <v>12</v>
      </c>
      <c r="C1305" s="1" t="str">
        <v>C</v>
      </c>
      <c r="D1305" s="4">
        <v>2009</v>
      </c>
      <c r="E1305" s="3" t="s">
        <v>1480</v>
      </c>
      <c r="F1305">
        <v>1</v>
      </c>
      <c r="G1305" t="str">
        <v>Ben Yakar Sheli (C)</v>
      </c>
      <c r="H1305">
        <v>1</v>
      </c>
      <c r="I1305" t="str">
        <v>Ben Yakar Sheli (Moshe Pe'er)</v>
      </c>
      <c r="J1305" t="str">
        <v>Ben Yakar Sheli (C, Moshe Pe'er)</v>
      </c>
      <c r="K1305">
        <v>0</v>
      </c>
      <c r="L1305" t="b">
        <f>OR(K1305,AND((A1305=A1304),L1304))</f>
        <v>0</v>
      </c>
      <c r="M1305" t="b">
        <f>OR(L1305,AND(A1305=A1306,M1306))</f>
        <v>0</v>
      </c>
      <c r="N1305" t="str">
        <v>Ben Yakar Sheli (Moshe Pe'er)</v>
      </c>
      <c r="Q1305" t="b">
        <v>0</v>
      </c>
    </row>
    <row r="1306" spans="1:17" x14ac:dyDescent="0.2">
      <c r="A1306" s="1" t="s">
        <v>1481</v>
      </c>
      <c r="B1306" s="1" t="s">
        <v>14</v>
      </c>
      <c r="C1306" s="1" t="str">
        <v>P</v>
      </c>
      <c r="D1306" s="1">
        <v>1900</v>
      </c>
      <c r="E1306" s="3" t="s">
        <v>224</v>
      </c>
      <c r="F1306">
        <v>0</v>
      </c>
      <c r="G1306" t="str">
        <v>Benayich</v>
      </c>
      <c r="H1306">
        <v>0</v>
      </c>
      <c r="I1306" t="str">
        <v>Benayich (Dani Dassa)</v>
      </c>
      <c r="J1306" t="str">
        <v>Benayich (P, Dani Dassa)</v>
      </c>
      <c r="K1306">
        <v>0</v>
      </c>
      <c r="L1306" t="b">
        <f>OR(K1306,AND((A1306=A1305),L1305))</f>
        <v>0</v>
      </c>
      <c r="M1306" t="b">
        <f>OR(L1306,AND(A1306=A1307,M1307))</f>
        <v>0</v>
      </c>
      <c r="N1306" t="str">
        <v>Benayich</v>
      </c>
      <c r="Q1306" t="b">
        <v>0</v>
      </c>
    </row>
    <row r="1307" spans="1:17" x14ac:dyDescent="0.2">
      <c r="A1307" s="1" t="s">
        <v>1482</v>
      </c>
      <c r="B1307" s="1" t="s">
        <v>12</v>
      </c>
      <c r="C1307" s="1" t="str">
        <v>C</v>
      </c>
      <c r="D1307" s="4">
        <v>2012</v>
      </c>
      <c r="E1307" s="3" t="s">
        <v>478</v>
      </c>
      <c r="F1307">
        <v>0</v>
      </c>
      <c r="G1307" t="str">
        <v>Benenu</v>
      </c>
      <c r="H1307">
        <v>0</v>
      </c>
      <c r="I1307" t="str">
        <v>Benenu (Rachel Waitzman)</v>
      </c>
      <c r="J1307" t="str">
        <v>Benenu (C, Rachel Waitzman)</v>
      </c>
      <c r="K1307">
        <v>0</v>
      </c>
      <c r="L1307" t="b">
        <f>OR(K1307,AND((A1307=A1306),L1306))</f>
        <v>0</v>
      </c>
      <c r="M1307" t="b">
        <f>OR(L1307,AND(A1307=A1308,M1308))</f>
        <v>0</v>
      </c>
      <c r="N1307" t="str">
        <v>Benenu</v>
      </c>
      <c r="Q1307" t="b">
        <v>0</v>
      </c>
    </row>
    <row r="1308" spans="1:17" x14ac:dyDescent="0.2">
      <c r="A1308" s="1" t="s">
        <v>1483</v>
      </c>
      <c r="B1308" s="1" t="s">
        <v>14</v>
      </c>
      <c r="C1308" s="1" t="str">
        <v>P</v>
      </c>
      <c r="D1308" s="4">
        <v>1996</v>
      </c>
      <c r="E1308" s="3" t="s">
        <v>71</v>
      </c>
      <c r="F1308">
        <v>0</v>
      </c>
      <c r="G1308" t="str">
        <v>Benni Yeled Ra (Yeled Ra)</v>
      </c>
      <c r="H1308">
        <v>0</v>
      </c>
      <c r="I1308" t="str">
        <v>Benni Yeled Ra (Yeled Ra) (Israel Shiker)</v>
      </c>
      <c r="J1308" t="str">
        <v>Benni Yeled Ra (Yeled Ra) (P, Israel Shiker)</v>
      </c>
      <c r="K1308">
        <v>0</v>
      </c>
      <c r="L1308" t="b">
        <f>OR(K1308,AND((A1308=A1307),L1307))</f>
        <v>0</v>
      </c>
      <c r="M1308" t="b">
        <f>OR(L1308,AND(A1308=A1309,M1309))</f>
        <v>0</v>
      </c>
      <c r="N1308" t="str">
        <v>Benni Yeled Ra (Yeled Ra)</v>
      </c>
      <c r="Q1308" t="b">
        <v>0</v>
      </c>
    </row>
    <row r="1309" spans="1:17" x14ac:dyDescent="0.2">
      <c r="A1309" s="1" t="s">
        <v>1484</v>
      </c>
      <c r="B1309" s="1" t="s">
        <v>12</v>
      </c>
      <c r="C1309" s="1" t="str">
        <v>C</v>
      </c>
      <c r="D1309" s="4">
        <v>1995</v>
      </c>
      <c r="E1309" s="3" t="s">
        <v>72</v>
      </c>
      <c r="F1309">
        <v>0</v>
      </c>
      <c r="G1309" t="str">
        <v>Benny Boom (Yeled Ra)</v>
      </c>
      <c r="H1309">
        <v>0</v>
      </c>
      <c r="I1309" t="str">
        <v>Benny Boom (Yeled Ra) (Benny Levy)</v>
      </c>
      <c r="J1309" t="str">
        <v>Benny Boom (Yeled Ra) (C, Benny Levy)</v>
      </c>
      <c r="K1309">
        <v>0</v>
      </c>
      <c r="L1309" t="b">
        <f>OR(K1309,AND((A1309=A1308),L1308))</f>
        <v>0</v>
      </c>
      <c r="M1309" t="b">
        <f>OR(L1309,AND(A1309=A1310,M1310))</f>
        <v>0</v>
      </c>
      <c r="N1309" t="str">
        <v>Benny Boom (Yeled Ra)</v>
      </c>
      <c r="Q1309" t="b">
        <v>0</v>
      </c>
    </row>
    <row r="1310" spans="1:17" x14ac:dyDescent="0.2">
      <c r="A1310" s="1" t="s">
        <v>1485</v>
      </c>
      <c r="B1310" s="1" t="s">
        <v>7</v>
      </c>
      <c r="C1310" s="1" t="str">
        <v>L</v>
      </c>
      <c r="D1310" s="4">
        <v>2004</v>
      </c>
      <c r="E1310" s="3" t="s">
        <v>1486</v>
      </c>
      <c r="F1310">
        <v>0</v>
      </c>
      <c r="G1310" t="str">
        <v>Benny Hameshuga (Crazy Benny)</v>
      </c>
      <c r="H1310">
        <v>0</v>
      </c>
      <c r="I1310" t="str">
        <v>Benny Hameshuga (Crazy Benny) (Sagi Azran, Doron Valenci)</v>
      </c>
      <c r="J1310" t="str">
        <v>Benny Hameshuga (Crazy Benny) (L, Sagi Azran, Doron Valenci)</v>
      </c>
      <c r="K1310">
        <v>0</v>
      </c>
      <c r="L1310" t="b">
        <f>OR(K1310,AND((A1310=A1309),L1309))</f>
        <v>0</v>
      </c>
      <c r="M1310" t="b">
        <f>OR(L1310,AND(A1310=A1311,M1311))</f>
        <v>0</v>
      </c>
      <c r="N1310" t="str">
        <v>Benny Hameshuga (Crazy Benny)</v>
      </c>
      <c r="Q1310" t="b">
        <v>0</v>
      </c>
    </row>
    <row r="1311" spans="1:17" x14ac:dyDescent="0.2">
      <c r="A1311" s="1" t="s">
        <v>1487</v>
      </c>
      <c r="B1311" s="1" t="s">
        <v>12</v>
      </c>
      <c r="C1311" s="1" t="str">
        <v>C</v>
      </c>
      <c r="D1311" s="4">
        <v>2000</v>
      </c>
      <c r="E1311" s="3" t="s">
        <v>1160</v>
      </c>
      <c r="F1311">
        <v>0</v>
      </c>
      <c r="G1311" t="str">
        <v>Benof Yaldut</v>
      </c>
      <c r="H1311">
        <v>0</v>
      </c>
      <c r="I1311" t="str">
        <v>Benof Yaldut (Eli Ronen, Israel Shiker)</v>
      </c>
      <c r="J1311" t="str">
        <v>Benof Yaldut (C, Eli Ronen, Israel Shiker)</v>
      </c>
      <c r="K1311">
        <v>0</v>
      </c>
      <c r="L1311" t="b">
        <f>OR(K1311,AND((A1311=A1310),L1310))</f>
        <v>0</v>
      </c>
      <c r="M1311" t="b">
        <f>OR(L1311,AND(A1311=A1312,M1312))</f>
        <v>0</v>
      </c>
      <c r="N1311" t="str">
        <v>Benof Yaldut</v>
      </c>
      <c r="Q1311" t="b">
        <v>0</v>
      </c>
    </row>
    <row r="1312" spans="1:17" x14ac:dyDescent="0.2">
      <c r="A1312" s="1" t="s">
        <v>1488</v>
      </c>
      <c r="B1312" s="1" t="s">
        <v>12</v>
      </c>
      <c r="C1312" s="1" t="str">
        <v>C</v>
      </c>
      <c r="D1312" s="1">
        <v>2021</v>
      </c>
      <c r="E1312" s="3" t="s">
        <v>1489</v>
      </c>
      <c r="F1312">
        <v>0</v>
      </c>
      <c r="G1312" t="str">
        <v>Benshel</v>
      </c>
      <c r="H1312">
        <v>0</v>
      </c>
      <c r="I1312" t="str">
        <v>Benshel (Sandra Libaber)</v>
      </c>
      <c r="J1312" t="str">
        <v>Benshel (C, Sandra Libaber)</v>
      </c>
      <c r="K1312">
        <v>0</v>
      </c>
      <c r="L1312" t="b">
        <f>OR(K1312,AND((A1312=A1311),L1311))</f>
        <v>0</v>
      </c>
      <c r="M1312" t="b">
        <f>OR(L1312,AND(A1312=A1313,M1313))</f>
        <v>0</v>
      </c>
      <c r="N1312" t="str">
        <v>Benshel</v>
      </c>
      <c r="Q1312" t="b">
        <v>0</v>
      </c>
    </row>
    <row r="1313" spans="1:17" x14ac:dyDescent="0.2">
      <c r="A1313" s="1" t="s">
        <v>1351</v>
      </c>
      <c r="B1313" s="1" t="s">
        <v>669</v>
      </c>
      <c r="C1313" s="1" t="str">
        <v>CK</v>
      </c>
      <c r="D1313" s="1">
        <v>2015</v>
      </c>
      <c r="E1313" s="3" t="s">
        <v>5</v>
      </c>
      <c r="F1313">
        <v>0</v>
      </c>
      <c r="G1313" t="str">
        <v>Be'ohel Avraham</v>
      </c>
      <c r="H1313">
        <v>0</v>
      </c>
      <c r="I1313" t="str">
        <v>Be'ohel Avraham (Levi Bargil)</v>
      </c>
      <c r="J1313" t="str">
        <v>Be'ohel Avraham (CK, Levi Bargil)</v>
      </c>
      <c r="K1313">
        <v>0</v>
      </c>
      <c r="L1313" t="b">
        <f>OR(K1313,AND((A1313=A1312),L1312))</f>
        <v>0</v>
      </c>
      <c r="M1313" t="b">
        <f>OR(L1313,AND(A1313=A1314,M1314))</f>
        <v>0</v>
      </c>
      <c r="N1313" t="str">
        <v>Be'ohel Avraham</v>
      </c>
      <c r="Q1313" t="b">
        <v>0</v>
      </c>
    </row>
    <row r="1314" spans="1:17" x14ac:dyDescent="0.2">
      <c r="A1314" s="1" t="s">
        <v>1352</v>
      </c>
      <c r="B1314" s="1" t="s">
        <v>14</v>
      </c>
      <c r="C1314" s="1" t="str">
        <v>P</v>
      </c>
      <c r="D1314" s="4">
        <v>2001</v>
      </c>
      <c r="E1314" s="3" t="s">
        <v>125</v>
      </c>
      <c r="F1314">
        <v>0</v>
      </c>
      <c r="G1314" t="str">
        <v>Be'osher Uve'oni</v>
      </c>
      <c r="H1314">
        <v>0</v>
      </c>
      <c r="I1314" t="str">
        <v>Be'osher Uve'oni (Dudu Barzilay)</v>
      </c>
      <c r="J1314" t="str">
        <v>Be'osher Uve'oni (P, Dudu Barzilay)</v>
      </c>
      <c r="K1314">
        <v>0</v>
      </c>
      <c r="L1314" t="b">
        <f>OR(K1314,AND((A1314=A1313),L1313))</f>
        <v>0</v>
      </c>
      <c r="M1314" t="b">
        <f>OR(L1314,AND(A1314=A1315,M1315))</f>
        <v>0</v>
      </c>
      <c r="N1314" t="str">
        <v>Be'osher Uve'oni</v>
      </c>
      <c r="Q1314" t="b">
        <v>0</v>
      </c>
    </row>
    <row r="1315" spans="1:17" x14ac:dyDescent="0.2">
      <c r="A1315" s="1" t="s">
        <v>1490</v>
      </c>
      <c r="B1315" s="1" t="s">
        <v>12</v>
      </c>
      <c r="C1315" s="1" t="str">
        <v>C</v>
      </c>
      <c r="D1315" s="4">
        <v>1990</v>
      </c>
      <c r="E1315" s="3" t="s">
        <v>47</v>
      </c>
      <c r="F1315">
        <v>0</v>
      </c>
      <c r="G1315" t="str">
        <v>Bepundak El Mul Beiti</v>
      </c>
      <c r="H1315">
        <v>0</v>
      </c>
      <c r="I1315" t="str">
        <v>Bepundak El Mul Beiti (Shmulik Gov Ari)</v>
      </c>
      <c r="J1315" t="str">
        <v>Bepundak El Mul Beiti (C, Shmulik Gov Ari)</v>
      </c>
      <c r="K1315">
        <v>0</v>
      </c>
      <c r="L1315" t="b">
        <f>OR(K1315,AND((A1315=A1314),L1314))</f>
        <v>0</v>
      </c>
      <c r="M1315" t="b">
        <f>OR(L1315,AND(A1315=A1316,M1316))</f>
        <v>0</v>
      </c>
      <c r="N1315" t="str">
        <v>Bepundak El Mul Beiti</v>
      </c>
      <c r="Q1315" t="b">
        <v>0</v>
      </c>
    </row>
    <row r="1316" spans="1:17" x14ac:dyDescent="0.2">
      <c r="A1316" s="1" t="s">
        <v>1491</v>
      </c>
      <c r="B1316" s="1" t="s">
        <v>12</v>
      </c>
      <c r="C1316" s="1" t="str">
        <v>C</v>
      </c>
      <c r="D1316" s="4">
        <v>1988</v>
      </c>
      <c r="E1316" s="3" t="s">
        <v>39</v>
      </c>
      <c r="F1316">
        <v>0</v>
      </c>
      <c r="G1316" t="str">
        <v>Bepundak Katan</v>
      </c>
      <c r="H1316">
        <v>0</v>
      </c>
      <c r="I1316" t="str">
        <v>Bepundak Katan (Avi Perez)</v>
      </c>
      <c r="J1316" t="str">
        <v>Bepundak Katan (C, Avi Perez)</v>
      </c>
      <c r="K1316">
        <v>0</v>
      </c>
      <c r="L1316" t="b">
        <f>OR(K1316,AND((A1316=A1315),L1315))</f>
        <v>0</v>
      </c>
      <c r="M1316" t="b">
        <f>OR(L1316,AND(A1316=A1317,M1317))</f>
        <v>0</v>
      </c>
      <c r="N1316" t="str">
        <v>Bepundak Katan</v>
      </c>
      <c r="Q1316" t="b">
        <v>0</v>
      </c>
    </row>
    <row r="1317" spans="1:17" x14ac:dyDescent="0.2">
      <c r="A1317" s="1" t="s">
        <v>1492</v>
      </c>
      <c r="B1317" s="1" t="s">
        <v>12</v>
      </c>
      <c r="C1317" s="1" t="str">
        <v>C</v>
      </c>
      <c r="D1317" s="4">
        <v>2009</v>
      </c>
      <c r="E1317" s="3" t="s">
        <v>807</v>
      </c>
      <c r="F1317">
        <v>0</v>
      </c>
      <c r="G1317" t="str">
        <v>Bereishit Bara</v>
      </c>
      <c r="H1317">
        <v>0</v>
      </c>
      <c r="I1317" t="str">
        <v>Bereishit Bara (Becca Rausch)</v>
      </c>
      <c r="J1317" t="str">
        <v>Bereishit Bara (C, Becca Rausch)</v>
      </c>
      <c r="K1317">
        <v>0</v>
      </c>
      <c r="L1317" t="b">
        <f>OR(K1317,AND((A1317=A1316),L1316))</f>
        <v>0</v>
      </c>
      <c r="M1317" t="b">
        <f>OR(L1317,AND(A1317=A1318,M1318))</f>
        <v>0</v>
      </c>
      <c r="N1317" t="str">
        <v>Bereishit Bara</v>
      </c>
      <c r="Q1317" t="b">
        <v>0</v>
      </c>
    </row>
    <row r="1318" spans="1:17" x14ac:dyDescent="0.2">
      <c r="A1318" s="1" t="s">
        <v>1493</v>
      </c>
      <c r="B1318" s="1" t="s">
        <v>12</v>
      </c>
      <c r="C1318" s="1" t="str">
        <v>C</v>
      </c>
      <c r="D1318" s="4">
        <v>2004</v>
      </c>
      <c r="E1318" s="3" t="s">
        <v>52</v>
      </c>
      <c r="F1318">
        <v>0</v>
      </c>
      <c r="G1318" t="str">
        <v>Bereshit</v>
      </c>
      <c r="H1318">
        <v>0</v>
      </c>
      <c r="I1318" t="str">
        <v>Bereshit (Moshiko Halevy)</v>
      </c>
      <c r="J1318" t="str">
        <v>Bereshit (C, Moshiko Halevy)</v>
      </c>
      <c r="K1318">
        <v>0</v>
      </c>
      <c r="L1318" t="b">
        <f>OR(K1318,AND((A1318=A1317),L1317))</f>
        <v>0</v>
      </c>
      <c r="M1318" t="b">
        <f>OR(L1318,AND(A1318=A1319,M1319))</f>
        <v>0</v>
      </c>
      <c r="N1318" t="str">
        <v>Bereshit</v>
      </c>
      <c r="Q1318" t="b">
        <v>0</v>
      </c>
    </row>
    <row r="1319" spans="1:17" x14ac:dyDescent="0.2">
      <c r="A1319" s="1" t="s">
        <v>1496</v>
      </c>
      <c r="B1319" s="1" t="s">
        <v>14</v>
      </c>
      <c r="C1319" s="1" t="str">
        <v>P</v>
      </c>
      <c r="D1319" s="4">
        <v>2013</v>
      </c>
      <c r="E1319" s="3" t="s">
        <v>23</v>
      </c>
      <c r="F1319">
        <v>0</v>
      </c>
      <c r="G1319" t="str">
        <v>Bereshit Olam</v>
      </c>
      <c r="H1319">
        <v>0</v>
      </c>
      <c r="I1319" t="str">
        <v>Bereshit Olam (Gadi Bitton)</v>
      </c>
      <c r="J1319" t="str">
        <v>Bereshit Olam (P, Gadi Bitton)</v>
      </c>
      <c r="K1319">
        <v>0</v>
      </c>
      <c r="L1319" t="b">
        <f>OR(K1319,AND((A1319=A1318),L1318))</f>
        <v>0</v>
      </c>
      <c r="M1319" t="b">
        <f>OR(L1319,AND(A1319=A1320,M1320))</f>
        <v>0</v>
      </c>
      <c r="N1319" t="str">
        <v>Bereshit Olam</v>
      </c>
      <c r="Q1319" t="b">
        <v>0</v>
      </c>
    </row>
    <row r="1320" spans="1:17" x14ac:dyDescent="0.2">
      <c r="A1320" s="1" t="s">
        <v>1494</v>
      </c>
      <c r="B1320" s="1" t="s">
        <v>12</v>
      </c>
      <c r="C1320" s="1" t="str">
        <v>C</v>
      </c>
      <c r="D1320" s="1">
        <v>2018</v>
      </c>
      <c r="E1320" s="3" t="s">
        <v>1495</v>
      </c>
      <c r="F1320">
        <v>0</v>
      </c>
      <c r="G1320" t="str">
        <v>Bereshitטµ·וˆ</v>
      </c>
      <c r="H1320">
        <v>0</v>
      </c>
      <c r="I1320" t="str">
        <v>Bereshitטµ·וˆ (Ilai Szpiezak, Sharon Elkaslassy)</v>
      </c>
      <c r="J1320" t="str">
        <v>Bereshitטµ·וˆ (C, Ilai Szpiezak, Sharon Elkaslassy)</v>
      </c>
      <c r="K1320">
        <v>0</v>
      </c>
      <c r="L1320" t="b">
        <f>OR(K1320,AND((A1320=A1319),L1319))</f>
        <v>0</v>
      </c>
      <c r="M1320" t="b">
        <f>OR(L1320,AND(A1320=A1321,M1321))</f>
        <v>0</v>
      </c>
      <c r="N1320" t="str">
        <v>Bereshitטµ·וˆ</v>
      </c>
      <c r="Q1320" t="b">
        <v>0</v>
      </c>
    </row>
    <row r="1321" spans="1:17" x14ac:dyDescent="0.2">
      <c r="A1321" s="1" t="s">
        <v>1497</v>
      </c>
      <c r="B1321" s="1" t="s">
        <v>12</v>
      </c>
      <c r="C1321" s="1" t="str">
        <v>C</v>
      </c>
      <c r="D1321" s="4">
        <v>1992</v>
      </c>
      <c r="E1321" s="3" t="s">
        <v>389</v>
      </c>
      <c r="F1321">
        <v>0</v>
      </c>
      <c r="G1321" t="str">
        <v>Berina Yiktsoru</v>
      </c>
      <c r="H1321">
        <v>0</v>
      </c>
      <c r="I1321" t="str">
        <v>Berina Yiktsoru (Chayim Shiryon)</v>
      </c>
      <c r="J1321" t="str">
        <v>Berina Yiktsoru (C, Chayim Shiryon)</v>
      </c>
      <c r="K1321">
        <v>0</v>
      </c>
      <c r="L1321" t="b">
        <f>OR(K1321,AND((A1321=A1320),L1320))</f>
        <v>0</v>
      </c>
      <c r="M1321" t="b">
        <f>OR(L1321,AND(A1321=A1322,M1322))</f>
        <v>0</v>
      </c>
      <c r="N1321" t="str">
        <v>Berina Yiktsoru</v>
      </c>
      <c r="Q1321" t="b">
        <v>0</v>
      </c>
    </row>
    <row r="1322" spans="1:17" x14ac:dyDescent="0.2">
      <c r="A1322" s="1" t="s">
        <v>1498</v>
      </c>
      <c r="B1322" s="1" t="s">
        <v>12</v>
      </c>
      <c r="C1322" s="1" t="str">
        <v>C</v>
      </c>
      <c r="D1322" s="4">
        <v>2012</v>
      </c>
      <c r="E1322" s="3" t="s">
        <v>39</v>
      </c>
      <c r="F1322">
        <v>0</v>
      </c>
      <c r="G1322" t="str">
        <v>Beru’ach Kayits</v>
      </c>
      <c r="H1322">
        <v>0</v>
      </c>
      <c r="I1322" t="str">
        <v>Beru’ach Kayits (Avi Perez)</v>
      </c>
      <c r="J1322" t="str">
        <v>Beru’ach Kayits (C, Avi Perez)</v>
      </c>
      <c r="K1322">
        <v>0</v>
      </c>
      <c r="L1322" t="b">
        <f>OR(K1322,AND((A1322=A1321),L1321))</f>
        <v>0</v>
      </c>
      <c r="M1322" t="b">
        <f>OR(L1322,AND(A1322=A1323,M1323))</f>
        <v>0</v>
      </c>
      <c r="N1322" t="str">
        <v>Beru’ach Kayits</v>
      </c>
      <c r="Q1322" t="b">
        <v>0</v>
      </c>
    </row>
    <row r="1323" spans="1:17" x14ac:dyDescent="0.2">
      <c r="A1323" s="1" t="s">
        <v>1499</v>
      </c>
      <c r="B1323" s="1" t="s">
        <v>12</v>
      </c>
      <c r="C1323" s="1" t="str">
        <v>C</v>
      </c>
      <c r="D1323" s="4">
        <v>1972</v>
      </c>
      <c r="E1323" s="3" t="s">
        <v>223</v>
      </c>
      <c r="F1323">
        <v>0</v>
      </c>
      <c r="G1323" t="str">
        <v>Besabesi</v>
      </c>
      <c r="H1323">
        <v>0</v>
      </c>
      <c r="I1323" t="str">
        <v>Besabesi (Se'adia Amishai)</v>
      </c>
      <c r="J1323" t="str">
        <v>Besabesi (C, Se'adia Amishai)</v>
      </c>
      <c r="K1323">
        <v>0</v>
      </c>
      <c r="L1323" t="b">
        <f>OR(K1323,AND((A1323=A1322),L1322))</f>
        <v>0</v>
      </c>
      <c r="M1323" t="b">
        <f>OR(L1323,AND(A1323=A1324,M1324))</f>
        <v>0</v>
      </c>
      <c r="N1323" t="str">
        <v>Besabesi</v>
      </c>
      <c r="Q1323" t="b">
        <v>0</v>
      </c>
    </row>
    <row r="1324" spans="1:17" x14ac:dyDescent="0.2">
      <c r="A1324" s="1" t="s">
        <v>1500</v>
      </c>
      <c r="B1324" s="1" t="s">
        <v>14</v>
      </c>
      <c r="C1324" s="1" t="str">
        <v>P</v>
      </c>
      <c r="D1324" s="4">
        <v>1985</v>
      </c>
      <c r="E1324" s="3" t="s">
        <v>180</v>
      </c>
      <c r="F1324">
        <v>0</v>
      </c>
      <c r="G1324" t="str">
        <v>Besade Yarok</v>
      </c>
      <c r="H1324">
        <v>0</v>
      </c>
      <c r="I1324" t="str">
        <v>Besade Yarok (Moshe Tawily)</v>
      </c>
      <c r="J1324" t="str">
        <v>Besade Yarok (P, Moshe Tawily)</v>
      </c>
      <c r="K1324">
        <v>0</v>
      </c>
      <c r="L1324" t="b">
        <f>OR(K1324,AND((A1324=A1323),L1323))</f>
        <v>0</v>
      </c>
      <c r="M1324" t="b">
        <f>OR(L1324,AND(A1324=A1325,M1325))</f>
        <v>0</v>
      </c>
      <c r="N1324" t="str">
        <v>Besade Yarok</v>
      </c>
      <c r="Q1324" t="b">
        <v>0</v>
      </c>
    </row>
    <row r="1325" spans="1:17" x14ac:dyDescent="0.2">
      <c r="A1325" s="1" t="s">
        <v>1501</v>
      </c>
      <c r="B1325" s="1" t="s">
        <v>14</v>
      </c>
      <c r="C1325" s="1" t="str">
        <v>P</v>
      </c>
      <c r="D1325" s="4">
        <v>1992</v>
      </c>
      <c r="E1325" s="3" t="s">
        <v>681</v>
      </c>
      <c r="F1325">
        <v>1</v>
      </c>
      <c r="G1325" t="str">
        <v>Besadot Yerukim (P)</v>
      </c>
      <c r="H1325">
        <v>0</v>
      </c>
      <c r="I1325" t="str">
        <v>Besadot Yerukim (Jonathan Gabay)</v>
      </c>
      <c r="J1325" t="str">
        <v>Besadot Yerukim (P, Jonathan Gabay)</v>
      </c>
      <c r="K1325">
        <v>1</v>
      </c>
      <c r="L1325" t="b">
        <f>OR(K1325,AND((A1325=A1324),L1324))</f>
        <v>1</v>
      </c>
      <c r="M1325" t="b">
        <f>OR(L1325,AND(A1325=A1326,M1326))</f>
        <v>1</v>
      </c>
      <c r="N1325" t="str">
        <v>Besadot Yerukim (P)</v>
      </c>
      <c r="Q1325" t="b">
        <v>0</v>
      </c>
    </row>
    <row r="1326" spans="1:17" x14ac:dyDescent="0.2">
      <c r="A1326" s="1" t="s">
        <v>1501</v>
      </c>
      <c r="C1326" s="1" t="str">
        <v/>
      </c>
      <c r="D1326" s="4">
        <v>1992</v>
      </c>
      <c r="E1326" s="3" t="s">
        <v>69</v>
      </c>
      <c r="F1326">
        <v>1</v>
      </c>
      <c r="G1326" t="str">
        <v>Besadot Yerukim ()</v>
      </c>
      <c r="H1326">
        <v>0</v>
      </c>
      <c r="I1326" t="str">
        <v>Besadot Yerukim (Sefi Aviv)</v>
      </c>
      <c r="J1326" t="str">
        <v>Besadot Yerukim (, Sefi Aviv)</v>
      </c>
      <c r="K1326">
        <v>0</v>
      </c>
      <c r="L1326" t="b">
        <f>OR(K1326,AND((A1326=A1325),L1325))</f>
        <v>1</v>
      </c>
      <c r="M1326" t="b">
        <f>OR(L1326,AND(A1326=A1327,M1327))</f>
        <v>1</v>
      </c>
      <c r="N1326" t="str">
        <v>Besadot Yerukim ()</v>
      </c>
      <c r="Q1326" t="b">
        <v>0</v>
      </c>
    </row>
    <row r="1327" spans="1:17" x14ac:dyDescent="0.2">
      <c r="A1327" s="1" t="s">
        <v>1502</v>
      </c>
      <c r="B1327" s="1" t="s">
        <v>14</v>
      </c>
      <c r="C1327" s="1" t="str">
        <v>P</v>
      </c>
      <c r="D1327" s="4">
        <v>1997</v>
      </c>
      <c r="E1327" s="3" t="s">
        <v>252</v>
      </c>
      <c r="F1327">
        <v>0</v>
      </c>
      <c r="G1327" t="str">
        <v>Besandalim Al Gesher Hayarkon (Shesh Esreh)</v>
      </c>
      <c r="H1327">
        <v>0</v>
      </c>
      <c r="I1327" t="str">
        <v>Besandalim Al Gesher Hayarkon (Shesh Esreh) (Avner Naim)</v>
      </c>
      <c r="J1327" t="str">
        <v>Besandalim Al Gesher Hayarkon (Shesh Esreh) (P, Avner Naim)</v>
      </c>
      <c r="K1327">
        <v>0</v>
      </c>
      <c r="L1327" t="b">
        <f>OR(K1327,AND((A1327=A1326),L1326))</f>
        <v>0</v>
      </c>
      <c r="M1327" t="b">
        <f>OR(L1327,AND(A1327=A1328,M1328))</f>
        <v>0</v>
      </c>
      <c r="N1327" t="str">
        <v>Besandalim Al Gesher Hayarkon (Shesh Esreh)</v>
      </c>
      <c r="Q1327" t="b">
        <v>0</v>
      </c>
    </row>
    <row r="1328" spans="1:17" x14ac:dyDescent="0.2">
      <c r="A1328" s="3" t="s">
        <v>1503</v>
      </c>
      <c r="B1328" s="1" t="s">
        <v>110</v>
      </c>
      <c r="C1328" s="1" t="str">
        <v>C</v>
      </c>
      <c r="D1328">
        <v>2023</v>
      </c>
      <c r="E1328" s="3" t="s">
        <v>1504</v>
      </c>
      <c r="F1328">
        <v>0</v>
      </c>
      <c r="G1328" t="str">
        <v>Besha'a Achat</v>
      </c>
      <c r="H1328">
        <v>0</v>
      </c>
      <c r="I1328" t="str">
        <v>Besha'a Achat (Gila Solomon Levi)</v>
      </c>
      <c r="J1328" t="str">
        <v>Besha'a Achat (C, Gila Solomon Levi)</v>
      </c>
      <c r="K1328">
        <v>0</v>
      </c>
      <c r="L1328" t="b">
        <f>OR(K1328,AND((A1328=A1327),L1327))</f>
        <v>0</v>
      </c>
      <c r="M1328" t="b">
        <f>OR(L1328,AND(A1328=A1329,M1329))</f>
        <v>0</v>
      </c>
      <c r="N1328" t="str">
        <v>Besha'a Achat</v>
      </c>
      <c r="Q1328" t="b">
        <v>0</v>
      </c>
    </row>
    <row r="1329" spans="1:17" x14ac:dyDescent="0.2">
      <c r="A1329" s="1" t="s">
        <v>1505</v>
      </c>
      <c r="B1329" s="1" t="s">
        <v>14</v>
      </c>
      <c r="C1329" s="1" t="str">
        <v>P</v>
      </c>
      <c r="D1329" s="4">
        <v>1991</v>
      </c>
      <c r="E1329" s="3" t="s">
        <v>1506</v>
      </c>
      <c r="F1329">
        <v>1</v>
      </c>
      <c r="G1329" t="str">
        <v>Besha'a Shekazot (P)</v>
      </c>
      <c r="H1329">
        <v>1</v>
      </c>
      <c r="I1329" t="str">
        <v>Besha'a Shekazot (Reuben Partock)</v>
      </c>
      <c r="J1329" t="str">
        <v>Besha'a Shekazot (P, Reuben Partock)</v>
      </c>
      <c r="K1329">
        <v>0</v>
      </c>
      <c r="L1329" t="b">
        <f>OR(K1329,AND((A1329=A1328),L1328))</f>
        <v>0</v>
      </c>
      <c r="M1329" t="b">
        <f>OR(L1329,AND(A1329=A1330,M1330))</f>
        <v>0</v>
      </c>
      <c r="N1329" t="str">
        <v>Besha'a Shekazot (Reuben Partock)</v>
      </c>
      <c r="Q1329" t="b">
        <v>0</v>
      </c>
    </row>
    <row r="1330" spans="1:17" x14ac:dyDescent="0.2">
      <c r="A1330" s="1" t="s">
        <v>1505</v>
      </c>
      <c r="B1330" s="1" t="s">
        <v>14</v>
      </c>
      <c r="C1330" s="1" t="str">
        <v>P</v>
      </c>
      <c r="D1330" s="4">
        <v>1990</v>
      </c>
      <c r="E1330" s="3" t="s">
        <v>1442</v>
      </c>
      <c r="F1330">
        <v>1</v>
      </c>
      <c r="G1330" t="str">
        <v>Besha'a Shekazot (P)</v>
      </c>
      <c r="H1330">
        <v>1</v>
      </c>
      <c r="I1330" t="str">
        <v>Besha'a Shekazot (Chanan Dadon)</v>
      </c>
      <c r="J1330" t="str">
        <v>Besha'a Shekazot (P, Chanan Dadon)</v>
      </c>
      <c r="K1330">
        <v>0</v>
      </c>
      <c r="L1330" t="b">
        <f>OR(K1330,AND((A1330=A1329),L1329))</f>
        <v>0</v>
      </c>
      <c r="M1330" t="b">
        <f>OR(L1330,AND(A1330=A1331,M1331))</f>
        <v>0</v>
      </c>
      <c r="N1330" t="str">
        <v>Besha'a Shekazot (Chanan Dadon)</v>
      </c>
      <c r="Q1330" t="b">
        <v>0</v>
      </c>
    </row>
    <row r="1331" spans="1:17" x14ac:dyDescent="0.2">
      <c r="A1331" s="1" t="s">
        <v>1353</v>
      </c>
      <c r="B1331" s="1" t="s">
        <v>14</v>
      </c>
      <c r="C1331" s="1" t="str">
        <v>P</v>
      </c>
      <c r="D1331" s="4">
        <v>1980</v>
      </c>
      <c r="E1331" s="3" t="s">
        <v>523</v>
      </c>
      <c r="F1331">
        <v>0</v>
      </c>
      <c r="G1331" t="str">
        <v>Be'shalom Tevorchu</v>
      </c>
      <c r="H1331">
        <v>0</v>
      </c>
      <c r="I1331" t="str">
        <v>Be'shalom Tevorchu (Bentzi Tiram)</v>
      </c>
      <c r="J1331" t="str">
        <v>Be'shalom Tevorchu (P, Bentzi Tiram)</v>
      </c>
      <c r="K1331">
        <v>0</v>
      </c>
      <c r="L1331" t="b">
        <f>OR(K1331,AND((A1331=A1330),L1330))</f>
        <v>0</v>
      </c>
      <c r="M1331" t="b">
        <f>OR(L1331,AND(A1331=A1332,M1332))</f>
        <v>0</v>
      </c>
      <c r="N1331" t="str">
        <v>Be'shalom Tevorchu</v>
      </c>
      <c r="Q1331" t="b">
        <v>0</v>
      </c>
    </row>
    <row r="1332" spans="1:17" x14ac:dyDescent="0.2">
      <c r="A1332" s="1" t="s">
        <v>1507</v>
      </c>
      <c r="B1332" s="1" t="s">
        <v>14</v>
      </c>
      <c r="C1332" s="1" t="str">
        <v>P</v>
      </c>
      <c r="D1332" s="4">
        <v>2002</v>
      </c>
      <c r="E1332" s="3" t="s">
        <v>260</v>
      </c>
      <c r="F1332">
        <v>0</v>
      </c>
      <c r="G1332" t="str">
        <v>Besheket Besheket</v>
      </c>
      <c r="H1332">
        <v>0</v>
      </c>
      <c r="I1332" t="str">
        <v>Besheket Besheket (Eli Ronen)</v>
      </c>
      <c r="J1332" t="str">
        <v>Besheket Besheket (P, Eli Ronen)</v>
      </c>
      <c r="K1332">
        <v>0</v>
      </c>
      <c r="L1332" t="b">
        <f>OR(K1332,AND((A1332=A1331),L1331))</f>
        <v>0</v>
      </c>
      <c r="M1332" t="b">
        <f>OR(L1332,AND(A1332=A1333,M1333))</f>
        <v>0</v>
      </c>
      <c r="N1332" t="str">
        <v>Besheket Besheket</v>
      </c>
      <c r="Q1332" t="b">
        <v>0</v>
      </c>
    </row>
    <row r="1333" spans="1:17" x14ac:dyDescent="0.2">
      <c r="A1333" s="1" t="s">
        <v>1508</v>
      </c>
      <c r="B1333" s="1" t="s">
        <v>14</v>
      </c>
      <c r="C1333" s="1" t="str">
        <v>P</v>
      </c>
      <c r="D1333" s="4">
        <v>2010</v>
      </c>
      <c r="E1333" s="3" t="s">
        <v>1509</v>
      </c>
      <c r="F1333">
        <v>0</v>
      </c>
      <c r="G1333" t="str">
        <v>Besheket Kaze</v>
      </c>
      <c r="H1333">
        <v>0</v>
      </c>
      <c r="I1333" t="str">
        <v>Besheket Kaze (Gila Paz)</v>
      </c>
      <c r="J1333" t="str">
        <v>Besheket Kaze (P, Gila Paz)</v>
      </c>
      <c r="K1333">
        <v>0</v>
      </c>
      <c r="L1333" t="b">
        <f>OR(K1333,AND((A1333=A1332),L1332))</f>
        <v>0</v>
      </c>
      <c r="M1333" t="b">
        <f>OR(L1333,AND(A1333=A1334,M1334))</f>
        <v>0</v>
      </c>
      <c r="N1333" t="str">
        <v>Besheket Kaze</v>
      </c>
      <c r="Q1333" t="b">
        <v>0</v>
      </c>
    </row>
    <row r="1334" spans="1:17" x14ac:dyDescent="0.2">
      <c r="A1334" s="1" t="s">
        <v>1510</v>
      </c>
      <c r="B1334" s="1" t="s">
        <v>14</v>
      </c>
      <c r="C1334" s="1" t="str">
        <v>P</v>
      </c>
      <c r="D1334" s="4">
        <v>1980</v>
      </c>
      <c r="E1334" s="3" t="s">
        <v>33</v>
      </c>
      <c r="F1334">
        <v>0</v>
      </c>
      <c r="G1334" t="str">
        <v>Besheket Kimat Besod</v>
      </c>
      <c r="H1334">
        <v>0</v>
      </c>
      <c r="I1334" t="str">
        <v>Besheket Kimat Besod (Shlomo Maman)</v>
      </c>
      <c r="J1334" t="str">
        <v>Besheket Kimat Besod (P, Shlomo Maman)</v>
      </c>
      <c r="K1334">
        <v>0</v>
      </c>
      <c r="L1334" t="b">
        <f>OR(K1334,AND((A1334=A1333),L1333))</f>
        <v>0</v>
      </c>
      <c r="M1334" t="b">
        <f>OR(L1334,AND(A1334=A1335,M1335))</f>
        <v>0</v>
      </c>
      <c r="N1334" t="str">
        <v>Besheket Kimat Besod</v>
      </c>
      <c r="Q1334" t="b">
        <v>0</v>
      </c>
    </row>
    <row r="1335" spans="1:17" x14ac:dyDescent="0.2">
      <c r="A1335" s="1" t="s">
        <v>1511</v>
      </c>
      <c r="B1335" s="1" t="s">
        <v>12</v>
      </c>
      <c r="C1335" s="1" t="str">
        <v>C</v>
      </c>
      <c r="D1335" s="4">
        <v>1990</v>
      </c>
      <c r="E1335" s="3" t="s">
        <v>141</v>
      </c>
      <c r="F1335">
        <v>0</v>
      </c>
      <c r="G1335" t="str">
        <v>Beshel Tapu’ach</v>
      </c>
      <c r="H1335">
        <v>0</v>
      </c>
      <c r="I1335" t="str">
        <v>Beshel Tapu’ach (Tuvia Tishler)</v>
      </c>
      <c r="J1335" t="str">
        <v>Beshel Tapu’ach (C, Tuvia Tishler)</v>
      </c>
      <c r="K1335">
        <v>0</v>
      </c>
      <c r="L1335" t="b">
        <f>OR(K1335,AND((A1335=A1334),L1334))</f>
        <v>0</v>
      </c>
      <c r="M1335" t="b">
        <f>OR(L1335,AND(A1335=A1336,M1336))</f>
        <v>0</v>
      </c>
      <c r="N1335" t="str">
        <v>Beshel Tapu’ach</v>
      </c>
      <c r="Q1335" t="b">
        <v>0</v>
      </c>
    </row>
    <row r="1336" spans="1:17" x14ac:dyDescent="0.2">
      <c r="A1336" s="1" t="s">
        <v>1512</v>
      </c>
      <c r="B1336" s="1" t="s">
        <v>14</v>
      </c>
      <c r="C1336" s="1" t="str">
        <v>P</v>
      </c>
      <c r="D1336" s="4">
        <v>2003</v>
      </c>
      <c r="E1336" s="3" t="s">
        <v>71</v>
      </c>
      <c r="F1336">
        <v>0</v>
      </c>
      <c r="G1336" t="str">
        <v>Beshem Ha'ahava</v>
      </c>
      <c r="H1336">
        <v>0</v>
      </c>
      <c r="I1336" t="str">
        <v>Beshem Ha'ahava (Israel Shiker)</v>
      </c>
      <c r="J1336" t="str">
        <v>Beshem Ha'ahava (P, Israel Shiker)</v>
      </c>
      <c r="K1336">
        <v>0</v>
      </c>
      <c r="L1336" t="b">
        <f>OR(K1336,AND((A1336=A1335),L1335))</f>
        <v>0</v>
      </c>
      <c r="M1336" t="b">
        <f>OR(L1336,AND(A1336=A1337,M1337))</f>
        <v>0</v>
      </c>
      <c r="N1336" t="str">
        <v>Beshem Ha'ahava</v>
      </c>
      <c r="Q1336" t="b">
        <v>0</v>
      </c>
    </row>
    <row r="1337" spans="1:17" x14ac:dyDescent="0.2">
      <c r="A1337" s="1" t="s">
        <v>1513</v>
      </c>
      <c r="B1337" s="1" t="s">
        <v>14</v>
      </c>
      <c r="C1337" s="1" t="str">
        <v>P</v>
      </c>
      <c r="D1337" s="4">
        <v>2008</v>
      </c>
      <c r="E1337" s="3" t="s">
        <v>448</v>
      </c>
      <c r="F1337">
        <v>0</v>
      </c>
      <c r="G1337" t="str">
        <v>Beshivche Hasamba</v>
      </c>
      <c r="H1337">
        <v>0</v>
      </c>
      <c r="I1337" t="str">
        <v>Beshivche Hasamba (Yaron Elfasy)</v>
      </c>
      <c r="J1337" t="str">
        <v>Beshivche Hasamba (P, Yaron Elfasy)</v>
      </c>
      <c r="K1337">
        <v>0</v>
      </c>
      <c r="L1337" t="b">
        <f>OR(K1337,AND((A1337=A1336),L1336))</f>
        <v>0</v>
      </c>
      <c r="M1337" t="b">
        <f>OR(L1337,AND(A1337=A1338,M1338))</f>
        <v>0</v>
      </c>
      <c r="N1337" t="str">
        <v>Beshivche Hasamba</v>
      </c>
      <c r="Q1337" t="b">
        <v>0</v>
      </c>
    </row>
    <row r="1338" spans="1:17" x14ac:dyDescent="0.2">
      <c r="A1338" s="1" t="s">
        <v>1514</v>
      </c>
      <c r="B1338" s="1" t="s">
        <v>12</v>
      </c>
      <c r="C1338" s="1" t="str">
        <v>C</v>
      </c>
      <c r="D1338" s="1">
        <v>2021</v>
      </c>
      <c r="E1338" s="3" t="s">
        <v>1515</v>
      </c>
      <c r="F1338">
        <v>0</v>
      </c>
      <c r="G1338" t="str">
        <v>Beshuvech</v>
      </c>
      <c r="H1338">
        <v>0</v>
      </c>
      <c r="I1338" t="str">
        <v>Beshuvech (Marcos Abulafia &amp; Oren Ashkenazi)</v>
      </c>
      <c r="J1338" t="str">
        <v>Beshuvech (C, Marcos Abulafia &amp; Oren Ashkenazi)</v>
      </c>
      <c r="K1338">
        <v>0</v>
      </c>
      <c r="L1338" t="b">
        <f>OR(K1338,AND((A1338=A1337),L1337))</f>
        <v>0</v>
      </c>
      <c r="M1338" t="b">
        <f>OR(L1338,AND(A1338=A1339,M1339))</f>
        <v>0</v>
      </c>
      <c r="N1338" t="str">
        <v>Beshuvech</v>
      </c>
      <c r="Q1338" t="b">
        <v>0</v>
      </c>
    </row>
    <row r="1339" spans="1:17" x14ac:dyDescent="0.2">
      <c r="A1339" s="1" t="s">
        <v>1516</v>
      </c>
      <c r="B1339" s="1" t="s">
        <v>12</v>
      </c>
      <c r="C1339" s="1" t="str">
        <v>C</v>
      </c>
      <c r="D1339" s="4">
        <v>1997</v>
      </c>
      <c r="E1339" s="3" t="s">
        <v>153</v>
      </c>
      <c r="F1339">
        <v>0</v>
      </c>
      <c r="G1339" t="str">
        <v>Besimla Aduma</v>
      </c>
      <c r="H1339">
        <v>0</v>
      </c>
      <c r="I1339" t="str">
        <v>Besimla Aduma (Victor Gabbay)</v>
      </c>
      <c r="J1339" t="str">
        <v>Besimla Aduma (C, Victor Gabbay)</v>
      </c>
      <c r="K1339">
        <v>0</v>
      </c>
      <c r="L1339" t="b">
        <f>OR(K1339,AND((A1339=A1338),L1338))</f>
        <v>0</v>
      </c>
      <c r="M1339" t="b">
        <f>OR(L1339,AND(A1339=A1340,M1340))</f>
        <v>0</v>
      </c>
      <c r="N1339" t="str">
        <v>Besimla Aduma</v>
      </c>
      <c r="Q1339" t="b">
        <v>0</v>
      </c>
    </row>
    <row r="1340" spans="1:17" x14ac:dyDescent="0.2">
      <c r="A1340" s="1" t="s">
        <v>1517</v>
      </c>
      <c r="B1340" s="1" t="s">
        <v>12</v>
      </c>
      <c r="C1340" s="1" t="str">
        <v>C</v>
      </c>
      <c r="D1340" s="1">
        <v>2015</v>
      </c>
      <c r="E1340" s="3" t="s">
        <v>1518</v>
      </c>
      <c r="F1340">
        <v>0</v>
      </c>
      <c r="G1340" t="str">
        <v>Besof Hayom</v>
      </c>
      <c r="H1340">
        <v>0</v>
      </c>
      <c r="I1340" t="str">
        <v>Besof Hayom (Moti Menachem)</v>
      </c>
      <c r="J1340" t="str">
        <v>Besof Hayom (C, Moti Menachem)</v>
      </c>
      <c r="K1340">
        <v>0</v>
      </c>
      <c r="L1340" t="b">
        <f>OR(K1340,AND((A1340=A1339),L1339))</f>
        <v>0</v>
      </c>
      <c r="M1340" t="b">
        <f>OR(L1340,AND(A1340=A1341,M1341))</f>
        <v>0</v>
      </c>
      <c r="N1340" t="str">
        <v>Besof Hayom</v>
      </c>
      <c r="Q1340" t="b">
        <v>0</v>
      </c>
    </row>
    <row r="1341" spans="1:17" x14ac:dyDescent="0.2">
      <c r="A1341" s="1" t="s">
        <v>1519</v>
      </c>
      <c r="B1341" s="1" t="s">
        <v>14</v>
      </c>
      <c r="C1341" s="1" t="str">
        <v>P</v>
      </c>
      <c r="D1341" s="1">
        <v>2016</v>
      </c>
      <c r="E1341" s="3" t="s">
        <v>266</v>
      </c>
      <c r="F1341">
        <v>0</v>
      </c>
      <c r="G1341" t="str">
        <v>Besof Kol Yom</v>
      </c>
      <c r="H1341">
        <v>0</v>
      </c>
      <c r="I1341" t="str">
        <v>Besof Kol Yom (Tamir Shalev)</v>
      </c>
      <c r="J1341" t="str">
        <v>Besof Kol Yom (P, Tamir Shalev)</v>
      </c>
      <c r="K1341">
        <v>0</v>
      </c>
      <c r="L1341" t="b">
        <f>OR(K1341,AND((A1341=A1340),L1340))</f>
        <v>0</v>
      </c>
      <c r="M1341" t="b">
        <f>OR(L1341,AND(A1341=A1342,M1342))</f>
        <v>0</v>
      </c>
      <c r="N1341" t="str">
        <v>Besof Kol Yom</v>
      </c>
      <c r="Q1341" t="b">
        <v>0</v>
      </c>
    </row>
    <row r="1342" spans="1:17" x14ac:dyDescent="0.2">
      <c r="A1342" s="1" t="s">
        <v>1520</v>
      </c>
      <c r="B1342" s="1" t="s">
        <v>14</v>
      </c>
      <c r="C1342" s="1" t="str">
        <v>P</v>
      </c>
      <c r="D1342" s="4">
        <v>1983</v>
      </c>
      <c r="E1342" s="3" t="s">
        <v>98</v>
      </c>
      <c r="F1342">
        <v>0</v>
      </c>
      <c r="G1342" t="str">
        <v>Besof Ma'agal</v>
      </c>
      <c r="H1342">
        <v>0</v>
      </c>
      <c r="I1342" t="str">
        <v>Besof Ma'agal (Itzik Sa'ada)</v>
      </c>
      <c r="J1342" t="str">
        <v>Besof Ma'agal (P, Itzik Sa'ada)</v>
      </c>
      <c r="K1342">
        <v>0</v>
      </c>
      <c r="L1342" t="b">
        <f>OR(K1342,AND((A1342=A1341),L1341))</f>
        <v>0</v>
      </c>
      <c r="M1342" t="b">
        <f>OR(L1342,AND(A1342=A1343,M1343))</f>
        <v>0</v>
      </c>
      <c r="N1342" t="str">
        <v>Besof Ma'agal</v>
      </c>
      <c r="Q1342" t="b">
        <v>0</v>
      </c>
    </row>
    <row r="1343" spans="1:17" x14ac:dyDescent="0.2">
      <c r="A1343" s="1" t="s">
        <v>1521</v>
      </c>
      <c r="B1343" s="1" t="s">
        <v>12</v>
      </c>
      <c r="C1343" s="1" t="str">
        <v>C</v>
      </c>
      <c r="D1343" s="1">
        <v>2018</v>
      </c>
      <c r="E1343" s="3" t="s">
        <v>42</v>
      </c>
      <c r="F1343">
        <v>0</v>
      </c>
      <c r="G1343" t="str">
        <v>Besorot Tovot</v>
      </c>
      <c r="H1343">
        <v>0</v>
      </c>
      <c r="I1343" t="str">
        <v>Besorot Tovot (Nurit Melamed)</v>
      </c>
      <c r="J1343" t="str">
        <v>Besorot Tovot (C, Nurit Melamed)</v>
      </c>
      <c r="K1343">
        <v>0</v>
      </c>
      <c r="L1343" t="b">
        <f>OR(K1343,AND((A1343=A1342),L1342))</f>
        <v>0</v>
      </c>
      <c r="M1343" t="b">
        <f>OR(L1343,AND(A1343=A1344,M1344))</f>
        <v>0</v>
      </c>
      <c r="N1343" t="str">
        <v>Besorot Tovot</v>
      </c>
      <c r="Q1343" t="b">
        <v>0</v>
      </c>
    </row>
    <row r="1344" spans="1:17" x14ac:dyDescent="0.2">
      <c r="A1344" s="1" t="s">
        <v>1522</v>
      </c>
      <c r="B1344" s="1" t="s">
        <v>7</v>
      </c>
      <c r="C1344" s="1" t="str">
        <v>L</v>
      </c>
      <c r="D1344" s="1">
        <v>2021</v>
      </c>
      <c r="E1344" s="3" t="s">
        <v>54</v>
      </c>
      <c r="F1344">
        <v>0</v>
      </c>
      <c r="G1344" t="str">
        <v>Bestie</v>
      </c>
      <c r="H1344">
        <v>0</v>
      </c>
      <c r="I1344" t="str">
        <v>Bestie (Chen Shporen)</v>
      </c>
      <c r="J1344" t="str">
        <v>Bestie (L, Chen Shporen)</v>
      </c>
      <c r="K1344">
        <v>0</v>
      </c>
      <c r="L1344" t="b">
        <f>OR(K1344,AND((A1344=A1343),L1343))</f>
        <v>0</v>
      </c>
      <c r="M1344" t="b">
        <f>OR(L1344,AND(A1344=A1345,M1345))</f>
        <v>0</v>
      </c>
      <c r="N1344" t="str">
        <v>Bestie</v>
      </c>
      <c r="Q1344" t="b">
        <v>0</v>
      </c>
    </row>
    <row r="1345" spans="1:17" x14ac:dyDescent="0.2">
      <c r="A1345" s="3" t="s">
        <v>1523</v>
      </c>
      <c r="B1345" s="1">
        <v>4</v>
      </c>
      <c r="C1345" s="1" t="str">
        <v>4</v>
      </c>
      <c r="D1345">
        <v>2023</v>
      </c>
      <c r="E1345" s="3" t="s">
        <v>650</v>
      </c>
      <c r="F1345">
        <v>0</v>
      </c>
      <c r="G1345" t="str">
        <v>Beti Bam</v>
      </c>
      <c r="H1345">
        <v>0</v>
      </c>
      <c r="I1345" t="str">
        <v>Beti Bam (Shulamit Rada)</v>
      </c>
      <c r="J1345" t="str">
        <v>Beti Bam (4, Shulamit Rada)</v>
      </c>
      <c r="K1345">
        <v>0</v>
      </c>
      <c r="L1345" t="b">
        <f>OR(K1345,AND((A1345=A1344),L1344))</f>
        <v>0</v>
      </c>
      <c r="M1345" t="b">
        <f>OR(L1345,AND(A1345=A1346,M1346))</f>
        <v>0</v>
      </c>
      <c r="N1345" t="str">
        <v>Beti Bam</v>
      </c>
      <c r="Q1345" t="b">
        <v>0</v>
      </c>
    </row>
    <row r="1346" spans="1:17" x14ac:dyDescent="0.2">
      <c r="A1346" s="1" t="s">
        <v>1524</v>
      </c>
      <c r="B1346" s="1" t="s">
        <v>12</v>
      </c>
      <c r="C1346" s="1" t="str">
        <v>C</v>
      </c>
      <c r="D1346" s="4">
        <v>1992</v>
      </c>
      <c r="E1346" s="3" t="s">
        <v>456</v>
      </c>
      <c r="F1346">
        <v>1</v>
      </c>
      <c r="G1346" t="str">
        <v>Betikva Lemachar (C)</v>
      </c>
      <c r="H1346">
        <v>1</v>
      </c>
      <c r="I1346" t="str">
        <v>Betikva Lemachar (Ya'ir Menashe)</v>
      </c>
      <c r="J1346" t="str">
        <v>Betikva Lemachar (C, Ya'ir Menashe)</v>
      </c>
      <c r="K1346">
        <v>0</v>
      </c>
      <c r="L1346" t="b">
        <f>OR(K1346,AND((A1346=A1345),L1345))</f>
        <v>0</v>
      </c>
      <c r="M1346" t="b">
        <f>OR(L1346,AND(A1346=A1347,M1347))</f>
        <v>0</v>
      </c>
      <c r="N1346" t="str">
        <v>Betikva Lemachar (Ya'ir Menashe)</v>
      </c>
      <c r="Q1346" t="b">
        <v>0</v>
      </c>
    </row>
    <row r="1347" spans="1:17" x14ac:dyDescent="0.2">
      <c r="A1347" s="1" t="s">
        <v>1524</v>
      </c>
      <c r="B1347" s="1" t="s">
        <v>12</v>
      </c>
      <c r="C1347" s="1" t="str">
        <v>C</v>
      </c>
      <c r="D1347" s="4">
        <v>1980</v>
      </c>
      <c r="E1347" s="3" t="s">
        <v>74</v>
      </c>
      <c r="F1347">
        <v>1</v>
      </c>
      <c r="G1347" t="str">
        <v>Betikva Lemachar (C)</v>
      </c>
      <c r="H1347">
        <v>1</v>
      </c>
      <c r="I1347" t="str">
        <v>Betikva Lemachar (Motti Elfasy)</v>
      </c>
      <c r="J1347" t="str">
        <v>Betikva Lemachar (C, Motti Elfasy)</v>
      </c>
      <c r="K1347">
        <v>0</v>
      </c>
      <c r="L1347" t="b">
        <f>OR(K1347,AND((A1347=A1346),L1346))</f>
        <v>0</v>
      </c>
      <c r="M1347" t="b">
        <f>OR(L1347,AND(A1347=A1348,M1348))</f>
        <v>0</v>
      </c>
      <c r="N1347" t="str">
        <v>Betikva Lemachar (Motti Elfasy)</v>
      </c>
      <c r="Q1347" t="b">
        <v>0</v>
      </c>
    </row>
    <row r="1348" spans="1:17" x14ac:dyDescent="0.2">
      <c r="A1348" s="1" t="s">
        <v>1525</v>
      </c>
      <c r="B1348" s="1" t="s">
        <v>12</v>
      </c>
      <c r="C1348" s="1" t="str">
        <v>C</v>
      </c>
      <c r="D1348" s="4">
        <v>2005</v>
      </c>
      <c r="E1348" s="3" t="s">
        <v>23</v>
      </c>
      <c r="F1348">
        <v>0</v>
      </c>
      <c r="G1348" t="str">
        <v>Betoch</v>
      </c>
      <c r="H1348">
        <v>0</v>
      </c>
      <c r="I1348" t="str">
        <v>Betoch (Gadi Bitton)</v>
      </c>
      <c r="J1348" t="str">
        <v>Betoch (C, Gadi Bitton)</v>
      </c>
      <c r="K1348">
        <v>0</v>
      </c>
      <c r="L1348" t="b">
        <f>OR(K1348,AND((A1348=A1347),L1347))</f>
        <v>0</v>
      </c>
      <c r="M1348" t="b">
        <f>OR(L1348,AND(A1348=A1349,M1349))</f>
        <v>0</v>
      </c>
      <c r="N1348" t="str">
        <v>Betoch</v>
      </c>
      <c r="Q1348" t="b">
        <v>0</v>
      </c>
    </row>
    <row r="1349" spans="1:17" x14ac:dyDescent="0.2">
      <c r="A1349" s="1" t="s">
        <v>1526</v>
      </c>
      <c r="B1349" s="1" t="s">
        <v>12</v>
      </c>
      <c r="C1349" s="1" t="str">
        <v>C</v>
      </c>
      <c r="D1349" s="4">
        <v>2008</v>
      </c>
      <c r="E1349" s="3" t="s">
        <v>40</v>
      </c>
      <c r="F1349">
        <v>0</v>
      </c>
      <c r="G1349" t="str">
        <v>Betoch Hakesem</v>
      </c>
      <c r="H1349">
        <v>0</v>
      </c>
      <c r="I1349" t="str">
        <v>Betoch Hakesem (Eli Segal)</v>
      </c>
      <c r="J1349" t="str">
        <v>Betoch Hakesem (C, Eli Segal)</v>
      </c>
      <c r="K1349">
        <v>0</v>
      </c>
      <c r="L1349" t="b">
        <f>OR(K1349,AND((A1349=A1348),L1348))</f>
        <v>0</v>
      </c>
      <c r="M1349" t="b">
        <f>OR(L1349,AND(A1349=A1350,M1350))</f>
        <v>0</v>
      </c>
      <c r="N1349" t="str">
        <v>Betoch Hakesem</v>
      </c>
      <c r="Q1349" t="b">
        <v>0</v>
      </c>
    </row>
    <row r="1350" spans="1:17" x14ac:dyDescent="0.2">
      <c r="A1350" s="1" t="s">
        <v>1527</v>
      </c>
      <c r="B1350" s="1" t="s">
        <v>12</v>
      </c>
      <c r="C1350" s="1" t="str">
        <v>C</v>
      </c>
      <c r="D1350" s="4">
        <v>2010</v>
      </c>
      <c r="E1350" s="3" t="s">
        <v>40</v>
      </c>
      <c r="F1350">
        <v>0</v>
      </c>
      <c r="G1350" t="str">
        <v>Betoch Halev</v>
      </c>
      <c r="H1350">
        <v>0</v>
      </c>
      <c r="I1350" t="str">
        <v>Betoch Halev (Eli Segal)</v>
      </c>
      <c r="J1350" t="str">
        <v>Betoch Halev (C, Eli Segal)</v>
      </c>
      <c r="K1350">
        <v>0</v>
      </c>
      <c r="L1350" t="b">
        <f>OR(K1350,AND((A1350=A1349),L1349))</f>
        <v>0</v>
      </c>
      <c r="M1350" t="b">
        <f>OR(L1350,AND(A1350=A1351,M1351))</f>
        <v>0</v>
      </c>
      <c r="N1350" t="str">
        <v>Betoch Halev</v>
      </c>
      <c r="Q1350" t="b">
        <v>0</v>
      </c>
    </row>
    <row r="1351" spans="1:17" x14ac:dyDescent="0.2">
      <c r="A1351" s="1" t="s">
        <v>1528</v>
      </c>
      <c r="B1351" s="1" t="s">
        <v>12</v>
      </c>
      <c r="C1351" s="1" t="str">
        <v>C</v>
      </c>
      <c r="D1351" s="1">
        <v>2018</v>
      </c>
      <c r="E1351" s="3" t="s">
        <v>42</v>
      </c>
      <c r="F1351">
        <v>0</v>
      </c>
      <c r="G1351" t="str">
        <v>Betoch Kol Habalagan</v>
      </c>
      <c r="H1351">
        <v>0</v>
      </c>
      <c r="I1351" t="str">
        <v>Betoch Kol Habalagan (Nurit Melamed)</v>
      </c>
      <c r="J1351" t="str">
        <v>Betoch Kol Habalagan (C, Nurit Melamed)</v>
      </c>
      <c r="K1351">
        <v>0</v>
      </c>
      <c r="L1351" t="b">
        <f>OR(K1351,AND((A1351=A1350),L1350))</f>
        <v>0</v>
      </c>
      <c r="M1351" t="b">
        <f>OR(L1351,AND(A1351=A1352,M1352))</f>
        <v>0</v>
      </c>
      <c r="N1351" t="str">
        <v>Betoch Kol Habalagan</v>
      </c>
      <c r="Q1351" t="b">
        <v>0</v>
      </c>
    </row>
    <row r="1352" spans="1:17" x14ac:dyDescent="0.2">
      <c r="A1352" s="3" t="s">
        <v>1529</v>
      </c>
      <c r="B1352" s="1" t="s">
        <v>110</v>
      </c>
      <c r="C1352" s="1" t="str">
        <v>C</v>
      </c>
      <c r="D1352">
        <v>2023</v>
      </c>
      <c r="E1352" s="3" t="s">
        <v>129</v>
      </c>
      <c r="F1352">
        <v>0</v>
      </c>
      <c r="G1352" t="str">
        <v>Betoch Niyar Iton</v>
      </c>
      <c r="H1352">
        <v>0</v>
      </c>
      <c r="I1352" t="str">
        <v>Betoch Niyar Iton (Michael Barzelai)</v>
      </c>
      <c r="J1352" t="str">
        <v>Betoch Niyar Iton (C, Michael Barzelai)</v>
      </c>
      <c r="K1352">
        <v>0</v>
      </c>
      <c r="L1352" t="b">
        <f>OR(K1352,AND((A1352=A1351),L1351))</f>
        <v>0</v>
      </c>
      <c r="M1352" t="b">
        <f>OR(L1352,AND(A1352=A1353,M1353))</f>
        <v>0</v>
      </c>
      <c r="N1352" t="str">
        <v>Betoch Niyar Iton</v>
      </c>
      <c r="Q1352" t="b">
        <v>0</v>
      </c>
    </row>
    <row r="1353" spans="1:17" x14ac:dyDescent="0.2">
      <c r="A1353" s="1" t="s">
        <v>1530</v>
      </c>
      <c r="B1353" s="1" t="s">
        <v>14</v>
      </c>
      <c r="C1353" s="1" t="str">
        <v>P</v>
      </c>
      <c r="D1353" s="4">
        <v>1996</v>
      </c>
      <c r="E1353" s="3" t="s">
        <v>476</v>
      </c>
      <c r="F1353">
        <v>0</v>
      </c>
      <c r="G1353" t="str">
        <v>Betocheinu Ahava (Ani Af)</v>
      </c>
      <c r="H1353">
        <v>0</v>
      </c>
      <c r="I1353" t="str">
        <v>Betocheinu Ahava (Ani Af) (Yaniv Zairi)</v>
      </c>
      <c r="J1353" t="str">
        <v>Betocheinu Ahava (Ani Af) (P, Yaniv Zairi)</v>
      </c>
      <c r="K1353">
        <v>0</v>
      </c>
      <c r="L1353" t="b">
        <f>OR(K1353,AND((A1353=A1352),L1352))</f>
        <v>0</v>
      </c>
      <c r="M1353" t="b">
        <f>OR(L1353,AND(A1353=A1354,M1354))</f>
        <v>0</v>
      </c>
      <c r="N1353" t="str">
        <v>Betocheinu Ahava (Ani Af)</v>
      </c>
      <c r="Q1353" t="b">
        <v>0</v>
      </c>
    </row>
    <row r="1354" spans="1:17" x14ac:dyDescent="0.2">
      <c r="A1354" s="1" t="s">
        <v>1531</v>
      </c>
      <c r="B1354" s="1" t="s">
        <v>12</v>
      </c>
      <c r="C1354" s="1" t="str">
        <v>C</v>
      </c>
      <c r="D1354" s="4">
        <v>1974</v>
      </c>
      <c r="E1354" s="3" t="s">
        <v>52</v>
      </c>
      <c r="F1354">
        <v>0</v>
      </c>
      <c r="G1354" t="str">
        <v>Betof Utslil</v>
      </c>
      <c r="H1354">
        <v>0</v>
      </c>
      <c r="I1354" t="str">
        <v>Betof Utslil (Moshiko Halevy)</v>
      </c>
      <c r="J1354" t="str">
        <v>Betof Utslil (C, Moshiko Halevy)</v>
      </c>
      <c r="K1354">
        <v>0</v>
      </c>
      <c r="L1354" t="b">
        <f>OR(K1354,AND((A1354=A1353),L1353))</f>
        <v>0</v>
      </c>
      <c r="M1354" t="b">
        <f>OR(L1354,AND(A1354=A1355,M1355))</f>
        <v>0</v>
      </c>
      <c r="N1354" t="str">
        <v>Betof Utslil</v>
      </c>
      <c r="Q1354" t="b">
        <v>0</v>
      </c>
    </row>
    <row r="1355" spans="1:17" x14ac:dyDescent="0.2">
      <c r="A1355" s="1" t="s">
        <v>1532</v>
      </c>
      <c r="B1355" s="1" t="s">
        <v>14</v>
      </c>
      <c r="C1355" s="1" t="str">
        <v>P</v>
      </c>
      <c r="D1355" s="4">
        <v>1991</v>
      </c>
      <c r="E1355" s="3" t="s">
        <v>71</v>
      </c>
      <c r="F1355">
        <v>0</v>
      </c>
      <c r="G1355" t="str">
        <v>Betsel Atsey Ha’oren</v>
      </c>
      <c r="H1355">
        <v>0</v>
      </c>
      <c r="I1355" t="str">
        <v>Betsel Atsey Ha’oren (Israel Shiker)</v>
      </c>
      <c r="J1355" t="str">
        <v>Betsel Atsey Ha’oren (P, Israel Shiker)</v>
      </c>
      <c r="K1355">
        <v>0</v>
      </c>
      <c r="L1355" t="b">
        <f>OR(K1355,AND((A1355=A1354),L1354))</f>
        <v>0</v>
      </c>
      <c r="M1355" t="b">
        <f>OR(L1355,AND(A1355=A1356,M1356))</f>
        <v>0</v>
      </c>
      <c r="N1355" t="str">
        <v>Betsel Atsey Ha’oren</v>
      </c>
      <c r="Q1355" t="b">
        <v>0</v>
      </c>
    </row>
    <row r="1356" spans="1:17" x14ac:dyDescent="0.2">
      <c r="A1356" s="1" t="s">
        <v>1533</v>
      </c>
      <c r="B1356" s="1" t="s">
        <v>12</v>
      </c>
      <c r="C1356" s="1" t="str">
        <v>C</v>
      </c>
      <c r="D1356" s="4">
        <v>1996</v>
      </c>
      <c r="E1356" s="3" t="s">
        <v>33</v>
      </c>
      <c r="F1356">
        <v>0</v>
      </c>
      <c r="G1356" t="str">
        <v>Betsel Kanfe Shechina</v>
      </c>
      <c r="H1356">
        <v>0</v>
      </c>
      <c r="I1356" t="str">
        <v>Betsel Kanfe Shechina (Shlomo Maman)</v>
      </c>
      <c r="J1356" t="str">
        <v>Betsel Kanfe Shechina (C, Shlomo Maman)</v>
      </c>
      <c r="K1356">
        <v>0</v>
      </c>
      <c r="L1356" t="b">
        <f>OR(K1356,AND((A1356=A1355),L1355))</f>
        <v>0</v>
      </c>
      <c r="M1356" t="b">
        <f>OR(L1356,AND(A1356=A1357,M1357))</f>
        <v>0</v>
      </c>
      <c r="N1356" t="str">
        <v>Betsel Kanfe Shechina</v>
      </c>
      <c r="Q1356" t="b">
        <v>0</v>
      </c>
    </row>
    <row r="1357" spans="1:17" x14ac:dyDescent="0.2">
      <c r="A1357" s="1" t="s">
        <v>1534</v>
      </c>
      <c r="B1357" s="1" t="s">
        <v>12</v>
      </c>
      <c r="C1357" s="1" t="str">
        <v>C</v>
      </c>
      <c r="D1357" s="4">
        <v>2011</v>
      </c>
      <c r="E1357" s="3" t="s">
        <v>71</v>
      </c>
      <c r="F1357">
        <v>0</v>
      </c>
      <c r="G1357" t="str">
        <v>Betsel Kapot Tamar</v>
      </c>
      <c r="H1357">
        <v>0</v>
      </c>
      <c r="I1357" t="str">
        <v>Betsel Kapot Tamar (Israel Shiker)</v>
      </c>
      <c r="J1357" t="str">
        <v>Betsel Kapot Tamar (C, Israel Shiker)</v>
      </c>
      <c r="K1357">
        <v>0</v>
      </c>
      <c r="L1357" t="b">
        <f>OR(K1357,AND((A1357=A1356),L1356))</f>
        <v>0</v>
      </c>
      <c r="M1357" t="b">
        <f>OR(L1357,AND(A1357=A1358,M1358))</f>
        <v>0</v>
      </c>
      <c r="N1357" t="str">
        <v>Betsel Kapot Tamar</v>
      </c>
      <c r="Q1357" t="b">
        <v>0</v>
      </c>
    </row>
    <row r="1358" spans="1:17" x14ac:dyDescent="0.2">
      <c r="A1358" s="1" t="s">
        <v>1535</v>
      </c>
      <c r="B1358" s="1" t="s">
        <v>12</v>
      </c>
      <c r="C1358" s="1" t="str">
        <v>C</v>
      </c>
      <c r="D1358" s="4">
        <v>2005</v>
      </c>
      <c r="E1358" s="3" t="s">
        <v>52</v>
      </c>
      <c r="F1358">
        <v>0</v>
      </c>
      <c r="G1358" t="str">
        <v>Betset Chatan</v>
      </c>
      <c r="H1358">
        <v>0</v>
      </c>
      <c r="I1358" t="str">
        <v>Betset Chatan (Moshiko Halevy)</v>
      </c>
      <c r="J1358" t="str">
        <v>Betset Chatan (C, Moshiko Halevy)</v>
      </c>
      <c r="K1358">
        <v>0</v>
      </c>
      <c r="L1358" t="b">
        <f>OR(K1358,AND((A1358=A1357),L1357))</f>
        <v>0</v>
      </c>
      <c r="M1358" t="b">
        <f>OR(L1358,AND(A1358=A1359,M1359))</f>
        <v>0</v>
      </c>
      <c r="N1358" t="str">
        <v>Betset Chatan</v>
      </c>
      <c r="Q1358" t="b">
        <v>0</v>
      </c>
    </row>
    <row r="1359" spans="1:17" x14ac:dyDescent="0.2">
      <c r="A1359" s="1" t="s">
        <v>1536</v>
      </c>
      <c r="B1359" s="1" t="s">
        <v>12</v>
      </c>
      <c r="C1359" s="1" t="str">
        <v>C</v>
      </c>
      <c r="D1359" s="1">
        <v>2016</v>
      </c>
      <c r="E1359" s="3" t="s">
        <v>160</v>
      </c>
      <c r="F1359">
        <v>0</v>
      </c>
      <c r="G1359" t="str">
        <v>Betset Israel</v>
      </c>
      <c r="H1359">
        <v>0</v>
      </c>
      <c r="I1359" t="str">
        <v>Betset Israel (Avi Levy)</v>
      </c>
      <c r="J1359" t="str">
        <v>Betset Israel (C, Avi Levy)</v>
      </c>
      <c r="K1359">
        <v>0</v>
      </c>
      <c r="L1359" t="b">
        <f>OR(K1359,AND((A1359=A1358),L1358))</f>
        <v>0</v>
      </c>
      <c r="M1359" t="b">
        <f>OR(L1359,AND(A1359=A1360,M1360))</f>
        <v>0</v>
      </c>
      <c r="N1359" t="str">
        <v>Betset Israel</v>
      </c>
      <c r="Q1359" t="b">
        <v>0</v>
      </c>
    </row>
    <row r="1360" spans="1:17" x14ac:dyDescent="0.2">
      <c r="A1360" s="1" t="s">
        <v>1537</v>
      </c>
      <c r="B1360" s="1" t="s">
        <v>669</v>
      </c>
      <c r="C1360" s="1" t="str">
        <v>CK</v>
      </c>
      <c r="D1360" s="1">
        <v>2015</v>
      </c>
      <c r="E1360" s="3" t="s">
        <v>5</v>
      </c>
      <c r="F1360">
        <v>0</v>
      </c>
      <c r="G1360" t="str">
        <v>Betset Israel Mimitsrayim</v>
      </c>
      <c r="H1360">
        <v>0</v>
      </c>
      <c r="I1360" t="str">
        <v>Betset Israel Mimitsrayim (Levi Bargil)</v>
      </c>
      <c r="J1360" t="str">
        <v>Betset Israel Mimitsrayim (CK, Levi Bargil)</v>
      </c>
      <c r="K1360">
        <v>0</v>
      </c>
      <c r="L1360" t="b">
        <f>OR(K1360,AND((A1360=A1359),L1359))</f>
        <v>0</v>
      </c>
      <c r="M1360" t="b">
        <f>OR(L1360,AND(A1360=A1361,M1361))</f>
        <v>0</v>
      </c>
      <c r="N1360" t="str">
        <v>Betset Israel Mimitsrayim</v>
      </c>
      <c r="Q1360" t="b">
        <v>0</v>
      </c>
    </row>
    <row r="1361" spans="1:17" x14ac:dyDescent="0.2">
      <c r="A1361" s="1" t="s">
        <v>1538</v>
      </c>
      <c r="B1361" s="1" t="s">
        <v>12</v>
      </c>
      <c r="C1361" s="1" t="str">
        <v>C</v>
      </c>
      <c r="D1361" s="4">
        <v>1990</v>
      </c>
      <c r="E1361" s="3" t="s">
        <v>746</v>
      </c>
      <c r="F1361">
        <v>0</v>
      </c>
      <c r="G1361" t="str">
        <v>Betupim Uvimcholot</v>
      </c>
      <c r="H1361">
        <v>0</v>
      </c>
      <c r="I1361" t="str">
        <v>Betupim Uvimcholot (Eyal Ozeri)</v>
      </c>
      <c r="J1361" t="str">
        <v>Betupim Uvimcholot (C, Eyal Ozeri)</v>
      </c>
      <c r="K1361">
        <v>0</v>
      </c>
      <c r="L1361" t="b">
        <f>OR(K1361,AND((A1361=A1360),L1360))</f>
        <v>0</v>
      </c>
      <c r="M1361" t="b">
        <f>OR(L1361,AND(A1361=A1362,M1362))</f>
        <v>0</v>
      </c>
      <c r="N1361" t="str">
        <v>Betupim Uvimcholot</v>
      </c>
      <c r="Q1361" t="b">
        <v>0</v>
      </c>
    </row>
    <row r="1362" spans="1:17" x14ac:dyDescent="0.2">
      <c r="A1362" s="1" t="s">
        <v>1539</v>
      </c>
      <c r="B1362" s="1" t="s">
        <v>14</v>
      </c>
      <c r="C1362" s="1" t="str">
        <v>P</v>
      </c>
      <c r="D1362" s="1">
        <v>2017</v>
      </c>
      <c r="E1362" s="3" t="s">
        <v>33</v>
      </c>
      <c r="F1362">
        <v>1</v>
      </c>
      <c r="G1362" t="str">
        <v>Bevakasha Mimech (P)</v>
      </c>
      <c r="H1362">
        <v>1</v>
      </c>
      <c r="I1362" t="str">
        <v>Bevakasha Mimech (Shlomo Maman)</v>
      </c>
      <c r="J1362" t="str">
        <v>Bevakasha Mimech (P, Shlomo Maman)</v>
      </c>
      <c r="K1362">
        <v>0</v>
      </c>
      <c r="L1362" t="b">
        <f>OR(K1362,AND((A1362=A1361),L1361))</f>
        <v>0</v>
      </c>
      <c r="M1362" t="b">
        <f>OR(L1362,AND(A1362=A1363,M1363))</f>
        <v>0</v>
      </c>
      <c r="N1362" t="str">
        <v>Bevakasha Mimech (Shlomo Maman)</v>
      </c>
      <c r="Q1362" t="b">
        <v>0</v>
      </c>
    </row>
    <row r="1363" spans="1:17" x14ac:dyDescent="0.2">
      <c r="A1363" s="1" t="s">
        <v>1539</v>
      </c>
      <c r="B1363" s="1" t="s">
        <v>14</v>
      </c>
      <c r="C1363" s="1" t="str">
        <v>P</v>
      </c>
      <c r="D1363" s="4">
        <v>2006</v>
      </c>
      <c r="E1363" s="3" t="s">
        <v>39</v>
      </c>
      <c r="F1363">
        <v>1</v>
      </c>
      <c r="G1363" t="str">
        <v>Bevakasha Mimech (P)</v>
      </c>
      <c r="H1363">
        <v>1</v>
      </c>
      <c r="I1363" t="str">
        <v>Bevakasha Mimech (Avi Perez)</v>
      </c>
      <c r="J1363" t="str">
        <v>Bevakasha Mimech (P, Avi Perez)</v>
      </c>
      <c r="K1363">
        <v>0</v>
      </c>
      <c r="L1363" t="b">
        <f>OR(K1363,AND((A1363=A1362),L1362))</f>
        <v>0</v>
      </c>
      <c r="M1363" t="b">
        <f>OR(L1363,AND(A1363=A1364,M1364))</f>
        <v>0</v>
      </c>
      <c r="N1363" t="str">
        <v>Bevakasha Mimech (Avi Perez)</v>
      </c>
      <c r="Q1363" t="b">
        <v>0</v>
      </c>
    </row>
    <row r="1364" spans="1:17" x14ac:dyDescent="0.2">
      <c r="A1364" s="1" t="s">
        <v>1540</v>
      </c>
      <c r="B1364" s="1" t="s">
        <v>12</v>
      </c>
      <c r="C1364" s="1" t="str">
        <v>C</v>
      </c>
      <c r="D1364" s="4">
        <v>2013</v>
      </c>
      <c r="E1364" s="3" t="s">
        <v>266</v>
      </c>
      <c r="F1364">
        <v>0</v>
      </c>
      <c r="G1364" t="str">
        <v>Beveiti Hana’ul</v>
      </c>
      <c r="H1364">
        <v>0</v>
      </c>
      <c r="I1364" t="str">
        <v>Beveiti Hana’ul (Tamir Shalev)</v>
      </c>
      <c r="J1364" t="str">
        <v>Beveiti Hana’ul (C, Tamir Shalev)</v>
      </c>
      <c r="K1364">
        <v>0</v>
      </c>
      <c r="L1364" t="b">
        <f>OR(K1364,AND((A1364=A1363),L1363))</f>
        <v>0</v>
      </c>
      <c r="M1364" t="b">
        <f>OR(L1364,AND(A1364=A1365,M1365))</f>
        <v>0</v>
      </c>
      <c r="N1364" t="str">
        <v>Beveiti Hana’ul</v>
      </c>
      <c r="Q1364" t="b">
        <v>0</v>
      </c>
    </row>
    <row r="1365" spans="1:17" x14ac:dyDescent="0.2">
      <c r="A1365" s="1" t="s">
        <v>1541</v>
      </c>
      <c r="B1365" s="1" t="s">
        <v>12</v>
      </c>
      <c r="C1365" s="1" t="str">
        <v>C</v>
      </c>
      <c r="D1365" s="4">
        <v>2011</v>
      </c>
      <c r="E1365" s="3" t="s">
        <v>81</v>
      </c>
      <c r="F1365">
        <v>0</v>
      </c>
      <c r="G1365" t="str">
        <v>Bevo Hazman</v>
      </c>
      <c r="H1365">
        <v>0</v>
      </c>
      <c r="I1365" t="str">
        <v>Bevo Hazman (Mali Lipson, Moshe)</v>
      </c>
      <c r="J1365" t="str">
        <v>Bevo Hazman (C, Mali Lipson, Moshe)</v>
      </c>
      <c r="K1365">
        <v>0</v>
      </c>
      <c r="L1365" t="b">
        <f>OR(K1365,AND((A1365=A1364),L1364))</f>
        <v>0</v>
      </c>
      <c r="M1365" t="b">
        <f>OR(L1365,AND(A1365=A1366,M1366))</f>
        <v>0</v>
      </c>
      <c r="N1365" t="str">
        <v>Bevo Hazman</v>
      </c>
      <c r="Q1365" t="b">
        <v>0</v>
      </c>
    </row>
    <row r="1366" spans="1:17" x14ac:dyDescent="0.2">
      <c r="A1366" s="1" t="s">
        <v>1542</v>
      </c>
      <c r="B1366" s="1" t="s">
        <v>12</v>
      </c>
      <c r="C1366" s="1" t="str">
        <v>C</v>
      </c>
      <c r="D1366" s="1">
        <v>2017</v>
      </c>
      <c r="E1366" s="3" t="s">
        <v>33</v>
      </c>
      <c r="F1366">
        <v>0</v>
      </c>
      <c r="G1366" t="str">
        <v>Bevo Yomi</v>
      </c>
      <c r="H1366">
        <v>0</v>
      </c>
      <c r="I1366" t="str">
        <v>Bevo Yomi (Shlomo Maman)</v>
      </c>
      <c r="J1366" t="str">
        <v>Bevo Yomi (C, Shlomo Maman)</v>
      </c>
      <c r="K1366">
        <v>0</v>
      </c>
      <c r="L1366" t="b">
        <f>OR(K1366,AND((A1366=A1365),L1365))</f>
        <v>0</v>
      </c>
      <c r="M1366" t="b">
        <f>OR(L1366,AND(A1366=A1367,M1367))</f>
        <v>0</v>
      </c>
      <c r="N1366" t="str">
        <v>Bevo Yomi</v>
      </c>
      <c r="Q1366" t="b">
        <v>0</v>
      </c>
    </row>
    <row r="1367" spans="1:17" x14ac:dyDescent="0.2">
      <c r="A1367" s="3" t="s">
        <v>1543</v>
      </c>
      <c r="B1367" s="1" t="s">
        <v>110</v>
      </c>
      <c r="C1367" s="1" t="str">
        <v>C</v>
      </c>
      <c r="D1367">
        <v>2023</v>
      </c>
      <c r="E1367" s="3" t="s">
        <v>129</v>
      </c>
      <c r="F1367">
        <v>1</v>
      </c>
      <c r="G1367" t="str">
        <v>Beyachad (C)</v>
      </c>
      <c r="H1367">
        <v>1</v>
      </c>
      <c r="I1367" t="str">
        <v>Beyachad (Michael Barzelai)</v>
      </c>
      <c r="J1367" t="str">
        <v>Beyachad (C, Michael Barzelai)</v>
      </c>
      <c r="K1367">
        <v>0</v>
      </c>
      <c r="L1367" t="b">
        <f>OR(K1367,AND((A1367=A1366),L1366))</f>
        <v>0</v>
      </c>
      <c r="M1367" t="b">
        <f>OR(L1367,AND(A1367=A1368,M1368))</f>
        <v>0</v>
      </c>
      <c r="N1367" t="str">
        <v>Beyachad (Michael Barzelai)</v>
      </c>
      <c r="Q1367" t="b">
        <v>0</v>
      </c>
    </row>
    <row r="1368" spans="1:17" x14ac:dyDescent="0.2">
      <c r="A1368" s="1" t="s">
        <v>1543</v>
      </c>
      <c r="B1368" s="1" t="s">
        <v>12</v>
      </c>
      <c r="C1368" s="1" t="str">
        <v>C</v>
      </c>
      <c r="D1368" s="4">
        <v>1986</v>
      </c>
      <c r="E1368" s="3" t="s">
        <v>74</v>
      </c>
      <c r="F1368">
        <v>1</v>
      </c>
      <c r="G1368" t="str">
        <v>Beyachad (C)</v>
      </c>
      <c r="H1368">
        <v>1</v>
      </c>
      <c r="I1368" t="str">
        <v>Beyachad (Motti Elfasy)</v>
      </c>
      <c r="J1368" t="str">
        <v>Beyachad (C, Motti Elfasy)</v>
      </c>
      <c r="K1368">
        <v>0</v>
      </c>
      <c r="L1368" t="b">
        <f>OR(K1368,AND((A1368=A1367),L1367))</f>
        <v>0</v>
      </c>
      <c r="M1368" t="b">
        <f>OR(L1368,AND(A1368=A1369,M1369))</f>
        <v>0</v>
      </c>
      <c r="N1368" t="str">
        <v>Beyachad (Motti Elfasy)</v>
      </c>
      <c r="Q1368" t="b">
        <v>0</v>
      </c>
    </row>
    <row r="1369" spans="1:17" x14ac:dyDescent="0.2">
      <c r="A1369" s="1" t="s">
        <v>1544</v>
      </c>
      <c r="B1369" s="1" t="s">
        <v>14</v>
      </c>
      <c r="C1369" s="1" t="str">
        <v>P</v>
      </c>
      <c r="D1369" s="4">
        <v>2014</v>
      </c>
      <c r="E1369" s="3" t="s">
        <v>39</v>
      </c>
      <c r="F1369">
        <v>0</v>
      </c>
      <c r="G1369" t="str">
        <v>Beyachad Latov Velara</v>
      </c>
      <c r="H1369">
        <v>0</v>
      </c>
      <c r="I1369" t="str">
        <v>Beyachad Latov Velara (Avi Perez)</v>
      </c>
      <c r="J1369" t="str">
        <v>Beyachad Latov Velara (P, Avi Perez)</v>
      </c>
      <c r="K1369">
        <v>0</v>
      </c>
      <c r="L1369" t="b">
        <f>OR(K1369,AND((A1369=A1368),L1368))</f>
        <v>0</v>
      </c>
      <c r="M1369" t="b">
        <f>OR(L1369,AND(A1369=A1370,M1370))</f>
        <v>0</v>
      </c>
      <c r="N1369" t="str">
        <v>Beyachad Latov Velara</v>
      </c>
      <c r="Q1369" t="b">
        <v>0</v>
      </c>
    </row>
    <row r="1370" spans="1:17" x14ac:dyDescent="0.2">
      <c r="A1370" s="1" t="s">
        <v>1545</v>
      </c>
      <c r="B1370" s="1" t="s">
        <v>12</v>
      </c>
      <c r="C1370" s="1" t="str">
        <v>C</v>
      </c>
      <c r="D1370" s="1">
        <v>2015</v>
      </c>
      <c r="E1370" s="3" t="s">
        <v>77</v>
      </c>
      <c r="F1370">
        <v>0</v>
      </c>
      <c r="G1370" t="str">
        <v>Beyamim Ka’ele</v>
      </c>
      <c r="H1370">
        <v>0</v>
      </c>
      <c r="I1370" t="str">
        <v>Beyamim Ka’ele (Oren Ashkenazi)</v>
      </c>
      <c r="J1370" t="str">
        <v>Beyamim Ka’ele (C, Oren Ashkenazi)</v>
      </c>
      <c r="K1370">
        <v>0</v>
      </c>
      <c r="L1370" t="b">
        <f>OR(K1370,AND((A1370=A1369),L1369))</f>
        <v>0</v>
      </c>
      <c r="M1370" t="b">
        <f>OR(L1370,AND(A1370=A1371,M1371))</f>
        <v>0</v>
      </c>
      <c r="N1370" t="str">
        <v>Beyamim Ka’ele</v>
      </c>
      <c r="Q1370" t="b">
        <v>0</v>
      </c>
    </row>
    <row r="1371" spans="1:17" x14ac:dyDescent="0.2">
      <c r="A1371" s="1" t="s">
        <v>1546</v>
      </c>
      <c r="B1371" s="1" t="s">
        <v>14</v>
      </c>
      <c r="C1371" s="1" t="str">
        <v>P</v>
      </c>
      <c r="D1371" s="1">
        <v>2022</v>
      </c>
      <c r="E1371" s="3" t="s">
        <v>125</v>
      </c>
      <c r="F1371">
        <v>0</v>
      </c>
      <c r="G1371" t="str">
        <v>Beyom Shishi</v>
      </c>
      <c r="H1371">
        <v>0</v>
      </c>
      <c r="I1371" t="str">
        <v>Beyom Shishi (Dudu Barzilay)</v>
      </c>
      <c r="J1371" t="str">
        <v>Beyom Shishi (P, Dudu Barzilay)</v>
      </c>
      <c r="K1371">
        <v>0</v>
      </c>
      <c r="L1371" t="b">
        <f>OR(K1371,AND((A1371=A1370),L1370))</f>
        <v>0</v>
      </c>
      <c r="M1371" t="b">
        <f>OR(L1371,AND(A1371=A1372,M1372))</f>
        <v>0</v>
      </c>
      <c r="N1371" t="str">
        <v>Beyom Shishi</v>
      </c>
      <c r="Q1371" t="b">
        <v>0</v>
      </c>
    </row>
    <row r="1372" spans="1:17" x14ac:dyDescent="0.2">
      <c r="A1372" s="1" t="s">
        <v>1547</v>
      </c>
      <c r="B1372" s="1" t="s">
        <v>12</v>
      </c>
      <c r="C1372" s="1" t="str">
        <v>C</v>
      </c>
      <c r="D1372" s="4">
        <v>1979</v>
      </c>
      <c r="E1372" s="3" t="s">
        <v>322</v>
      </c>
      <c r="F1372">
        <v>0</v>
      </c>
      <c r="G1372" t="str">
        <v>Bezochri Yamim Yamina</v>
      </c>
      <c r="H1372">
        <v>0</v>
      </c>
      <c r="I1372" t="str">
        <v>Bezochri Yamim Yamina (Eliyahu Gamliel)</v>
      </c>
      <c r="J1372" t="str">
        <v>Bezochri Yamim Yamina (C, Eliyahu Gamliel)</v>
      </c>
      <c r="K1372">
        <v>0</v>
      </c>
      <c r="L1372" t="b">
        <f>OR(K1372,AND((A1372=A1371),L1371))</f>
        <v>0</v>
      </c>
      <c r="M1372" t="b">
        <f>OR(L1372,AND(A1372=A1373,M1373))</f>
        <v>0</v>
      </c>
      <c r="N1372" t="str">
        <v>Bezochri Yamim Yamina</v>
      </c>
      <c r="Q1372" t="b">
        <v>0</v>
      </c>
    </row>
    <row r="1373" spans="1:17" x14ac:dyDescent="0.2">
      <c r="A1373" s="1" t="s">
        <v>1548</v>
      </c>
      <c r="B1373" s="1" t="s">
        <v>12</v>
      </c>
      <c r="C1373" s="1" t="str">
        <v>C</v>
      </c>
      <c r="D1373" s="1">
        <v>2017</v>
      </c>
      <c r="E1373" s="3" t="s">
        <v>405</v>
      </c>
      <c r="F1373">
        <v>0</v>
      </c>
      <c r="G1373" t="str">
        <v>Bgadim Vematanot</v>
      </c>
      <c r="H1373">
        <v>0</v>
      </c>
      <c r="I1373" t="str">
        <v>Bgadim Vematanot (Sharon Elkaslassy)</v>
      </c>
      <c r="J1373" t="str">
        <v>Bgadim Vematanot (C, Sharon Elkaslassy)</v>
      </c>
      <c r="K1373">
        <v>0</v>
      </c>
      <c r="L1373" t="b">
        <f>OR(K1373,AND((A1373=A1372),L1372))</f>
        <v>0</v>
      </c>
      <c r="M1373" t="b">
        <f>OR(L1373,AND(A1373=A1374,M1374))</f>
        <v>0</v>
      </c>
      <c r="N1373" t="str">
        <v>Bgadim Vematanot</v>
      </c>
      <c r="Q1373" t="b">
        <v>0</v>
      </c>
    </row>
    <row r="1374" spans="1:17" x14ac:dyDescent="0.2">
      <c r="A1374" s="1" t="s">
        <v>1549</v>
      </c>
      <c r="B1374" s="1" t="s">
        <v>14</v>
      </c>
      <c r="C1374" s="1" t="str">
        <v>P</v>
      </c>
      <c r="D1374" s="4">
        <v>2012</v>
      </c>
      <c r="E1374" s="3" t="s">
        <v>124</v>
      </c>
      <c r="F1374">
        <v>0</v>
      </c>
      <c r="G1374" t="str">
        <v>Bgida</v>
      </c>
      <c r="H1374">
        <v>0</v>
      </c>
      <c r="I1374" t="str">
        <v>Bgida (Kobi Michaeli)</v>
      </c>
      <c r="J1374" t="str">
        <v>Bgida (P, Kobi Michaeli)</v>
      </c>
      <c r="K1374">
        <v>0</v>
      </c>
      <c r="L1374" t="b">
        <f>OR(K1374,AND((A1374=A1373),L1373))</f>
        <v>0</v>
      </c>
      <c r="M1374" t="b">
        <f>OR(L1374,AND(A1374=A1375,M1375))</f>
        <v>0</v>
      </c>
      <c r="N1374" t="str">
        <v>Bgida</v>
      </c>
      <c r="Q1374" t="b">
        <v>0</v>
      </c>
    </row>
    <row r="1375" spans="1:17" x14ac:dyDescent="0.2">
      <c r="A1375" s="1" t="s">
        <v>1550</v>
      </c>
      <c r="B1375" s="1" t="s">
        <v>12</v>
      </c>
      <c r="C1375" s="1" t="str">
        <v>C</v>
      </c>
      <c r="D1375" s="1">
        <v>2018</v>
      </c>
      <c r="E1375" s="3" t="s">
        <v>160</v>
      </c>
      <c r="F1375">
        <v>0</v>
      </c>
      <c r="G1375" t="str">
        <v>Bi Yadati</v>
      </c>
      <c r="H1375">
        <v>0</v>
      </c>
      <c r="I1375" t="str">
        <v>Bi Yadati (Avi Levy)</v>
      </c>
      <c r="J1375" t="str">
        <v>Bi Yadati (C, Avi Levy)</v>
      </c>
      <c r="K1375">
        <v>0</v>
      </c>
      <c r="L1375" t="b">
        <f>OR(K1375,AND((A1375=A1374),L1374))</f>
        <v>0</v>
      </c>
      <c r="M1375" t="b">
        <f>OR(L1375,AND(A1375=A1376,M1376))</f>
        <v>0</v>
      </c>
      <c r="N1375" t="str">
        <v>Bi Yadati</v>
      </c>
      <c r="Q1375" t="b">
        <v>0</v>
      </c>
    </row>
    <row r="1376" spans="1:17" x14ac:dyDescent="0.2">
      <c r="A1376" s="1" t="s">
        <v>1551</v>
      </c>
      <c r="B1376" s="1" t="s">
        <v>14</v>
      </c>
      <c r="C1376" s="1" t="str">
        <v>P</v>
      </c>
      <c r="D1376" s="1">
        <v>2020</v>
      </c>
      <c r="E1376" s="3" t="s">
        <v>33</v>
      </c>
      <c r="F1376">
        <v>0</v>
      </c>
      <c r="G1376" t="str">
        <v>Bidiyuk Kmo Sha'at</v>
      </c>
      <c r="H1376">
        <v>0</v>
      </c>
      <c r="I1376" t="str">
        <v>Bidiyuk Kmo Sha'at (Shlomo Maman)</v>
      </c>
      <c r="J1376" t="str">
        <v>Bidiyuk Kmo Sha'at (P, Shlomo Maman)</v>
      </c>
      <c r="K1376">
        <v>0</v>
      </c>
      <c r="L1376" t="b">
        <f>OR(K1376,AND((A1376=A1375),L1375))</f>
        <v>0</v>
      </c>
      <c r="M1376" t="b">
        <f>OR(L1376,AND(A1376=A1377,M1377))</f>
        <v>0</v>
      </c>
      <c r="N1376" t="str">
        <v>Bidiyuk Kmo Sha'at</v>
      </c>
      <c r="Q1376" t="b">
        <v>0</v>
      </c>
    </row>
    <row r="1377" spans="1:17" x14ac:dyDescent="0.2">
      <c r="A1377" s="1" t="s">
        <v>1552</v>
      </c>
      <c r="B1377" s="1" t="s">
        <v>14</v>
      </c>
      <c r="C1377" s="1" t="str">
        <v>P</v>
      </c>
      <c r="D1377" s="1">
        <v>2017</v>
      </c>
      <c r="E1377" s="3" t="s">
        <v>77</v>
      </c>
      <c r="F1377">
        <v>0</v>
      </c>
      <c r="G1377" t="str">
        <v>Bidyuk Kmo Shehi</v>
      </c>
      <c r="H1377">
        <v>0</v>
      </c>
      <c r="I1377" t="str">
        <v>Bidyuk Kmo Shehi (Oren Ashkenazi)</v>
      </c>
      <c r="J1377" t="str">
        <v>Bidyuk Kmo Shehi (P, Oren Ashkenazi)</v>
      </c>
      <c r="K1377">
        <v>0</v>
      </c>
      <c r="L1377" t="b">
        <f>OR(K1377,AND((A1377=A1376),L1376))</f>
        <v>0</v>
      </c>
      <c r="M1377" t="b">
        <f>OR(L1377,AND(A1377=A1378,M1378))</f>
        <v>0</v>
      </c>
      <c r="N1377" t="str">
        <v>Bidyuk Kmo Shehi</v>
      </c>
      <c r="Q1377" t="b">
        <v>0</v>
      </c>
    </row>
    <row r="1378" spans="1:17" x14ac:dyDescent="0.2">
      <c r="A1378" s="1" t="s">
        <v>1553</v>
      </c>
      <c r="B1378" s="1" t="s">
        <v>12</v>
      </c>
      <c r="C1378" s="1" t="str">
        <v>C</v>
      </c>
      <c r="D1378" s="4">
        <v>1970</v>
      </c>
      <c r="E1378" s="3" t="s">
        <v>188</v>
      </c>
      <c r="F1378">
        <v>1</v>
      </c>
      <c r="G1378" t="str">
        <v>Bifa'at Hakfar (C)</v>
      </c>
      <c r="H1378">
        <v>1</v>
      </c>
      <c r="I1378" t="str">
        <v>Bifa'at Hakfar (Moshe Eskayo)</v>
      </c>
      <c r="J1378" t="str">
        <v>Bifa'at Hakfar (C, Moshe Eskayo)</v>
      </c>
      <c r="K1378">
        <v>0</v>
      </c>
      <c r="L1378" t="b">
        <f>OR(K1378,AND((A1378=A1377),L1377))</f>
        <v>0</v>
      </c>
      <c r="M1378" t="b">
        <f>OR(L1378,AND(A1378=A1379,M1379))</f>
        <v>1</v>
      </c>
      <c r="N1378" t="str">
        <v>Bifa'at Hakfar (C, Moshe Eskayo)</v>
      </c>
      <c r="Q1378" t="b">
        <v>0</v>
      </c>
    </row>
    <row r="1379" spans="1:17" x14ac:dyDescent="0.2">
      <c r="A1379" s="1" t="s">
        <v>1553</v>
      </c>
      <c r="B1379" s="1" t="s">
        <v>12</v>
      </c>
      <c r="C1379" s="1" t="str">
        <v>C</v>
      </c>
      <c r="D1379" s="1">
        <v>1900</v>
      </c>
      <c r="E1379" s="3" t="s">
        <v>1554</v>
      </c>
      <c r="F1379">
        <v>2</v>
      </c>
      <c r="G1379" t="str">
        <v>Bifa'at Hakfar (C)</v>
      </c>
      <c r="H1379">
        <v>1</v>
      </c>
      <c r="I1379" t="str">
        <v>Bifa'at Hakfar (Tzvi Hillman)</v>
      </c>
      <c r="J1379" t="str">
        <v>Bifa'at Hakfar (C, Tzvi Hillman)</v>
      </c>
      <c r="K1379">
        <v>1</v>
      </c>
      <c r="L1379" t="b">
        <f>OR(K1379,AND((A1379=A1378),L1378))</f>
        <v>1</v>
      </c>
      <c r="M1379" t="b">
        <f>OR(L1379,AND(A1379=A1380,M1380))</f>
        <v>1</v>
      </c>
      <c r="N1379" t="str">
        <v>Bifa'at Hakfar (C, Tzvi Hillman)</v>
      </c>
      <c r="Q1379" t="b">
        <v>0</v>
      </c>
    </row>
    <row r="1380" spans="1:17" x14ac:dyDescent="0.2">
      <c r="A1380" s="1" t="s">
        <v>1553</v>
      </c>
      <c r="B1380" s="1" t="s">
        <v>14</v>
      </c>
      <c r="C1380" s="1" t="str">
        <v>P</v>
      </c>
      <c r="D1380" s="4">
        <v>1969</v>
      </c>
      <c r="E1380" s="3" t="s">
        <v>171</v>
      </c>
      <c r="F1380">
        <v>1</v>
      </c>
      <c r="G1380" t="str">
        <v>Bifa'at Hakfar (P)</v>
      </c>
      <c r="H1380">
        <v>0</v>
      </c>
      <c r="I1380" t="str">
        <v>Bifa'at Hakfar (Yankale Levy)</v>
      </c>
      <c r="J1380" t="str">
        <v>Bifa'at Hakfar (P, Yankale Levy)</v>
      </c>
      <c r="K1380">
        <v>0</v>
      </c>
      <c r="L1380" t="b">
        <f>OR(K1380,AND((A1380=A1379),L1379))</f>
        <v>1</v>
      </c>
      <c r="M1380" t="b">
        <f>OR(L1380,AND(A1380=A1381,M1381))</f>
        <v>1</v>
      </c>
      <c r="N1380" t="str">
        <v>Bifa'at Hakfar (P)</v>
      </c>
      <c r="Q1380" t="b">
        <v>0</v>
      </c>
    </row>
    <row r="1381" spans="1:17" x14ac:dyDescent="0.2">
      <c r="A1381" s="1" t="s">
        <v>1555</v>
      </c>
      <c r="B1381" s="1" t="s">
        <v>12</v>
      </c>
      <c r="C1381" s="1" t="str">
        <v>C</v>
      </c>
      <c r="D1381" s="1">
        <v>2022</v>
      </c>
      <c r="E1381" s="3" t="s">
        <v>47</v>
      </c>
      <c r="F1381">
        <v>0</v>
      </c>
      <c r="G1381" t="str">
        <v>Bifrot Nevel Veugav</v>
      </c>
      <c r="H1381">
        <v>0</v>
      </c>
      <c r="I1381" t="str">
        <v>Bifrot Nevel Veugav (Shmulik Gov Ari)</v>
      </c>
      <c r="J1381" t="str">
        <v>Bifrot Nevel Veugav (C, Shmulik Gov Ari)</v>
      </c>
      <c r="K1381">
        <v>0</v>
      </c>
      <c r="L1381" t="b">
        <f>OR(K1381,AND((A1381=A1380),L1380))</f>
        <v>0</v>
      </c>
      <c r="M1381" t="b">
        <f>OR(L1381,AND(A1381=A1382,M1382))</f>
        <v>0</v>
      </c>
      <c r="N1381" t="str">
        <v>Bifrot Nevel Veugav</v>
      </c>
      <c r="Q1381" t="b">
        <v>0</v>
      </c>
    </row>
    <row r="1382" spans="1:17" x14ac:dyDescent="0.2">
      <c r="A1382" s="1" t="s">
        <v>1556</v>
      </c>
      <c r="B1382" s="1" t="s">
        <v>12</v>
      </c>
      <c r="C1382" s="1" t="str">
        <v>C</v>
      </c>
      <c r="D1382" s="4">
        <v>1965</v>
      </c>
      <c r="E1382" s="3" t="s">
        <v>322</v>
      </c>
      <c r="F1382">
        <v>0</v>
      </c>
      <c r="G1382" t="str">
        <v>Biglal Ha'ahava</v>
      </c>
      <c r="H1382">
        <v>0</v>
      </c>
      <c r="I1382" t="str">
        <v>Biglal Ha'ahava (Eliyahu Gamliel)</v>
      </c>
      <c r="J1382" t="str">
        <v>Biglal Ha'ahava (C, Eliyahu Gamliel)</v>
      </c>
      <c r="K1382">
        <v>0</v>
      </c>
      <c r="L1382" t="b">
        <f>OR(K1382,AND((A1382=A1381),L1381))</f>
        <v>0</v>
      </c>
      <c r="M1382" t="b">
        <f>OR(L1382,AND(A1382=A1383,M1383))</f>
        <v>0</v>
      </c>
      <c r="N1382" t="str">
        <v>Biglal Ha'ahava</v>
      </c>
      <c r="Q1382" t="b">
        <v>0</v>
      </c>
    </row>
    <row r="1383" spans="1:17" x14ac:dyDescent="0.2">
      <c r="A1383" s="1" t="s">
        <v>1557</v>
      </c>
      <c r="B1383" s="1" t="s">
        <v>12</v>
      </c>
      <c r="C1383" s="1" t="str">
        <v>C</v>
      </c>
      <c r="D1383" s="4">
        <v>1987</v>
      </c>
      <c r="E1383" s="3" t="s">
        <v>722</v>
      </c>
      <c r="F1383">
        <v>0</v>
      </c>
      <c r="G1383" t="str">
        <v>Biglal Ha'ahava (Hakol Biglal Ha'ahava)</v>
      </c>
      <c r="H1383">
        <v>0</v>
      </c>
      <c r="I1383" t="str">
        <v>Biglal Ha'ahava (Hakol Biglal Ha'ahava) (Uri Grafit)</v>
      </c>
      <c r="J1383" t="str">
        <v>Biglal Ha'ahava (Hakol Biglal Ha'ahava) (C, Uri Grafit)</v>
      </c>
      <c r="K1383">
        <v>0</v>
      </c>
      <c r="L1383" t="b">
        <f>OR(K1383,AND((A1383=A1382),L1382))</f>
        <v>0</v>
      </c>
      <c r="M1383" t="b">
        <f>OR(L1383,AND(A1383=A1384,M1384))</f>
        <v>0</v>
      </c>
      <c r="N1383" t="str">
        <v>Biglal Ha'ahava (Hakol Biglal Ha'ahava)</v>
      </c>
      <c r="Q1383" t="b">
        <v>0</v>
      </c>
    </row>
    <row r="1384" spans="1:17" x14ac:dyDescent="0.2">
      <c r="A1384" s="1" t="s">
        <v>1558</v>
      </c>
      <c r="B1384" s="1" t="s">
        <v>12</v>
      </c>
      <c r="C1384" s="1" t="str">
        <v>C</v>
      </c>
      <c r="D1384" s="4">
        <v>2005</v>
      </c>
      <c r="E1384" s="3" t="s">
        <v>18</v>
      </c>
      <c r="F1384">
        <v>0</v>
      </c>
      <c r="G1384" t="str">
        <v>Biglal Ha'ahava (Im Ani Stam Meshuga)</v>
      </c>
      <c r="H1384">
        <v>0</v>
      </c>
      <c r="I1384" t="str">
        <v>Biglal Ha'ahava (Im Ani Stam Meshuga) (Rafi Ziv)</v>
      </c>
      <c r="J1384" t="str">
        <v>Biglal Ha'ahava (Im Ani Stam Meshuga) (C, Rafi Ziv)</v>
      </c>
      <c r="K1384">
        <v>0</v>
      </c>
      <c r="L1384" t="b">
        <f>OR(K1384,AND((A1384=A1383),L1383))</f>
        <v>0</v>
      </c>
      <c r="M1384" t="b">
        <f>OR(L1384,AND(A1384=A1385,M1385))</f>
        <v>0</v>
      </c>
      <c r="N1384" t="str">
        <v>Biglal Ha'ahava (Im Ani Stam Meshuga)</v>
      </c>
      <c r="Q1384" t="b">
        <v>0</v>
      </c>
    </row>
    <row r="1385" spans="1:17" x14ac:dyDescent="0.2">
      <c r="A1385" s="1" t="s">
        <v>1559</v>
      </c>
      <c r="B1385" s="1" t="s">
        <v>12</v>
      </c>
      <c r="C1385" s="1" t="str">
        <v>C</v>
      </c>
      <c r="D1385" s="4">
        <v>1994</v>
      </c>
      <c r="E1385" s="3" t="s">
        <v>356</v>
      </c>
      <c r="F1385">
        <v>0</v>
      </c>
      <c r="G1385" t="str">
        <v>Biglal Haru'ach</v>
      </c>
      <c r="H1385">
        <v>0</v>
      </c>
      <c r="I1385" t="str">
        <v>Biglal Haru'ach (Moshany A. Shemesh)</v>
      </c>
      <c r="J1385" t="str">
        <v>Biglal Haru'ach (C, Moshany A. Shemesh)</v>
      </c>
      <c r="K1385">
        <v>0</v>
      </c>
      <c r="L1385" t="b">
        <f>OR(K1385,AND((A1385=A1384),L1384))</f>
        <v>0</v>
      </c>
      <c r="M1385" t="b">
        <f>OR(L1385,AND(A1385=A1386,M1386))</f>
        <v>0</v>
      </c>
      <c r="N1385" t="str">
        <v>Biglal Haru'ach</v>
      </c>
      <c r="Q1385" t="b">
        <v>0</v>
      </c>
    </row>
    <row r="1386" spans="1:17" x14ac:dyDescent="0.2">
      <c r="A1386" s="1" t="s">
        <v>1560</v>
      </c>
      <c r="B1386" s="1" t="s">
        <v>12</v>
      </c>
      <c r="C1386" s="1" t="str">
        <v>C</v>
      </c>
      <c r="D1386" s="4">
        <v>1998</v>
      </c>
      <c r="E1386" s="3" t="s">
        <v>33</v>
      </c>
      <c r="F1386">
        <v>0</v>
      </c>
      <c r="G1386" t="str">
        <v>Biglal Haru'ach 1</v>
      </c>
      <c r="H1386">
        <v>0</v>
      </c>
      <c r="I1386" t="str">
        <v>Biglal Haru'ach 1 (Shlomo Maman)</v>
      </c>
      <c r="J1386" t="str">
        <v>Biglal Haru'ach 1 (C, Shlomo Maman)</v>
      </c>
      <c r="K1386">
        <v>0</v>
      </c>
      <c r="L1386" t="b">
        <f>OR(K1386,AND((A1386=A1385),L1385))</f>
        <v>0</v>
      </c>
      <c r="M1386" t="b">
        <f>OR(L1386,AND(A1386=A1387,M1387))</f>
        <v>0</v>
      </c>
      <c r="N1386" t="str">
        <v>Biglal Haru'ach 1</v>
      </c>
      <c r="Q1386" t="b">
        <v>0</v>
      </c>
    </row>
    <row r="1387" spans="1:17" x14ac:dyDescent="0.2">
      <c r="A1387" s="1" t="s">
        <v>1561</v>
      </c>
      <c r="B1387" s="1" t="s">
        <v>12</v>
      </c>
      <c r="C1387" s="1" t="str">
        <v>C</v>
      </c>
      <c r="D1387" s="4">
        <v>1999</v>
      </c>
      <c r="E1387" s="3" t="s">
        <v>33</v>
      </c>
      <c r="F1387">
        <v>0</v>
      </c>
      <c r="G1387" t="str">
        <v>Biglal Haru'ach 2</v>
      </c>
      <c r="H1387">
        <v>0</v>
      </c>
      <c r="I1387" t="str">
        <v>Biglal Haru'ach 2 (Shlomo Maman)</v>
      </c>
      <c r="J1387" t="str">
        <v>Biglal Haru'ach 2 (C, Shlomo Maman)</v>
      </c>
      <c r="K1387">
        <v>0</v>
      </c>
      <c r="L1387" t="b">
        <f>OR(K1387,AND((A1387=A1386),L1386))</f>
        <v>0</v>
      </c>
      <c r="M1387" t="b">
        <f>OR(L1387,AND(A1387=A1388,M1388))</f>
        <v>0</v>
      </c>
      <c r="N1387" t="str">
        <v>Biglal Haru'ach 2</v>
      </c>
      <c r="Q1387" t="b">
        <v>0</v>
      </c>
    </row>
    <row r="1388" spans="1:17" x14ac:dyDescent="0.2">
      <c r="A1388" s="1" t="s">
        <v>1562</v>
      </c>
      <c r="B1388" s="1" t="s">
        <v>14</v>
      </c>
      <c r="C1388" s="1" t="str">
        <v>P</v>
      </c>
      <c r="D1388" s="4">
        <v>1995</v>
      </c>
      <c r="E1388" s="3" t="s">
        <v>23</v>
      </c>
      <c r="F1388">
        <v>0</v>
      </c>
      <c r="G1388" t="str">
        <v>Biglalech</v>
      </c>
      <c r="H1388">
        <v>0</v>
      </c>
      <c r="I1388" t="str">
        <v>Biglalech (Gadi Bitton)</v>
      </c>
      <c r="J1388" t="str">
        <v>Biglalech (P, Gadi Bitton)</v>
      </c>
      <c r="K1388">
        <v>0</v>
      </c>
      <c r="L1388" t="b">
        <f>OR(K1388,AND((A1388=A1387),L1387))</f>
        <v>0</v>
      </c>
      <c r="M1388" t="b">
        <f>OR(L1388,AND(A1388=A1389,M1389))</f>
        <v>0</v>
      </c>
      <c r="N1388" t="str">
        <v>Biglalech</v>
      </c>
      <c r="Q1388" t="b">
        <v>0</v>
      </c>
    </row>
    <row r="1389" spans="1:17" x14ac:dyDescent="0.2">
      <c r="A1389" s="1" t="s">
        <v>1563</v>
      </c>
      <c r="B1389" s="1" t="s">
        <v>14</v>
      </c>
      <c r="C1389" s="1" t="str">
        <v>P</v>
      </c>
      <c r="D1389" s="1">
        <v>1900</v>
      </c>
      <c r="E1389" s="3" t="s">
        <v>165</v>
      </c>
      <c r="F1389">
        <v>0</v>
      </c>
      <c r="G1389" t="str">
        <v>Biglalech Lo Yashanti Halaila</v>
      </c>
      <c r="H1389">
        <v>0</v>
      </c>
      <c r="I1389" t="str">
        <v>Biglalech Lo Yashanti Halaila (Mike Varon)</v>
      </c>
      <c r="J1389" t="str">
        <v>Biglalech Lo Yashanti Halaila (P, Mike Varon)</v>
      </c>
      <c r="K1389">
        <v>0</v>
      </c>
      <c r="L1389" t="b">
        <f>OR(K1389,AND((A1389=A1388),L1388))</f>
        <v>0</v>
      </c>
      <c r="M1389" t="b">
        <f>OR(L1389,AND(A1389=A1390,M1390))</f>
        <v>0</v>
      </c>
      <c r="N1389" t="str">
        <v>Biglalech Lo Yashanti Halaila</v>
      </c>
      <c r="Q1389" t="b">
        <v>0</v>
      </c>
    </row>
    <row r="1390" spans="1:17" x14ac:dyDescent="0.2">
      <c r="A1390" s="1" t="s">
        <v>1564</v>
      </c>
      <c r="B1390" s="1" t="s">
        <v>14</v>
      </c>
      <c r="C1390" s="1" t="str">
        <v>P</v>
      </c>
      <c r="D1390" s="4">
        <v>1996</v>
      </c>
      <c r="E1390" s="3" t="s">
        <v>301</v>
      </c>
      <c r="F1390">
        <v>0</v>
      </c>
      <c r="G1390" t="str">
        <v>Biglali At Sheli</v>
      </c>
      <c r="H1390">
        <v>0</v>
      </c>
      <c r="I1390" t="str">
        <v>Biglali At Sheli (Oren Shmuel)</v>
      </c>
      <c r="J1390" t="str">
        <v>Biglali At Sheli (P, Oren Shmuel)</v>
      </c>
      <c r="K1390">
        <v>0</v>
      </c>
      <c r="L1390" t="b">
        <f>OR(K1390,AND((A1390=A1389),L1389))</f>
        <v>0</v>
      </c>
      <c r="M1390" t="b">
        <f>OR(L1390,AND(A1390=A1391,M1391))</f>
        <v>0</v>
      </c>
      <c r="N1390" t="str">
        <v>Biglali At Sheli</v>
      </c>
      <c r="Q1390" t="b">
        <v>0</v>
      </c>
    </row>
    <row r="1391" spans="1:17" x14ac:dyDescent="0.2">
      <c r="A1391" s="1" t="s">
        <v>1565</v>
      </c>
      <c r="B1391" s="1" t="s">
        <v>12</v>
      </c>
      <c r="C1391" s="1" t="str">
        <v>C</v>
      </c>
      <c r="D1391" s="4">
        <v>2006</v>
      </c>
      <c r="E1391" s="3" t="s">
        <v>77</v>
      </c>
      <c r="F1391">
        <v>0</v>
      </c>
      <c r="G1391" t="str">
        <v>Bijo</v>
      </c>
      <c r="H1391">
        <v>0</v>
      </c>
      <c r="I1391" t="str">
        <v>Bijo (Oren Ashkenazi)</v>
      </c>
      <c r="J1391" t="str">
        <v>Bijo (C, Oren Ashkenazi)</v>
      </c>
      <c r="K1391">
        <v>0</v>
      </c>
      <c r="L1391" t="b">
        <f>OR(K1391,AND((A1391=A1390),L1390))</f>
        <v>0</v>
      </c>
      <c r="M1391" t="b">
        <f>OR(L1391,AND(A1391=A1392,M1392))</f>
        <v>0</v>
      </c>
      <c r="N1391" t="str">
        <v>Bijo</v>
      </c>
      <c r="Q1391" t="b">
        <v>0</v>
      </c>
    </row>
    <row r="1392" spans="1:17" x14ac:dyDescent="0.2">
      <c r="A1392" s="1" t="s">
        <v>1566</v>
      </c>
      <c r="B1392" s="1" t="s">
        <v>12</v>
      </c>
      <c r="C1392" s="1" t="str">
        <v>C</v>
      </c>
      <c r="D1392" s="4">
        <v>2009</v>
      </c>
      <c r="E1392" s="3" t="s">
        <v>81</v>
      </c>
      <c r="F1392">
        <v>0</v>
      </c>
      <c r="G1392" t="str">
        <v>Biktse Hahar</v>
      </c>
      <c r="H1392">
        <v>0</v>
      </c>
      <c r="I1392" t="str">
        <v>Biktse Hahar (Mali Lipson, Moshe)</v>
      </c>
      <c r="J1392" t="str">
        <v>Biktse Hahar (C, Mali Lipson, Moshe)</v>
      </c>
      <c r="K1392">
        <v>0</v>
      </c>
      <c r="L1392" t="b">
        <f>OR(K1392,AND((A1392=A1391),L1391))</f>
        <v>0</v>
      </c>
      <c r="M1392" t="b">
        <f>OR(L1392,AND(A1392=A1393,M1393))</f>
        <v>0</v>
      </c>
      <c r="N1392" t="str">
        <v>Biktse Hahar</v>
      </c>
      <c r="Q1392" t="b">
        <v>0</v>
      </c>
    </row>
    <row r="1393" spans="1:17" x14ac:dyDescent="0.2">
      <c r="A1393" s="1" t="s">
        <v>1567</v>
      </c>
      <c r="B1393" s="1" t="s">
        <v>12</v>
      </c>
      <c r="C1393" s="1" t="str">
        <v>C</v>
      </c>
      <c r="D1393" s="4">
        <v>2010</v>
      </c>
      <c r="E1393" s="3" t="s">
        <v>77</v>
      </c>
      <c r="F1393">
        <v>0</v>
      </c>
      <c r="G1393" t="str">
        <v>Biktse Hayam</v>
      </c>
      <c r="H1393">
        <v>0</v>
      </c>
      <c r="I1393" t="str">
        <v>Biktse Hayam (Oren Ashkenazi)</v>
      </c>
      <c r="J1393" t="str">
        <v>Biktse Hayam (C, Oren Ashkenazi)</v>
      </c>
      <c r="K1393">
        <v>0</v>
      </c>
      <c r="L1393" t="b">
        <f>OR(K1393,AND((A1393=A1392),L1392))</f>
        <v>0</v>
      </c>
      <c r="M1393" t="b">
        <f>OR(L1393,AND(A1393=A1394,M1394))</f>
        <v>0</v>
      </c>
      <c r="N1393" t="str">
        <v>Biktse Hayam</v>
      </c>
      <c r="Q1393" t="b">
        <v>0</v>
      </c>
    </row>
    <row r="1394" spans="1:17" x14ac:dyDescent="0.2">
      <c r="A1394" s="1" t="s">
        <v>1568</v>
      </c>
      <c r="B1394" s="1" t="s">
        <v>12</v>
      </c>
      <c r="C1394" s="1" t="str">
        <v>C</v>
      </c>
      <c r="D1394" s="4">
        <v>1997</v>
      </c>
      <c r="E1394" s="3" t="s">
        <v>33</v>
      </c>
      <c r="F1394">
        <v>0</v>
      </c>
      <c r="G1394" t="str">
        <v>Bikurei Aviv</v>
      </c>
      <c r="H1394">
        <v>0</v>
      </c>
      <c r="I1394" t="str">
        <v>Bikurei Aviv (Shlomo Maman)</v>
      </c>
      <c r="J1394" t="str">
        <v>Bikurei Aviv (C, Shlomo Maman)</v>
      </c>
      <c r="K1394">
        <v>0</v>
      </c>
      <c r="L1394" t="b">
        <f>OR(K1394,AND((A1394=A1393),L1393))</f>
        <v>0</v>
      </c>
      <c r="M1394" t="b">
        <f>OR(L1394,AND(A1394=A1395,M1395))</f>
        <v>0</v>
      </c>
      <c r="N1394" t="str">
        <v>Bikurei Aviv</v>
      </c>
      <c r="Q1394" t="b">
        <v>0</v>
      </c>
    </row>
    <row r="1395" spans="1:17" x14ac:dyDescent="0.2">
      <c r="A1395" s="1" t="s">
        <v>1569</v>
      </c>
      <c r="B1395" s="1" t="s">
        <v>12</v>
      </c>
      <c r="C1395" s="1" t="str">
        <v>C</v>
      </c>
      <c r="D1395" s="4">
        <v>1993</v>
      </c>
      <c r="E1395" s="3" t="s">
        <v>125</v>
      </c>
      <c r="F1395">
        <v>0</v>
      </c>
      <c r="G1395" t="str">
        <v>Bila Yanas</v>
      </c>
      <c r="H1395">
        <v>0</v>
      </c>
      <c r="I1395" t="str">
        <v>Bila Yanas (Dudu Barzilay)</v>
      </c>
      <c r="J1395" t="str">
        <v>Bila Yanas (C, Dudu Barzilay)</v>
      </c>
      <c r="K1395">
        <v>0</v>
      </c>
      <c r="L1395" t="b">
        <f>OR(K1395,AND((A1395=A1394),L1394))</f>
        <v>0</v>
      </c>
      <c r="M1395" t="b">
        <f>OR(L1395,AND(A1395=A1396,M1396))</f>
        <v>0</v>
      </c>
      <c r="N1395" t="str">
        <v>Bila Yanas</v>
      </c>
      <c r="Q1395" t="b">
        <v>0</v>
      </c>
    </row>
    <row r="1396" spans="1:17" x14ac:dyDescent="0.2">
      <c r="A1396" s="1" t="s">
        <v>1570</v>
      </c>
      <c r="B1396" s="1" t="s">
        <v>14</v>
      </c>
      <c r="C1396" s="1" t="str">
        <v>P</v>
      </c>
      <c r="D1396" s="1">
        <v>2019</v>
      </c>
      <c r="E1396" s="3" t="s">
        <v>923</v>
      </c>
      <c r="F1396">
        <v>1</v>
      </c>
      <c r="G1396" t="str">
        <v>Biladayich (P)</v>
      </c>
      <c r="H1396">
        <v>1</v>
      </c>
      <c r="I1396" t="str">
        <v>Biladayich (Tamir Scherzer)</v>
      </c>
      <c r="J1396" t="str">
        <v>Biladayich (P, Tamir Scherzer)</v>
      </c>
      <c r="K1396">
        <v>0</v>
      </c>
      <c r="L1396" t="b">
        <f>OR(K1396,AND((A1396=A1395),L1395))</f>
        <v>0</v>
      </c>
      <c r="M1396" t="b">
        <f>OR(L1396,AND(A1396=A1397,M1397))</f>
        <v>0</v>
      </c>
      <c r="N1396" t="str">
        <v>Biladayich (Tamir Scherzer)</v>
      </c>
      <c r="Q1396" t="b">
        <v>0</v>
      </c>
    </row>
    <row r="1397" spans="1:17" x14ac:dyDescent="0.2">
      <c r="A1397" s="1" t="s">
        <v>1570</v>
      </c>
      <c r="B1397" s="1" t="s">
        <v>14</v>
      </c>
      <c r="C1397" s="1" t="str">
        <v>P</v>
      </c>
      <c r="D1397" s="4">
        <v>2006</v>
      </c>
      <c r="E1397" s="3" t="s">
        <v>1572</v>
      </c>
      <c r="F1397">
        <v>2</v>
      </c>
      <c r="G1397" t="str">
        <v>Biladayich (P)</v>
      </c>
      <c r="H1397">
        <v>2</v>
      </c>
      <c r="I1397" t="str">
        <v>Biladayich (Eli Segal, Eli Ronen)</v>
      </c>
      <c r="J1397" t="str">
        <v>Biladayich (P, Eli Segal, Eli Ronen)</v>
      </c>
      <c r="K1397">
        <v>0</v>
      </c>
      <c r="L1397" t="b">
        <f>OR(K1397,AND((A1397=A1396),L1396))</f>
        <v>0</v>
      </c>
      <c r="M1397" t="b">
        <f>OR(L1397,AND(A1397=A1398,M1398))</f>
        <v>0</v>
      </c>
      <c r="N1397" t="str">
        <v>Biladayich (Eli Segal, Eli Ronen)</v>
      </c>
      <c r="Q1397" t="b">
        <v>0</v>
      </c>
    </row>
    <row r="1398" spans="1:17" x14ac:dyDescent="0.2">
      <c r="A1398" s="1" t="s">
        <v>1570</v>
      </c>
      <c r="B1398" s="1" t="s">
        <v>14</v>
      </c>
      <c r="C1398" s="1" t="str">
        <v>P</v>
      </c>
      <c r="D1398" s="4">
        <v>2005</v>
      </c>
      <c r="E1398" s="3" t="s">
        <v>1571</v>
      </c>
      <c r="F1398">
        <v>2</v>
      </c>
      <c r="G1398" t="str">
        <v>Biladayich (P)</v>
      </c>
      <c r="H1398">
        <v>2</v>
      </c>
      <c r="I1398" t="str">
        <v>Biladayich (Beber Shushan, Yuhudit Shushan)</v>
      </c>
      <c r="J1398" t="str">
        <v>Biladayich (P, Beber Shushan, Yuhudit Shushan)</v>
      </c>
      <c r="K1398">
        <v>0</v>
      </c>
      <c r="L1398" t="b">
        <f>OR(K1398,AND((A1398=A1397),L1397))</f>
        <v>0</v>
      </c>
      <c r="M1398" t="b">
        <f>OR(L1398,AND(A1398=A1399,M1399))</f>
        <v>0</v>
      </c>
      <c r="N1398" t="str">
        <v>Biladayich (Beber Shushan, Yuhudit Shushan)</v>
      </c>
      <c r="Q1398" t="b">
        <v>0</v>
      </c>
    </row>
    <row r="1399" spans="1:17" x14ac:dyDescent="0.2">
      <c r="A1399" s="1" t="s">
        <v>1570</v>
      </c>
      <c r="B1399" s="1" t="s">
        <v>14</v>
      </c>
      <c r="C1399" s="1" t="str">
        <v>P</v>
      </c>
      <c r="D1399" s="4">
        <v>1997</v>
      </c>
      <c r="E1399" s="3" t="s">
        <v>33</v>
      </c>
      <c r="F1399">
        <v>1</v>
      </c>
      <c r="G1399" t="str">
        <v>Biladayich (P)</v>
      </c>
      <c r="H1399">
        <v>1</v>
      </c>
      <c r="I1399" t="str">
        <v>Biladayich (Shlomo Maman)</v>
      </c>
      <c r="J1399" t="str">
        <v>Biladayich (P, Shlomo Maman)</v>
      </c>
      <c r="K1399">
        <v>0</v>
      </c>
      <c r="L1399" t="b">
        <f>OR(K1399,AND((A1399=A1398),L1398))</f>
        <v>0</v>
      </c>
      <c r="M1399" t="b">
        <f>OR(L1399,AND(A1399=A1400,M1400))</f>
        <v>0</v>
      </c>
      <c r="N1399" t="str">
        <v>Biladayich (Shlomo Maman)</v>
      </c>
      <c r="Q1399" t="b">
        <v>0</v>
      </c>
    </row>
    <row r="1400" spans="1:17" x14ac:dyDescent="0.2">
      <c r="A1400" s="1" t="s">
        <v>1573</v>
      </c>
      <c r="B1400" s="1" t="s">
        <v>14</v>
      </c>
      <c r="C1400" s="1" t="str">
        <v>P</v>
      </c>
      <c r="D1400" s="4">
        <v>2006</v>
      </c>
      <c r="E1400" s="3" t="s">
        <v>180</v>
      </c>
      <c r="F1400">
        <v>0</v>
      </c>
      <c r="G1400" t="str">
        <v>Biladayich Ani Avud (Margish Avud)</v>
      </c>
      <c r="H1400">
        <v>0</v>
      </c>
      <c r="I1400" t="str">
        <v>Biladayich Ani Avud (Margish Avud) (Moshe Tawily)</v>
      </c>
      <c r="J1400" t="str">
        <v>Biladayich Ani Avud (Margish Avud) (P, Moshe Tawily)</v>
      </c>
      <c r="K1400">
        <v>0</v>
      </c>
      <c r="L1400" t="b">
        <f>OR(K1400,AND((A1400=A1399),L1399))</f>
        <v>0</v>
      </c>
      <c r="M1400" t="b">
        <f>OR(L1400,AND(A1400=A1401,M1401))</f>
        <v>0</v>
      </c>
      <c r="N1400" t="str">
        <v>Biladayich Ani Avud (Margish Avud)</v>
      </c>
      <c r="Q1400" t="b">
        <v>0</v>
      </c>
    </row>
    <row r="1401" spans="1:17" x14ac:dyDescent="0.2">
      <c r="A1401" s="1" t="s">
        <v>1574</v>
      </c>
      <c r="B1401" s="1" t="s">
        <v>14</v>
      </c>
      <c r="C1401" s="1" t="str">
        <v>P</v>
      </c>
      <c r="D1401" s="4">
        <v>2007</v>
      </c>
      <c r="E1401" s="3" t="s">
        <v>84</v>
      </c>
      <c r="F1401">
        <v>0</v>
      </c>
      <c r="G1401" t="str">
        <v>Biladecha</v>
      </c>
      <c r="H1401">
        <v>0</v>
      </c>
      <c r="I1401" t="str">
        <v>Biladecha (Itzik Ben Dahan)</v>
      </c>
      <c r="J1401" t="str">
        <v>Biladecha (P, Itzik Ben Dahan)</v>
      </c>
      <c r="K1401">
        <v>0</v>
      </c>
      <c r="L1401" t="b">
        <f>OR(K1401,AND((A1401=A1400),L1400))</f>
        <v>0</v>
      </c>
      <c r="M1401" t="b">
        <f>OR(L1401,AND(A1401=A1402,M1402))</f>
        <v>0</v>
      </c>
      <c r="N1401" t="str">
        <v>Biladecha</v>
      </c>
      <c r="Q1401" t="b">
        <v>0</v>
      </c>
    </row>
    <row r="1402" spans="1:17" x14ac:dyDescent="0.2">
      <c r="A1402" s="3" t="s">
        <v>1575</v>
      </c>
      <c r="B1402" s="1" t="s">
        <v>110</v>
      </c>
      <c r="C1402" s="1" t="str">
        <v>C</v>
      </c>
      <c r="D1402">
        <v>2023</v>
      </c>
      <c r="E1402" s="3" t="s">
        <v>208</v>
      </c>
      <c r="F1402">
        <v>0</v>
      </c>
      <c r="G1402" t="str">
        <v>Bilti Menutsach</v>
      </c>
      <c r="H1402">
        <v>0</v>
      </c>
      <c r="I1402" t="str">
        <v>Bilti Menutsach (Yaron Ben Simhon)</v>
      </c>
      <c r="J1402" t="str">
        <v>Bilti Menutsach (C, Yaron Ben Simhon)</v>
      </c>
      <c r="K1402">
        <v>0</v>
      </c>
      <c r="L1402" t="b">
        <f>OR(K1402,AND((A1402=A1401),L1401))</f>
        <v>0</v>
      </c>
      <c r="M1402" t="b">
        <f>OR(L1402,AND(A1402=A1403,M1403))</f>
        <v>0</v>
      </c>
      <c r="N1402" t="str">
        <v>Bilti Menutsach</v>
      </c>
      <c r="Q1402" t="b">
        <v>0</v>
      </c>
    </row>
    <row r="1403" spans="1:17" x14ac:dyDescent="0.2">
      <c r="A1403" s="1" t="s">
        <v>1576</v>
      </c>
      <c r="B1403" s="1" t="s">
        <v>12</v>
      </c>
      <c r="C1403" s="1" t="str">
        <v>C</v>
      </c>
      <c r="D1403" s="4">
        <v>2010</v>
      </c>
      <c r="E1403" s="3" t="s">
        <v>243</v>
      </c>
      <c r="F1403">
        <v>0</v>
      </c>
      <c r="G1403" t="str">
        <v>Bilti Nishkach</v>
      </c>
      <c r="H1403">
        <v>0</v>
      </c>
      <c r="I1403" t="str">
        <v>Bilti Nishkach (Tzidki Arami)</v>
      </c>
      <c r="J1403" t="str">
        <v>Bilti Nishkach (C, Tzidki Arami)</v>
      </c>
      <c r="K1403">
        <v>0</v>
      </c>
      <c r="L1403" t="b">
        <f>OR(K1403,AND((A1403=A1402),L1402))</f>
        <v>0</v>
      </c>
      <c r="M1403" t="b">
        <f>OR(L1403,AND(A1403=A1404,M1404))</f>
        <v>0</v>
      </c>
      <c r="N1403" t="str">
        <v>Bilti Nishkach</v>
      </c>
      <c r="Q1403" t="b">
        <v>0</v>
      </c>
    </row>
    <row r="1404" spans="1:17" x14ac:dyDescent="0.2">
      <c r="A1404" s="1" t="s">
        <v>1577</v>
      </c>
      <c r="B1404" s="1" t="s">
        <v>14</v>
      </c>
      <c r="C1404" s="1" t="str">
        <v>P</v>
      </c>
      <c r="D1404" s="1">
        <v>2019</v>
      </c>
      <c r="E1404" s="3" t="s">
        <v>40</v>
      </c>
      <c r="F1404">
        <v>0</v>
      </c>
      <c r="G1404" t="str">
        <v>Bilti Nishkachat</v>
      </c>
      <c r="H1404">
        <v>0</v>
      </c>
      <c r="I1404" t="str">
        <v>Bilti Nishkachat (Eli Segal)</v>
      </c>
      <c r="J1404" t="str">
        <v>Bilti Nishkachat (P, Eli Segal)</v>
      </c>
      <c r="K1404">
        <v>0</v>
      </c>
      <c r="L1404" t="b">
        <f>OR(K1404,AND((A1404=A1403),L1403))</f>
        <v>0</v>
      </c>
      <c r="M1404" t="b">
        <f>OR(L1404,AND(A1404=A1405,M1405))</f>
        <v>0</v>
      </c>
      <c r="N1404" t="str">
        <v>Bilti Nishkachat</v>
      </c>
      <c r="Q1404" t="b">
        <v>0</v>
      </c>
    </row>
    <row r="1405" spans="1:17" x14ac:dyDescent="0.2">
      <c r="A1405" s="1" t="s">
        <v>1578</v>
      </c>
      <c r="B1405" s="1" t="s">
        <v>1579</v>
      </c>
      <c r="C1405" s="1" t="str">
        <v>CP</v>
      </c>
      <c r="D1405" s="4">
        <v>1986</v>
      </c>
      <c r="E1405" s="3" t="s">
        <v>10</v>
      </c>
      <c r="F1405">
        <v>0</v>
      </c>
      <c r="G1405" t="str">
        <v>Bim Bam Bom (Shnei Haverim Yatsu Laderech)</v>
      </c>
      <c r="H1405">
        <v>0</v>
      </c>
      <c r="I1405" t="str">
        <v>Bim Bam Bom (Shnei Haverim Yatsu Laderech) (Yo'av Ashriel)</v>
      </c>
      <c r="J1405" t="str">
        <v>Bim Bam Bom (Shnei Haverim Yatsu Laderech) (CP, Yo'av Ashriel)</v>
      </c>
      <c r="K1405">
        <v>0</v>
      </c>
      <c r="L1405" t="b">
        <f>OR(K1405,AND((A1405=A1404),L1404))</f>
        <v>0</v>
      </c>
      <c r="M1405" t="b">
        <f>OR(L1405,AND(A1405=A1406,M1406))</f>
        <v>0</v>
      </c>
      <c r="N1405" t="str">
        <v>Bim Bam Bom (Shnei Haverim Yatsu Laderech)</v>
      </c>
      <c r="Q1405" t="b">
        <v>0</v>
      </c>
    </row>
    <row r="1406" spans="1:17" x14ac:dyDescent="0.2">
      <c r="A1406" s="1" t="s">
        <v>1580</v>
      </c>
      <c r="B1406" s="1" t="s">
        <v>12</v>
      </c>
      <c r="C1406" s="1" t="str">
        <v>C</v>
      </c>
      <c r="D1406" s="4">
        <v>2010</v>
      </c>
      <c r="E1406" s="3" t="s">
        <v>23</v>
      </c>
      <c r="F1406">
        <v>0</v>
      </c>
      <c r="G1406" t="str">
        <v>Bimkom Preida</v>
      </c>
      <c r="H1406">
        <v>0</v>
      </c>
      <c r="I1406" t="str">
        <v>Bimkom Preida (Gadi Bitton)</v>
      </c>
      <c r="J1406" t="str">
        <v>Bimkom Preida (C, Gadi Bitton)</v>
      </c>
      <c r="K1406">
        <v>0</v>
      </c>
      <c r="L1406" t="b">
        <f>OR(K1406,AND((A1406=A1405),L1405))</f>
        <v>0</v>
      </c>
      <c r="M1406" t="b">
        <f>OR(L1406,AND(A1406=A1407,M1407))</f>
        <v>0</v>
      </c>
      <c r="N1406" t="str">
        <v>Bimkom Preida</v>
      </c>
      <c r="Q1406" t="b">
        <v>0</v>
      </c>
    </row>
    <row r="1407" spans="1:17" x14ac:dyDescent="0.2">
      <c r="A1407" s="1" t="s">
        <v>1581</v>
      </c>
      <c r="B1407" s="1" t="s">
        <v>14</v>
      </c>
      <c r="C1407" s="1" t="str">
        <v>P</v>
      </c>
      <c r="D1407" s="4">
        <v>1960</v>
      </c>
      <c r="E1407" s="3" t="s">
        <v>1582</v>
      </c>
      <c r="F1407">
        <v>1</v>
      </c>
      <c r="G1407" t="str">
        <v>Bimtsiltayim Uvetupim (P)</v>
      </c>
      <c r="H1407">
        <v>0</v>
      </c>
      <c r="I1407" t="str">
        <v>Bimtsiltayim Uvetupim (Gurit Kadman)</v>
      </c>
      <c r="J1407" t="str">
        <v>Bimtsiltayim Uvetupim (P, Gurit Kadman)</v>
      </c>
      <c r="K1407">
        <v>1</v>
      </c>
      <c r="L1407" t="b">
        <f>OR(K1407,AND((A1407=A1406),L1406))</f>
        <v>1</v>
      </c>
      <c r="M1407" t="b">
        <f>OR(L1407,AND(A1407=A1408,M1408))</f>
        <v>1</v>
      </c>
      <c r="N1407" t="str">
        <v>Bimtsiltayim Uvetupim (P)</v>
      </c>
      <c r="Q1407" t="b">
        <v>0</v>
      </c>
    </row>
    <row r="1408" spans="1:17" x14ac:dyDescent="0.2">
      <c r="A1408" s="1" t="s">
        <v>1581</v>
      </c>
      <c r="B1408" s="1" t="s">
        <v>1113</v>
      </c>
      <c r="C1408" s="1" t="str">
        <v>PM</v>
      </c>
      <c r="D1408" s="4">
        <v>1992</v>
      </c>
      <c r="E1408" s="3" t="s">
        <v>412</v>
      </c>
      <c r="F1408">
        <v>1</v>
      </c>
      <c r="G1408" t="str">
        <v>Bimtsiltayim Uvetupim (PM)</v>
      </c>
      <c r="H1408">
        <v>0</v>
      </c>
      <c r="I1408" t="str">
        <v>Bimtsiltayim Uvetupim (Rivka Sturman)</v>
      </c>
      <c r="J1408" t="str">
        <v>Bimtsiltayim Uvetupim (PM, Rivka Sturman)</v>
      </c>
      <c r="K1408">
        <v>0</v>
      </c>
      <c r="L1408" t="b">
        <f>OR(K1408,AND((A1408=A1407),L1407))</f>
        <v>1</v>
      </c>
      <c r="M1408" t="b">
        <f>OR(L1408,AND(A1408=A1409,M1409))</f>
        <v>1</v>
      </c>
      <c r="N1408" t="str">
        <v>Bimtsiltayim Uvetupim (PM)</v>
      </c>
      <c r="Q1408" t="b">
        <v>0</v>
      </c>
    </row>
    <row r="1409" spans="1:17" x14ac:dyDescent="0.2">
      <c r="A1409" s="1" t="s">
        <v>1583</v>
      </c>
      <c r="B1409" s="1" t="s">
        <v>14</v>
      </c>
      <c r="C1409" s="1" t="str">
        <v>P</v>
      </c>
      <c r="D1409" s="1">
        <v>2021</v>
      </c>
      <c r="E1409" s="3" t="s">
        <v>1584</v>
      </c>
      <c r="F1409">
        <v>0</v>
      </c>
      <c r="G1409" t="str">
        <v>Bint Aliman</v>
      </c>
      <c r="H1409">
        <v>0</v>
      </c>
      <c r="I1409" t="str">
        <v>Bint Aliman (Eden Cohen Seri)</v>
      </c>
      <c r="J1409" t="str">
        <v>Bint Aliman (P, Eden Cohen Seri)</v>
      </c>
      <c r="K1409">
        <v>0</v>
      </c>
      <c r="L1409" t="b">
        <f>OR(K1409,AND((A1409=A1408),L1408))</f>
        <v>0</v>
      </c>
      <c r="M1409" t="b">
        <f>OR(L1409,AND(A1409=A1410,M1410))</f>
        <v>0</v>
      </c>
      <c r="N1409" t="str">
        <v>Bint Aliman</v>
      </c>
      <c r="Q1409" t="b">
        <v>0</v>
      </c>
    </row>
    <row r="1410" spans="1:17" x14ac:dyDescent="0.2">
      <c r="A1410" s="1" t="s">
        <v>1585</v>
      </c>
      <c r="B1410" s="1" t="s">
        <v>12</v>
      </c>
      <c r="C1410" s="1" t="str">
        <v>C</v>
      </c>
      <c r="D1410" s="4">
        <v>2005</v>
      </c>
      <c r="E1410" s="3" t="s">
        <v>160</v>
      </c>
      <c r="F1410">
        <v>0</v>
      </c>
      <c r="G1410" t="str">
        <v>Binti Nas (Ya Bint E Nass)</v>
      </c>
      <c r="H1410">
        <v>0</v>
      </c>
      <c r="I1410" t="str">
        <v>Binti Nas (Ya Bint E Nass) (Avi Levy)</v>
      </c>
      <c r="J1410" t="str">
        <v>Binti Nas (Ya Bint E Nass) (C, Avi Levy)</v>
      </c>
      <c r="K1410">
        <v>0</v>
      </c>
      <c r="L1410" t="b">
        <f>OR(K1410,AND((A1410=A1409),L1409))</f>
        <v>0</v>
      </c>
      <c r="M1410" t="b">
        <f>OR(L1410,AND(A1410=A1411,M1411))</f>
        <v>0</v>
      </c>
      <c r="N1410" t="str">
        <v>Binti Nas (Ya Bint E Nass)</v>
      </c>
      <c r="Q1410" t="b">
        <v>0</v>
      </c>
    </row>
    <row r="1411" spans="1:17" x14ac:dyDescent="0.2">
      <c r="A1411" s="1" t="s">
        <v>1586</v>
      </c>
      <c r="B1411" s="1" t="s">
        <v>12</v>
      </c>
      <c r="C1411" s="1" t="str">
        <v>C</v>
      </c>
      <c r="D1411" s="4">
        <v>2009</v>
      </c>
      <c r="E1411" s="3" t="s">
        <v>52</v>
      </c>
      <c r="F1411">
        <v>0</v>
      </c>
      <c r="G1411" t="str">
        <v>Binti Nes</v>
      </c>
      <c r="H1411">
        <v>0</v>
      </c>
      <c r="I1411" t="str">
        <v>Binti Nes (Moshiko Halevy)</v>
      </c>
      <c r="J1411" t="str">
        <v>Binti Nes (C, Moshiko Halevy)</v>
      </c>
      <c r="K1411">
        <v>0</v>
      </c>
      <c r="L1411" t="b">
        <f>OR(K1411,AND((A1411=A1410),L1410))</f>
        <v>0</v>
      </c>
      <c r="M1411" t="b">
        <f>OR(L1411,AND(A1411=A1412,M1412))</f>
        <v>0</v>
      </c>
      <c r="N1411" t="str">
        <v>Binti Nes</v>
      </c>
      <c r="Q1411" t="b">
        <v>0</v>
      </c>
    </row>
    <row r="1412" spans="1:17" x14ac:dyDescent="0.2">
      <c r="A1412" s="1" t="s">
        <v>1587</v>
      </c>
      <c r="B1412" s="1" t="s">
        <v>12</v>
      </c>
      <c r="C1412" s="1" t="str">
        <v>C</v>
      </c>
      <c r="D1412" s="4">
        <v>1978</v>
      </c>
      <c r="E1412" s="3" t="s">
        <v>69</v>
      </c>
      <c r="F1412">
        <v>0</v>
      </c>
      <c r="G1412" t="str">
        <v>Bintivey Avi</v>
      </c>
      <c r="H1412">
        <v>0</v>
      </c>
      <c r="I1412" t="str">
        <v>Bintivey Avi (Sefi Aviv)</v>
      </c>
      <c r="J1412" t="str">
        <v>Bintivey Avi (C, Sefi Aviv)</v>
      </c>
      <c r="K1412">
        <v>0</v>
      </c>
      <c r="L1412" t="b">
        <f>OR(K1412,AND((A1412=A1411),L1411))</f>
        <v>0</v>
      </c>
      <c r="M1412" t="b">
        <f>OR(L1412,AND(A1412=A1413,M1413))</f>
        <v>0</v>
      </c>
      <c r="N1412" t="str">
        <v>Bintivey Avi</v>
      </c>
      <c r="Q1412" t="b">
        <v>0</v>
      </c>
    </row>
    <row r="1413" spans="1:17" x14ac:dyDescent="0.2">
      <c r="A1413" s="1" t="s">
        <v>1588</v>
      </c>
      <c r="B1413" s="1" t="s">
        <v>12</v>
      </c>
      <c r="C1413" s="1" t="str">
        <v>C</v>
      </c>
      <c r="D1413" s="1">
        <v>2018</v>
      </c>
      <c r="E1413" s="3" t="s">
        <v>324</v>
      </c>
      <c r="F1413">
        <v>0</v>
      </c>
      <c r="G1413" t="str">
        <v>Birchov Haneshamot Hatehorot</v>
      </c>
      <c r="H1413">
        <v>0</v>
      </c>
      <c r="I1413" t="str">
        <v>Birchov Haneshamot Hatehorot (Ya'ir Harel)</v>
      </c>
      <c r="J1413" t="str">
        <v>Birchov Haneshamot Hatehorot (C, Ya'ir Harel)</v>
      </c>
      <c r="K1413">
        <v>0</v>
      </c>
      <c r="L1413" t="b">
        <f>OR(K1413,AND((A1413=A1412),L1412))</f>
        <v>0</v>
      </c>
      <c r="M1413" t="b">
        <f>OR(L1413,AND(A1413=A1414,M1414))</f>
        <v>0</v>
      </c>
      <c r="N1413" t="str">
        <v>Birchov Haneshamot Hatehorot</v>
      </c>
      <c r="Q1413" t="b">
        <v>0</v>
      </c>
    </row>
    <row r="1414" spans="1:17" x14ac:dyDescent="0.2">
      <c r="A1414" s="1" t="s">
        <v>1589</v>
      </c>
      <c r="B1414" s="1" t="s">
        <v>12</v>
      </c>
      <c r="C1414" s="1" t="str">
        <v>C</v>
      </c>
      <c r="D1414" s="4">
        <v>1991</v>
      </c>
      <c r="E1414" s="3" t="s">
        <v>98</v>
      </c>
      <c r="F1414">
        <v>0</v>
      </c>
      <c r="G1414" t="str">
        <v>Birchovot Ha'ir</v>
      </c>
      <c r="H1414">
        <v>0</v>
      </c>
      <c r="I1414" t="str">
        <v>Birchovot Ha'ir (Itzik Sa'ada)</v>
      </c>
      <c r="J1414" t="str">
        <v>Birchovot Ha'ir (C, Itzik Sa'ada)</v>
      </c>
      <c r="K1414">
        <v>0</v>
      </c>
      <c r="L1414" t="b">
        <f>OR(K1414,AND((A1414=A1413),L1413))</f>
        <v>0</v>
      </c>
      <c r="M1414" t="b">
        <f>OR(L1414,AND(A1414=A1415,M1415))</f>
        <v>0</v>
      </c>
      <c r="N1414" t="str">
        <v>Birchovot Ha'ir</v>
      </c>
      <c r="Q1414" t="b">
        <v>0</v>
      </c>
    </row>
    <row r="1415" spans="1:17" x14ac:dyDescent="0.2">
      <c r="A1415" s="1" t="s">
        <v>1590</v>
      </c>
      <c r="B1415" s="1" t="s">
        <v>12</v>
      </c>
      <c r="C1415" s="1" t="str">
        <v>C</v>
      </c>
      <c r="D1415" s="1">
        <v>2017</v>
      </c>
      <c r="E1415" s="3" t="s">
        <v>860</v>
      </c>
      <c r="F1415">
        <v>0</v>
      </c>
      <c r="G1415" t="str">
        <v>Birchovot Marrakesh</v>
      </c>
      <c r="H1415">
        <v>0</v>
      </c>
      <c r="I1415" t="str">
        <v>Birchovot Marrakesh (Mitch Ginsburgh)</v>
      </c>
      <c r="J1415" t="str">
        <v>Birchovot Marrakesh (C, Mitch Ginsburgh)</v>
      </c>
      <c r="K1415">
        <v>0</v>
      </c>
      <c r="L1415" t="b">
        <f>OR(K1415,AND((A1415=A1414),L1414))</f>
        <v>0</v>
      </c>
      <c r="M1415" t="b">
        <f>OR(L1415,AND(A1415=A1416,M1416))</f>
        <v>0</v>
      </c>
      <c r="N1415" t="str">
        <v>Birchovot Marrakesh</v>
      </c>
      <c r="Q1415" t="b">
        <v>0</v>
      </c>
    </row>
    <row r="1416" spans="1:17" x14ac:dyDescent="0.2">
      <c r="A1416" s="1" t="s">
        <v>1591</v>
      </c>
      <c r="B1416" s="1" t="s">
        <v>14</v>
      </c>
      <c r="C1416" s="1" t="str">
        <v>P</v>
      </c>
      <c r="D1416" s="4">
        <v>2009</v>
      </c>
      <c r="E1416" s="3" t="s">
        <v>208</v>
      </c>
      <c r="F1416">
        <v>0</v>
      </c>
      <c r="G1416" t="str">
        <v>Birchovot Paris (Birchovot Pariz)</v>
      </c>
      <c r="H1416">
        <v>0</v>
      </c>
      <c r="I1416" t="str">
        <v>Birchovot Paris (Birchovot Pariz) (Yaron Ben Simhon)</v>
      </c>
      <c r="J1416" t="str">
        <v>Birchovot Paris (Birchovot Pariz) (P, Yaron Ben Simhon)</v>
      </c>
      <c r="K1416">
        <v>0</v>
      </c>
      <c r="L1416" t="b">
        <f>OR(K1416,AND((A1416=A1415),L1415))</f>
        <v>0</v>
      </c>
      <c r="M1416" t="b">
        <f>OR(L1416,AND(A1416=A1417,M1417))</f>
        <v>0</v>
      </c>
      <c r="N1416" t="str">
        <v>Birchovot Paris (Birchovot Pariz)</v>
      </c>
      <c r="Q1416" t="b">
        <v>0</v>
      </c>
    </row>
    <row r="1417" spans="1:17" x14ac:dyDescent="0.2">
      <c r="A1417" s="1" t="s">
        <v>1592</v>
      </c>
      <c r="B1417" s="1" t="s">
        <v>12</v>
      </c>
      <c r="C1417" s="1" t="str">
        <v>C</v>
      </c>
      <c r="D1417" s="4">
        <v>2009</v>
      </c>
      <c r="E1417" s="3" t="s">
        <v>338</v>
      </c>
      <c r="F1417">
        <v>0</v>
      </c>
      <c r="G1417" t="str">
        <v>Birkat Elohim</v>
      </c>
      <c r="H1417">
        <v>0</v>
      </c>
      <c r="I1417" t="str">
        <v>Birkat Elohim (Yom Tov Ochayon)</v>
      </c>
      <c r="J1417" t="str">
        <v>Birkat Elohim (C, Yom Tov Ochayon)</v>
      </c>
      <c r="K1417">
        <v>0</v>
      </c>
      <c r="L1417" t="b">
        <f>OR(K1417,AND((A1417=A1416),L1416))</f>
        <v>0</v>
      </c>
      <c r="M1417" t="b">
        <f>OR(L1417,AND(A1417=A1418,M1418))</f>
        <v>0</v>
      </c>
      <c r="N1417" t="str">
        <v>Birkat Elohim</v>
      </c>
      <c r="Q1417" t="b">
        <v>0</v>
      </c>
    </row>
    <row r="1418" spans="1:17" x14ac:dyDescent="0.2">
      <c r="A1418" s="1" t="s">
        <v>1593</v>
      </c>
      <c r="B1418" s="1" t="s">
        <v>14</v>
      </c>
      <c r="C1418" s="1" t="str">
        <v>P</v>
      </c>
      <c r="D1418" s="4">
        <v>2002</v>
      </c>
      <c r="E1418" s="3" t="s">
        <v>1594</v>
      </c>
      <c r="F1418">
        <v>0</v>
      </c>
      <c r="G1418" t="str">
        <v>Birkat Ha'arets</v>
      </c>
      <c r="H1418">
        <v>0</v>
      </c>
      <c r="I1418" t="str">
        <v>Birkat Ha'arets (Michal Shami)</v>
      </c>
      <c r="J1418" t="str">
        <v>Birkat Ha'arets (P, Michal Shami)</v>
      </c>
      <c r="K1418">
        <v>0</v>
      </c>
      <c r="L1418" t="b">
        <f>OR(K1418,AND((A1418=A1417),L1417))</f>
        <v>0</v>
      </c>
      <c r="M1418" t="b">
        <f>OR(L1418,AND(A1418=A1419,M1419))</f>
        <v>0</v>
      </c>
      <c r="N1418" t="str">
        <v>Birkat Ha'arets</v>
      </c>
      <c r="Q1418" t="b">
        <v>0</v>
      </c>
    </row>
    <row r="1419" spans="1:17" x14ac:dyDescent="0.2">
      <c r="A1419" s="1" t="s">
        <v>1596</v>
      </c>
      <c r="B1419" s="1" t="s">
        <v>12</v>
      </c>
      <c r="C1419" s="1" t="str">
        <v>C</v>
      </c>
      <c r="D1419" s="4">
        <v>2014</v>
      </c>
      <c r="E1419" s="3" t="s">
        <v>23</v>
      </c>
      <c r="F1419">
        <v>0</v>
      </c>
      <c r="G1419" t="str">
        <v>Birkat Haderech</v>
      </c>
      <c r="H1419">
        <v>0</v>
      </c>
      <c r="I1419" t="str">
        <v>Birkat Haderech (Gadi Bitton)</v>
      </c>
      <c r="J1419" t="str">
        <v>Birkat Haderech (C, Gadi Bitton)</v>
      </c>
      <c r="K1419">
        <v>0</v>
      </c>
      <c r="L1419" t="b">
        <f>OR(K1419,AND((A1419=A1418),L1418))</f>
        <v>0</v>
      </c>
      <c r="M1419" t="b">
        <f>OR(L1419,AND(A1419=A1420,M1420))</f>
        <v>0</v>
      </c>
      <c r="N1419" t="str">
        <v>Birkat Haderech</v>
      </c>
      <c r="Q1419" t="b">
        <v>0</v>
      </c>
    </row>
    <row r="1420" spans="1:17" x14ac:dyDescent="0.2">
      <c r="A1420" s="1" t="s">
        <v>1595</v>
      </c>
      <c r="B1420" s="1" t="s">
        <v>12</v>
      </c>
      <c r="C1420" s="1" t="str">
        <v>C</v>
      </c>
      <c r="D1420" s="4">
        <v>2008</v>
      </c>
      <c r="E1420" s="3" t="s">
        <v>42</v>
      </c>
      <c r="F1420">
        <v>0</v>
      </c>
      <c r="G1420" t="str">
        <v>Birkat Ha'el</v>
      </c>
      <c r="H1420">
        <v>0</v>
      </c>
      <c r="I1420" t="str">
        <v>Birkat Ha'el (Nurit Melamed)</v>
      </c>
      <c r="J1420" t="str">
        <v>Birkat Ha'el (C, Nurit Melamed)</v>
      </c>
      <c r="K1420">
        <v>0</v>
      </c>
      <c r="L1420" t="b">
        <f>OR(K1420,AND((A1420=A1419),L1419))</f>
        <v>0</v>
      </c>
      <c r="M1420" t="b">
        <f>OR(L1420,AND(A1420=A1421,M1421))</f>
        <v>0</v>
      </c>
      <c r="N1420" t="str">
        <v>Birkat Ha'el</v>
      </c>
      <c r="Q1420" t="b">
        <v>0</v>
      </c>
    </row>
    <row r="1421" spans="1:17" x14ac:dyDescent="0.2">
      <c r="A1421" s="1" t="s">
        <v>1597</v>
      </c>
      <c r="B1421" s="1" t="s">
        <v>12</v>
      </c>
      <c r="C1421" s="1" t="str">
        <v>C</v>
      </c>
      <c r="D1421" s="4">
        <v>2012</v>
      </c>
      <c r="E1421" s="3" t="s">
        <v>47</v>
      </c>
      <c r="F1421">
        <v>0</v>
      </c>
      <c r="G1421" t="str">
        <v>Birkat HaKohanim</v>
      </c>
      <c r="H1421">
        <v>0</v>
      </c>
      <c r="I1421" t="str">
        <v>Birkat HaKohanim (Shmulik Gov Ari)</v>
      </c>
      <c r="J1421" t="str">
        <v>Birkat HaKohanim (C, Shmulik Gov Ari)</v>
      </c>
      <c r="K1421">
        <v>0</v>
      </c>
      <c r="L1421" t="b">
        <f>OR(K1421,AND((A1421=A1420),L1420))</f>
        <v>0</v>
      </c>
      <c r="M1421" t="b">
        <f>OR(L1421,AND(A1421=A1422,M1422))</f>
        <v>0</v>
      </c>
      <c r="N1421" t="str">
        <v>Birkat HaKohanim</v>
      </c>
      <c r="Q1421" t="b">
        <v>0</v>
      </c>
    </row>
    <row r="1422" spans="1:17" x14ac:dyDescent="0.2">
      <c r="A1422" s="1" t="s">
        <v>1598</v>
      </c>
      <c r="B1422" s="1" t="s">
        <v>12</v>
      </c>
      <c r="C1422" s="1" t="str">
        <v>C</v>
      </c>
      <c r="D1422" s="4">
        <v>1979</v>
      </c>
      <c r="E1422" s="3" t="s">
        <v>869</v>
      </c>
      <c r="F1422">
        <v>0</v>
      </c>
      <c r="G1422" t="str">
        <v>Birkat Hamazon (Tsur Mishelo Achalnu)</v>
      </c>
      <c r="H1422">
        <v>0</v>
      </c>
      <c r="I1422" t="str">
        <v>Birkat Hamazon (Tsur Mishelo Achalnu) (David Paletz)</v>
      </c>
      <c r="J1422" t="str">
        <v>Birkat Hamazon (Tsur Mishelo Achalnu) (C, David Paletz)</v>
      </c>
      <c r="K1422">
        <v>0</v>
      </c>
      <c r="L1422" t="b">
        <f>OR(K1422,AND((A1422=A1421),L1421))</f>
        <v>0</v>
      </c>
      <c r="M1422" t="b">
        <f>OR(L1422,AND(A1422=A1423,M1423))</f>
        <v>0</v>
      </c>
      <c r="N1422" t="str">
        <v>Birkat Hamazon (Tsur Mishelo Achalnu)</v>
      </c>
      <c r="Q1422" t="b">
        <v>0</v>
      </c>
    </row>
    <row r="1423" spans="1:17" x14ac:dyDescent="0.2">
      <c r="A1423" s="1" t="s">
        <v>1599</v>
      </c>
      <c r="B1423" s="1" t="s">
        <v>12</v>
      </c>
      <c r="C1423" s="1" t="str">
        <v>C</v>
      </c>
      <c r="D1423" s="4">
        <v>2008</v>
      </c>
      <c r="E1423" s="3" t="s">
        <v>294</v>
      </c>
      <c r="F1423">
        <v>0</v>
      </c>
      <c r="G1423" t="str">
        <v>Birkat Hamelech</v>
      </c>
      <c r="H1423">
        <v>0</v>
      </c>
      <c r="I1423" t="str">
        <v>Birkat Hamelech (Israel Shabtai)</v>
      </c>
      <c r="J1423" t="str">
        <v>Birkat Hamelech (C, Israel Shabtai)</v>
      </c>
      <c r="K1423">
        <v>0</v>
      </c>
      <c r="L1423" t="b">
        <f>OR(K1423,AND((A1423=A1422),L1422))</f>
        <v>0</v>
      </c>
      <c r="M1423" t="b">
        <f>OR(L1423,AND(A1423=A1424,M1424))</f>
        <v>0</v>
      </c>
      <c r="N1423" t="str">
        <v>Birkat Hamelech</v>
      </c>
      <c r="Q1423" t="b">
        <v>0</v>
      </c>
    </row>
    <row r="1424" spans="1:17" x14ac:dyDescent="0.2">
      <c r="A1424" s="1" t="s">
        <v>1600</v>
      </c>
      <c r="B1424" s="1" t="s">
        <v>14</v>
      </c>
      <c r="C1424" s="1" t="str">
        <v>P</v>
      </c>
      <c r="D1424" s="4">
        <v>1985</v>
      </c>
      <c r="E1424" s="3" t="s">
        <v>260</v>
      </c>
      <c r="F1424">
        <v>0</v>
      </c>
      <c r="G1424" t="str">
        <v>Bisde Tiltan (Pagashtich Bisde tiltan)</v>
      </c>
      <c r="H1424">
        <v>0</v>
      </c>
      <c r="I1424" t="str">
        <v>Bisde Tiltan (Pagashtich Bisde tiltan) (Eli Ronen)</v>
      </c>
      <c r="J1424" t="str">
        <v>Bisde Tiltan (Pagashtich Bisde tiltan) (P, Eli Ronen)</v>
      </c>
      <c r="K1424">
        <v>0</v>
      </c>
      <c r="L1424" t="b">
        <f>OR(K1424,AND((A1424=A1423),L1423))</f>
        <v>0</v>
      </c>
      <c r="M1424" t="b">
        <f>OR(L1424,AND(A1424=A1425,M1425))</f>
        <v>0</v>
      </c>
      <c r="N1424" t="str">
        <v>Bisde Tiltan (Pagashtich Bisde tiltan)</v>
      </c>
      <c r="Q1424" t="b">
        <v>0</v>
      </c>
    </row>
    <row r="1425" spans="1:17" x14ac:dyDescent="0.2">
      <c r="A1425" s="1" t="s">
        <v>1601</v>
      </c>
      <c r="B1425" s="1" t="s">
        <v>14</v>
      </c>
      <c r="C1425" s="1" t="str">
        <v>P</v>
      </c>
      <c r="D1425" s="4">
        <v>1960</v>
      </c>
      <c r="E1425" s="3" t="s">
        <v>322</v>
      </c>
      <c r="F1425">
        <v>0</v>
      </c>
      <c r="G1425" t="str">
        <v>Bisdot Beit Lechem</v>
      </c>
      <c r="H1425">
        <v>0</v>
      </c>
      <c r="I1425" t="str">
        <v>Bisdot Beit Lechem (Eliyahu Gamliel)</v>
      </c>
      <c r="J1425" t="str">
        <v>Bisdot Beit Lechem (P, Eliyahu Gamliel)</v>
      </c>
      <c r="K1425">
        <v>0</v>
      </c>
      <c r="L1425" t="b">
        <f>OR(K1425,AND((A1425=A1424),L1424))</f>
        <v>0</v>
      </c>
      <c r="M1425" t="b">
        <f>OR(L1425,AND(A1425=A1426,M1426))</f>
        <v>0</v>
      </c>
      <c r="N1425" t="str">
        <v>Bisdot Beit Lechem</v>
      </c>
      <c r="Q1425" t="b">
        <v>0</v>
      </c>
    </row>
    <row r="1426" spans="1:17" x14ac:dyDescent="0.2">
      <c r="A1426" s="1" t="s">
        <v>1602</v>
      </c>
      <c r="B1426" s="1" t="s">
        <v>14</v>
      </c>
      <c r="C1426" s="1" t="str">
        <v>P</v>
      </c>
      <c r="D1426" s="4">
        <v>1995</v>
      </c>
      <c r="E1426" s="3" t="s">
        <v>84</v>
      </c>
      <c r="F1426">
        <v>0</v>
      </c>
      <c r="G1426" t="str">
        <v>Bishvil Ktsat Me'ahavatech (Regaim Shel Ashlayot)</v>
      </c>
      <c r="H1426">
        <v>0</v>
      </c>
      <c r="I1426" t="str">
        <v>Bishvil Ktsat Me'ahavatech (Regaim Shel Ashlayot) (Itzik Ben Dahan)</v>
      </c>
      <c r="J1426" t="str">
        <v>Bishvil Ktsat Me'ahavatech (Regaim Shel Ashlayot) (P, Itzik Ben Dahan)</v>
      </c>
      <c r="K1426">
        <v>0</v>
      </c>
      <c r="L1426" t="b">
        <f>OR(K1426,AND((A1426=A1425),L1425))</f>
        <v>0</v>
      </c>
      <c r="M1426" t="b">
        <f>OR(L1426,AND(A1426=A1427,M1427))</f>
        <v>0</v>
      </c>
      <c r="N1426" t="str">
        <v>Bishvil Ktsat Me'ahavatech (Regaim Shel Ashlayot)</v>
      </c>
      <c r="Q1426" t="b">
        <v>0</v>
      </c>
    </row>
    <row r="1427" spans="1:17" x14ac:dyDescent="0.2">
      <c r="A1427" s="1" t="s">
        <v>1603</v>
      </c>
      <c r="B1427" s="1" t="s">
        <v>12</v>
      </c>
      <c r="C1427" s="1" t="str">
        <v>C</v>
      </c>
      <c r="D1427" s="1">
        <v>1900</v>
      </c>
      <c r="E1427" s="3" t="s">
        <v>42</v>
      </c>
      <c r="F1427">
        <v>0</v>
      </c>
      <c r="G1427" t="str">
        <v>Bishvila Ata Melech Ha'olam</v>
      </c>
      <c r="H1427">
        <v>0</v>
      </c>
      <c r="I1427" t="str">
        <v>Bishvila Ata Melech Ha'olam (Nurit Melamed)</v>
      </c>
      <c r="J1427" t="str">
        <v>Bishvila Ata Melech Ha'olam (C, Nurit Melamed)</v>
      </c>
      <c r="K1427">
        <v>0</v>
      </c>
      <c r="L1427" t="b">
        <f>OR(K1427,AND((A1427=A1426),L1426))</f>
        <v>0</v>
      </c>
      <c r="M1427" t="b">
        <f>OR(L1427,AND(A1427=A1428,M1428))</f>
        <v>0</v>
      </c>
      <c r="N1427" t="str">
        <v>Bishvila Ata Melech Ha'olam</v>
      </c>
      <c r="Q1427" t="b">
        <v>0</v>
      </c>
    </row>
    <row r="1428" spans="1:17" x14ac:dyDescent="0.2">
      <c r="A1428" s="1" t="s">
        <v>1604</v>
      </c>
      <c r="B1428" s="1" t="s">
        <v>12</v>
      </c>
      <c r="C1428" s="1" t="str">
        <v>C</v>
      </c>
      <c r="D1428" s="4">
        <v>2010</v>
      </c>
      <c r="E1428" s="3" t="s">
        <v>387</v>
      </c>
      <c r="F1428">
        <v>0</v>
      </c>
      <c r="G1428" t="str">
        <v>Bishvilcha</v>
      </c>
      <c r="H1428">
        <v>0</v>
      </c>
      <c r="I1428" t="str">
        <v>Bishvilcha (Elad Shtamer)</v>
      </c>
      <c r="J1428" t="str">
        <v>Bishvilcha (C, Elad Shtamer)</v>
      </c>
      <c r="K1428">
        <v>0</v>
      </c>
      <c r="L1428" t="b">
        <f>OR(K1428,AND((A1428=A1427),L1427))</f>
        <v>0</v>
      </c>
      <c r="M1428" t="b">
        <f>OR(L1428,AND(A1428=A1429,M1429))</f>
        <v>0</v>
      </c>
      <c r="N1428" t="str">
        <v>Bishvilcha</v>
      </c>
      <c r="Q1428" t="b">
        <v>0</v>
      </c>
    </row>
    <row r="1429" spans="1:17" x14ac:dyDescent="0.2">
      <c r="A1429" s="1" t="s">
        <v>1605</v>
      </c>
      <c r="B1429" s="1" t="s">
        <v>14</v>
      </c>
      <c r="C1429" s="1" t="str">
        <v>P</v>
      </c>
      <c r="D1429" s="1">
        <v>2019</v>
      </c>
      <c r="E1429" s="3" t="s">
        <v>153</v>
      </c>
      <c r="F1429">
        <v>1</v>
      </c>
      <c r="G1429" t="str">
        <v>Bishvilech (P)</v>
      </c>
      <c r="H1429">
        <v>1</v>
      </c>
      <c r="I1429" t="str">
        <v>Bishvilech (Victor Gabbay)</v>
      </c>
      <c r="J1429" t="str">
        <v>Bishvilech (P, Victor Gabbay)</v>
      </c>
      <c r="K1429">
        <v>0</v>
      </c>
      <c r="L1429" t="b">
        <f>OR(K1429,AND((A1429=A1428),L1428))</f>
        <v>0</v>
      </c>
      <c r="M1429" t="b">
        <f>OR(L1429,AND(A1429=A1430,M1430))</f>
        <v>0</v>
      </c>
      <c r="N1429" t="str">
        <v>Bishvilech (Victor Gabbay)</v>
      </c>
      <c r="Q1429" t="b">
        <v>0</v>
      </c>
    </row>
    <row r="1430" spans="1:17" x14ac:dyDescent="0.2">
      <c r="A1430" s="1" t="s">
        <v>1605</v>
      </c>
      <c r="B1430" s="1" t="s">
        <v>14</v>
      </c>
      <c r="C1430" s="1" t="str">
        <v>P</v>
      </c>
      <c r="D1430" s="4">
        <v>2011</v>
      </c>
      <c r="E1430" s="3" t="s">
        <v>468</v>
      </c>
      <c r="F1430">
        <v>1</v>
      </c>
      <c r="G1430" t="str">
        <v>Bishvilech (P)</v>
      </c>
      <c r="H1430">
        <v>1</v>
      </c>
      <c r="I1430" t="str">
        <v>Bishvilech (Ohad Atia)</v>
      </c>
      <c r="J1430" t="str">
        <v>Bishvilech (P, Ohad Atia)</v>
      </c>
      <c r="K1430">
        <v>0</v>
      </c>
      <c r="L1430" t="b">
        <f>OR(K1430,AND((A1430=A1429),L1429))</f>
        <v>0</v>
      </c>
      <c r="M1430" t="b">
        <f>OR(L1430,AND(A1430=A1431,M1431))</f>
        <v>0</v>
      </c>
      <c r="N1430" t="str">
        <v>Bishvilech (Ohad Atia)</v>
      </c>
      <c r="Q1430" t="b">
        <v>0</v>
      </c>
    </row>
    <row r="1431" spans="1:17" x14ac:dyDescent="0.2">
      <c r="A1431" s="1" t="s">
        <v>1606</v>
      </c>
      <c r="B1431" s="1" t="s">
        <v>14</v>
      </c>
      <c r="C1431" s="1" t="str">
        <v>P</v>
      </c>
      <c r="D1431" s="4">
        <v>2007</v>
      </c>
      <c r="E1431" s="3" t="s">
        <v>1607</v>
      </c>
      <c r="F1431">
        <v>0</v>
      </c>
      <c r="G1431" t="str">
        <v>Bishvilech Notsarti</v>
      </c>
      <c r="H1431">
        <v>0</v>
      </c>
      <c r="I1431" t="str">
        <v>Bishvilech Notsarti (Levi Bargil, Eli Segal)</v>
      </c>
      <c r="J1431" t="str">
        <v>Bishvilech Notsarti (P, Levi Bargil, Eli Segal)</v>
      </c>
      <c r="K1431">
        <v>0</v>
      </c>
      <c r="L1431" t="b">
        <f>OR(K1431,AND((A1431=A1430),L1430))</f>
        <v>0</v>
      </c>
      <c r="M1431" t="b">
        <f>OR(L1431,AND(A1431=A1432,M1432))</f>
        <v>0</v>
      </c>
      <c r="N1431" t="str">
        <v>Bishvilech Notsarti</v>
      </c>
      <c r="Q1431" t="b">
        <v>0</v>
      </c>
    </row>
    <row r="1432" spans="1:17" x14ac:dyDescent="0.2">
      <c r="A1432" s="1" t="s">
        <v>1608</v>
      </c>
      <c r="B1432" s="1" t="s">
        <v>12</v>
      </c>
      <c r="C1432" s="1" t="str">
        <v>C</v>
      </c>
      <c r="D1432" s="1">
        <v>2018</v>
      </c>
      <c r="E1432" s="3" t="s">
        <v>33</v>
      </c>
      <c r="F1432">
        <v>1</v>
      </c>
      <c r="G1432" t="str">
        <v>Bishvili (C)</v>
      </c>
      <c r="H1432">
        <v>1</v>
      </c>
      <c r="I1432" t="str">
        <v>Bishvili (Shlomo Maman)</v>
      </c>
      <c r="J1432" t="str">
        <v>Bishvili (C, Shlomo Maman)</v>
      </c>
      <c r="K1432">
        <v>0</v>
      </c>
      <c r="L1432" t="b">
        <f>OR(K1432,AND((A1432=A1431),L1431))</f>
        <v>0</v>
      </c>
      <c r="M1432" t="b">
        <f>OR(L1432,AND(A1432=A1433,M1433))</f>
        <v>0</v>
      </c>
      <c r="N1432" t="str">
        <v>Bishvili (Shlomo Maman)</v>
      </c>
      <c r="Q1432" t="b">
        <v>0</v>
      </c>
    </row>
    <row r="1433" spans="1:17" x14ac:dyDescent="0.2">
      <c r="A1433" s="1" t="s">
        <v>1608</v>
      </c>
      <c r="B1433" s="1" t="s">
        <v>12</v>
      </c>
      <c r="C1433" s="1" t="str">
        <v>C</v>
      </c>
      <c r="D1433" s="4">
        <v>2007</v>
      </c>
      <c r="E1433" s="3" t="s">
        <v>208</v>
      </c>
      <c r="F1433">
        <v>1</v>
      </c>
      <c r="G1433" t="str">
        <v>Bishvili (C)</v>
      </c>
      <c r="H1433">
        <v>1</v>
      </c>
      <c r="I1433" t="str">
        <v>Bishvili (Yaron Ben Simhon)</v>
      </c>
      <c r="J1433" t="str">
        <v>Bishvili (C, Yaron Ben Simhon)</v>
      </c>
      <c r="K1433">
        <v>0</v>
      </c>
      <c r="L1433" t="b">
        <f>OR(K1433,AND((A1433=A1432),L1432))</f>
        <v>0</v>
      </c>
      <c r="M1433" t="b">
        <f>OR(L1433,AND(A1433=A1434,M1434))</f>
        <v>0</v>
      </c>
      <c r="N1433" t="str">
        <v>Bishvili (Yaron Ben Simhon)</v>
      </c>
      <c r="Q1433" t="b">
        <v>0</v>
      </c>
    </row>
    <row r="1434" spans="1:17" x14ac:dyDescent="0.2">
      <c r="A1434" s="1" t="s">
        <v>1609</v>
      </c>
      <c r="B1434" s="1" t="s">
        <v>14</v>
      </c>
      <c r="C1434" s="1" t="str">
        <v>P</v>
      </c>
      <c r="D1434" s="4">
        <v>2006</v>
      </c>
      <c r="E1434" s="3" t="s">
        <v>39</v>
      </c>
      <c r="F1434">
        <v>0</v>
      </c>
      <c r="G1434" t="str">
        <v>Bishvili At Nehederet</v>
      </c>
      <c r="H1434">
        <v>0</v>
      </c>
      <c r="I1434" t="str">
        <v>Bishvili At Nehederet (Avi Perez)</v>
      </c>
      <c r="J1434" t="str">
        <v>Bishvili At Nehederet (P, Avi Perez)</v>
      </c>
      <c r="K1434">
        <v>0</v>
      </c>
      <c r="L1434" t="b">
        <f>OR(K1434,AND((A1434=A1433),L1433))</f>
        <v>0</v>
      </c>
      <c r="M1434" t="b">
        <f>OR(L1434,AND(A1434=A1435,M1435))</f>
        <v>0</v>
      </c>
      <c r="N1434" t="str">
        <v>Bishvili At Nehederet</v>
      </c>
      <c r="Q1434" t="b">
        <v>0</v>
      </c>
    </row>
    <row r="1435" spans="1:17" x14ac:dyDescent="0.2">
      <c r="A1435" s="1" t="s">
        <v>1610</v>
      </c>
      <c r="B1435" s="1" t="s">
        <v>12</v>
      </c>
      <c r="C1435" s="1" t="str">
        <v>C</v>
      </c>
      <c r="D1435" s="1">
        <v>2019</v>
      </c>
      <c r="E1435" s="3" t="s">
        <v>40</v>
      </c>
      <c r="F1435">
        <v>0</v>
      </c>
      <c r="G1435" t="str">
        <v>Bitfila</v>
      </c>
      <c r="H1435">
        <v>0</v>
      </c>
      <c r="I1435" t="str">
        <v>Bitfila (Eli Segal)</v>
      </c>
      <c r="J1435" t="str">
        <v>Bitfila (C, Eli Segal)</v>
      </c>
      <c r="K1435">
        <v>0</v>
      </c>
      <c r="L1435" t="b">
        <f>OR(K1435,AND((A1435=A1434),L1434))</f>
        <v>0</v>
      </c>
      <c r="M1435" t="b">
        <f>OR(L1435,AND(A1435=A1436,M1436))</f>
        <v>0</v>
      </c>
      <c r="N1435" t="str">
        <v>Bitfila</v>
      </c>
      <c r="Q1435" t="b">
        <v>0</v>
      </c>
    </row>
    <row r="1436" spans="1:17" x14ac:dyDescent="0.2">
      <c r="A1436" s="1" t="s">
        <v>1611</v>
      </c>
      <c r="B1436" s="1" t="s">
        <v>14</v>
      </c>
      <c r="C1436" s="1" t="str">
        <v>P</v>
      </c>
      <c r="D1436" s="4">
        <v>1985</v>
      </c>
      <c r="E1436" s="3" t="s">
        <v>260</v>
      </c>
      <c r="F1436">
        <v>0</v>
      </c>
      <c r="G1436" t="str">
        <v>Biti</v>
      </c>
      <c r="H1436">
        <v>0</v>
      </c>
      <c r="I1436" t="str">
        <v>Biti (Eli Ronen)</v>
      </c>
      <c r="J1436" t="str">
        <v>Biti (P, Eli Ronen)</v>
      </c>
      <c r="K1436">
        <v>0</v>
      </c>
      <c r="L1436" t="b">
        <f>OR(K1436,AND((A1436=A1435),L1435))</f>
        <v>0</v>
      </c>
      <c r="M1436" t="b">
        <f>OR(L1436,AND(A1436=A1437,M1437))</f>
        <v>0</v>
      </c>
      <c r="N1436" t="str">
        <v>Biti</v>
      </c>
      <c r="Q1436" t="b">
        <v>0</v>
      </c>
    </row>
    <row r="1437" spans="1:17" x14ac:dyDescent="0.2">
      <c r="A1437" s="1" t="s">
        <v>1612</v>
      </c>
      <c r="B1437" s="1" t="s">
        <v>12</v>
      </c>
      <c r="C1437" s="1" t="str">
        <v>C</v>
      </c>
      <c r="D1437" s="4">
        <v>2014</v>
      </c>
      <c r="E1437" s="3" t="s">
        <v>284</v>
      </c>
      <c r="F1437">
        <v>0</v>
      </c>
      <c r="G1437" t="str">
        <v>Biti Sheli</v>
      </c>
      <c r="H1437">
        <v>0</v>
      </c>
      <c r="I1437" t="str">
        <v>Biti Sheli (Oren Ashkenazi, Lena Ashkenazi)</v>
      </c>
      <c r="J1437" t="str">
        <v>Biti Sheli (C, Oren Ashkenazi, Lena Ashkenazi)</v>
      </c>
      <c r="K1437">
        <v>0</v>
      </c>
      <c r="L1437" t="b">
        <f>OR(K1437,AND((A1437=A1436),L1436))</f>
        <v>0</v>
      </c>
      <c r="M1437" t="b">
        <f>OR(L1437,AND(A1437=A1438,M1438))</f>
        <v>0</v>
      </c>
      <c r="N1437" t="str">
        <v>Biti Sheli</v>
      </c>
      <c r="Q1437" t="b">
        <v>0</v>
      </c>
    </row>
    <row r="1438" spans="1:17" x14ac:dyDescent="0.2">
      <c r="A1438" s="1" t="s">
        <v>1613</v>
      </c>
      <c r="B1438" s="1" t="s">
        <v>14</v>
      </c>
      <c r="C1438" s="1" t="str">
        <v>P</v>
      </c>
      <c r="D1438" s="4">
        <v>1998</v>
      </c>
      <c r="E1438" s="3" t="s">
        <v>1614</v>
      </c>
      <c r="F1438">
        <v>0</v>
      </c>
      <c r="G1438" t="str">
        <v>Bizchut Hasalsa</v>
      </c>
      <c r="H1438">
        <v>0</v>
      </c>
      <c r="I1438" t="str">
        <v>Bizchut Hasalsa (Chagi Frank, Ro'i Fridman)</v>
      </c>
      <c r="J1438" t="str">
        <v>Bizchut Hasalsa (P, Chagi Frank, Ro'i Fridman)</v>
      </c>
      <c r="K1438">
        <v>0</v>
      </c>
      <c r="L1438" t="b">
        <f>OR(K1438,AND((A1438=A1437),L1437))</f>
        <v>0</v>
      </c>
      <c r="M1438" t="b">
        <f>OR(L1438,AND(A1438=A1439,M1439))</f>
        <v>0</v>
      </c>
      <c r="N1438" t="str">
        <v>Bizchut Hasalsa</v>
      </c>
      <c r="Q1438" t="b">
        <v>0</v>
      </c>
    </row>
    <row r="1439" spans="1:17" x14ac:dyDescent="0.2">
      <c r="A1439" s="1" t="s">
        <v>1615</v>
      </c>
      <c r="C1439" s="1" t="str">
        <v/>
      </c>
      <c r="D1439" s="4">
        <v>1977</v>
      </c>
      <c r="E1439" s="3" t="s">
        <v>412</v>
      </c>
      <c r="F1439">
        <v>0</v>
      </c>
      <c r="G1439" t="str">
        <v>Bizchut Itschak</v>
      </c>
      <c r="H1439">
        <v>0</v>
      </c>
      <c r="I1439" t="str">
        <v>Bizchut Itschak (Rivka Sturman)</v>
      </c>
      <c r="J1439" t="str">
        <v>Bizchut Itschak (, Rivka Sturman)</v>
      </c>
      <c r="K1439">
        <v>0</v>
      </c>
      <c r="L1439" t="b">
        <f>OR(K1439,AND((A1439=A1438),L1438))</f>
        <v>0</v>
      </c>
      <c r="M1439" t="b">
        <f>OR(L1439,AND(A1439=A1440,M1440))</f>
        <v>0</v>
      </c>
      <c r="N1439" t="str">
        <v>Bizchut Itschak</v>
      </c>
      <c r="Q1439" t="b">
        <v>0</v>
      </c>
    </row>
    <row r="1440" spans="1:17" x14ac:dyDescent="0.2">
      <c r="A1440" s="1" t="s">
        <v>1616</v>
      </c>
      <c r="B1440" s="1" t="s">
        <v>14</v>
      </c>
      <c r="C1440" s="1" t="str">
        <v>P</v>
      </c>
      <c r="D1440" s="4">
        <v>2013</v>
      </c>
      <c r="E1440" s="3" t="s">
        <v>87</v>
      </c>
      <c r="F1440">
        <v>0</v>
      </c>
      <c r="G1440" t="str">
        <v>Bizchutech</v>
      </c>
      <c r="H1440">
        <v>0</v>
      </c>
      <c r="I1440" t="str">
        <v>Bizchutech (Yaron Malihi)</v>
      </c>
      <c r="J1440" t="str">
        <v>Bizchutech (P, Yaron Malihi)</v>
      </c>
      <c r="K1440">
        <v>0</v>
      </c>
      <c r="L1440" t="b">
        <f>OR(K1440,AND((A1440=A1439),L1439))</f>
        <v>0</v>
      </c>
      <c r="M1440" t="b">
        <f>OR(L1440,AND(A1440=A1441,M1441))</f>
        <v>0</v>
      </c>
      <c r="N1440" t="str">
        <v>Bizchutech</v>
      </c>
      <c r="Q1440" t="b">
        <v>0</v>
      </c>
    </row>
    <row r="1441" spans="1:17" x14ac:dyDescent="0.2">
      <c r="A1441" s="1" t="s">
        <v>1617</v>
      </c>
      <c r="B1441" s="1" t="s">
        <v>12</v>
      </c>
      <c r="C1441" s="1" t="str">
        <v>C</v>
      </c>
      <c r="D1441" s="4">
        <v>2011</v>
      </c>
      <c r="E1441" s="3" t="s">
        <v>266</v>
      </c>
      <c r="F1441">
        <v>0</v>
      </c>
      <c r="G1441" t="str">
        <v>Bizmam Acher</v>
      </c>
      <c r="H1441">
        <v>0</v>
      </c>
      <c r="I1441" t="str">
        <v>Bizmam Acher (Tamir Shalev)</v>
      </c>
      <c r="J1441" t="str">
        <v>Bizmam Acher (C, Tamir Shalev)</v>
      </c>
      <c r="K1441">
        <v>0</v>
      </c>
      <c r="L1441" t="b">
        <f>OR(K1441,AND((A1441=A1440),L1440))</f>
        <v>0</v>
      </c>
      <c r="M1441" t="b">
        <f>OR(L1441,AND(A1441=A1442,M1442))</f>
        <v>0</v>
      </c>
      <c r="N1441" t="str">
        <v>Bizmam Acher</v>
      </c>
      <c r="Q1441" t="b">
        <v>0</v>
      </c>
    </row>
    <row r="1442" spans="1:17" x14ac:dyDescent="0.2">
      <c r="A1442" s="1" t="s">
        <v>1618</v>
      </c>
      <c r="B1442" s="1" t="s">
        <v>7</v>
      </c>
      <c r="C1442" s="1" t="str">
        <v>L</v>
      </c>
      <c r="D1442" s="4">
        <v>1992</v>
      </c>
      <c r="E1442" s="3" t="s">
        <v>1619</v>
      </c>
      <c r="F1442">
        <v>0</v>
      </c>
      <c r="G1442" t="str">
        <v>Black Or White</v>
      </c>
      <c r="H1442">
        <v>0</v>
      </c>
      <c r="I1442" t="str">
        <v>Black Or White (Dede Luski, Ya'el Anijar)</v>
      </c>
      <c r="J1442" t="str">
        <v>Black Or White (L, Dede Luski, Ya'el Anijar)</v>
      </c>
      <c r="K1442">
        <v>0</v>
      </c>
      <c r="L1442" t="b">
        <f>OR(K1442,AND((A1442=A1441),L1441))</f>
        <v>0</v>
      </c>
      <c r="M1442" t="b">
        <f>OR(L1442,AND(A1442=A1443,M1443))</f>
        <v>0</v>
      </c>
      <c r="N1442" t="str">
        <v>Black Or White</v>
      </c>
      <c r="Q1442" t="b">
        <v>0</v>
      </c>
    </row>
    <row r="1443" spans="1:17" x14ac:dyDescent="0.2">
      <c r="A1443" s="1" t="s">
        <v>1620</v>
      </c>
      <c r="B1443" s="1" t="s">
        <v>7</v>
      </c>
      <c r="C1443" s="1" t="str">
        <v>L</v>
      </c>
      <c r="D1443" s="4">
        <v>2006</v>
      </c>
      <c r="E1443" s="3" t="s">
        <v>133</v>
      </c>
      <c r="F1443">
        <v>0</v>
      </c>
      <c r="G1443" t="str">
        <v>Bladi Bladi</v>
      </c>
      <c r="H1443">
        <v>0</v>
      </c>
      <c r="I1443" t="str">
        <v>Bladi Bladi (Sagi Azran)</v>
      </c>
      <c r="J1443" t="str">
        <v>Bladi Bladi (L, Sagi Azran)</v>
      </c>
      <c r="K1443">
        <v>0</v>
      </c>
      <c r="L1443" t="b">
        <f>OR(K1443,AND((A1443=A1442),L1442))</f>
        <v>0</v>
      </c>
      <c r="M1443" t="b">
        <f>OR(L1443,AND(A1443=A1444,M1444))</f>
        <v>0</v>
      </c>
      <c r="N1443" t="str">
        <v>Bladi Bladi</v>
      </c>
      <c r="Q1443" t="b">
        <v>0</v>
      </c>
    </row>
    <row r="1444" spans="1:17" x14ac:dyDescent="0.2">
      <c r="A1444" s="1" t="s">
        <v>1621</v>
      </c>
      <c r="B1444" s="1" t="s">
        <v>12</v>
      </c>
      <c r="C1444" s="1" t="str">
        <v>C</v>
      </c>
      <c r="D1444" s="1">
        <v>2019</v>
      </c>
      <c r="E1444" s="3" t="s">
        <v>675</v>
      </c>
      <c r="F1444">
        <v>0</v>
      </c>
      <c r="G1444" t="str">
        <v>Bli Ayin Hara</v>
      </c>
      <c r="H1444">
        <v>0</v>
      </c>
      <c r="I1444" t="str">
        <v>Bli Ayin Hara (Ariane Butel)</v>
      </c>
      <c r="J1444" t="str">
        <v>Bli Ayin Hara (C, Ariane Butel)</v>
      </c>
      <c r="K1444">
        <v>0</v>
      </c>
      <c r="L1444" t="b">
        <f>OR(K1444,AND((A1444=A1443),L1443))</f>
        <v>0</v>
      </c>
      <c r="M1444" t="b">
        <f>OR(L1444,AND(A1444=A1445,M1445))</f>
        <v>0</v>
      </c>
      <c r="N1444" t="str">
        <v>Bli Ayin Hara</v>
      </c>
      <c r="Q1444" t="b">
        <v>0</v>
      </c>
    </row>
    <row r="1445" spans="1:17" x14ac:dyDescent="0.2">
      <c r="A1445" s="1" t="s">
        <v>1622</v>
      </c>
      <c r="B1445" s="1" t="s">
        <v>14</v>
      </c>
      <c r="C1445" s="1" t="str">
        <v>P</v>
      </c>
      <c r="D1445" s="4">
        <v>1992</v>
      </c>
      <c r="E1445" s="3" t="s">
        <v>39</v>
      </c>
      <c r="F1445">
        <v>0</v>
      </c>
      <c r="G1445" t="str">
        <v>Bli Milim</v>
      </c>
      <c r="H1445">
        <v>0</v>
      </c>
      <c r="I1445" t="str">
        <v>Bli Milim (Avi Perez)</v>
      </c>
      <c r="J1445" t="str">
        <v>Bli Milim (P, Avi Perez)</v>
      </c>
      <c r="K1445">
        <v>0</v>
      </c>
      <c r="L1445" t="b">
        <f>OR(K1445,AND((A1445=A1444),L1444))</f>
        <v>0</v>
      </c>
      <c r="M1445" t="b">
        <f>OR(L1445,AND(A1445=A1446,M1446))</f>
        <v>0</v>
      </c>
      <c r="N1445" t="str">
        <v>Bli Milim</v>
      </c>
      <c r="Q1445" t="b">
        <v>0</v>
      </c>
    </row>
    <row r="1446" spans="1:17" x14ac:dyDescent="0.2">
      <c r="A1446" s="1" t="s">
        <v>1623</v>
      </c>
      <c r="B1446" s="1" t="s">
        <v>14</v>
      </c>
      <c r="C1446" s="1" t="str">
        <v>P</v>
      </c>
      <c r="D1446" s="4">
        <v>2008</v>
      </c>
      <c r="E1446" s="3" t="s">
        <v>81</v>
      </c>
      <c r="F1446">
        <v>0</v>
      </c>
      <c r="G1446" t="str">
        <v>Bli Milot Preda</v>
      </c>
      <c r="H1446">
        <v>0</v>
      </c>
      <c r="I1446" t="str">
        <v>Bli Milot Preda (Mali Lipson, Moshe)</v>
      </c>
      <c r="J1446" t="str">
        <v>Bli Milot Preda (P, Mali Lipson, Moshe)</v>
      </c>
      <c r="K1446">
        <v>0</v>
      </c>
      <c r="L1446" t="b">
        <f>OR(K1446,AND((A1446=A1445),L1445))</f>
        <v>0</v>
      </c>
      <c r="M1446" t="b">
        <f>OR(L1446,AND(A1446=A1447,M1447))</f>
        <v>0</v>
      </c>
      <c r="N1446" t="str">
        <v>Bli Milot Preda</v>
      </c>
      <c r="Q1446" t="b">
        <v>0</v>
      </c>
    </row>
    <row r="1447" spans="1:17" x14ac:dyDescent="0.2">
      <c r="A1447" s="1" t="s">
        <v>1624</v>
      </c>
      <c r="B1447" s="1" t="s">
        <v>7</v>
      </c>
      <c r="C1447" s="1" t="str">
        <v>L</v>
      </c>
      <c r="D1447" s="4">
        <v>1998</v>
      </c>
      <c r="E1447" s="3" t="s">
        <v>416</v>
      </c>
      <c r="F1447">
        <v>0</v>
      </c>
      <c r="G1447" t="str">
        <v>Blue Jeans</v>
      </c>
      <c r="H1447">
        <v>0</v>
      </c>
      <c r="I1447" t="str">
        <v>Blue Jeans (Gideon Dan)</v>
      </c>
      <c r="J1447" t="str">
        <v>Blue Jeans (L, Gideon Dan)</v>
      </c>
      <c r="K1447">
        <v>0</v>
      </c>
      <c r="L1447" t="b">
        <f>OR(K1447,AND((A1447=A1446),L1446))</f>
        <v>0</v>
      </c>
      <c r="M1447" t="b">
        <f>OR(L1447,AND(A1447=A1448,M1448))</f>
        <v>0</v>
      </c>
      <c r="N1447" t="str">
        <v>Blue Jeans</v>
      </c>
      <c r="Q1447" t="b">
        <v>0</v>
      </c>
    </row>
    <row r="1448" spans="1:17" x14ac:dyDescent="0.2">
      <c r="A1448" s="1" t="s">
        <v>1625</v>
      </c>
      <c r="B1448" s="1" t="s">
        <v>14</v>
      </c>
      <c r="C1448" s="1" t="str">
        <v>P</v>
      </c>
      <c r="D1448" s="4">
        <v>1987</v>
      </c>
      <c r="E1448" s="3" t="s">
        <v>1626</v>
      </c>
      <c r="F1448">
        <v>0</v>
      </c>
      <c r="G1448" t="str">
        <v>Blues Lemadregot Haraban.</v>
      </c>
      <c r="H1448">
        <v>0</v>
      </c>
      <c r="I1448" t="str">
        <v>Blues Lemadregot Haraban. (Siman Tov Sfaradi)</v>
      </c>
      <c r="J1448" t="str">
        <v>Blues Lemadregot Haraban. (P, Siman Tov Sfaradi)</v>
      </c>
      <c r="K1448">
        <v>0</v>
      </c>
      <c r="L1448" t="b">
        <f>OR(K1448,AND((A1448=A1447),L1447))</f>
        <v>0</v>
      </c>
      <c r="M1448" t="b">
        <f>OR(L1448,AND(A1448=A1449,M1449))</f>
        <v>0</v>
      </c>
      <c r="N1448" t="str">
        <v>Blues Lemadregot Haraban.</v>
      </c>
      <c r="Q1448" t="b">
        <v>0</v>
      </c>
    </row>
    <row r="1449" spans="1:17" x14ac:dyDescent="0.2">
      <c r="A1449" s="1" t="s">
        <v>1627</v>
      </c>
      <c r="B1449" s="1" t="s">
        <v>14</v>
      </c>
      <c r="C1449" s="1" t="str">
        <v>P</v>
      </c>
      <c r="D1449" s="1">
        <v>2015</v>
      </c>
      <c r="E1449" s="3" t="s">
        <v>21</v>
      </c>
      <c r="F1449">
        <v>0</v>
      </c>
      <c r="G1449" t="str">
        <v>Blumend Prachim</v>
      </c>
      <c r="H1449">
        <v>0</v>
      </c>
      <c r="I1449" t="str">
        <v>Blumend Prachim (Moshe Telem)</v>
      </c>
      <c r="J1449" t="str">
        <v>Blumend Prachim (P, Moshe Telem)</v>
      </c>
      <c r="K1449">
        <v>0</v>
      </c>
      <c r="L1449" t="b">
        <f>OR(K1449,AND((A1449=A1448),L1448))</f>
        <v>0</v>
      </c>
      <c r="M1449" t="b">
        <f>OR(L1449,AND(A1449=A1450,M1450))</f>
        <v>0</v>
      </c>
      <c r="N1449" t="str">
        <v>Blumend Prachim</v>
      </c>
      <c r="Q1449" t="b">
        <v>0</v>
      </c>
    </row>
    <row r="1450" spans="1:17" x14ac:dyDescent="0.2">
      <c r="A1450" s="1" t="s">
        <v>1628</v>
      </c>
      <c r="B1450" s="1" t="s">
        <v>12</v>
      </c>
      <c r="C1450" s="1" t="str">
        <v>C</v>
      </c>
      <c r="D1450" s="4">
        <v>1998</v>
      </c>
      <c r="E1450" s="3" t="s">
        <v>1629</v>
      </c>
      <c r="F1450">
        <v>0</v>
      </c>
      <c r="G1450" t="str">
        <v>BMW Shchora</v>
      </c>
      <c r="H1450">
        <v>0</v>
      </c>
      <c r="I1450" t="str">
        <v>BMW Shchora (Yossi Perez)</v>
      </c>
      <c r="J1450" t="str">
        <v>BMW Shchora (C, Yossi Perez)</v>
      </c>
      <c r="K1450">
        <v>0</v>
      </c>
      <c r="L1450" t="b">
        <f>OR(K1450,AND((A1450=A1449),L1449))</f>
        <v>0</v>
      </c>
      <c r="M1450" t="b">
        <f>OR(L1450,AND(A1450=A1451,M1451))</f>
        <v>0</v>
      </c>
      <c r="N1450" t="str">
        <v>BMW Shchora</v>
      </c>
      <c r="Q1450" t="b">
        <v>0</v>
      </c>
    </row>
    <row r="1451" spans="1:17" x14ac:dyDescent="0.2">
      <c r="A1451" s="1" t="s">
        <v>1630</v>
      </c>
      <c r="B1451" s="1" t="s">
        <v>12</v>
      </c>
      <c r="C1451" s="1" t="str">
        <v>C</v>
      </c>
      <c r="D1451" s="1">
        <v>1900</v>
      </c>
      <c r="E1451" s="3" t="s">
        <v>69</v>
      </c>
      <c r="F1451">
        <v>0</v>
      </c>
      <c r="G1451" t="str">
        <v>Bne Tsion</v>
      </c>
      <c r="H1451">
        <v>0</v>
      </c>
      <c r="I1451" t="str">
        <v>Bne Tsion (Sefi Aviv)</v>
      </c>
      <c r="J1451" t="str">
        <v>Bne Tsion (C, Sefi Aviv)</v>
      </c>
      <c r="K1451">
        <v>0</v>
      </c>
      <c r="L1451" t="b">
        <f>OR(K1451,AND((A1451=A1450),L1450))</f>
        <v>0</v>
      </c>
      <c r="M1451" t="b">
        <f>OR(L1451,AND(A1451=A1452,M1452))</f>
        <v>0</v>
      </c>
      <c r="N1451" t="str">
        <v>Bne Tsion</v>
      </c>
      <c r="Q1451" t="b">
        <v>0</v>
      </c>
    </row>
    <row r="1452" spans="1:17" x14ac:dyDescent="0.2">
      <c r="A1452" s="1" t="s">
        <v>1631</v>
      </c>
      <c r="B1452" s="1" t="s">
        <v>14</v>
      </c>
      <c r="C1452" s="1" t="str">
        <v>P</v>
      </c>
      <c r="D1452" s="4">
        <v>2003</v>
      </c>
      <c r="E1452" s="3" t="s">
        <v>39</v>
      </c>
      <c r="F1452">
        <v>0</v>
      </c>
      <c r="G1452" t="str">
        <v>Bni Eli'av (Ben Yakar)</v>
      </c>
      <c r="H1452">
        <v>0</v>
      </c>
      <c r="I1452" t="str">
        <v>Bni Eli'av (Ben Yakar) (Avi Perez)</v>
      </c>
      <c r="J1452" t="str">
        <v>Bni Eli'av (Ben Yakar) (P, Avi Perez)</v>
      </c>
      <c r="K1452">
        <v>0</v>
      </c>
      <c r="L1452" t="b">
        <f>OR(K1452,AND((A1452=A1451),L1451))</f>
        <v>0</v>
      </c>
      <c r="M1452" t="b">
        <f>OR(L1452,AND(A1452=A1453,M1453))</f>
        <v>0</v>
      </c>
      <c r="N1452" t="str">
        <v>Bni Eli'av (Ben Yakar)</v>
      </c>
      <c r="Q1452" t="b">
        <v>0</v>
      </c>
    </row>
    <row r="1453" spans="1:17" x14ac:dyDescent="0.2">
      <c r="A1453" s="1" t="s">
        <v>1632</v>
      </c>
      <c r="B1453" s="1" t="s">
        <v>12</v>
      </c>
      <c r="C1453" s="1" t="str">
        <v>C</v>
      </c>
      <c r="D1453" s="4">
        <v>1973</v>
      </c>
      <c r="E1453" s="3" t="s">
        <v>1295</v>
      </c>
      <c r="F1453">
        <v>0</v>
      </c>
      <c r="G1453" t="str">
        <v>Bnot Gilad</v>
      </c>
      <c r="H1453">
        <v>0</v>
      </c>
      <c r="I1453" t="str">
        <v>Bnot Gilad (Shalom Hermon)</v>
      </c>
      <c r="J1453" t="str">
        <v>Bnot Gilad (C, Shalom Hermon)</v>
      </c>
      <c r="K1453">
        <v>0</v>
      </c>
      <c r="L1453" t="b">
        <f>OR(K1453,AND((A1453=A1452),L1452))</f>
        <v>0</v>
      </c>
      <c r="M1453" t="b">
        <f>OR(L1453,AND(A1453=A1454,M1454))</f>
        <v>0</v>
      </c>
      <c r="N1453" t="str">
        <v>Bnot Gilad</v>
      </c>
      <c r="Q1453" t="b">
        <v>0</v>
      </c>
    </row>
    <row r="1454" spans="1:17" x14ac:dyDescent="0.2">
      <c r="A1454" s="1" t="s">
        <v>1633</v>
      </c>
      <c r="B1454" s="1" t="s">
        <v>12</v>
      </c>
      <c r="C1454" s="1" t="str">
        <v>C</v>
      </c>
      <c r="D1454" s="4">
        <v>2001</v>
      </c>
      <c r="E1454" s="3" t="s">
        <v>275</v>
      </c>
      <c r="F1454">
        <v>0</v>
      </c>
      <c r="G1454" t="str">
        <v>Bnot Hamidbar (Fatamorgana)</v>
      </c>
      <c r="H1454">
        <v>0</v>
      </c>
      <c r="I1454" t="str">
        <v>Bnot Hamidbar (Fatamorgana) (Connie L. Katz)</v>
      </c>
      <c r="J1454" t="str">
        <v>Bnot Hamidbar (Fatamorgana) (C, Connie L. Katz)</v>
      </c>
      <c r="K1454">
        <v>0</v>
      </c>
      <c r="L1454" t="b">
        <f>OR(K1454,AND((A1454=A1453),L1453))</f>
        <v>0</v>
      </c>
      <c r="M1454" t="b">
        <f>OR(L1454,AND(A1454=A1455,M1455))</f>
        <v>0</v>
      </c>
      <c r="N1454" t="str">
        <v>Bnot Hamidbar (Fatamorgana)</v>
      </c>
      <c r="Q1454" t="b">
        <v>0</v>
      </c>
    </row>
    <row r="1455" spans="1:17" x14ac:dyDescent="0.2">
      <c r="A1455" s="1" t="s">
        <v>1634</v>
      </c>
      <c r="B1455" s="1" t="s">
        <v>14</v>
      </c>
      <c r="C1455" s="1" t="str">
        <v>P</v>
      </c>
      <c r="D1455" s="4">
        <v>1980</v>
      </c>
      <c r="E1455" s="3" t="s">
        <v>224</v>
      </c>
      <c r="F1455">
        <v>0</v>
      </c>
      <c r="G1455" t="str">
        <v>Bnot Mire (Bada Era'e Tsoni)</v>
      </c>
      <c r="H1455">
        <v>0</v>
      </c>
      <c r="I1455" t="str">
        <v>Bnot Mire (Bada Era'e Tsoni) (Dani Dassa)</v>
      </c>
      <c r="J1455" t="str">
        <v>Bnot Mire (Bada Era'e Tsoni) (P, Dani Dassa)</v>
      </c>
      <c r="K1455">
        <v>0</v>
      </c>
      <c r="L1455" t="b">
        <f>OR(K1455,AND((A1455=A1454),L1454))</f>
        <v>0</v>
      </c>
      <c r="M1455" t="b">
        <f>OR(L1455,AND(A1455=A1456,M1456))</f>
        <v>0</v>
      </c>
      <c r="N1455" t="str">
        <v>Bnot Mire (Bada Era'e Tsoni)</v>
      </c>
      <c r="Q1455" t="b">
        <v>0</v>
      </c>
    </row>
    <row r="1456" spans="1:17" x14ac:dyDescent="0.2">
      <c r="A1456" s="1" t="s">
        <v>1635</v>
      </c>
      <c r="B1456" s="1" t="s">
        <v>12</v>
      </c>
      <c r="C1456" s="1" t="str">
        <v>C</v>
      </c>
      <c r="D1456" s="4">
        <v>2004</v>
      </c>
      <c r="E1456" s="3" t="s">
        <v>50</v>
      </c>
      <c r="F1456">
        <v>0</v>
      </c>
      <c r="G1456" t="str">
        <v>Bnot Teyman</v>
      </c>
      <c r="H1456">
        <v>0</v>
      </c>
      <c r="I1456" t="str">
        <v>Bnot Teyman (Israel Yakovee)</v>
      </c>
      <c r="J1456" t="str">
        <v>Bnot Teyman (C, Israel Yakovee)</v>
      </c>
      <c r="K1456">
        <v>0</v>
      </c>
      <c r="L1456" t="b">
        <f>OR(K1456,AND((A1456=A1455),L1455))</f>
        <v>0</v>
      </c>
      <c r="M1456" t="b">
        <f>OR(L1456,AND(A1456=A1457,M1457))</f>
        <v>0</v>
      </c>
      <c r="N1456" t="str">
        <v>Bnot Teyman</v>
      </c>
      <c r="Q1456" t="b">
        <v>0</v>
      </c>
    </row>
    <row r="1457" spans="1:17" x14ac:dyDescent="0.2">
      <c r="A1457" s="1" t="s">
        <v>1636</v>
      </c>
      <c r="B1457" s="1" t="s">
        <v>12</v>
      </c>
      <c r="C1457" s="1" t="str">
        <v>C</v>
      </c>
      <c r="D1457" s="1">
        <v>2019</v>
      </c>
      <c r="E1457" s="3" t="s">
        <v>923</v>
      </c>
      <c r="F1457">
        <v>0</v>
      </c>
      <c r="G1457" t="str">
        <v>Bo</v>
      </c>
      <c r="H1457">
        <v>0</v>
      </c>
      <c r="I1457" t="str">
        <v>Bo (Tamir Scherzer)</v>
      </c>
      <c r="J1457" t="str">
        <v>Bo (C, Tamir Scherzer)</v>
      </c>
      <c r="K1457">
        <v>0</v>
      </c>
      <c r="L1457" t="b">
        <f>OR(K1457,AND((A1457=A1456),L1456))</f>
        <v>0</v>
      </c>
      <c r="M1457" t="b">
        <f>OR(L1457,AND(A1457=A1458,M1458))</f>
        <v>0</v>
      </c>
      <c r="N1457" t="str">
        <v>Bo</v>
      </c>
      <c r="Q1457" t="b">
        <v>0</v>
      </c>
    </row>
    <row r="1458" spans="1:17" x14ac:dyDescent="0.2">
      <c r="A1458" s="1" t="s">
        <v>1697</v>
      </c>
      <c r="B1458" s="1" t="s">
        <v>12</v>
      </c>
      <c r="C1458" s="1" t="str">
        <v>C</v>
      </c>
      <c r="D1458" s="4">
        <v>1983</v>
      </c>
      <c r="E1458" s="3" t="s">
        <v>1014</v>
      </c>
      <c r="F1458">
        <v>1</v>
      </c>
      <c r="G1458" t="str">
        <v>Bo Beshalom (C)</v>
      </c>
      <c r="H1458">
        <v>1</v>
      </c>
      <c r="I1458" t="str">
        <v>Bo Beshalom (Peri Shachaf)</v>
      </c>
      <c r="J1458" t="str">
        <v>Bo Beshalom (C, Peri Shachaf)</v>
      </c>
      <c r="K1458">
        <v>0</v>
      </c>
      <c r="L1458" t="b">
        <f>OR(K1458,AND((A1458=A1457),L1457))</f>
        <v>0</v>
      </c>
      <c r="M1458" t="b">
        <f>OR(L1458,AND(A1458=A1459,M1459))</f>
        <v>0</v>
      </c>
      <c r="N1458" t="str">
        <v>Bo Beshalom (Peri Shachaf)</v>
      </c>
      <c r="Q1458" t="b">
        <v>0</v>
      </c>
    </row>
    <row r="1459" spans="1:17" x14ac:dyDescent="0.2">
      <c r="A1459" s="1" t="s">
        <v>1697</v>
      </c>
      <c r="B1459" s="1" t="s">
        <v>12</v>
      </c>
      <c r="C1459" s="1" t="str">
        <v>C</v>
      </c>
      <c r="D1459" s="4">
        <v>1983</v>
      </c>
      <c r="E1459" s="3" t="s">
        <v>10</v>
      </c>
      <c r="F1459">
        <v>1</v>
      </c>
      <c r="G1459" t="str">
        <v>Bo Beshalom (C)</v>
      </c>
      <c r="H1459">
        <v>1</v>
      </c>
      <c r="I1459" t="str">
        <v>Bo Beshalom (Yo'av Ashriel)</v>
      </c>
      <c r="J1459" t="str">
        <v>Bo Beshalom (C, Yo'av Ashriel)</v>
      </c>
      <c r="K1459">
        <v>0</v>
      </c>
      <c r="L1459" t="b">
        <f>OR(K1459,AND((A1459=A1458),L1458))</f>
        <v>0</v>
      </c>
      <c r="M1459" t="b">
        <f>OR(L1459,AND(A1459=A1460,M1460))</f>
        <v>0</v>
      </c>
      <c r="N1459" t="str">
        <v>Bo Beshalom (Yo'av Ashriel)</v>
      </c>
      <c r="Q1459" t="b">
        <v>0</v>
      </c>
    </row>
    <row r="1460" spans="1:17" x14ac:dyDescent="0.2">
      <c r="A1460" s="1" t="s">
        <v>1698</v>
      </c>
      <c r="B1460" s="1" t="s">
        <v>14</v>
      </c>
      <c r="C1460" s="1" t="str">
        <v>P</v>
      </c>
      <c r="D1460" s="4">
        <v>1944</v>
      </c>
      <c r="E1460" s="3" t="s">
        <v>1582</v>
      </c>
      <c r="F1460">
        <v>0</v>
      </c>
      <c r="G1460" t="str">
        <v>Bo Dodi</v>
      </c>
      <c r="H1460">
        <v>0</v>
      </c>
      <c r="I1460" t="str">
        <v>Bo Dodi (Gurit Kadman)</v>
      </c>
      <c r="J1460" t="str">
        <v>Bo Dodi (P, Gurit Kadman)</v>
      </c>
      <c r="K1460">
        <v>0</v>
      </c>
      <c r="L1460" t="b">
        <f>OR(K1460,AND((A1460=A1459),L1459))</f>
        <v>0</v>
      </c>
      <c r="M1460" t="b">
        <f>OR(L1460,AND(A1460=A1461,M1461))</f>
        <v>0</v>
      </c>
      <c r="N1460" t="str">
        <v>Bo Dodi</v>
      </c>
      <c r="Q1460" t="b">
        <v>0</v>
      </c>
    </row>
    <row r="1461" spans="1:17" x14ac:dyDescent="0.2">
      <c r="A1461" s="1" t="s">
        <v>1699</v>
      </c>
      <c r="B1461" s="1" t="s">
        <v>12</v>
      </c>
      <c r="C1461" s="1" t="str">
        <v>C</v>
      </c>
      <c r="D1461" s="4">
        <v>1985</v>
      </c>
      <c r="E1461" s="3" t="s">
        <v>308</v>
      </c>
      <c r="F1461">
        <v>0</v>
      </c>
      <c r="G1461" t="str">
        <v>Bo El Hachatuna</v>
      </c>
      <c r="H1461">
        <v>0</v>
      </c>
      <c r="I1461" t="str">
        <v>Bo El Hachatuna (Ira Weisburd)</v>
      </c>
      <c r="J1461" t="str">
        <v>Bo El Hachatuna (C, Ira Weisburd)</v>
      </c>
      <c r="K1461">
        <v>0</v>
      </c>
      <c r="L1461" t="b">
        <f>OR(K1461,AND((A1461=A1460),L1460))</f>
        <v>0</v>
      </c>
      <c r="M1461" t="b">
        <f>OR(L1461,AND(A1461=A1462,M1462))</f>
        <v>0</v>
      </c>
      <c r="N1461" t="str">
        <v>Bo El Hachatuna</v>
      </c>
      <c r="Q1461" t="b">
        <v>0</v>
      </c>
    </row>
    <row r="1462" spans="1:17" x14ac:dyDescent="0.2">
      <c r="A1462" s="1" t="s">
        <v>1700</v>
      </c>
      <c r="B1462" s="1" t="s">
        <v>12</v>
      </c>
      <c r="C1462" s="1" t="str">
        <v>C</v>
      </c>
      <c r="D1462" s="4">
        <v>1994</v>
      </c>
      <c r="E1462" s="3" t="s">
        <v>72</v>
      </c>
      <c r="F1462">
        <v>0</v>
      </c>
      <c r="G1462" t="str">
        <v>Bo El Hamofa (Fata Morgana)</v>
      </c>
      <c r="H1462">
        <v>0</v>
      </c>
      <c r="I1462" t="str">
        <v>Bo El Hamofa (Fata Morgana) (Benny Levy)</v>
      </c>
      <c r="J1462" t="str">
        <v>Bo El Hamofa (Fata Morgana) (C, Benny Levy)</v>
      </c>
      <c r="K1462">
        <v>0</v>
      </c>
      <c r="L1462" t="b">
        <f>OR(K1462,AND((A1462=A1461),L1461))</f>
        <v>0</v>
      </c>
      <c r="M1462" t="b">
        <f>OR(L1462,AND(A1462=A1463,M1463))</f>
        <v>0</v>
      </c>
      <c r="N1462" t="str">
        <v>Bo El Hamofa (Fata Morgana)</v>
      </c>
      <c r="Q1462" t="b">
        <v>0</v>
      </c>
    </row>
    <row r="1463" spans="1:17" x14ac:dyDescent="0.2">
      <c r="A1463" s="1" t="s">
        <v>1701</v>
      </c>
      <c r="B1463" s="1" t="s">
        <v>14</v>
      </c>
      <c r="C1463" s="1" t="str">
        <v>P</v>
      </c>
      <c r="D1463" s="4">
        <v>1981</v>
      </c>
      <c r="E1463" s="3" t="s">
        <v>260</v>
      </c>
      <c r="F1463">
        <v>0</v>
      </c>
      <c r="G1463" t="str">
        <v>Bo Elay</v>
      </c>
      <c r="H1463">
        <v>0</v>
      </c>
      <c r="I1463" t="str">
        <v>Bo Elay (Eli Ronen)</v>
      </c>
      <c r="J1463" t="str">
        <v>Bo Elay (P, Eli Ronen)</v>
      </c>
      <c r="K1463">
        <v>0</v>
      </c>
      <c r="L1463" t="b">
        <f>OR(K1463,AND((A1463=A1462),L1462))</f>
        <v>0</v>
      </c>
      <c r="M1463" t="b">
        <f>OR(L1463,AND(A1463=A1464,M1464))</f>
        <v>0</v>
      </c>
      <c r="N1463" t="str">
        <v>Bo Elay</v>
      </c>
      <c r="Q1463" t="b">
        <v>0</v>
      </c>
    </row>
    <row r="1464" spans="1:17" x14ac:dyDescent="0.2">
      <c r="A1464" s="1" t="s">
        <v>1702</v>
      </c>
      <c r="B1464" s="1" t="s">
        <v>14</v>
      </c>
      <c r="C1464" s="1" t="str">
        <v>P</v>
      </c>
      <c r="D1464" s="4">
        <v>1984</v>
      </c>
      <c r="E1464" s="3" t="s">
        <v>523</v>
      </c>
      <c r="F1464">
        <v>0</v>
      </c>
      <c r="G1464" t="str">
        <v>Bo Elay (Hinach Yafa Ra'ayati)</v>
      </c>
      <c r="H1464">
        <v>0</v>
      </c>
      <c r="I1464" t="str">
        <v>Bo Elay (Hinach Yafa Ra'ayati) (Bentzi Tiram)</v>
      </c>
      <c r="J1464" t="str">
        <v>Bo Elay (Hinach Yafa Ra'ayati) (P, Bentzi Tiram)</v>
      </c>
      <c r="K1464">
        <v>0</v>
      </c>
      <c r="L1464" t="b">
        <f>OR(K1464,AND((A1464=A1463),L1463))</f>
        <v>0</v>
      </c>
      <c r="M1464" t="b">
        <f>OR(L1464,AND(A1464=A1465,M1465))</f>
        <v>0</v>
      </c>
      <c r="N1464" t="str">
        <v>Bo Elay (Hinach Yafa Ra'ayati)</v>
      </c>
      <c r="Q1464" t="b">
        <v>0</v>
      </c>
    </row>
    <row r="1465" spans="1:17" x14ac:dyDescent="0.2">
      <c r="A1465" s="1" t="s">
        <v>1703</v>
      </c>
      <c r="B1465" s="1" t="s">
        <v>12</v>
      </c>
      <c r="C1465" s="1" t="str">
        <v>C</v>
      </c>
      <c r="D1465" s="4">
        <v>2002</v>
      </c>
      <c r="E1465" s="3" t="s">
        <v>729</v>
      </c>
      <c r="F1465">
        <v>0</v>
      </c>
      <c r="G1465" t="str">
        <v>Bo Eleynu Layam</v>
      </c>
      <c r="H1465">
        <v>0</v>
      </c>
      <c r="I1465" t="str">
        <v>Bo Eleynu Layam (Barry Avidan)</v>
      </c>
      <c r="J1465" t="str">
        <v>Bo Eleynu Layam (C, Barry Avidan)</v>
      </c>
      <c r="K1465">
        <v>0</v>
      </c>
      <c r="L1465" t="b">
        <f>OR(K1465,AND((A1465=A1464),L1464))</f>
        <v>0</v>
      </c>
      <c r="M1465" t="b">
        <f>OR(L1465,AND(A1465=A1466,M1466))</f>
        <v>0</v>
      </c>
      <c r="N1465" t="str">
        <v>Bo Eleynu Layam</v>
      </c>
      <c r="Q1465" t="b">
        <v>0</v>
      </c>
    </row>
    <row r="1466" spans="1:17" x14ac:dyDescent="0.2">
      <c r="A1466" s="1" t="s">
        <v>1704</v>
      </c>
      <c r="B1466" s="1" t="s">
        <v>12</v>
      </c>
      <c r="C1466" s="1" t="str">
        <v>C</v>
      </c>
      <c r="D1466" s="1">
        <v>2021</v>
      </c>
      <c r="E1466" s="3" t="s">
        <v>1705</v>
      </c>
      <c r="F1466">
        <v>0</v>
      </c>
      <c r="G1466" t="str">
        <v>Bo Habaita</v>
      </c>
      <c r="H1466">
        <v>0</v>
      </c>
      <c r="I1466" t="str">
        <v>Bo Habaita (Galia Buaron &amp; Gadi Bitton)</v>
      </c>
      <c r="J1466" t="str">
        <v>Bo Habaita (C, Galia Buaron &amp; Gadi Bitton)</v>
      </c>
      <c r="K1466">
        <v>0</v>
      </c>
      <c r="L1466" t="b">
        <f>OR(K1466,AND((A1466=A1465),L1465))</f>
        <v>0</v>
      </c>
      <c r="M1466" t="b">
        <f>OR(L1466,AND(A1466=A1467,M1467))</f>
        <v>0</v>
      </c>
      <c r="N1466" t="str">
        <v>Bo Habaita</v>
      </c>
      <c r="Q1466" t="b">
        <v>0</v>
      </c>
    </row>
    <row r="1467" spans="1:17" x14ac:dyDescent="0.2">
      <c r="A1467" s="1" t="s">
        <v>1706</v>
      </c>
      <c r="B1467" s="1" t="s">
        <v>12</v>
      </c>
      <c r="C1467" s="1" t="str">
        <v>C</v>
      </c>
      <c r="D1467" s="4">
        <v>1969</v>
      </c>
      <c r="E1467" s="3" t="s">
        <v>223</v>
      </c>
      <c r="F1467">
        <v>0</v>
      </c>
      <c r="G1467" t="str">
        <v>Bo Iti El Hagalil</v>
      </c>
      <c r="H1467">
        <v>0</v>
      </c>
      <c r="I1467" t="str">
        <v>Bo Iti El Hagalil (Se'adia Amishai)</v>
      </c>
      <c r="J1467" t="str">
        <v>Bo Iti El Hagalil (C, Se'adia Amishai)</v>
      </c>
      <c r="K1467">
        <v>0</v>
      </c>
      <c r="L1467" t="b">
        <f>OR(K1467,AND((A1467=A1466),L1466))</f>
        <v>0</v>
      </c>
      <c r="M1467" t="b">
        <f>OR(L1467,AND(A1467=A1468,M1468))</f>
        <v>0</v>
      </c>
      <c r="N1467" t="str">
        <v>Bo Iti El Hagalil</v>
      </c>
      <c r="Q1467" t="b">
        <v>0</v>
      </c>
    </row>
    <row r="1468" spans="1:17" x14ac:dyDescent="0.2">
      <c r="A1468" s="1" t="s">
        <v>1707</v>
      </c>
      <c r="B1468" s="1" t="s">
        <v>14</v>
      </c>
      <c r="C1468" s="1" t="str">
        <v>P</v>
      </c>
      <c r="D1468" s="4">
        <v>1985</v>
      </c>
      <c r="E1468" s="3" t="s">
        <v>69</v>
      </c>
      <c r="F1468">
        <v>0</v>
      </c>
      <c r="G1468" t="str">
        <v>Bo Lerio</v>
      </c>
      <c r="H1468">
        <v>0</v>
      </c>
      <c r="I1468" t="str">
        <v>Bo Lerio (Sefi Aviv)</v>
      </c>
      <c r="J1468" t="str">
        <v>Bo Lerio (P, Sefi Aviv)</v>
      </c>
      <c r="K1468">
        <v>0</v>
      </c>
      <c r="L1468" t="b">
        <f>OR(K1468,AND((A1468=A1467),L1467))</f>
        <v>0</v>
      </c>
      <c r="M1468" t="b">
        <f>OR(L1468,AND(A1468=A1469,M1469))</f>
        <v>0</v>
      </c>
      <c r="N1468" t="str">
        <v>Bo Lerio</v>
      </c>
      <c r="Q1468" t="b">
        <v>0</v>
      </c>
    </row>
    <row r="1469" spans="1:17" x14ac:dyDescent="0.2">
      <c r="A1469" s="1" t="s">
        <v>1708</v>
      </c>
      <c r="B1469" s="1" t="s">
        <v>12</v>
      </c>
      <c r="C1469" s="1" t="str">
        <v>C</v>
      </c>
      <c r="D1469" s="4">
        <v>1998</v>
      </c>
      <c r="E1469" s="3" t="s">
        <v>89</v>
      </c>
      <c r="F1469">
        <v>0</v>
      </c>
      <c r="G1469" t="str">
        <v>Bo Lirkod Lashalom</v>
      </c>
      <c r="H1469">
        <v>0</v>
      </c>
      <c r="I1469" t="str">
        <v>Bo Lirkod Lashalom (Maurice Perez)</v>
      </c>
      <c r="J1469" t="str">
        <v>Bo Lirkod Lashalom (C, Maurice Perez)</v>
      </c>
      <c r="K1469">
        <v>0</v>
      </c>
      <c r="L1469" t="b">
        <f>OR(K1469,AND((A1469=A1468),L1468))</f>
        <v>0</v>
      </c>
      <c r="M1469" t="b">
        <f>OR(L1469,AND(A1469=A1470,M1470))</f>
        <v>0</v>
      </c>
      <c r="N1469" t="str">
        <v>Bo Lirkod Lashalom</v>
      </c>
      <c r="Q1469" t="b">
        <v>0</v>
      </c>
    </row>
    <row r="1470" spans="1:17" x14ac:dyDescent="0.2">
      <c r="A1470" s="1" t="s">
        <v>1709</v>
      </c>
      <c r="B1470" s="1" t="s">
        <v>12</v>
      </c>
      <c r="C1470" s="1" t="str">
        <v>C</v>
      </c>
      <c r="D1470" s="1">
        <v>2018</v>
      </c>
      <c r="E1470" s="3" t="s">
        <v>151</v>
      </c>
      <c r="F1470">
        <v>0</v>
      </c>
      <c r="G1470" t="str">
        <v>Bo Lo Nevater</v>
      </c>
      <c r="H1470">
        <v>0</v>
      </c>
      <c r="I1470" t="str">
        <v>Bo Lo Nevater (Ilai Szpiezak)</v>
      </c>
      <c r="J1470" t="str">
        <v>Bo Lo Nevater (C, Ilai Szpiezak)</v>
      </c>
      <c r="K1470">
        <v>0</v>
      </c>
      <c r="L1470" t="b">
        <f>OR(K1470,AND((A1470=A1469),L1469))</f>
        <v>0</v>
      </c>
      <c r="M1470" t="b">
        <f>OR(L1470,AND(A1470=A1471,M1471))</f>
        <v>0</v>
      </c>
      <c r="N1470" t="str">
        <v>Bo Lo Nevater</v>
      </c>
      <c r="Q1470" t="b">
        <v>0</v>
      </c>
    </row>
    <row r="1471" spans="1:17" x14ac:dyDescent="0.2">
      <c r="A1471" s="1" t="s">
        <v>1710</v>
      </c>
      <c r="B1471" s="1" t="s">
        <v>7</v>
      </c>
      <c r="C1471" s="1" t="str">
        <v>L</v>
      </c>
      <c r="D1471" s="4">
        <v>2011</v>
      </c>
      <c r="E1471" s="3" t="s">
        <v>603</v>
      </c>
      <c r="F1471">
        <v>0</v>
      </c>
      <c r="G1471" t="str">
        <v>Bo Na’uf</v>
      </c>
      <c r="H1471">
        <v>0</v>
      </c>
      <c r="I1471" t="str">
        <v>Bo Na’uf (Eyal Eliyahu)</v>
      </c>
      <c r="J1471" t="str">
        <v>Bo Na’uf (L, Eyal Eliyahu)</v>
      </c>
      <c r="K1471">
        <v>0</v>
      </c>
      <c r="L1471" t="b">
        <f>OR(K1471,AND((A1471=A1470),L1470))</f>
        <v>0</v>
      </c>
      <c r="M1471" t="b">
        <f>OR(L1471,AND(A1471=A1472,M1472))</f>
        <v>0</v>
      </c>
      <c r="N1471" t="str">
        <v>Bo Na’uf</v>
      </c>
      <c r="Q1471" t="b">
        <v>0</v>
      </c>
    </row>
    <row r="1472" spans="1:17" x14ac:dyDescent="0.2">
      <c r="A1472" s="1" t="s">
        <v>1711</v>
      </c>
      <c r="B1472" s="1" t="s">
        <v>4</v>
      </c>
      <c r="C1472" s="1" t="str">
        <v>LK</v>
      </c>
      <c r="D1472" s="1">
        <v>2016</v>
      </c>
      <c r="E1472" s="3" t="s">
        <v>1712</v>
      </c>
      <c r="F1472">
        <v>0</v>
      </c>
      <c r="G1472" t="str">
        <v>Bo Nachzor Habaiyta Beshalom</v>
      </c>
      <c r="H1472">
        <v>0</v>
      </c>
      <c r="I1472" t="str">
        <v>Bo Nachzor Habaiyta Beshalom (Rotem Shmueli)</v>
      </c>
      <c r="J1472" t="str">
        <v>Bo Nachzor Habaiyta Beshalom (LK, Rotem Shmueli)</v>
      </c>
      <c r="K1472">
        <v>0</v>
      </c>
      <c r="L1472" t="b">
        <f>OR(K1472,AND((A1472=A1471),L1471))</f>
        <v>0</v>
      </c>
      <c r="M1472" t="b">
        <f>OR(L1472,AND(A1472=A1473,M1473))</f>
        <v>0</v>
      </c>
      <c r="N1472" t="str">
        <v>Bo Nachzor Habaiyta Beshalom</v>
      </c>
      <c r="Q1472" t="b">
        <v>0</v>
      </c>
    </row>
    <row r="1473" spans="1:17" x14ac:dyDescent="0.2">
      <c r="A1473" s="1" t="s">
        <v>1713</v>
      </c>
      <c r="B1473" s="1" t="s">
        <v>7</v>
      </c>
      <c r="C1473" s="1" t="str">
        <v>L</v>
      </c>
      <c r="D1473" s="1">
        <v>2017</v>
      </c>
      <c r="E1473" s="3" t="s">
        <v>77</v>
      </c>
      <c r="F1473">
        <v>0</v>
      </c>
      <c r="G1473" t="str">
        <v>Bo Nadlik Taesh</v>
      </c>
      <c r="H1473">
        <v>0</v>
      </c>
      <c r="I1473" t="str">
        <v>Bo Nadlik Taesh (Oren Ashkenazi)</v>
      </c>
      <c r="J1473" t="str">
        <v>Bo Nadlik Taesh (L, Oren Ashkenazi)</v>
      </c>
      <c r="K1473">
        <v>0</v>
      </c>
      <c r="L1473" t="b">
        <f>OR(K1473,AND((A1473=A1472),L1472))</f>
        <v>0</v>
      </c>
      <c r="M1473" t="b">
        <f>OR(L1473,AND(A1473=A1474,M1474))</f>
        <v>0</v>
      </c>
      <c r="N1473" t="str">
        <v>Bo Nadlik Taesh</v>
      </c>
      <c r="Q1473" t="b">
        <v>0</v>
      </c>
    </row>
    <row r="1474" spans="1:17" x14ac:dyDescent="0.2">
      <c r="A1474" s="1" t="s">
        <v>1714</v>
      </c>
      <c r="B1474" s="1" t="s">
        <v>12</v>
      </c>
      <c r="C1474" s="1" t="str">
        <v>C</v>
      </c>
      <c r="D1474" s="4">
        <v>1974</v>
      </c>
      <c r="E1474" s="3" t="s">
        <v>69</v>
      </c>
      <c r="F1474">
        <v>0</v>
      </c>
      <c r="G1474" t="str">
        <v>Bo Nered Lakerem</v>
      </c>
      <c r="H1474">
        <v>0</v>
      </c>
      <c r="I1474" t="str">
        <v>Bo Nered Lakerem (Sefi Aviv)</v>
      </c>
      <c r="J1474" t="str">
        <v>Bo Nered Lakerem (C, Sefi Aviv)</v>
      </c>
      <c r="K1474">
        <v>0</v>
      </c>
      <c r="L1474" t="b">
        <f>OR(K1474,AND((A1474=A1473),L1473))</f>
        <v>0</v>
      </c>
      <c r="M1474" t="b">
        <f>OR(L1474,AND(A1474=A1475,M1475))</f>
        <v>0</v>
      </c>
      <c r="N1474" t="str">
        <v>Bo Nered Lakerem</v>
      </c>
      <c r="Q1474" t="b">
        <v>0</v>
      </c>
    </row>
    <row r="1475" spans="1:17" x14ac:dyDescent="0.2">
      <c r="A1475" s="1" t="s">
        <v>1715</v>
      </c>
      <c r="B1475" s="1" t="s">
        <v>14</v>
      </c>
      <c r="C1475" s="1" t="str">
        <v>P</v>
      </c>
      <c r="D1475" s="1">
        <v>2015</v>
      </c>
      <c r="E1475" s="3" t="s">
        <v>405</v>
      </c>
      <c r="F1475">
        <v>1</v>
      </c>
      <c r="G1475" t="str">
        <v>Bo Nipagesh (P)</v>
      </c>
      <c r="H1475">
        <v>1</v>
      </c>
      <c r="I1475" t="str">
        <v>Bo Nipagesh (Sharon Elkaslassy)</v>
      </c>
      <c r="J1475" t="str">
        <v>Bo Nipagesh (P, Sharon Elkaslassy)</v>
      </c>
      <c r="K1475">
        <v>0</v>
      </c>
      <c r="L1475" t="b">
        <f>OR(K1475,AND((A1475=A1474),L1474))</f>
        <v>0</v>
      </c>
      <c r="M1475" t="b">
        <f>OR(L1475,AND(A1475=A1476,M1476))</f>
        <v>0</v>
      </c>
      <c r="N1475" t="str">
        <v>Bo Nipagesh (Sharon Elkaslassy)</v>
      </c>
      <c r="Q1475" t="b">
        <v>0</v>
      </c>
    </row>
    <row r="1476" spans="1:17" x14ac:dyDescent="0.2">
      <c r="A1476" s="1" t="s">
        <v>1715</v>
      </c>
      <c r="B1476" s="1" t="s">
        <v>14</v>
      </c>
      <c r="C1476" s="1" t="str">
        <v>P</v>
      </c>
      <c r="D1476" s="4">
        <v>1992</v>
      </c>
      <c r="E1476" s="3" t="s">
        <v>389</v>
      </c>
      <c r="F1476">
        <v>1</v>
      </c>
      <c r="G1476" t="str">
        <v>Bo Nipagesh (P)</v>
      </c>
      <c r="H1476">
        <v>1</v>
      </c>
      <c r="I1476" t="str">
        <v>Bo Nipagesh (Chayim Shiryon)</v>
      </c>
      <c r="J1476" t="str">
        <v>Bo Nipagesh (P, Chayim Shiryon)</v>
      </c>
      <c r="K1476">
        <v>0</v>
      </c>
      <c r="L1476" t="b">
        <f>OR(K1476,AND((A1476=A1475),L1475))</f>
        <v>0</v>
      </c>
      <c r="M1476" t="b">
        <f>OR(L1476,AND(A1476=A1477,M1477))</f>
        <v>0</v>
      </c>
      <c r="N1476" t="str">
        <v>Bo Nipagesh (Chayim Shiryon)</v>
      </c>
      <c r="Q1476" t="b">
        <v>0</v>
      </c>
    </row>
    <row r="1477" spans="1:17" x14ac:dyDescent="0.2">
      <c r="A1477" s="1" t="s">
        <v>1716</v>
      </c>
      <c r="B1477" s="1" t="s">
        <v>14</v>
      </c>
      <c r="C1477" s="1" t="str">
        <v>P</v>
      </c>
      <c r="D1477" s="1">
        <v>2022</v>
      </c>
      <c r="E1477" s="3" t="s">
        <v>1717</v>
      </c>
      <c r="F1477">
        <v>0</v>
      </c>
      <c r="G1477" t="str">
        <v>Bo Nire (Bo Nireh)</v>
      </c>
      <c r="H1477">
        <v>0</v>
      </c>
      <c r="I1477" t="str">
        <v>Bo Nire (Bo Nireh) (Sarah Rodin)</v>
      </c>
      <c r="J1477" t="str">
        <v>Bo Nire (Bo Nireh) (P, Sarah Rodin)</v>
      </c>
      <c r="K1477">
        <v>0</v>
      </c>
      <c r="L1477" t="b">
        <f>OR(K1477,AND((A1477=A1476),L1476))</f>
        <v>0</v>
      </c>
      <c r="M1477" t="b">
        <f>OR(L1477,AND(A1477=A1478,M1478))</f>
        <v>0</v>
      </c>
      <c r="N1477" t="str">
        <v>Bo Nire (Bo Nireh)</v>
      </c>
      <c r="Q1477" t="b">
        <v>0</v>
      </c>
    </row>
    <row r="1478" spans="1:17" x14ac:dyDescent="0.2">
      <c r="A1478" s="1" t="s">
        <v>1718</v>
      </c>
      <c r="B1478" s="1" t="s">
        <v>14</v>
      </c>
      <c r="C1478" s="1" t="str">
        <v>P</v>
      </c>
      <c r="D1478" s="4">
        <v>1999</v>
      </c>
      <c r="E1478" s="3" t="s">
        <v>379</v>
      </c>
      <c r="F1478">
        <v>0</v>
      </c>
      <c r="G1478" t="str">
        <v>Bo Nirkod</v>
      </c>
      <c r="H1478">
        <v>0</v>
      </c>
      <c r="I1478" t="str">
        <v>Bo Nirkod (Roni Siman Tov)</v>
      </c>
      <c r="J1478" t="str">
        <v>Bo Nirkod (P, Roni Siman Tov)</v>
      </c>
      <c r="K1478">
        <v>0</v>
      </c>
      <c r="L1478" t="b">
        <f>OR(K1478,AND((A1478=A1477),L1477))</f>
        <v>0</v>
      </c>
      <c r="M1478" t="b">
        <f>OR(L1478,AND(A1478=A1479,M1479))</f>
        <v>0</v>
      </c>
      <c r="N1478" t="str">
        <v>Bo Nirkod</v>
      </c>
      <c r="Q1478" t="b">
        <v>0</v>
      </c>
    </row>
    <row r="1479" spans="1:17" x14ac:dyDescent="0.2">
      <c r="A1479" s="1" t="s">
        <v>1719</v>
      </c>
      <c r="B1479" s="1" t="s">
        <v>12</v>
      </c>
      <c r="C1479" s="1" t="str">
        <v>C</v>
      </c>
      <c r="D1479" s="1">
        <v>2016</v>
      </c>
      <c r="E1479" s="3" t="s">
        <v>387</v>
      </c>
      <c r="F1479">
        <v>0</v>
      </c>
      <c r="G1479" t="str">
        <v>Bo Nirkod Halayla</v>
      </c>
      <c r="H1479">
        <v>0</v>
      </c>
      <c r="I1479" t="str">
        <v>Bo Nirkod Halayla (Elad Shtamer)</v>
      </c>
      <c r="J1479" t="str">
        <v>Bo Nirkod Halayla (C, Elad Shtamer)</v>
      </c>
      <c r="K1479">
        <v>0</v>
      </c>
      <c r="L1479" t="b">
        <f>OR(K1479,AND((A1479=A1478),L1478))</f>
        <v>0</v>
      </c>
      <c r="M1479" t="b">
        <f>OR(L1479,AND(A1479=A1480,M1480))</f>
        <v>0</v>
      </c>
      <c r="N1479" t="str">
        <v>Bo Nirkod Halayla</v>
      </c>
      <c r="Q1479" t="b">
        <v>0</v>
      </c>
    </row>
    <row r="1480" spans="1:17" x14ac:dyDescent="0.2">
      <c r="A1480" s="1" t="s">
        <v>1720</v>
      </c>
      <c r="B1480" s="1" t="s">
        <v>14</v>
      </c>
      <c r="C1480" s="1" t="str">
        <v>P</v>
      </c>
      <c r="D1480" s="4">
        <v>2010</v>
      </c>
      <c r="E1480" s="3" t="s">
        <v>40</v>
      </c>
      <c r="F1480">
        <v>0</v>
      </c>
      <c r="G1480" t="str">
        <v>Bo Nisa</v>
      </c>
      <c r="H1480">
        <v>0</v>
      </c>
      <c r="I1480" t="str">
        <v>Bo Nisa (Eli Segal)</v>
      </c>
      <c r="J1480" t="str">
        <v>Bo Nisa (P, Eli Segal)</v>
      </c>
      <c r="K1480">
        <v>0</v>
      </c>
      <c r="L1480" t="b">
        <f>OR(K1480,AND((A1480=A1479),L1479))</f>
        <v>0</v>
      </c>
      <c r="M1480" t="b">
        <f>OR(L1480,AND(A1480=A1481,M1481))</f>
        <v>0</v>
      </c>
      <c r="N1480" t="str">
        <v>Bo Nisa</v>
      </c>
      <c r="Q1480" t="b">
        <v>0</v>
      </c>
    </row>
    <row r="1481" spans="1:17" x14ac:dyDescent="0.2">
      <c r="A1481" s="1" t="s">
        <v>1721</v>
      </c>
      <c r="B1481" s="1" t="s">
        <v>12</v>
      </c>
      <c r="C1481" s="1" t="str">
        <v>C</v>
      </c>
      <c r="D1481" s="1">
        <v>2020</v>
      </c>
      <c r="E1481" s="3" t="s">
        <v>1722</v>
      </c>
      <c r="F1481">
        <v>0</v>
      </c>
      <c r="G1481" t="str">
        <v>Bo Nitschak</v>
      </c>
      <c r="H1481">
        <v>0</v>
      </c>
      <c r="I1481" t="str">
        <v>Bo Nitschak (Dov Orbach)</v>
      </c>
      <c r="J1481" t="str">
        <v>Bo Nitschak (C, Dov Orbach)</v>
      </c>
      <c r="K1481">
        <v>0</v>
      </c>
      <c r="L1481" t="b">
        <f>OR(K1481,AND((A1481=A1480),L1480))</f>
        <v>0</v>
      </c>
      <c r="M1481" t="b">
        <f>OR(L1481,AND(A1481=A1482,M1482))</f>
        <v>0</v>
      </c>
      <c r="N1481" t="str">
        <v>Bo Nitschak</v>
      </c>
      <c r="Q1481" t="b">
        <v>0</v>
      </c>
    </row>
    <row r="1482" spans="1:17" x14ac:dyDescent="0.2">
      <c r="A1482" s="1" t="s">
        <v>1723</v>
      </c>
      <c r="B1482" s="1" t="s">
        <v>12</v>
      </c>
      <c r="C1482" s="1" t="str">
        <v>C</v>
      </c>
      <c r="D1482" s="4">
        <v>1985</v>
      </c>
      <c r="E1482" s="3" t="s">
        <v>523</v>
      </c>
      <c r="F1482">
        <v>0</v>
      </c>
      <c r="G1482" t="str">
        <v>Bo Shir Ivri</v>
      </c>
      <c r="H1482">
        <v>0</v>
      </c>
      <c r="I1482" t="str">
        <v>Bo Shir Ivri (Bentzi Tiram)</v>
      </c>
      <c r="J1482" t="str">
        <v>Bo Shir Ivri (C, Bentzi Tiram)</v>
      </c>
      <c r="K1482">
        <v>0</v>
      </c>
      <c r="L1482" t="b">
        <f>OR(K1482,AND((A1482=A1481),L1481))</f>
        <v>0</v>
      </c>
      <c r="M1482" t="b">
        <f>OR(L1482,AND(A1482=A1483,M1483))</f>
        <v>0</v>
      </c>
      <c r="N1482" t="str">
        <v>Bo Shir Ivri</v>
      </c>
      <c r="Q1482" t="b">
        <v>0</v>
      </c>
    </row>
    <row r="1483" spans="1:17" x14ac:dyDescent="0.2">
      <c r="A1483" s="1" t="s">
        <v>1724</v>
      </c>
      <c r="B1483" s="1" t="s">
        <v>12</v>
      </c>
      <c r="C1483" s="1" t="str">
        <v>C</v>
      </c>
      <c r="D1483" s="1">
        <v>2021</v>
      </c>
      <c r="E1483" s="3" t="s">
        <v>1725</v>
      </c>
      <c r="F1483">
        <v>0</v>
      </c>
      <c r="G1483" t="str">
        <v>Bo Takir Et Aba</v>
      </c>
      <c r="H1483">
        <v>0</v>
      </c>
      <c r="I1483" t="str">
        <v>Bo Takir Et Aba (Shoshana Chanuka)</v>
      </c>
      <c r="J1483" t="str">
        <v>Bo Takir Et Aba (C, Shoshana Chanuka)</v>
      </c>
      <c r="K1483">
        <v>0</v>
      </c>
      <c r="L1483" t="b">
        <f>OR(K1483,AND((A1483=A1482),L1482))</f>
        <v>0</v>
      </c>
      <c r="M1483" t="b">
        <f>OR(L1483,AND(A1483=A1484,M1484))</f>
        <v>0</v>
      </c>
      <c r="N1483" t="str">
        <v>Bo Takir Et Aba</v>
      </c>
      <c r="Q1483" t="b">
        <v>0</v>
      </c>
    </row>
    <row r="1484" spans="1:17" x14ac:dyDescent="0.2">
      <c r="A1484" s="1" t="s">
        <v>1726</v>
      </c>
      <c r="B1484" s="1" t="s">
        <v>12</v>
      </c>
      <c r="C1484" s="1" t="str">
        <v>C</v>
      </c>
      <c r="D1484" s="1">
        <v>2021</v>
      </c>
      <c r="E1484" s="3" t="s">
        <v>45</v>
      </c>
      <c r="F1484">
        <v>0</v>
      </c>
      <c r="G1484" t="str">
        <v>Bo Tirkod Achi</v>
      </c>
      <c r="H1484">
        <v>0</v>
      </c>
      <c r="I1484" t="str">
        <v>Bo Tirkod Achi (Yuval Tabashi)</v>
      </c>
      <c r="J1484" t="str">
        <v>Bo Tirkod Achi (C, Yuval Tabashi)</v>
      </c>
      <c r="K1484">
        <v>0</v>
      </c>
      <c r="L1484" t="b">
        <f>OR(K1484,AND((A1484=A1483),L1483))</f>
        <v>0</v>
      </c>
      <c r="M1484" t="b">
        <f>OR(L1484,AND(A1484=A1485,M1485))</f>
        <v>0</v>
      </c>
      <c r="N1484" t="str">
        <v>Bo Tirkod Achi</v>
      </c>
      <c r="Q1484" t="b">
        <v>0</v>
      </c>
    </row>
    <row r="1485" spans="1:17" x14ac:dyDescent="0.2">
      <c r="A1485" s="1" t="s">
        <v>1727</v>
      </c>
      <c r="B1485" s="1" t="s">
        <v>14</v>
      </c>
      <c r="C1485" s="1" t="str">
        <v>P</v>
      </c>
      <c r="D1485" s="4">
        <v>2004</v>
      </c>
      <c r="E1485" s="3" t="s">
        <v>1728</v>
      </c>
      <c r="F1485">
        <v>0</v>
      </c>
      <c r="G1485" t="str">
        <v>Bo Ve Nirkod</v>
      </c>
      <c r="H1485">
        <v>0</v>
      </c>
      <c r="I1485" t="str">
        <v>Bo Ve Nirkod (David Dassa, Karina Lambert)</v>
      </c>
      <c r="J1485" t="str">
        <v>Bo Ve Nirkod (P, David Dassa, Karina Lambert)</v>
      </c>
      <c r="K1485">
        <v>0</v>
      </c>
      <c r="L1485" t="b">
        <f>OR(K1485,AND((A1485=A1484),L1484))</f>
        <v>0</v>
      </c>
      <c r="M1485" t="b">
        <f>OR(L1485,AND(A1485=A1486,M1486))</f>
        <v>0</v>
      </c>
      <c r="N1485" t="str">
        <v>Bo Ve Nirkod</v>
      </c>
      <c r="Q1485" t="b">
        <v>0</v>
      </c>
    </row>
    <row r="1486" spans="1:17" x14ac:dyDescent="0.2">
      <c r="A1486" s="1" t="s">
        <v>1729</v>
      </c>
      <c r="B1486" s="1" t="s">
        <v>14</v>
      </c>
      <c r="C1486" s="1" t="str">
        <v>P</v>
      </c>
      <c r="D1486" s="4">
        <v>2014</v>
      </c>
      <c r="E1486" s="3" t="s">
        <v>860</v>
      </c>
      <c r="F1486">
        <v>0</v>
      </c>
      <c r="G1486" t="str">
        <v>Bo Vehitkase Bi</v>
      </c>
      <c r="H1486">
        <v>0</v>
      </c>
      <c r="I1486" t="str">
        <v>Bo Vehitkase Bi (Mitch Ginsburgh)</v>
      </c>
      <c r="J1486" t="str">
        <v>Bo Vehitkase Bi (P, Mitch Ginsburgh)</v>
      </c>
      <c r="K1486">
        <v>0</v>
      </c>
      <c r="L1486" t="b">
        <f>OR(K1486,AND((A1486=A1485),L1485))</f>
        <v>0</v>
      </c>
      <c r="M1486" t="b">
        <f>OR(L1486,AND(A1486=A1487,M1487))</f>
        <v>0</v>
      </c>
      <c r="N1486" t="str">
        <v>Bo Vehitkase Bi</v>
      </c>
      <c r="Q1486" t="b">
        <v>0</v>
      </c>
    </row>
    <row r="1487" spans="1:17" x14ac:dyDescent="0.2">
      <c r="A1487" s="1" t="s">
        <v>1692</v>
      </c>
      <c r="B1487" s="1" t="s">
        <v>14</v>
      </c>
      <c r="C1487" s="1" t="str">
        <v>P</v>
      </c>
      <c r="D1487" s="4">
        <v>2013</v>
      </c>
      <c r="E1487" s="3" t="s">
        <v>160</v>
      </c>
      <c r="F1487">
        <v>0</v>
      </c>
      <c r="G1487" t="str">
        <v>Bo’i</v>
      </c>
      <c r="H1487">
        <v>0</v>
      </c>
      <c r="I1487" t="str">
        <v>Bo’i (Avi Levy)</v>
      </c>
      <c r="J1487" t="str">
        <v>Bo’i (P, Avi Levy)</v>
      </c>
      <c r="K1487">
        <v>0</v>
      </c>
      <c r="L1487" t="b">
        <f>OR(K1487,AND((A1487=A1486),L1486))</f>
        <v>0</v>
      </c>
      <c r="M1487" t="b">
        <f>OR(L1487,AND(A1487=A1488,M1488))</f>
        <v>0</v>
      </c>
      <c r="N1487" t="str">
        <v>Bo’i</v>
      </c>
      <c r="Q1487" t="b">
        <v>0</v>
      </c>
    </row>
    <row r="1488" spans="1:17" x14ac:dyDescent="0.2">
      <c r="A1488" s="1" t="s">
        <v>1693</v>
      </c>
      <c r="B1488" s="1" t="s">
        <v>12</v>
      </c>
      <c r="C1488" s="1" t="str">
        <v>C</v>
      </c>
      <c r="D1488" s="1">
        <v>2021</v>
      </c>
      <c r="E1488" s="3" t="s">
        <v>1694</v>
      </c>
      <c r="F1488">
        <v>0</v>
      </c>
      <c r="G1488" t="str">
        <v>Bo’i Bo’i (1st)</v>
      </c>
      <c r="H1488">
        <v>0</v>
      </c>
      <c r="I1488" t="str">
        <v>Bo’i Bo’i (1st) (Dani Lansky)</v>
      </c>
      <c r="J1488" t="str">
        <v>Bo’i Bo’i (1st) (C, Dani Lansky)</v>
      </c>
      <c r="K1488">
        <v>0</v>
      </c>
      <c r="L1488" t="b">
        <f>OR(K1488,AND((A1488=A1487),L1487))</f>
        <v>0</v>
      </c>
      <c r="M1488" t="b">
        <f>OR(L1488,AND(A1488=A1489,M1489))</f>
        <v>0</v>
      </c>
      <c r="N1488" t="str">
        <v>Bo’i Bo’i (1st)</v>
      </c>
      <c r="Q1488" t="b">
        <v>0</v>
      </c>
    </row>
    <row r="1489" spans="1:17" x14ac:dyDescent="0.2">
      <c r="A1489" s="1" t="s">
        <v>1695</v>
      </c>
      <c r="B1489" s="1" t="s">
        <v>14</v>
      </c>
      <c r="C1489" s="1" t="str">
        <v>P</v>
      </c>
      <c r="D1489" s="1">
        <v>2021</v>
      </c>
      <c r="E1489" s="3" t="s">
        <v>746</v>
      </c>
      <c r="F1489">
        <v>0</v>
      </c>
      <c r="G1489" t="str">
        <v>Bo’i Hayom</v>
      </c>
      <c r="H1489">
        <v>0</v>
      </c>
      <c r="I1489" t="str">
        <v>Bo’i Hayom (Eyal Ozeri)</v>
      </c>
      <c r="J1489" t="str">
        <v>Bo’i Hayom (P, Eyal Ozeri)</v>
      </c>
      <c r="K1489">
        <v>0</v>
      </c>
      <c r="L1489" t="b">
        <f>OR(K1489,AND((A1489=A1488),L1488))</f>
        <v>0</v>
      </c>
      <c r="M1489" t="b">
        <f>OR(L1489,AND(A1489=A1490,M1490))</f>
        <v>0</v>
      </c>
      <c r="N1489" t="str">
        <v>Bo’i Hayom</v>
      </c>
      <c r="Q1489" t="b">
        <v>0</v>
      </c>
    </row>
    <row r="1490" spans="1:17" x14ac:dyDescent="0.2">
      <c r="A1490" s="1" t="s">
        <v>1696</v>
      </c>
      <c r="B1490" s="1" t="s">
        <v>12</v>
      </c>
      <c r="C1490" s="1" t="str">
        <v>C</v>
      </c>
      <c r="D1490" s="1">
        <v>2018</v>
      </c>
      <c r="E1490" s="3" t="s">
        <v>636</v>
      </c>
      <c r="F1490">
        <v>0</v>
      </c>
      <c r="G1490" t="str">
        <v>Bo’i Nirkod</v>
      </c>
      <c r="H1490">
        <v>0</v>
      </c>
      <c r="I1490" t="str">
        <v>Bo’i Nirkod (Bar Mizrachi)</v>
      </c>
      <c r="J1490" t="str">
        <v>Bo’i Nirkod (C, Bar Mizrachi)</v>
      </c>
      <c r="K1490">
        <v>0</v>
      </c>
      <c r="L1490" t="b">
        <f>OR(K1490,AND((A1490=A1489),L1489))</f>
        <v>0</v>
      </c>
      <c r="M1490" t="b">
        <f>OR(L1490,AND(A1490=A1491,M1491))</f>
        <v>0</v>
      </c>
      <c r="N1490" t="str">
        <v>Bo’i Nirkod</v>
      </c>
      <c r="Q1490" t="b">
        <v>0</v>
      </c>
    </row>
    <row r="1491" spans="1:17" x14ac:dyDescent="0.2">
      <c r="A1491" s="1" t="s">
        <v>1730</v>
      </c>
      <c r="B1491" s="1" t="s">
        <v>14</v>
      </c>
      <c r="C1491" s="1" t="str">
        <v>P</v>
      </c>
      <c r="D1491" s="4">
        <v>2011</v>
      </c>
      <c r="E1491" s="3" t="s">
        <v>87</v>
      </c>
      <c r="F1491">
        <v>0</v>
      </c>
      <c r="G1491" t="str">
        <v>Bocha Baseter</v>
      </c>
      <c r="H1491">
        <v>0</v>
      </c>
      <c r="I1491" t="str">
        <v>Bocha Baseter (Yaron Malihi)</v>
      </c>
      <c r="J1491" t="str">
        <v>Bocha Baseter (P, Yaron Malihi)</v>
      </c>
      <c r="K1491">
        <v>0</v>
      </c>
      <c r="L1491" t="b">
        <f>OR(K1491,AND((A1491=A1490),L1490))</f>
        <v>0</v>
      </c>
      <c r="M1491" t="b">
        <f>OR(L1491,AND(A1491=A1492,M1492))</f>
        <v>0</v>
      </c>
      <c r="N1491" t="str">
        <v>Bocha Baseter</v>
      </c>
      <c r="Q1491" t="b">
        <v>0</v>
      </c>
    </row>
    <row r="1492" spans="1:17" x14ac:dyDescent="0.2">
      <c r="A1492" s="1" t="s">
        <v>1731</v>
      </c>
      <c r="B1492" s="1" t="s">
        <v>320</v>
      </c>
      <c r="C1492" s="1" t="str">
        <v>PW</v>
      </c>
      <c r="D1492" s="4">
        <v>2011</v>
      </c>
      <c r="E1492" s="3" t="s">
        <v>87</v>
      </c>
      <c r="F1492">
        <v>0</v>
      </c>
      <c r="G1492" t="str">
        <v>Bocha Beseter-Wh.Chair</v>
      </c>
      <c r="H1492">
        <v>0</v>
      </c>
      <c r="I1492" t="str">
        <v>Bocha Beseter-Wh.Chair (Yaron Malihi)</v>
      </c>
      <c r="J1492" t="str">
        <v>Bocha Beseter-Wh.Chair (PW, Yaron Malihi)</v>
      </c>
      <c r="K1492">
        <v>0</v>
      </c>
      <c r="L1492" t="b">
        <f>OR(K1492,AND((A1492=A1491),L1491))</f>
        <v>0</v>
      </c>
      <c r="M1492" t="b">
        <f>OR(L1492,AND(A1492=A1493,M1493))</f>
        <v>0</v>
      </c>
      <c r="N1492" t="str">
        <v>Bocha Beseter-Wh.Chair</v>
      </c>
      <c r="Q1492" t="b">
        <v>0</v>
      </c>
    </row>
    <row r="1493" spans="1:17" x14ac:dyDescent="0.2">
      <c r="A1493" s="1" t="s">
        <v>1732</v>
      </c>
      <c r="B1493" s="1" t="s">
        <v>14</v>
      </c>
      <c r="C1493" s="1" t="str">
        <v>P</v>
      </c>
      <c r="D1493" s="4">
        <v>1989</v>
      </c>
      <c r="E1493" s="3" t="s">
        <v>224</v>
      </c>
      <c r="F1493">
        <v>0</v>
      </c>
      <c r="G1493" t="str">
        <v>Bocha Vetsocheket</v>
      </c>
      <c r="H1493">
        <v>0</v>
      </c>
      <c r="I1493" t="str">
        <v>Bocha Vetsocheket (Dani Dassa)</v>
      </c>
      <c r="J1493" t="str">
        <v>Bocha Vetsocheket (P, Dani Dassa)</v>
      </c>
      <c r="K1493">
        <v>0</v>
      </c>
      <c r="L1493" t="b">
        <f>OR(K1493,AND((A1493=A1492),L1492))</f>
        <v>0</v>
      </c>
      <c r="M1493" t="b">
        <f>OR(L1493,AND(A1493=A1494,M1494))</f>
        <v>0</v>
      </c>
      <c r="N1493" t="str">
        <v>Bocha Vetsocheket</v>
      </c>
      <c r="Q1493" t="b">
        <v>0</v>
      </c>
    </row>
    <row r="1494" spans="1:17" x14ac:dyDescent="0.2">
      <c r="A1494" s="1" t="s">
        <v>1733</v>
      </c>
      <c r="B1494" s="1" t="s">
        <v>14</v>
      </c>
      <c r="C1494" s="1" t="str">
        <v>P</v>
      </c>
      <c r="D1494" s="4">
        <v>2010</v>
      </c>
      <c r="E1494" s="3" t="s">
        <v>1734</v>
      </c>
      <c r="F1494">
        <v>0</v>
      </c>
      <c r="G1494" t="str">
        <v>Boche El Hakirot</v>
      </c>
      <c r="H1494">
        <v>0</v>
      </c>
      <c r="I1494" t="str">
        <v>Boche El Hakirot (DJ Niedober)</v>
      </c>
      <c r="J1494" t="str">
        <v>Boche El Hakirot (P, DJ Niedober)</v>
      </c>
      <c r="K1494">
        <v>0</v>
      </c>
      <c r="L1494" t="b">
        <f>OR(K1494,AND((A1494=A1493),L1493))</f>
        <v>0</v>
      </c>
      <c r="M1494" t="b">
        <f>OR(L1494,AND(A1494=A1495,M1495))</f>
        <v>0</v>
      </c>
      <c r="N1494" t="str">
        <v>Boche El Hakirot</v>
      </c>
      <c r="Q1494" t="b">
        <v>0</v>
      </c>
    </row>
    <row r="1495" spans="1:17" x14ac:dyDescent="0.2">
      <c r="A1495" s="1" t="s">
        <v>1735</v>
      </c>
      <c r="B1495" s="1" t="s">
        <v>14</v>
      </c>
      <c r="C1495" s="1" t="str">
        <v>P</v>
      </c>
      <c r="D1495" s="4">
        <v>2013</v>
      </c>
      <c r="E1495" s="3" t="s">
        <v>1736</v>
      </c>
      <c r="F1495">
        <v>0</v>
      </c>
      <c r="G1495" t="str">
        <v>Boche Vegam Tsochek</v>
      </c>
      <c r="H1495">
        <v>0</v>
      </c>
      <c r="I1495" t="str">
        <v>Boche Vegam Tsochek (Avi Elgazi)</v>
      </c>
      <c r="J1495" t="str">
        <v>Boche Vegam Tsochek (P, Avi Elgazi)</v>
      </c>
      <c r="K1495">
        <v>0</v>
      </c>
      <c r="L1495" t="b">
        <f>OR(K1495,AND((A1495=A1494),L1494))</f>
        <v>0</v>
      </c>
      <c r="M1495" t="b">
        <f>OR(L1495,AND(A1495=A1496,M1496))</f>
        <v>0</v>
      </c>
      <c r="N1495" t="str">
        <v>Boche Vegam Tsochek</v>
      </c>
      <c r="Q1495" t="b">
        <v>0</v>
      </c>
    </row>
    <row r="1496" spans="1:17" x14ac:dyDescent="0.2">
      <c r="A1496" s="1" t="s">
        <v>1737</v>
      </c>
      <c r="B1496" s="1" t="s">
        <v>14</v>
      </c>
      <c r="C1496" s="1" t="str">
        <v>P</v>
      </c>
      <c r="D1496" s="4">
        <v>2012</v>
      </c>
      <c r="E1496" s="3" t="s">
        <v>18</v>
      </c>
      <c r="F1496">
        <v>0</v>
      </c>
      <c r="G1496" t="str">
        <v>Bocher Mechadash</v>
      </c>
      <c r="H1496">
        <v>0</v>
      </c>
      <c r="I1496" t="str">
        <v>Bocher Mechadash (Rafi Ziv)</v>
      </c>
      <c r="J1496" t="str">
        <v>Bocher Mechadash (P, Rafi Ziv)</v>
      </c>
      <c r="K1496">
        <v>0</v>
      </c>
      <c r="L1496" t="b">
        <f>OR(K1496,AND((A1496=A1495),L1495))</f>
        <v>0</v>
      </c>
      <c r="M1496" t="b">
        <f>OR(L1496,AND(A1496=A1497,M1497))</f>
        <v>0</v>
      </c>
      <c r="N1496" t="str">
        <v>Bocher Mechadash</v>
      </c>
      <c r="Q1496" t="b">
        <v>0</v>
      </c>
    </row>
    <row r="1497" spans="1:17" x14ac:dyDescent="0.2">
      <c r="A1497" s="1" t="s">
        <v>1637</v>
      </c>
      <c r="B1497" s="1" t="s">
        <v>14</v>
      </c>
      <c r="C1497" s="1" t="str">
        <v>P</v>
      </c>
      <c r="D1497" s="4">
        <v>1987</v>
      </c>
      <c r="E1497" s="3" t="s">
        <v>1638</v>
      </c>
      <c r="F1497">
        <v>0</v>
      </c>
      <c r="G1497" t="str">
        <v>Bo'er Bo'er</v>
      </c>
      <c r="H1497">
        <v>0</v>
      </c>
      <c r="I1497" t="str">
        <v>Bo'er Bo'er (Ya'ir Ankri)</v>
      </c>
      <c r="J1497" t="str">
        <v>Bo'er Bo'er (P, Ya'ir Ankri)</v>
      </c>
      <c r="K1497">
        <v>0</v>
      </c>
      <c r="L1497" t="b">
        <f>OR(K1497,AND((A1497=A1496),L1496))</f>
        <v>0</v>
      </c>
      <c r="M1497" t="b">
        <f>OR(L1497,AND(A1497=A1498,M1498))</f>
        <v>0</v>
      </c>
      <c r="N1497" t="str">
        <v>Bo'er Bo'er</v>
      </c>
      <c r="Q1497" t="b">
        <v>0</v>
      </c>
    </row>
    <row r="1498" spans="1:17" x14ac:dyDescent="0.2">
      <c r="A1498" s="1" t="s">
        <v>1639</v>
      </c>
      <c r="B1498" s="1" t="s">
        <v>12</v>
      </c>
      <c r="C1498" s="1" t="str">
        <v>C</v>
      </c>
      <c r="D1498" s="4">
        <v>2009</v>
      </c>
      <c r="E1498" s="3" t="s">
        <v>40</v>
      </c>
      <c r="F1498">
        <v>1</v>
      </c>
      <c r="G1498" t="str">
        <v>Bo'i (C)</v>
      </c>
      <c r="H1498">
        <v>0</v>
      </c>
      <c r="I1498" t="str">
        <v>Bo'i (Eli Segal)</v>
      </c>
      <c r="J1498" t="str">
        <v>Bo'i (C, Eli Segal)</v>
      </c>
      <c r="K1498">
        <v>1</v>
      </c>
      <c r="L1498" t="b">
        <f>OR(K1498,AND((A1498=A1497),L1497))</f>
        <v>1</v>
      </c>
      <c r="M1498" t="b">
        <f>OR(L1498,AND(A1498=A1499,M1499))</f>
        <v>1</v>
      </c>
      <c r="N1498" t="str">
        <v>Bo'i (C)</v>
      </c>
      <c r="Q1498" t="b">
        <v>0</v>
      </c>
    </row>
    <row r="1499" spans="1:17" x14ac:dyDescent="0.2">
      <c r="A1499" s="1" t="s">
        <v>1639</v>
      </c>
      <c r="B1499" s="1" t="s">
        <v>7</v>
      </c>
      <c r="C1499" s="1" t="str">
        <v>L</v>
      </c>
      <c r="D1499" s="4">
        <v>2008</v>
      </c>
      <c r="E1499" s="3" t="s">
        <v>709</v>
      </c>
      <c r="F1499">
        <v>2</v>
      </c>
      <c r="G1499" t="str">
        <v>Bo'i (L)</v>
      </c>
      <c r="H1499">
        <v>0</v>
      </c>
      <c r="I1499" t="str">
        <v>Bo'i (Orly Setareh)</v>
      </c>
      <c r="J1499" t="str">
        <v>Bo'i (L, Orly Setareh)</v>
      </c>
      <c r="K1499">
        <v>1</v>
      </c>
      <c r="L1499" t="b">
        <f>OR(K1499,AND((A1499=A1498),L1498))</f>
        <v>1</v>
      </c>
      <c r="M1499" t="b">
        <f>OR(L1499,AND(A1499=A1500,M1500))</f>
        <v>1</v>
      </c>
      <c r="N1499" t="str">
        <v>Bo'i (L)</v>
      </c>
      <c r="Q1499" t="b">
        <v>0</v>
      </c>
    </row>
    <row r="1500" spans="1:17" x14ac:dyDescent="0.2">
      <c r="A1500" s="1" t="s">
        <v>1639</v>
      </c>
      <c r="B1500" s="1" t="s">
        <v>14</v>
      </c>
      <c r="C1500" s="1" t="str">
        <v>P</v>
      </c>
      <c r="D1500" s="4">
        <v>2011</v>
      </c>
      <c r="E1500" s="3" t="s">
        <v>1640</v>
      </c>
      <c r="F1500">
        <v>2</v>
      </c>
      <c r="G1500" t="str">
        <v>Bo'i (P)</v>
      </c>
      <c r="H1500">
        <v>1</v>
      </c>
      <c r="I1500" t="str">
        <v>Bo'i (Dalia Maktubi, Shlomi Ochayon)</v>
      </c>
      <c r="J1500" t="str">
        <v>Bo'i (P, Dalia Maktubi, Shlomi Ochayon)</v>
      </c>
      <c r="K1500">
        <v>0</v>
      </c>
      <c r="L1500" t="b">
        <f>OR(K1500,AND((A1500=A1499),L1499))</f>
        <v>1</v>
      </c>
      <c r="M1500" t="b">
        <f>OR(L1500,AND(A1500=A1501,M1501))</f>
        <v>1</v>
      </c>
      <c r="N1500" t="str">
        <v>Bo'i (P, Dalia Maktubi, Shlomi Ochayon)</v>
      </c>
      <c r="Q1500" t="b">
        <v>0</v>
      </c>
    </row>
    <row r="1501" spans="1:17" x14ac:dyDescent="0.2">
      <c r="A1501" s="1" t="s">
        <v>1639</v>
      </c>
      <c r="B1501" s="1" t="s">
        <v>14</v>
      </c>
      <c r="C1501" s="1" t="str">
        <v>P</v>
      </c>
      <c r="D1501" s="4">
        <v>1998</v>
      </c>
      <c r="E1501" s="3" t="s">
        <v>301</v>
      </c>
      <c r="F1501">
        <v>1</v>
      </c>
      <c r="G1501" t="str">
        <v>Bo'i (P)</v>
      </c>
      <c r="H1501">
        <v>1</v>
      </c>
      <c r="I1501" t="str">
        <v>Bo'i (Oren Shmuel)</v>
      </c>
      <c r="J1501" t="str">
        <v>Bo'i (P, Oren Shmuel)</v>
      </c>
      <c r="K1501">
        <v>0</v>
      </c>
      <c r="L1501" t="b">
        <f>OR(K1501,AND((A1501=A1500),L1500))</f>
        <v>1</v>
      </c>
      <c r="M1501" t="b">
        <f>OR(L1501,AND(A1501=A1502,M1502))</f>
        <v>1</v>
      </c>
      <c r="N1501" t="str">
        <v>Bo'i (P, Oren Shmuel)</v>
      </c>
      <c r="Q1501" t="b">
        <v>0</v>
      </c>
    </row>
    <row r="1502" spans="1:17" x14ac:dyDescent="0.2">
      <c r="A1502" s="1" t="s">
        <v>1641</v>
      </c>
      <c r="B1502" s="1" t="s">
        <v>14</v>
      </c>
      <c r="C1502" s="1" t="str">
        <v>P</v>
      </c>
      <c r="D1502" s="4">
        <v>2013</v>
      </c>
      <c r="E1502" s="3" t="s">
        <v>180</v>
      </c>
      <c r="F1502">
        <v>0</v>
      </c>
      <c r="G1502" t="str">
        <v>Bo'i Achake Rak Lach</v>
      </c>
      <c r="H1502">
        <v>0</v>
      </c>
      <c r="I1502" t="str">
        <v>Bo'i Achake Rak Lach (Moshe Tawily)</v>
      </c>
      <c r="J1502" t="str">
        <v>Bo'i Achake Rak Lach (P, Moshe Tawily)</v>
      </c>
      <c r="K1502">
        <v>0</v>
      </c>
      <c r="L1502" t="b">
        <f>OR(K1502,AND((A1502=A1501),L1501))</f>
        <v>0</v>
      </c>
      <c r="M1502" t="b">
        <f>OR(L1502,AND(A1502=A1503,M1503))</f>
        <v>0</v>
      </c>
      <c r="N1502" t="str">
        <v>Bo'i Achake Rak Lach</v>
      </c>
      <c r="Q1502" t="b">
        <v>0</v>
      </c>
    </row>
    <row r="1503" spans="1:17" x14ac:dyDescent="0.2">
      <c r="A1503" s="1" t="s">
        <v>1643</v>
      </c>
      <c r="B1503" s="1" t="s">
        <v>12</v>
      </c>
      <c r="C1503" s="1" t="str">
        <v>C</v>
      </c>
      <c r="D1503" s="1">
        <v>2016</v>
      </c>
      <c r="E1503" s="3" t="s">
        <v>23</v>
      </c>
      <c r="F1503">
        <v>1</v>
      </c>
      <c r="G1503" t="str">
        <v>Bo'I Beshalom (C)</v>
      </c>
      <c r="H1503">
        <v>1</v>
      </c>
      <c r="I1503" t="str">
        <v>Bo'I Beshalom (Gadi Bitton)</v>
      </c>
      <c r="J1503" t="str">
        <v>Bo'I Beshalom (C, Gadi Bitton)</v>
      </c>
      <c r="K1503">
        <v>0</v>
      </c>
      <c r="L1503" t="b">
        <f>OR(K1503,AND((A1503=A1502),L1502))</f>
        <v>0</v>
      </c>
      <c r="M1503" t="b">
        <f>OR(L1503,AND(A1503=A1504,M1504))</f>
        <v>0</v>
      </c>
      <c r="N1503" t="str">
        <v>Bo'I Beshalom (Gadi Bitton)</v>
      </c>
      <c r="Q1503" t="b">
        <v>0</v>
      </c>
    </row>
    <row r="1504" spans="1:17" x14ac:dyDescent="0.2">
      <c r="A1504" s="1" t="s">
        <v>1642</v>
      </c>
      <c r="B1504" s="1" t="s">
        <v>12</v>
      </c>
      <c r="C1504" s="1" t="str">
        <v>C</v>
      </c>
      <c r="D1504" s="4">
        <v>2008</v>
      </c>
      <c r="E1504" s="3" t="s">
        <v>448</v>
      </c>
      <c r="F1504">
        <v>1</v>
      </c>
      <c r="G1504" t="str">
        <v>Bo'i Beshalom (C)</v>
      </c>
      <c r="H1504">
        <v>1</v>
      </c>
      <c r="I1504" t="str">
        <v>Bo'i Beshalom (Yaron Elfasy)</v>
      </c>
      <c r="J1504" t="str">
        <v>Bo'i Beshalom (C, Yaron Elfasy)</v>
      </c>
      <c r="K1504">
        <v>0</v>
      </c>
      <c r="L1504" t="b">
        <f>OR(K1504,AND((A1504=A1503),L1503))</f>
        <v>0</v>
      </c>
      <c r="M1504" t="b">
        <f>OR(L1504,AND(A1504=A1505,M1505))</f>
        <v>0</v>
      </c>
      <c r="N1504" t="str">
        <v>Bo'i Beshalom (Yaron Elfasy)</v>
      </c>
      <c r="Q1504" t="b">
        <v>0</v>
      </c>
    </row>
    <row r="1505" spans="1:17" x14ac:dyDescent="0.2">
      <c r="A1505" s="1" t="s">
        <v>1644</v>
      </c>
      <c r="B1505" s="1" t="s">
        <v>14</v>
      </c>
      <c r="C1505" s="1" t="str">
        <v>P</v>
      </c>
      <c r="D1505" s="4">
        <v>1998</v>
      </c>
      <c r="E1505" s="3" t="s">
        <v>245</v>
      </c>
      <c r="F1505">
        <v>0</v>
      </c>
      <c r="G1505" t="str">
        <v>Bo'i Halaila</v>
      </c>
      <c r="H1505">
        <v>0</v>
      </c>
      <c r="I1505" t="str">
        <v>Bo'i Halaila (Itzik Lezebnic)</v>
      </c>
      <c r="J1505" t="str">
        <v>Bo'i Halaila (P, Itzik Lezebnic)</v>
      </c>
      <c r="K1505">
        <v>0</v>
      </c>
      <c r="L1505" t="b">
        <f>OR(K1505,AND((A1505=A1504),L1504))</f>
        <v>0</v>
      </c>
      <c r="M1505" t="b">
        <f>OR(L1505,AND(A1505=A1506,M1506))</f>
        <v>0</v>
      </c>
      <c r="N1505" t="str">
        <v>Bo'i Halaila</v>
      </c>
      <c r="Q1505" t="b">
        <v>0</v>
      </c>
    </row>
    <row r="1506" spans="1:17" x14ac:dyDescent="0.2">
      <c r="A1506" s="1" t="s">
        <v>1645</v>
      </c>
      <c r="B1506" s="1" t="s">
        <v>12</v>
      </c>
      <c r="C1506" s="1" t="str">
        <v>C</v>
      </c>
      <c r="D1506" s="4">
        <v>1979</v>
      </c>
      <c r="E1506" s="3" t="s">
        <v>10</v>
      </c>
      <c r="F1506">
        <v>0</v>
      </c>
      <c r="G1506" t="str">
        <v>Bo'i Ima</v>
      </c>
      <c r="H1506">
        <v>0</v>
      </c>
      <c r="I1506" t="str">
        <v>Bo'i Ima (Yo'av Ashriel)</v>
      </c>
      <c r="J1506" t="str">
        <v>Bo'i Ima (C, Yo'av Ashriel)</v>
      </c>
      <c r="K1506">
        <v>0</v>
      </c>
      <c r="L1506" t="b">
        <f>OR(K1506,AND((A1506=A1505),L1505))</f>
        <v>0</v>
      </c>
      <c r="M1506" t="b">
        <f>OR(L1506,AND(A1506=A1507,M1507))</f>
        <v>0</v>
      </c>
      <c r="N1506" t="str">
        <v>Bo'i Ima</v>
      </c>
      <c r="Q1506" t="b">
        <v>0</v>
      </c>
    </row>
    <row r="1507" spans="1:17" x14ac:dyDescent="0.2">
      <c r="A1507" s="1" t="s">
        <v>1646</v>
      </c>
      <c r="B1507" s="1" t="s">
        <v>14</v>
      </c>
      <c r="C1507" s="1" t="str">
        <v>P</v>
      </c>
      <c r="D1507" s="4">
        <v>2012</v>
      </c>
      <c r="E1507" s="3" t="s">
        <v>296</v>
      </c>
      <c r="F1507">
        <v>0</v>
      </c>
      <c r="G1507" t="str">
        <v>Bo'i Iti</v>
      </c>
      <c r="H1507">
        <v>0</v>
      </c>
      <c r="I1507" t="str">
        <v>Bo'i Iti (Marco Ben Shimon)</v>
      </c>
      <c r="J1507" t="str">
        <v>Bo'i Iti (P, Marco Ben Shimon)</v>
      </c>
      <c r="K1507">
        <v>0</v>
      </c>
      <c r="L1507" t="b">
        <f>OR(K1507,AND((A1507=A1506),L1506))</f>
        <v>0</v>
      </c>
      <c r="M1507" t="b">
        <f>OR(L1507,AND(A1507=A1508,M1508))</f>
        <v>0</v>
      </c>
      <c r="N1507" t="str">
        <v>Bo'i Iti</v>
      </c>
      <c r="Q1507" t="b">
        <v>0</v>
      </c>
    </row>
    <row r="1508" spans="1:17" x14ac:dyDescent="0.2">
      <c r="A1508" s="1" t="s">
        <v>1647</v>
      </c>
      <c r="B1508" s="1" t="s">
        <v>12</v>
      </c>
      <c r="C1508" s="1" t="str">
        <v>C</v>
      </c>
      <c r="D1508" s="4">
        <v>2012</v>
      </c>
      <c r="E1508" s="3" t="s">
        <v>1648</v>
      </c>
      <c r="F1508">
        <v>1</v>
      </c>
      <c r="G1508" t="str">
        <v>Bo'i Kala (C)</v>
      </c>
      <c r="H1508">
        <v>1</v>
      </c>
      <c r="I1508" t="str">
        <v>Bo'i Kala (Yoram Siman Tov)</v>
      </c>
      <c r="J1508" t="str">
        <v>Bo'i Kala (C, Yoram Siman Tov)</v>
      </c>
      <c r="K1508">
        <v>0</v>
      </c>
      <c r="L1508" t="b">
        <f>OR(K1508,AND((A1508=A1507),L1507))</f>
        <v>0</v>
      </c>
      <c r="M1508" t="b">
        <f>OR(L1508,AND(A1508=A1509,M1509))</f>
        <v>1</v>
      </c>
      <c r="N1508" t="str">
        <v>Bo'i Kala (C, Yoram Siman Tov)</v>
      </c>
      <c r="Q1508" t="b">
        <v>0</v>
      </c>
    </row>
    <row r="1509" spans="1:17" x14ac:dyDescent="0.2">
      <c r="A1509" s="1" t="s">
        <v>1647</v>
      </c>
      <c r="B1509" s="1" t="s">
        <v>12</v>
      </c>
      <c r="C1509" s="1" t="str">
        <v>C</v>
      </c>
      <c r="D1509" s="4">
        <v>1990</v>
      </c>
      <c r="E1509" s="3" t="s">
        <v>260</v>
      </c>
      <c r="F1509">
        <v>2</v>
      </c>
      <c r="G1509" t="str">
        <v>Bo'i Kala (C)</v>
      </c>
      <c r="H1509">
        <v>2</v>
      </c>
      <c r="I1509" t="str">
        <v>Bo'i Kala (Eli Ronen)</v>
      </c>
      <c r="J1509" t="str">
        <v>Bo'i Kala (C, Eli Ronen)</v>
      </c>
      <c r="K1509">
        <v>0</v>
      </c>
      <c r="L1509" t="b">
        <f>OR(K1509,AND((A1509=A1508),L1508))</f>
        <v>0</v>
      </c>
      <c r="M1509" t="b">
        <f>OR(L1509,AND(A1509=A1510,M1510))</f>
        <v>1</v>
      </c>
      <c r="N1509" t="str">
        <v>Bo'i Kala (C, Eli Ronen)</v>
      </c>
      <c r="Q1509" t="b">
        <v>0</v>
      </c>
    </row>
    <row r="1510" spans="1:17" x14ac:dyDescent="0.2">
      <c r="A1510" s="1" t="s">
        <v>1647</v>
      </c>
      <c r="B1510" s="1" t="s">
        <v>12</v>
      </c>
      <c r="C1510" s="1" t="str">
        <v>C</v>
      </c>
      <c r="D1510" s="4">
        <v>1987</v>
      </c>
      <c r="E1510" s="3" t="s">
        <v>89</v>
      </c>
      <c r="F1510">
        <v>2</v>
      </c>
      <c r="G1510" t="str">
        <v>Bo'i Kala (C)</v>
      </c>
      <c r="H1510">
        <v>1</v>
      </c>
      <c r="I1510" t="str">
        <v>Bo'i Kala (Maurice Perez)</v>
      </c>
      <c r="J1510" t="str">
        <v>Bo'i Kala (C, Maurice Perez)</v>
      </c>
      <c r="K1510">
        <v>1</v>
      </c>
      <c r="L1510" t="b">
        <f>OR(K1510,AND((A1510=A1509),L1509))</f>
        <v>1</v>
      </c>
      <c r="M1510" t="b">
        <f>OR(L1510,AND(A1510=A1511,M1511))</f>
        <v>1</v>
      </c>
      <c r="N1510" t="str">
        <v>Bo'i Kala (C, Maurice Perez)</v>
      </c>
      <c r="Q1510" t="b">
        <v>0</v>
      </c>
    </row>
    <row r="1511" spans="1:17" x14ac:dyDescent="0.2">
      <c r="A1511" s="1" t="s">
        <v>1647</v>
      </c>
      <c r="B1511" s="1" t="s">
        <v>14</v>
      </c>
      <c r="C1511" s="1" t="str">
        <v>P</v>
      </c>
      <c r="D1511" s="4">
        <v>1994</v>
      </c>
      <c r="E1511" s="3" t="s">
        <v>47</v>
      </c>
      <c r="F1511">
        <v>1</v>
      </c>
      <c r="G1511" t="str">
        <v>Bo'i Kala (P)</v>
      </c>
      <c r="H1511">
        <v>0</v>
      </c>
      <c r="I1511" t="str">
        <v>Bo'i Kala (Shmulik Gov Ari)</v>
      </c>
      <c r="J1511" t="str">
        <v>Bo'i Kala (P, Shmulik Gov Ari)</v>
      </c>
      <c r="K1511">
        <v>0</v>
      </c>
      <c r="L1511" t="b">
        <f>OR(K1511,AND((A1511=A1510),L1510))</f>
        <v>1</v>
      </c>
      <c r="M1511" t="b">
        <f>OR(L1511,AND(A1511=A1512,M1512))</f>
        <v>1</v>
      </c>
      <c r="N1511" t="str">
        <v>Bo'i Kala (P)</v>
      </c>
      <c r="Q1511" t="b">
        <v>0</v>
      </c>
    </row>
    <row r="1512" spans="1:17" x14ac:dyDescent="0.2">
      <c r="A1512" s="1" t="s">
        <v>1649</v>
      </c>
      <c r="B1512" s="1" t="s">
        <v>7</v>
      </c>
      <c r="C1512" s="1" t="str">
        <v>L</v>
      </c>
      <c r="D1512" s="4">
        <v>2011</v>
      </c>
      <c r="E1512" s="3" t="s">
        <v>468</v>
      </c>
      <c r="F1512">
        <v>0</v>
      </c>
      <c r="G1512" t="str">
        <v>Bo'i Lagoren</v>
      </c>
      <c r="H1512">
        <v>0</v>
      </c>
      <c r="I1512" t="str">
        <v>Bo'i Lagoren (Ohad Atia)</v>
      </c>
      <c r="J1512" t="str">
        <v>Bo'i Lagoren (L, Ohad Atia)</v>
      </c>
      <c r="K1512">
        <v>0</v>
      </c>
      <c r="L1512" t="b">
        <f>OR(K1512,AND((A1512=A1511),L1511))</f>
        <v>0</v>
      </c>
      <c r="M1512" t="b">
        <f>OR(L1512,AND(A1512=A1513,M1513))</f>
        <v>0</v>
      </c>
      <c r="N1512" t="str">
        <v>Bo'i Lagoren</v>
      </c>
      <c r="Q1512" t="b">
        <v>0</v>
      </c>
    </row>
    <row r="1513" spans="1:17" x14ac:dyDescent="0.2">
      <c r="A1513" s="1" t="s">
        <v>1650</v>
      </c>
      <c r="B1513" s="1" t="s">
        <v>14</v>
      </c>
      <c r="C1513" s="1" t="str">
        <v>P</v>
      </c>
      <c r="D1513" s="4">
        <v>2003</v>
      </c>
      <c r="E1513" s="3" t="s">
        <v>1651</v>
      </c>
      <c r="F1513">
        <v>0</v>
      </c>
      <c r="G1513" t="str">
        <v>Bo'i Lanu'ach</v>
      </c>
      <c r="H1513">
        <v>0</v>
      </c>
      <c r="I1513" t="str">
        <v>Bo'i Lanu'ach (Batya Kronenberg, Itsik Lezebnic)</v>
      </c>
      <c r="J1513" t="str">
        <v>Bo'i Lanu'ach (P, Batya Kronenberg, Itsik Lezebnic)</v>
      </c>
      <c r="K1513">
        <v>0</v>
      </c>
      <c r="L1513" t="b">
        <f>OR(K1513,AND((A1513=A1512),L1512))</f>
        <v>0</v>
      </c>
      <c r="M1513" t="b">
        <f>OR(L1513,AND(A1513=A1514,M1514))</f>
        <v>0</v>
      </c>
      <c r="N1513" t="str">
        <v>Bo'i Lanu'ach</v>
      </c>
      <c r="Q1513" t="b">
        <v>0</v>
      </c>
    </row>
    <row r="1514" spans="1:17" x14ac:dyDescent="0.2">
      <c r="A1514" s="3" t="s">
        <v>1652</v>
      </c>
      <c r="B1514" s="1" t="s">
        <v>110</v>
      </c>
      <c r="C1514" s="1" t="str">
        <v>C</v>
      </c>
      <c r="D1514">
        <v>2023</v>
      </c>
      <c r="E1514" s="3" t="s">
        <v>151</v>
      </c>
      <c r="F1514">
        <v>0</v>
      </c>
      <c r="G1514" t="str">
        <v>Bo'i Layam</v>
      </c>
      <c r="H1514">
        <v>0</v>
      </c>
      <c r="I1514" t="str">
        <v>Bo'i Layam (Ilai Szpiezak)</v>
      </c>
      <c r="J1514" t="str">
        <v>Bo'i Layam (C, Ilai Szpiezak)</v>
      </c>
      <c r="K1514">
        <v>0</v>
      </c>
      <c r="L1514" t="b">
        <f>OR(K1514,AND((A1514=A1513),L1513))</f>
        <v>0</v>
      </c>
      <c r="M1514" t="b">
        <f>OR(L1514,AND(A1514=A1515,M1515))</f>
        <v>0</v>
      </c>
      <c r="N1514" t="str">
        <v>Bo'i Layam</v>
      </c>
      <c r="Q1514" t="b">
        <v>0</v>
      </c>
    </row>
    <row r="1515" spans="1:17" x14ac:dyDescent="0.2">
      <c r="A1515" s="1" t="s">
        <v>1653</v>
      </c>
      <c r="B1515" s="1" t="s">
        <v>14</v>
      </c>
      <c r="C1515" s="1" t="str">
        <v>P</v>
      </c>
      <c r="D1515" s="4">
        <v>2002</v>
      </c>
      <c r="E1515" s="3" t="s">
        <v>125</v>
      </c>
      <c r="F1515">
        <v>0</v>
      </c>
      <c r="G1515" t="str">
        <v>Bo'i Le'ehov</v>
      </c>
      <c r="H1515">
        <v>0</v>
      </c>
      <c r="I1515" t="str">
        <v>Bo'i Le'ehov (Dudu Barzilay)</v>
      </c>
      <c r="J1515" t="str">
        <v>Bo'i Le'ehov (P, Dudu Barzilay)</v>
      </c>
      <c r="K1515">
        <v>0</v>
      </c>
      <c r="L1515" t="b">
        <f>OR(K1515,AND((A1515=A1514),L1514))</f>
        <v>0</v>
      </c>
      <c r="M1515" t="b">
        <f>OR(L1515,AND(A1515=A1516,M1516))</f>
        <v>0</v>
      </c>
      <c r="N1515" t="str">
        <v>Bo'i Le'ehov</v>
      </c>
      <c r="Q1515" t="b">
        <v>0</v>
      </c>
    </row>
    <row r="1516" spans="1:17" x14ac:dyDescent="0.2">
      <c r="A1516" s="1" t="s">
        <v>1654</v>
      </c>
      <c r="B1516" s="1" t="s">
        <v>14</v>
      </c>
      <c r="C1516" s="1" t="str">
        <v>P</v>
      </c>
      <c r="D1516" s="4">
        <v>2009</v>
      </c>
      <c r="E1516" s="3" t="s">
        <v>296</v>
      </c>
      <c r="F1516">
        <v>0</v>
      </c>
      <c r="G1516" t="str">
        <v>Bo'i Le'Eilat</v>
      </c>
      <c r="H1516">
        <v>0</v>
      </c>
      <c r="I1516" t="str">
        <v>Bo'i Le'Eilat (Marco Ben Shimon)</v>
      </c>
      <c r="J1516" t="str">
        <v>Bo'i Le'Eilat (P, Marco Ben Shimon)</v>
      </c>
      <c r="K1516">
        <v>0</v>
      </c>
      <c r="L1516" t="b">
        <f>OR(K1516,AND((A1516=A1515),L1515))</f>
        <v>0</v>
      </c>
      <c r="M1516" t="b">
        <f>OR(L1516,AND(A1516=A1517,M1517))</f>
        <v>0</v>
      </c>
      <c r="N1516" t="str">
        <v>Bo'i Le'Eilat</v>
      </c>
      <c r="Q1516" t="b">
        <v>0</v>
      </c>
    </row>
    <row r="1517" spans="1:17" x14ac:dyDescent="0.2">
      <c r="A1517" s="1" t="s">
        <v>1655</v>
      </c>
      <c r="B1517" s="1" t="s">
        <v>12</v>
      </c>
      <c r="C1517" s="1" t="str">
        <v>C</v>
      </c>
      <c r="D1517" s="4">
        <v>2006</v>
      </c>
      <c r="E1517" s="3" t="s">
        <v>87</v>
      </c>
      <c r="F1517">
        <v>0</v>
      </c>
      <c r="G1517" t="str">
        <v>Bo'i Lirkod</v>
      </c>
      <c r="H1517">
        <v>0</v>
      </c>
      <c r="I1517" t="str">
        <v>Bo'i Lirkod (Yaron Malihi)</v>
      </c>
      <c r="J1517" t="str">
        <v>Bo'i Lirkod (C, Yaron Malihi)</v>
      </c>
      <c r="K1517">
        <v>0</v>
      </c>
      <c r="L1517" t="b">
        <f>OR(K1517,AND((A1517=A1516),L1516))</f>
        <v>0</v>
      </c>
      <c r="M1517" t="b">
        <f>OR(L1517,AND(A1517=A1518,M1518))</f>
        <v>0</v>
      </c>
      <c r="N1517" t="str">
        <v>Bo'i Lirkod</v>
      </c>
      <c r="Q1517" t="b">
        <v>0</v>
      </c>
    </row>
    <row r="1518" spans="1:17" x14ac:dyDescent="0.2">
      <c r="A1518" s="1" t="s">
        <v>1656</v>
      </c>
      <c r="B1518" s="1" t="s">
        <v>12</v>
      </c>
      <c r="C1518" s="1" t="str">
        <v>C</v>
      </c>
      <c r="D1518" s="4">
        <v>1981</v>
      </c>
      <c r="E1518" s="3" t="s">
        <v>308</v>
      </c>
      <c r="F1518">
        <v>0</v>
      </c>
      <c r="G1518" t="str">
        <v>Bo'i Malka</v>
      </c>
      <c r="H1518">
        <v>0</v>
      </c>
      <c r="I1518" t="str">
        <v>Bo'i Malka (Ira Weisburd)</v>
      </c>
      <c r="J1518" t="str">
        <v>Bo'i Malka (C, Ira Weisburd)</v>
      </c>
      <c r="K1518">
        <v>0</v>
      </c>
      <c r="L1518" t="b">
        <f>OR(K1518,AND((A1518=A1517),L1517))</f>
        <v>0</v>
      </c>
      <c r="M1518" t="b">
        <f>OR(L1518,AND(A1518=A1519,M1519))</f>
        <v>0</v>
      </c>
      <c r="N1518" t="str">
        <v>Bo'i Malka</v>
      </c>
      <c r="Q1518" t="b">
        <v>0</v>
      </c>
    </row>
    <row r="1519" spans="1:17" x14ac:dyDescent="0.2">
      <c r="A1519" s="1" t="s">
        <v>1657</v>
      </c>
      <c r="B1519" s="1" t="s">
        <v>14</v>
      </c>
      <c r="C1519" s="1" t="str">
        <v>P</v>
      </c>
      <c r="D1519" s="1">
        <v>2020</v>
      </c>
      <c r="E1519" s="3" t="s">
        <v>1658</v>
      </c>
      <c r="F1519">
        <v>0</v>
      </c>
      <c r="G1519" t="str">
        <v>Bo'i Motek</v>
      </c>
      <c r="H1519">
        <v>0</v>
      </c>
      <c r="I1519" t="str">
        <v>Bo'i Motek (Liron Cohen)</v>
      </c>
      <c r="J1519" t="str">
        <v>Bo'i Motek (P, Liron Cohen)</v>
      </c>
      <c r="K1519">
        <v>0</v>
      </c>
      <c r="L1519" t="b">
        <f>OR(K1519,AND((A1519=A1518),L1518))</f>
        <v>0</v>
      </c>
      <c r="M1519" t="b">
        <f>OR(L1519,AND(A1519=A1520,M1520))</f>
        <v>0</v>
      </c>
      <c r="N1519" t="str">
        <v>Bo'i Motek</v>
      </c>
      <c r="Q1519" t="b">
        <v>0</v>
      </c>
    </row>
    <row r="1520" spans="1:17" x14ac:dyDescent="0.2">
      <c r="A1520" s="1" t="s">
        <v>1659</v>
      </c>
      <c r="B1520" s="1" t="s">
        <v>12</v>
      </c>
      <c r="C1520" s="1" t="str">
        <v>C</v>
      </c>
      <c r="D1520" s="1">
        <v>1900</v>
      </c>
      <c r="E1520" s="3" t="s">
        <v>1327</v>
      </c>
      <c r="F1520">
        <v>1</v>
      </c>
      <c r="G1520" t="str">
        <v>Bo'i Na'ara (C)</v>
      </c>
      <c r="H1520">
        <v>0</v>
      </c>
      <c r="I1520" t="str">
        <v>Bo'i Na'ara (Yoram Rachmany)</v>
      </c>
      <c r="J1520" t="str">
        <v>Bo'i Na'ara (C, Yoram Rachmany)</v>
      </c>
      <c r="K1520">
        <v>1</v>
      </c>
      <c r="L1520" t="b">
        <f>OR(K1520,AND((A1520=A1519),L1519))</f>
        <v>1</v>
      </c>
      <c r="M1520" t="b">
        <f>OR(L1520,AND(A1520=A1521,M1521))</f>
        <v>1</v>
      </c>
      <c r="N1520" t="str">
        <v>Bo'i Na'ara (C)</v>
      </c>
      <c r="Q1520" t="b">
        <v>0</v>
      </c>
    </row>
    <row r="1521" spans="1:17" x14ac:dyDescent="0.2">
      <c r="A1521" s="1" t="s">
        <v>1659</v>
      </c>
      <c r="B1521" s="1" t="s">
        <v>14</v>
      </c>
      <c r="C1521" s="1" t="str">
        <v>P</v>
      </c>
      <c r="D1521" s="4">
        <v>1978</v>
      </c>
      <c r="E1521" s="3" t="s">
        <v>171</v>
      </c>
      <c r="F1521">
        <v>1</v>
      </c>
      <c r="G1521" t="str">
        <v>Bo'i Na'ara (P)</v>
      </c>
      <c r="H1521">
        <v>0</v>
      </c>
      <c r="I1521" t="str">
        <v>Bo'i Na'ara (Yankale Levy)</v>
      </c>
      <c r="J1521" t="str">
        <v>Bo'i Na'ara (P, Yankale Levy)</v>
      </c>
      <c r="K1521">
        <v>0</v>
      </c>
      <c r="L1521" t="b">
        <f>OR(K1521,AND((A1521=A1520),L1520))</f>
        <v>1</v>
      </c>
      <c r="M1521" t="b">
        <f>OR(L1521,AND(A1521=A1522,M1522))</f>
        <v>1</v>
      </c>
      <c r="N1521" t="str">
        <v>Bo'i Na'ara (P)</v>
      </c>
      <c r="Q1521" t="b">
        <v>0</v>
      </c>
    </row>
    <row r="1522" spans="1:17" x14ac:dyDescent="0.2">
      <c r="A1522" s="1" t="s">
        <v>1660</v>
      </c>
      <c r="B1522" s="1" t="s">
        <v>12</v>
      </c>
      <c r="C1522" s="1" t="str">
        <v>C</v>
      </c>
      <c r="D1522" s="4">
        <v>2008</v>
      </c>
      <c r="E1522" s="3" t="s">
        <v>125</v>
      </c>
      <c r="F1522">
        <v>0</v>
      </c>
      <c r="G1522" t="str">
        <v>Bo'i Na'ase Lanu Chag</v>
      </c>
      <c r="H1522">
        <v>0</v>
      </c>
      <c r="I1522" t="str">
        <v>Bo'i Na'ase Lanu Chag (Dudu Barzilay)</v>
      </c>
      <c r="J1522" t="str">
        <v>Bo'i Na'ase Lanu Chag (C, Dudu Barzilay)</v>
      </c>
      <c r="K1522">
        <v>0</v>
      </c>
      <c r="L1522" t="b">
        <f>OR(K1522,AND((A1522=A1521),L1521))</f>
        <v>0</v>
      </c>
      <c r="M1522" t="b">
        <f>OR(L1522,AND(A1522=A1523,M1523))</f>
        <v>0</v>
      </c>
      <c r="N1522" t="str">
        <v>Bo'i Na'ase Lanu Chag</v>
      </c>
      <c r="Q1522" t="b">
        <v>0</v>
      </c>
    </row>
    <row r="1523" spans="1:17" x14ac:dyDescent="0.2">
      <c r="A1523" s="1" t="s">
        <v>1661</v>
      </c>
      <c r="B1523" s="1" t="s">
        <v>14</v>
      </c>
      <c r="C1523" s="1" t="str">
        <v>P</v>
      </c>
      <c r="D1523" s="1">
        <v>2020</v>
      </c>
      <c r="E1523" s="3" t="s">
        <v>1662</v>
      </c>
      <c r="F1523">
        <v>0</v>
      </c>
      <c r="G1523" t="str">
        <v>Bo'i Na'ase Shalom</v>
      </c>
      <c r="H1523">
        <v>0</v>
      </c>
      <c r="I1523" t="str">
        <v>Bo'i Na'ase Shalom (Galia Buaron)</v>
      </c>
      <c r="J1523" t="str">
        <v>Bo'i Na'ase Shalom (P, Galia Buaron)</v>
      </c>
      <c r="K1523">
        <v>0</v>
      </c>
      <c r="L1523" t="b">
        <f>OR(K1523,AND((A1523=A1522),L1522))</f>
        <v>0</v>
      </c>
      <c r="M1523" t="b">
        <f>OR(L1523,AND(A1523=A1524,M1524))</f>
        <v>0</v>
      </c>
      <c r="N1523" t="str">
        <v>Bo'i Na'ase Shalom</v>
      </c>
      <c r="Q1523" t="b">
        <v>0</v>
      </c>
    </row>
    <row r="1524" spans="1:17" x14ac:dyDescent="0.2">
      <c r="A1524" s="1" t="s">
        <v>1663</v>
      </c>
      <c r="B1524" s="1" t="s">
        <v>14</v>
      </c>
      <c r="C1524" s="1" t="str">
        <v>P</v>
      </c>
      <c r="D1524" s="4">
        <v>2009</v>
      </c>
      <c r="E1524" s="3" t="s">
        <v>23</v>
      </c>
      <c r="F1524">
        <v>0</v>
      </c>
      <c r="G1524" t="str">
        <v>Bo'i Na'azov</v>
      </c>
      <c r="H1524">
        <v>0</v>
      </c>
      <c r="I1524" t="str">
        <v>Bo'i Na'azov (Gadi Bitton)</v>
      </c>
      <c r="J1524" t="str">
        <v>Bo'i Na'azov (P, Gadi Bitton)</v>
      </c>
      <c r="K1524">
        <v>0</v>
      </c>
      <c r="L1524" t="b">
        <f>OR(K1524,AND((A1524=A1523),L1523))</f>
        <v>0</v>
      </c>
      <c r="M1524" t="b">
        <f>OR(L1524,AND(A1524=A1525,M1525))</f>
        <v>0</v>
      </c>
      <c r="N1524" t="str">
        <v>Bo'i Na'azov</v>
      </c>
      <c r="Q1524" t="b">
        <v>0</v>
      </c>
    </row>
    <row r="1525" spans="1:17" x14ac:dyDescent="0.2">
      <c r="A1525" s="1" t="s">
        <v>1664</v>
      </c>
      <c r="B1525" s="1" t="s">
        <v>14</v>
      </c>
      <c r="C1525" s="1" t="str">
        <v>P</v>
      </c>
      <c r="D1525" s="4">
        <v>1984</v>
      </c>
      <c r="E1525" s="3" t="s">
        <v>71</v>
      </c>
      <c r="F1525">
        <v>0</v>
      </c>
      <c r="G1525" t="str">
        <v>Bo'i Nashuv El Hatango</v>
      </c>
      <c r="H1525">
        <v>0</v>
      </c>
      <c r="I1525" t="str">
        <v>Bo'i Nashuv El Hatango (Israel Shiker)</v>
      </c>
      <c r="J1525" t="str">
        <v>Bo'i Nashuv El Hatango (P, Israel Shiker)</v>
      </c>
      <c r="K1525">
        <v>0</v>
      </c>
      <c r="L1525" t="b">
        <f>OR(K1525,AND((A1525=A1524),L1524))</f>
        <v>0</v>
      </c>
      <c r="M1525" t="b">
        <f>OR(L1525,AND(A1525=A1526,M1526))</f>
        <v>0</v>
      </c>
      <c r="N1525" t="str">
        <v>Bo'i Nashuv El Hatango</v>
      </c>
      <c r="Q1525" t="b">
        <v>0</v>
      </c>
    </row>
    <row r="1526" spans="1:17" x14ac:dyDescent="0.2">
      <c r="A1526" s="1" t="s">
        <v>1666</v>
      </c>
      <c r="B1526" s="1" t="s">
        <v>12</v>
      </c>
      <c r="C1526" s="1" t="str">
        <v>C</v>
      </c>
      <c r="D1526" s="4">
        <v>2011</v>
      </c>
      <c r="E1526" s="3" t="s">
        <v>1432</v>
      </c>
      <c r="F1526">
        <v>0</v>
      </c>
      <c r="G1526" t="str">
        <v>Bo'i Nedaber</v>
      </c>
      <c r="H1526">
        <v>0</v>
      </c>
      <c r="I1526" t="str">
        <v>Bo'i Nedaber (Debbi Agazada)</v>
      </c>
      <c r="J1526" t="str">
        <v>Bo'i Nedaber (C, Debbi Agazada)</v>
      </c>
      <c r="K1526">
        <v>0</v>
      </c>
      <c r="L1526" t="b">
        <f>OR(K1526,AND((A1526=A1525),L1525))</f>
        <v>0</v>
      </c>
      <c r="M1526" t="b">
        <f>OR(L1526,AND(A1526=A1527,M1527))</f>
        <v>0</v>
      </c>
      <c r="N1526" t="str">
        <v>Bo'i Nedaber</v>
      </c>
      <c r="Q1526" t="b">
        <v>0</v>
      </c>
    </row>
    <row r="1527" spans="1:17" x14ac:dyDescent="0.2">
      <c r="A1527" s="1" t="s">
        <v>1667</v>
      </c>
      <c r="B1527" s="1" t="s">
        <v>14</v>
      </c>
      <c r="C1527" s="1" t="str">
        <v>P</v>
      </c>
      <c r="D1527" s="4">
        <v>2009</v>
      </c>
      <c r="E1527" s="3" t="s">
        <v>286</v>
      </c>
      <c r="F1527">
        <v>0</v>
      </c>
      <c r="G1527" t="str">
        <v>Bo'i Nedaber Al Ze</v>
      </c>
      <c r="H1527">
        <v>0</v>
      </c>
      <c r="I1527" t="str">
        <v>Bo'i Nedaber Al Ze (Adi Atiram)</v>
      </c>
      <c r="J1527" t="str">
        <v>Bo'i Nedaber Al Ze (P, Adi Atiram)</v>
      </c>
      <c r="K1527">
        <v>0</v>
      </c>
      <c r="L1527" t="b">
        <f>OR(K1527,AND((A1527=A1526),L1526))</f>
        <v>0</v>
      </c>
      <c r="M1527" t="b">
        <f>OR(L1527,AND(A1527=A1528,M1528))</f>
        <v>0</v>
      </c>
      <c r="N1527" t="str">
        <v>Bo'i Nedaber Al Ze</v>
      </c>
      <c r="Q1527" t="b">
        <v>0</v>
      </c>
    </row>
    <row r="1528" spans="1:17" x14ac:dyDescent="0.2">
      <c r="A1528" s="1" t="s">
        <v>1665</v>
      </c>
      <c r="B1528" s="1" t="s">
        <v>14</v>
      </c>
      <c r="C1528" s="1" t="str">
        <v>P</v>
      </c>
      <c r="D1528" s="4">
        <v>2001</v>
      </c>
      <c r="E1528" s="3" t="s">
        <v>5</v>
      </c>
      <c r="F1528">
        <v>0</v>
      </c>
      <c r="G1528" t="str">
        <v>Bo'i Ne'ehevet</v>
      </c>
      <c r="H1528">
        <v>0</v>
      </c>
      <c r="I1528" t="str">
        <v>Bo'i Ne'ehevet (Levi Bargil)</v>
      </c>
      <c r="J1528" t="str">
        <v>Bo'i Ne'ehevet (P, Levi Bargil)</v>
      </c>
      <c r="K1528">
        <v>0</v>
      </c>
      <c r="L1528" t="b">
        <f>OR(K1528,AND((A1528=A1527),L1527))</f>
        <v>0</v>
      </c>
      <c r="M1528" t="b">
        <f>OR(L1528,AND(A1528=A1529,M1529))</f>
        <v>0</v>
      </c>
      <c r="N1528" t="str">
        <v>Bo'i Ne'ehevet</v>
      </c>
      <c r="Q1528" t="b">
        <v>0</v>
      </c>
    </row>
    <row r="1529" spans="1:17" x14ac:dyDescent="0.2">
      <c r="A1529" s="1" t="s">
        <v>1668</v>
      </c>
      <c r="B1529" s="1" t="s">
        <v>14</v>
      </c>
      <c r="C1529" s="1" t="str">
        <v>P</v>
      </c>
      <c r="D1529" s="4">
        <v>2014</v>
      </c>
      <c r="E1529" s="3" t="s">
        <v>77</v>
      </c>
      <c r="F1529">
        <v>0</v>
      </c>
      <c r="G1529" t="str">
        <v>Bo'i Nered El Hayam</v>
      </c>
      <c r="H1529">
        <v>0</v>
      </c>
      <c r="I1529" t="str">
        <v>Bo'i Nered El Hayam (Oren Ashkenazi)</v>
      </c>
      <c r="J1529" t="str">
        <v>Bo'i Nered El Hayam (P, Oren Ashkenazi)</v>
      </c>
      <c r="K1529">
        <v>0</v>
      </c>
      <c r="L1529" t="b">
        <f>OR(K1529,AND((A1529=A1528),L1528))</f>
        <v>0</v>
      </c>
      <c r="M1529" t="b">
        <f>OR(L1529,AND(A1529=A1530,M1530))</f>
        <v>0</v>
      </c>
      <c r="N1529" t="str">
        <v>Bo'i Nered El Hayam</v>
      </c>
      <c r="Q1529" t="b">
        <v>0</v>
      </c>
    </row>
    <row r="1530" spans="1:17" x14ac:dyDescent="0.2">
      <c r="A1530" s="1" t="s">
        <v>1669</v>
      </c>
      <c r="B1530" s="1" t="s">
        <v>14</v>
      </c>
      <c r="C1530" s="1" t="str">
        <v>P</v>
      </c>
      <c r="D1530" s="4">
        <v>2002</v>
      </c>
      <c r="E1530" s="3" t="s">
        <v>646</v>
      </c>
      <c r="F1530">
        <v>0</v>
      </c>
      <c r="G1530" t="str">
        <v>Bo'i Nesicha (Umlala-la)</v>
      </c>
      <c r="H1530">
        <v>0</v>
      </c>
      <c r="I1530" t="str">
        <v>Bo'i Nesicha (Umlala-la) (Boaz Cohen)</v>
      </c>
      <c r="J1530" t="str">
        <v>Bo'i Nesicha (Umlala-la) (P, Boaz Cohen)</v>
      </c>
      <c r="K1530">
        <v>0</v>
      </c>
      <c r="L1530" t="b">
        <f>OR(K1530,AND((A1530=A1529),L1529))</f>
        <v>0</v>
      </c>
      <c r="M1530" t="b">
        <f>OR(L1530,AND(A1530=A1531,M1531))</f>
        <v>0</v>
      </c>
      <c r="N1530" t="str">
        <v>Bo'i Nesicha (Umlala-la)</v>
      </c>
      <c r="Q1530" t="b">
        <v>0</v>
      </c>
    </row>
    <row r="1531" spans="1:17" x14ac:dyDescent="0.2">
      <c r="A1531" s="1" t="s">
        <v>1670</v>
      </c>
      <c r="B1531" s="1" t="s">
        <v>12</v>
      </c>
      <c r="C1531" s="1" t="str">
        <v>C</v>
      </c>
      <c r="D1531" s="4">
        <v>2010</v>
      </c>
      <c r="E1531" s="3" t="s">
        <v>77</v>
      </c>
      <c r="F1531">
        <v>0</v>
      </c>
      <c r="G1531" t="str">
        <v>Bo'i Nirkod Halaila</v>
      </c>
      <c r="H1531">
        <v>0</v>
      </c>
      <c r="I1531" t="str">
        <v>Bo'i Nirkod Halaila (Oren Ashkenazi)</v>
      </c>
      <c r="J1531" t="str">
        <v>Bo'i Nirkod Halaila (C, Oren Ashkenazi)</v>
      </c>
      <c r="K1531">
        <v>0</v>
      </c>
      <c r="L1531" t="b">
        <f>OR(K1531,AND((A1531=A1530),L1530))</f>
        <v>0</v>
      </c>
      <c r="M1531" t="b">
        <f>OR(L1531,AND(A1531=A1532,M1532))</f>
        <v>0</v>
      </c>
      <c r="N1531" t="str">
        <v>Bo'i Nirkod Halaila</v>
      </c>
      <c r="Q1531" t="b">
        <v>0</v>
      </c>
    </row>
    <row r="1532" spans="1:17" x14ac:dyDescent="0.2">
      <c r="A1532" s="1" t="s">
        <v>1671</v>
      </c>
      <c r="B1532" s="1" t="s">
        <v>14</v>
      </c>
      <c r="C1532" s="1" t="str">
        <v>P</v>
      </c>
      <c r="D1532" s="4">
        <v>2004</v>
      </c>
      <c r="E1532" s="3" t="s">
        <v>23</v>
      </c>
      <c r="F1532">
        <v>0</v>
      </c>
      <c r="G1532" t="str">
        <v>Bo'i Nitchabek</v>
      </c>
      <c r="H1532">
        <v>0</v>
      </c>
      <c r="I1532" t="str">
        <v>Bo'i Nitchabek (Gadi Bitton)</v>
      </c>
      <c r="J1532" t="str">
        <v>Bo'i Nitchabek (P, Gadi Bitton)</v>
      </c>
      <c r="K1532">
        <v>0</v>
      </c>
      <c r="L1532" t="b">
        <f>OR(K1532,AND((A1532=A1531),L1531))</f>
        <v>0</v>
      </c>
      <c r="M1532" t="b">
        <f>OR(L1532,AND(A1532=A1533,M1533))</f>
        <v>0</v>
      </c>
      <c r="N1532" t="str">
        <v>Bo'i Nitchabek</v>
      </c>
      <c r="Q1532" t="b">
        <v>0</v>
      </c>
    </row>
    <row r="1533" spans="1:17" x14ac:dyDescent="0.2">
      <c r="A1533" s="1" t="s">
        <v>1672</v>
      </c>
      <c r="B1533" s="1" t="s">
        <v>12</v>
      </c>
      <c r="C1533" s="1" t="str">
        <v>C</v>
      </c>
      <c r="D1533" s="4">
        <v>2009</v>
      </c>
      <c r="E1533" s="3" t="s">
        <v>1673</v>
      </c>
      <c r="F1533">
        <v>0</v>
      </c>
      <c r="G1533" t="str">
        <v>Bo'i Nitchaten</v>
      </c>
      <c r="H1533">
        <v>0</v>
      </c>
      <c r="I1533" t="str">
        <v>Bo'i Nitchaten (Yaron Carmel, Tom Goris)</v>
      </c>
      <c r="J1533" t="str">
        <v>Bo'i Nitchaten (C, Yaron Carmel, Tom Goris)</v>
      </c>
      <c r="K1533">
        <v>0</v>
      </c>
      <c r="L1533" t="b">
        <f>OR(K1533,AND((A1533=A1532),L1532))</f>
        <v>0</v>
      </c>
      <c r="M1533" t="b">
        <f>OR(L1533,AND(A1533=A1534,M1534))</f>
        <v>0</v>
      </c>
      <c r="N1533" t="str">
        <v>Bo'i Nitchaten</v>
      </c>
      <c r="Q1533" t="b">
        <v>0</v>
      </c>
    </row>
    <row r="1534" spans="1:17" x14ac:dyDescent="0.2">
      <c r="A1534" s="1" t="s">
        <v>1674</v>
      </c>
      <c r="B1534" s="1" t="s">
        <v>14</v>
      </c>
      <c r="C1534" s="1" t="str">
        <v>P</v>
      </c>
      <c r="D1534" s="4">
        <v>2010</v>
      </c>
      <c r="E1534" s="3" t="s">
        <v>125</v>
      </c>
      <c r="F1534">
        <v>0</v>
      </c>
      <c r="G1534" t="str">
        <v>Bo'i Nivrach</v>
      </c>
      <c r="H1534">
        <v>0</v>
      </c>
      <c r="I1534" t="str">
        <v>Bo'i Nivrach (Dudu Barzilay)</v>
      </c>
      <c r="J1534" t="str">
        <v>Bo'i Nivrach (P, Dudu Barzilay)</v>
      </c>
      <c r="K1534">
        <v>0</v>
      </c>
      <c r="L1534" t="b">
        <f>OR(K1534,AND((A1534=A1533),L1533))</f>
        <v>0</v>
      </c>
      <c r="M1534" t="b">
        <f>OR(L1534,AND(A1534=A1535,M1535))</f>
        <v>0</v>
      </c>
      <c r="N1534" t="str">
        <v>Bo'i Nivrach</v>
      </c>
      <c r="Q1534" t="b">
        <v>0</v>
      </c>
    </row>
    <row r="1535" spans="1:17" x14ac:dyDescent="0.2">
      <c r="A1535" s="1" t="s">
        <v>1675</v>
      </c>
      <c r="B1535" s="1" t="s">
        <v>14</v>
      </c>
      <c r="C1535" s="1" t="str">
        <v>P</v>
      </c>
      <c r="D1535" s="4">
        <v>2003</v>
      </c>
      <c r="E1535" s="3" t="s">
        <v>71</v>
      </c>
      <c r="F1535">
        <v>0</v>
      </c>
      <c r="G1535" t="str">
        <v>Bo'i Nohav</v>
      </c>
      <c r="H1535">
        <v>0</v>
      </c>
      <c r="I1535" t="str">
        <v>Bo'i Nohav (Israel Shiker)</v>
      </c>
      <c r="J1535" t="str">
        <v>Bo'i Nohav (P, Israel Shiker)</v>
      </c>
      <c r="K1535">
        <v>0</v>
      </c>
      <c r="L1535" t="b">
        <f>OR(K1535,AND((A1535=A1534),L1534))</f>
        <v>0</v>
      </c>
      <c r="M1535" t="b">
        <f>OR(L1535,AND(A1535=A1536,M1536))</f>
        <v>0</v>
      </c>
      <c r="N1535" t="str">
        <v>Bo'i Nohav</v>
      </c>
      <c r="Q1535" t="b">
        <v>0</v>
      </c>
    </row>
    <row r="1536" spans="1:17" x14ac:dyDescent="0.2">
      <c r="A1536" s="1" t="s">
        <v>1676</v>
      </c>
      <c r="B1536" s="1" t="s">
        <v>12</v>
      </c>
      <c r="C1536" s="1" t="str">
        <v>C</v>
      </c>
      <c r="D1536" s="4">
        <v>2013</v>
      </c>
      <c r="E1536" s="3" t="s">
        <v>18</v>
      </c>
      <c r="F1536">
        <v>0</v>
      </c>
      <c r="G1536" t="str">
        <v>Bo'i Shoshana</v>
      </c>
      <c r="H1536">
        <v>0</v>
      </c>
      <c r="I1536" t="str">
        <v>Bo'i Shoshana (Rafi Ziv)</v>
      </c>
      <c r="J1536" t="str">
        <v>Bo'i Shoshana (C, Rafi Ziv)</v>
      </c>
      <c r="K1536">
        <v>0</v>
      </c>
      <c r="L1536" t="b">
        <f>OR(K1536,AND((A1536=A1535),L1535))</f>
        <v>0</v>
      </c>
      <c r="M1536" t="b">
        <f>OR(L1536,AND(A1536=A1537,M1537))</f>
        <v>0</v>
      </c>
      <c r="N1536" t="str">
        <v>Bo'i Shoshana</v>
      </c>
      <c r="Q1536" t="b">
        <v>0</v>
      </c>
    </row>
    <row r="1537" spans="1:17" x14ac:dyDescent="0.2">
      <c r="A1537" s="1" t="s">
        <v>1677</v>
      </c>
      <c r="B1537" s="1" t="s">
        <v>12</v>
      </c>
      <c r="C1537" s="1" t="str">
        <v>C</v>
      </c>
      <c r="D1537" s="4">
        <v>1969</v>
      </c>
      <c r="E1537" s="3" t="s">
        <v>997</v>
      </c>
      <c r="F1537">
        <v>0</v>
      </c>
      <c r="G1537" t="str">
        <v>Bo'i Tama</v>
      </c>
      <c r="H1537">
        <v>0</v>
      </c>
      <c r="I1537" t="str">
        <v>Bo'i Tama (Danny Uziel)</v>
      </c>
      <c r="J1537" t="str">
        <v>Bo'i Tama (C, Danny Uziel)</v>
      </c>
      <c r="K1537">
        <v>0</v>
      </c>
      <c r="L1537" t="b">
        <f>OR(K1537,AND((A1537=A1536),L1536))</f>
        <v>0</v>
      </c>
      <c r="M1537" t="b">
        <f>OR(L1537,AND(A1537=A1538,M1538))</f>
        <v>0</v>
      </c>
      <c r="N1537" t="str">
        <v>Bo'i Tama</v>
      </c>
      <c r="Q1537" t="b">
        <v>0</v>
      </c>
    </row>
    <row r="1538" spans="1:17" x14ac:dyDescent="0.2">
      <c r="A1538" s="1" t="s">
        <v>1678</v>
      </c>
      <c r="B1538" s="1" t="s">
        <v>12</v>
      </c>
      <c r="C1538" s="1" t="str">
        <v>C</v>
      </c>
      <c r="D1538" s="1">
        <v>2016</v>
      </c>
      <c r="E1538" s="3" t="s">
        <v>672</v>
      </c>
      <c r="F1538">
        <v>0</v>
      </c>
      <c r="G1538" t="str">
        <v>Bo'i Venirkod</v>
      </c>
      <c r="H1538">
        <v>0</v>
      </c>
      <c r="I1538" t="str">
        <v>Bo'i Venirkod (Orly Shemesh)</v>
      </c>
      <c r="J1538" t="str">
        <v>Bo'i Venirkod (C, Orly Shemesh)</v>
      </c>
      <c r="K1538">
        <v>0</v>
      </c>
      <c r="L1538" t="b">
        <f>OR(K1538,AND((A1538=A1537),L1537))</f>
        <v>0</v>
      </c>
      <c r="M1538" t="b">
        <f>OR(L1538,AND(A1538=A1539,M1539))</f>
        <v>0</v>
      </c>
      <c r="N1538" t="str">
        <v>Bo'i Venirkod</v>
      </c>
      <c r="Q1538" t="b">
        <v>0</v>
      </c>
    </row>
    <row r="1539" spans="1:17" x14ac:dyDescent="0.2">
      <c r="A1539" s="1" t="s">
        <v>1679</v>
      </c>
      <c r="B1539" s="1" t="s">
        <v>14</v>
      </c>
      <c r="C1539" s="1" t="str">
        <v>P</v>
      </c>
      <c r="D1539" s="4">
        <v>1999</v>
      </c>
      <c r="E1539" s="3" t="s">
        <v>81</v>
      </c>
      <c r="F1539">
        <v>0</v>
      </c>
      <c r="G1539" t="str">
        <v>Bo'i Verikdi Iti</v>
      </c>
      <c r="H1539">
        <v>0</v>
      </c>
      <c r="I1539" t="str">
        <v>Bo'i Verikdi Iti (Mali Lipson, Moshe)</v>
      </c>
      <c r="J1539" t="str">
        <v>Bo'i Verikdi Iti (P, Mali Lipson, Moshe)</v>
      </c>
      <c r="K1539">
        <v>0</v>
      </c>
      <c r="L1539" t="b">
        <f>OR(K1539,AND((A1539=A1538),L1538))</f>
        <v>0</v>
      </c>
      <c r="M1539" t="b">
        <f>OR(L1539,AND(A1539=A1540,M1540))</f>
        <v>0</v>
      </c>
      <c r="N1539" t="str">
        <v>Bo'i Verikdi Iti</v>
      </c>
      <c r="Q1539" t="b">
        <v>0</v>
      </c>
    </row>
    <row r="1540" spans="1:17" x14ac:dyDescent="0.2">
      <c r="A1540" s="1" t="s">
        <v>1680</v>
      </c>
      <c r="B1540" s="1" t="s">
        <v>12</v>
      </c>
      <c r="C1540" s="1" t="str">
        <v>C</v>
      </c>
      <c r="D1540" s="4">
        <v>2013</v>
      </c>
      <c r="E1540" s="3" t="s">
        <v>1681</v>
      </c>
      <c r="F1540">
        <v>0</v>
      </c>
      <c r="G1540" t="str">
        <v>Bo'i Vetihi Iti</v>
      </c>
      <c r="H1540">
        <v>0</v>
      </c>
      <c r="I1540" t="str">
        <v>Bo'i Vetihi Iti (Orly Shemesh, Shlomo Avraham)</v>
      </c>
      <c r="J1540" t="str">
        <v>Bo'i Vetihi Iti (C, Orly Shemesh, Shlomo Avraham)</v>
      </c>
      <c r="K1540">
        <v>0</v>
      </c>
      <c r="L1540" t="b">
        <f>OR(K1540,AND((A1540=A1539),L1539))</f>
        <v>0</v>
      </c>
      <c r="M1540" t="b">
        <f>OR(L1540,AND(A1540=A1541,M1541))</f>
        <v>0</v>
      </c>
      <c r="N1540" t="str">
        <v>Bo'i Vetihi Iti</v>
      </c>
      <c r="Q1540" t="b">
        <v>0</v>
      </c>
    </row>
    <row r="1541" spans="1:17" x14ac:dyDescent="0.2">
      <c r="A1541" s="1" t="s">
        <v>1682</v>
      </c>
      <c r="B1541" s="1" t="s">
        <v>12</v>
      </c>
      <c r="C1541" s="1" t="str">
        <v>C</v>
      </c>
      <c r="D1541" s="4">
        <v>1969</v>
      </c>
      <c r="E1541" s="3" t="s">
        <v>474</v>
      </c>
      <c r="F1541">
        <v>0</v>
      </c>
      <c r="G1541" t="str">
        <v>Bo'i Yalda</v>
      </c>
      <c r="H1541">
        <v>0</v>
      </c>
      <c r="I1541" t="str">
        <v>Bo'i Yalda (Yaakov Dekel)</v>
      </c>
      <c r="J1541" t="str">
        <v>Bo'i Yalda (C, Yaakov Dekel)</v>
      </c>
      <c r="K1541">
        <v>0</v>
      </c>
      <c r="L1541" t="b">
        <f>OR(K1541,AND((A1541=A1540),L1540))</f>
        <v>0</v>
      </c>
      <c r="M1541" t="b">
        <f>OR(L1541,AND(A1541=A1542,M1542))</f>
        <v>0</v>
      </c>
      <c r="N1541" t="str">
        <v>Bo'i Yalda</v>
      </c>
      <c r="Q1541" t="b">
        <v>0</v>
      </c>
    </row>
    <row r="1542" spans="1:17" x14ac:dyDescent="0.2">
      <c r="A1542" s="1" t="s">
        <v>1738</v>
      </c>
      <c r="B1542" s="1" t="s">
        <v>12</v>
      </c>
      <c r="C1542" s="1" t="str">
        <v>C</v>
      </c>
      <c r="D1542" s="4">
        <v>1997</v>
      </c>
      <c r="E1542" s="3" t="s">
        <v>47</v>
      </c>
      <c r="F1542">
        <v>0</v>
      </c>
      <c r="G1542" t="str">
        <v>Boker</v>
      </c>
      <c r="H1542">
        <v>0</v>
      </c>
      <c r="I1542" t="str">
        <v>Boker (Shmulik Gov Ari)</v>
      </c>
      <c r="J1542" t="str">
        <v>Boker (C, Shmulik Gov Ari)</v>
      </c>
      <c r="K1542">
        <v>0</v>
      </c>
      <c r="L1542" t="b">
        <f>OR(K1542,AND((A1542=A1541),L1541))</f>
        <v>0</v>
      </c>
      <c r="M1542" t="b">
        <f>OR(L1542,AND(A1542=A1543,M1543))</f>
        <v>0</v>
      </c>
      <c r="N1542" t="str">
        <v>Boker</v>
      </c>
      <c r="Q1542" t="b">
        <v>0</v>
      </c>
    </row>
    <row r="1543" spans="1:17" x14ac:dyDescent="0.2">
      <c r="A1543" s="1" t="s">
        <v>1739</v>
      </c>
      <c r="B1543" s="1" t="s">
        <v>12</v>
      </c>
      <c r="C1543" s="1" t="str">
        <v>C</v>
      </c>
      <c r="D1543" s="1">
        <v>1900</v>
      </c>
      <c r="E1543" s="3" t="s">
        <v>272</v>
      </c>
      <c r="F1543">
        <v>0</v>
      </c>
      <c r="G1543" t="str">
        <v>Boker Aviv</v>
      </c>
      <c r="H1543">
        <v>0</v>
      </c>
      <c r="I1543" t="str">
        <v>Boker Aviv (Moshe Cafri)</v>
      </c>
      <c r="J1543" t="str">
        <v>Boker Aviv (C, Moshe Cafri)</v>
      </c>
      <c r="K1543">
        <v>0</v>
      </c>
      <c r="L1543" t="b">
        <f>OR(K1543,AND((A1543=A1542),L1542))</f>
        <v>0</v>
      </c>
      <c r="M1543" t="b">
        <f>OR(L1543,AND(A1543=A1544,M1544))</f>
        <v>0</v>
      </c>
      <c r="N1543" t="str">
        <v>Boker Aviv</v>
      </c>
      <c r="Q1543" t="b">
        <v>0</v>
      </c>
    </row>
    <row r="1544" spans="1:17" x14ac:dyDescent="0.2">
      <c r="A1544" s="1" t="s">
        <v>1740</v>
      </c>
      <c r="B1544" s="1" t="s">
        <v>12</v>
      </c>
      <c r="C1544" s="1" t="str">
        <v>C</v>
      </c>
      <c r="D1544" s="1">
        <v>2019</v>
      </c>
      <c r="E1544" s="3" t="s">
        <v>77</v>
      </c>
      <c r="F1544">
        <v>0</v>
      </c>
      <c r="G1544" t="str">
        <v>Boker Tov</v>
      </c>
      <c r="H1544">
        <v>0</v>
      </c>
      <c r="I1544" t="str">
        <v>Boker Tov (Oren Ashkenazi)</v>
      </c>
      <c r="J1544" t="str">
        <v>Boker Tov (C, Oren Ashkenazi)</v>
      </c>
      <c r="K1544">
        <v>0</v>
      </c>
      <c r="L1544" t="b">
        <f>OR(K1544,AND((A1544=A1543),L1543))</f>
        <v>0</v>
      </c>
      <c r="M1544" t="b">
        <f>OR(L1544,AND(A1544=A1545,M1545))</f>
        <v>0</v>
      </c>
      <c r="N1544" t="str">
        <v>Boker Tov</v>
      </c>
      <c r="Q1544" t="b">
        <v>0</v>
      </c>
    </row>
    <row r="1545" spans="1:17" x14ac:dyDescent="0.2">
      <c r="A1545" s="1" t="s">
        <v>1741</v>
      </c>
      <c r="B1545" s="1" t="s">
        <v>12</v>
      </c>
      <c r="C1545" s="1" t="str">
        <v>C</v>
      </c>
      <c r="D1545" s="4">
        <v>1998</v>
      </c>
      <c r="E1545" s="3" t="s">
        <v>252</v>
      </c>
      <c r="F1545">
        <v>0</v>
      </c>
      <c r="G1545" t="str">
        <v>Boker Tov Erets</v>
      </c>
      <c r="H1545">
        <v>0</v>
      </c>
      <c r="I1545" t="str">
        <v>Boker Tov Erets (Avner Naim)</v>
      </c>
      <c r="J1545" t="str">
        <v>Boker Tov Erets (C, Avner Naim)</v>
      </c>
      <c r="K1545">
        <v>0</v>
      </c>
      <c r="L1545" t="b">
        <f>OR(K1545,AND((A1545=A1544),L1544))</f>
        <v>0</v>
      </c>
      <c r="M1545" t="b">
        <f>OR(L1545,AND(A1545=A1546,M1546))</f>
        <v>0</v>
      </c>
      <c r="N1545" t="str">
        <v>Boker Tov Erets</v>
      </c>
      <c r="Q1545" t="b">
        <v>0</v>
      </c>
    </row>
    <row r="1546" spans="1:17" x14ac:dyDescent="0.2">
      <c r="A1546" s="1" t="s">
        <v>1742</v>
      </c>
      <c r="B1546" s="1" t="s">
        <v>14</v>
      </c>
      <c r="C1546" s="1" t="str">
        <v>P</v>
      </c>
      <c r="D1546" s="4">
        <v>2009</v>
      </c>
      <c r="E1546" s="3" t="s">
        <v>77</v>
      </c>
      <c r="F1546">
        <v>0</v>
      </c>
      <c r="G1546" t="str">
        <v>Boker Tov Olam</v>
      </c>
      <c r="H1546">
        <v>0</v>
      </c>
      <c r="I1546" t="str">
        <v>Boker Tov Olam (Oren Ashkenazi)</v>
      </c>
      <c r="J1546" t="str">
        <v>Boker Tov Olam (P, Oren Ashkenazi)</v>
      </c>
      <c r="K1546">
        <v>0</v>
      </c>
      <c r="L1546" t="b">
        <f>OR(K1546,AND((A1546=A1545),L1545))</f>
        <v>0</v>
      </c>
      <c r="M1546" t="b">
        <f>OR(L1546,AND(A1546=A1547,M1547))</f>
        <v>0</v>
      </c>
      <c r="N1546" t="str">
        <v>Boker Tov Olam</v>
      </c>
      <c r="Q1546" t="b">
        <v>0</v>
      </c>
    </row>
    <row r="1547" spans="1:17" x14ac:dyDescent="0.2">
      <c r="A1547" s="1" t="s">
        <v>1743</v>
      </c>
      <c r="B1547" s="1" t="s">
        <v>12</v>
      </c>
      <c r="C1547" s="1" t="str">
        <v>C</v>
      </c>
      <c r="D1547" s="4">
        <v>2014</v>
      </c>
      <c r="E1547" s="3" t="s">
        <v>42</v>
      </c>
      <c r="F1547">
        <v>0</v>
      </c>
      <c r="G1547" t="str">
        <v>Boker Tov Yeled</v>
      </c>
      <c r="H1547">
        <v>0</v>
      </c>
      <c r="I1547" t="str">
        <v>Boker Tov Yeled (Nurit Melamed)</v>
      </c>
      <c r="J1547" t="str">
        <v>Boker Tov Yeled (C, Nurit Melamed)</v>
      </c>
      <c r="K1547">
        <v>0</v>
      </c>
      <c r="L1547" t="b">
        <f>OR(K1547,AND((A1547=A1546),L1546))</f>
        <v>0</v>
      </c>
      <c r="M1547" t="b">
        <f>OR(L1547,AND(A1547=A1548,M1548))</f>
        <v>0</v>
      </c>
      <c r="N1547" t="str">
        <v>Boker Tov Yeled</v>
      </c>
      <c r="Q1547" t="b">
        <v>0</v>
      </c>
    </row>
    <row r="1548" spans="1:17" x14ac:dyDescent="0.2">
      <c r="A1548" s="1" t="s">
        <v>1744</v>
      </c>
      <c r="B1548" s="1" t="s">
        <v>14</v>
      </c>
      <c r="C1548" s="1" t="str">
        <v>P</v>
      </c>
      <c r="D1548" s="1">
        <v>2015</v>
      </c>
      <c r="E1548" s="3" t="s">
        <v>47</v>
      </c>
      <c r="F1548">
        <v>0</v>
      </c>
      <c r="G1548" t="str">
        <v>Boker Ya'ale</v>
      </c>
      <c r="H1548">
        <v>0</v>
      </c>
      <c r="I1548" t="str">
        <v>Boker Ya'ale (Shmulik Gov Ari)</v>
      </c>
      <c r="J1548" t="str">
        <v>Boker Ya'ale (P, Shmulik Gov Ari)</v>
      </c>
      <c r="K1548">
        <v>0</v>
      </c>
      <c r="L1548" t="b">
        <f>OR(K1548,AND((A1548=A1547),L1547))</f>
        <v>0</v>
      </c>
      <c r="M1548" t="b">
        <f>OR(L1548,AND(A1548=A1549,M1549))</f>
        <v>0</v>
      </c>
      <c r="N1548" t="str">
        <v>Boker Ya'ale</v>
      </c>
      <c r="Q1548" t="b">
        <v>0</v>
      </c>
    </row>
    <row r="1549" spans="1:17" x14ac:dyDescent="0.2">
      <c r="A1549" s="1" t="s">
        <v>1745</v>
      </c>
      <c r="B1549" s="1" t="s">
        <v>12</v>
      </c>
      <c r="C1549" s="1" t="str">
        <v>C</v>
      </c>
      <c r="D1549" s="4">
        <v>2003</v>
      </c>
      <c r="E1549" s="3" t="s">
        <v>72</v>
      </c>
      <c r="F1549">
        <v>0</v>
      </c>
      <c r="G1549" t="str">
        <v>Boker Yom Rishon</v>
      </c>
      <c r="H1549">
        <v>0</v>
      </c>
      <c r="I1549" t="str">
        <v>Boker Yom Rishon (Benny Levy)</v>
      </c>
      <c r="J1549" t="str">
        <v>Boker Yom Rishon (C, Benny Levy)</v>
      </c>
      <c r="K1549">
        <v>0</v>
      </c>
      <c r="L1549" t="b">
        <f>OR(K1549,AND((A1549=A1548),L1548))</f>
        <v>0</v>
      </c>
      <c r="M1549" t="b">
        <f>OR(L1549,AND(A1549=A1550,M1550))</f>
        <v>0</v>
      </c>
      <c r="N1549" t="str">
        <v>Boker Yom Rishon</v>
      </c>
      <c r="Q1549" t="b">
        <v>0</v>
      </c>
    </row>
    <row r="1550" spans="1:17" x14ac:dyDescent="0.2">
      <c r="A1550" s="1" t="s">
        <v>1746</v>
      </c>
      <c r="B1550" s="1" t="s">
        <v>7</v>
      </c>
      <c r="C1550" s="1" t="str">
        <v>L</v>
      </c>
      <c r="D1550" s="4">
        <v>2008</v>
      </c>
      <c r="E1550" s="3" t="s">
        <v>1747</v>
      </c>
      <c r="F1550">
        <v>0</v>
      </c>
      <c r="G1550" t="str">
        <v>Bollywood</v>
      </c>
      <c r="H1550">
        <v>0</v>
      </c>
      <c r="I1550" t="str">
        <v>Bollywood (Roselien Buys)</v>
      </c>
      <c r="J1550" t="str">
        <v>Bollywood (L, Roselien Buys)</v>
      </c>
      <c r="K1550">
        <v>0</v>
      </c>
      <c r="L1550" t="b">
        <f>OR(K1550,AND((A1550=A1549),L1549))</f>
        <v>0</v>
      </c>
      <c r="M1550" t="b">
        <f>OR(L1550,AND(A1550=A1551,M1551))</f>
        <v>0</v>
      </c>
      <c r="N1550" t="str">
        <v>Bollywood</v>
      </c>
      <c r="Q1550" t="b">
        <v>0</v>
      </c>
    </row>
    <row r="1551" spans="1:17" x14ac:dyDescent="0.2">
      <c r="A1551" s="1" t="s">
        <v>1748</v>
      </c>
      <c r="B1551" s="1" t="s">
        <v>7</v>
      </c>
      <c r="C1551" s="1" t="str">
        <v>L</v>
      </c>
      <c r="D1551" s="4">
        <v>2002</v>
      </c>
      <c r="E1551" s="3" t="s">
        <v>100</v>
      </c>
      <c r="F1551">
        <v>0</v>
      </c>
      <c r="G1551" t="str">
        <v>Bombata (La Bomba)</v>
      </c>
      <c r="H1551">
        <v>0</v>
      </c>
      <c r="I1551" t="str">
        <v>Bombata (La Bomba) ( )</v>
      </c>
      <c r="J1551" t="str">
        <v>Bombata (La Bomba) (L,  )</v>
      </c>
      <c r="K1551">
        <v>0</v>
      </c>
      <c r="L1551" t="b">
        <f>OR(K1551,AND((A1551=A1550),L1550))</f>
        <v>0</v>
      </c>
      <c r="M1551" t="b">
        <f>OR(L1551,AND(A1551=A1552,M1552))</f>
        <v>0</v>
      </c>
      <c r="N1551" t="str">
        <v>Bombata (La Bomba)</v>
      </c>
      <c r="Q1551" t="b">
        <v>0</v>
      </c>
    </row>
    <row r="1552" spans="1:17" x14ac:dyDescent="0.2">
      <c r="A1552" s="1" t="s">
        <v>1749</v>
      </c>
      <c r="B1552" s="1" t="s">
        <v>7</v>
      </c>
      <c r="C1552" s="1" t="str">
        <v>L</v>
      </c>
      <c r="D1552" s="4">
        <v>2014</v>
      </c>
      <c r="E1552" s="3" t="s">
        <v>52</v>
      </c>
      <c r="F1552">
        <v>0</v>
      </c>
      <c r="G1552" t="str">
        <v>Bombay</v>
      </c>
      <c r="H1552">
        <v>0</v>
      </c>
      <c r="I1552" t="str">
        <v>Bombay (Moshiko Halevy)</v>
      </c>
      <c r="J1552" t="str">
        <v>Bombay (L, Moshiko Halevy)</v>
      </c>
      <c r="K1552">
        <v>0</v>
      </c>
      <c r="L1552" t="b">
        <f>OR(K1552,AND((A1552=A1551),L1551))</f>
        <v>0</v>
      </c>
      <c r="M1552" t="b">
        <f>OR(L1552,AND(A1552=A1553,M1553))</f>
        <v>0</v>
      </c>
      <c r="N1552" t="str">
        <v>Bombay</v>
      </c>
      <c r="Q1552" t="b">
        <v>0</v>
      </c>
    </row>
    <row r="1553" spans="1:17" x14ac:dyDescent="0.2">
      <c r="A1553" s="1" t="s">
        <v>1750</v>
      </c>
      <c r="B1553" s="1" t="s">
        <v>14</v>
      </c>
      <c r="C1553" s="1" t="str">
        <v>P</v>
      </c>
      <c r="D1553" s="4">
        <v>1947</v>
      </c>
      <c r="E1553" s="3" t="s">
        <v>569</v>
      </c>
      <c r="F1553">
        <v>0</v>
      </c>
      <c r="G1553" t="str">
        <v>Bona Habanot</v>
      </c>
      <c r="H1553">
        <v>0</v>
      </c>
      <c r="I1553" t="str">
        <v>Bona Habanot (Ze'ev Chavatzelet)</v>
      </c>
      <c r="J1553" t="str">
        <v>Bona Habanot (P, Ze'ev Chavatzelet)</v>
      </c>
      <c r="K1553">
        <v>0</v>
      </c>
      <c r="L1553" t="b">
        <f>OR(K1553,AND((A1553=A1552),L1552))</f>
        <v>0</v>
      </c>
      <c r="M1553" t="b">
        <f>OR(L1553,AND(A1553=A1554,M1554))</f>
        <v>0</v>
      </c>
      <c r="N1553" t="str">
        <v>Bona Habanot</v>
      </c>
      <c r="Q1553" t="b">
        <v>0</v>
      </c>
    </row>
    <row r="1554" spans="1:17" x14ac:dyDescent="0.2">
      <c r="A1554" s="1" t="s">
        <v>1751</v>
      </c>
      <c r="B1554" s="1" t="s">
        <v>12</v>
      </c>
      <c r="C1554" s="1" t="str">
        <v>C</v>
      </c>
      <c r="D1554" s="4">
        <v>2006</v>
      </c>
      <c r="E1554" s="3" t="s">
        <v>341</v>
      </c>
      <c r="F1554">
        <v>0</v>
      </c>
      <c r="G1554" t="str">
        <v>Boni Li</v>
      </c>
      <c r="H1554">
        <v>0</v>
      </c>
      <c r="I1554" t="str">
        <v>Boni Li (Yoram Sasson)</v>
      </c>
      <c r="J1554" t="str">
        <v>Boni Li (C, Yoram Sasson)</v>
      </c>
      <c r="K1554">
        <v>0</v>
      </c>
      <c r="L1554" t="b">
        <f>OR(K1554,AND((A1554=A1553),L1553))</f>
        <v>0</v>
      </c>
      <c r="M1554" t="b">
        <f>OR(L1554,AND(A1554=A1555,M1555))</f>
        <v>0</v>
      </c>
      <c r="N1554" t="str">
        <v>Boni Li</v>
      </c>
      <c r="Q1554" t="b">
        <v>0</v>
      </c>
    </row>
    <row r="1555" spans="1:17" x14ac:dyDescent="0.2">
      <c r="A1555" s="1" t="s">
        <v>1752</v>
      </c>
      <c r="B1555" s="1" t="s">
        <v>12</v>
      </c>
      <c r="C1555" s="1" t="str">
        <v>C</v>
      </c>
      <c r="D1555" s="1">
        <v>2019</v>
      </c>
      <c r="E1555" s="3" t="s">
        <v>175</v>
      </c>
      <c r="F1555">
        <v>0</v>
      </c>
      <c r="G1555" t="str">
        <v>Bonsoir</v>
      </c>
      <c r="H1555">
        <v>0</v>
      </c>
      <c r="I1555" t="str">
        <v>Bonsoir (Ilan Swisa)</v>
      </c>
      <c r="J1555" t="str">
        <v>Bonsoir (C, Ilan Swisa)</v>
      </c>
      <c r="K1555">
        <v>0</v>
      </c>
      <c r="L1555" t="b">
        <f>OR(K1555,AND((A1555=A1554),L1554))</f>
        <v>0</v>
      </c>
      <c r="M1555" t="b">
        <f>OR(L1555,AND(A1555=A1556,M1556))</f>
        <v>0</v>
      </c>
      <c r="N1555" t="str">
        <v>Bonsoir</v>
      </c>
      <c r="Q1555" t="b">
        <v>0</v>
      </c>
    </row>
    <row r="1556" spans="1:17" x14ac:dyDescent="0.2">
      <c r="A1556" s="1" t="s">
        <v>1753</v>
      </c>
      <c r="B1556" s="1" t="s">
        <v>7</v>
      </c>
      <c r="C1556" s="1" t="str">
        <v>L</v>
      </c>
      <c r="D1556" s="4">
        <v>2000</v>
      </c>
      <c r="E1556" s="3" t="s">
        <v>59</v>
      </c>
      <c r="F1556">
        <v>0</v>
      </c>
      <c r="G1556" t="str">
        <v>Boom Shibom</v>
      </c>
      <c r="H1556">
        <v>0</v>
      </c>
      <c r="I1556" t="str">
        <v>Boom Shibom (Dede Luski)</v>
      </c>
      <c r="J1556" t="str">
        <v>Boom Shibom (L, Dede Luski)</v>
      </c>
      <c r="K1556">
        <v>0</v>
      </c>
      <c r="L1556" t="b">
        <f>OR(K1556,AND((A1556=A1555),L1555))</f>
        <v>0</v>
      </c>
      <c r="M1556" t="b">
        <f>OR(L1556,AND(A1556=A1557,M1557))</f>
        <v>0</v>
      </c>
      <c r="N1556" t="str">
        <v>Boom Shibom</v>
      </c>
      <c r="Q1556" t="b">
        <v>0</v>
      </c>
    </row>
    <row r="1557" spans="1:17" x14ac:dyDescent="0.2">
      <c r="A1557" s="1" t="s">
        <v>1754</v>
      </c>
      <c r="B1557" s="1" t="s">
        <v>7</v>
      </c>
      <c r="C1557" s="1" t="str">
        <v>L</v>
      </c>
      <c r="D1557" s="4">
        <v>2005</v>
      </c>
      <c r="E1557" s="3" t="s">
        <v>236</v>
      </c>
      <c r="F1557">
        <v>0</v>
      </c>
      <c r="G1557" t="str">
        <v>Bora Dance (Bora Bora)</v>
      </c>
      <c r="H1557">
        <v>0</v>
      </c>
      <c r="I1557" t="str">
        <v>Bora Dance (Bora Bora) (Carina Saslavsky)</v>
      </c>
      <c r="J1557" t="str">
        <v>Bora Dance (Bora Bora) (L, Carina Saslavsky)</v>
      </c>
      <c r="K1557">
        <v>0</v>
      </c>
      <c r="L1557" t="b">
        <f>OR(K1557,AND((A1557=A1556),L1556))</f>
        <v>0</v>
      </c>
      <c r="M1557" t="b">
        <f>OR(L1557,AND(A1557=A1558,M1558))</f>
        <v>0</v>
      </c>
      <c r="N1557" t="str">
        <v>Bora Dance (Bora Bora)</v>
      </c>
      <c r="Q1557" t="b">
        <v>0</v>
      </c>
    </row>
    <row r="1558" spans="1:17" x14ac:dyDescent="0.2">
      <c r="A1558" s="1" t="s">
        <v>1755</v>
      </c>
      <c r="B1558" s="1" t="s">
        <v>12</v>
      </c>
      <c r="C1558" s="1" t="str">
        <v>C</v>
      </c>
      <c r="D1558" s="4">
        <v>2007</v>
      </c>
      <c r="E1558" s="3" t="s">
        <v>308</v>
      </c>
      <c r="F1558">
        <v>0</v>
      </c>
      <c r="G1558" t="str">
        <v>Borat (Eu Vin Acasa Cu Drag)</v>
      </c>
      <c r="H1558">
        <v>0</v>
      </c>
      <c r="I1558" t="str">
        <v>Borat (Eu Vin Acasa Cu Drag) (Ira Weisburd)</v>
      </c>
      <c r="J1558" t="str">
        <v>Borat (Eu Vin Acasa Cu Drag) (C, Ira Weisburd)</v>
      </c>
      <c r="K1558">
        <v>0</v>
      </c>
      <c r="L1558" t="b">
        <f>OR(K1558,AND((A1558=A1557),L1557))</f>
        <v>0</v>
      </c>
      <c r="M1558" t="b">
        <f>OR(L1558,AND(A1558=A1559,M1559))</f>
        <v>0</v>
      </c>
      <c r="N1558" t="str">
        <v>Borat (Eu Vin Acasa Cu Drag)</v>
      </c>
      <c r="Q1558" t="b">
        <v>0</v>
      </c>
    </row>
    <row r="1559" spans="1:17" x14ac:dyDescent="0.2">
      <c r="A1559" s="1" t="s">
        <v>1757</v>
      </c>
      <c r="B1559" s="1" t="s">
        <v>12</v>
      </c>
      <c r="C1559" s="1" t="str">
        <v>C</v>
      </c>
      <c r="D1559" s="1">
        <v>2017</v>
      </c>
      <c r="E1559" s="3" t="s">
        <v>42</v>
      </c>
      <c r="F1559">
        <v>1</v>
      </c>
      <c r="G1559" t="str">
        <v>Bore Olam (C)</v>
      </c>
      <c r="H1559">
        <v>1</v>
      </c>
      <c r="I1559" t="str">
        <v>Bore Olam (Nurit Melamed)</v>
      </c>
      <c r="J1559" t="str">
        <v>Bore Olam (C, Nurit Melamed)</v>
      </c>
      <c r="K1559">
        <v>0</v>
      </c>
      <c r="L1559" t="b">
        <f>OR(K1559,AND((A1559=A1558),L1558))</f>
        <v>0</v>
      </c>
      <c r="M1559" t="b">
        <f>OR(L1559,AND(A1559=A1560,M1560))</f>
        <v>0</v>
      </c>
      <c r="N1559" t="str">
        <v>Bore Olam (Nurit Melamed)</v>
      </c>
      <c r="Q1559" t="b">
        <v>0</v>
      </c>
    </row>
    <row r="1560" spans="1:17" x14ac:dyDescent="0.2">
      <c r="A1560" s="1" t="s">
        <v>1757</v>
      </c>
      <c r="B1560" s="1" t="s">
        <v>12</v>
      </c>
      <c r="C1560" s="1" t="str">
        <v>C</v>
      </c>
      <c r="D1560" s="4">
        <v>2011</v>
      </c>
      <c r="E1560" s="3" t="s">
        <v>47</v>
      </c>
      <c r="F1560">
        <v>1</v>
      </c>
      <c r="G1560" t="str">
        <v>Bore Olam (C)</v>
      </c>
      <c r="H1560">
        <v>1</v>
      </c>
      <c r="I1560" t="str">
        <v>Bore Olam (Shmulik Gov Ari)</v>
      </c>
      <c r="J1560" t="str">
        <v>Bore Olam (C, Shmulik Gov Ari)</v>
      </c>
      <c r="K1560">
        <v>0</v>
      </c>
      <c r="L1560" t="b">
        <f>OR(K1560,AND((A1560=A1559),L1559))</f>
        <v>0</v>
      </c>
      <c r="M1560" t="b">
        <f>OR(L1560,AND(A1560=A1561,M1561))</f>
        <v>0</v>
      </c>
      <c r="N1560" t="str">
        <v>Bore Olam (Shmulik Gov Ari)</v>
      </c>
      <c r="Q1560" t="b">
        <v>0</v>
      </c>
    </row>
    <row r="1561" spans="1:17" x14ac:dyDescent="0.2">
      <c r="A1561" s="1" t="s">
        <v>1758</v>
      </c>
      <c r="B1561" s="1" t="s">
        <v>12</v>
      </c>
      <c r="C1561" s="1" t="str">
        <v>C</v>
      </c>
      <c r="D1561" s="1">
        <v>2016</v>
      </c>
      <c r="E1561" s="3" t="s">
        <v>77</v>
      </c>
      <c r="F1561">
        <v>0</v>
      </c>
      <c r="G1561" t="str">
        <v>Bore Olam (Bore Olam)</v>
      </c>
      <c r="H1561">
        <v>0</v>
      </c>
      <c r="I1561" t="str">
        <v>Bore Olam (Bore Olam) (Oren Ashkenazi)</v>
      </c>
      <c r="J1561" t="str">
        <v>Bore Olam (Bore Olam) (C, Oren Ashkenazi)</v>
      </c>
      <c r="K1561">
        <v>0</v>
      </c>
      <c r="L1561" t="b">
        <f>OR(K1561,AND((A1561=A1560),L1560))</f>
        <v>0</v>
      </c>
      <c r="M1561" t="b">
        <f>OR(L1561,AND(A1561=A1562,M1562))</f>
        <v>0</v>
      </c>
      <c r="N1561" t="str">
        <v>Bore Olam (Bore Olam)</v>
      </c>
      <c r="Q1561" t="b">
        <v>0</v>
      </c>
    </row>
    <row r="1562" spans="1:17" x14ac:dyDescent="0.2">
      <c r="A1562" s="1" t="s">
        <v>1756</v>
      </c>
      <c r="B1562" s="1" t="s">
        <v>12</v>
      </c>
      <c r="C1562" s="1" t="str">
        <v>C</v>
      </c>
      <c r="D1562" s="1">
        <v>2016</v>
      </c>
      <c r="E1562" s="3" t="s">
        <v>746</v>
      </c>
      <c r="F1562">
        <v>0</v>
      </c>
      <c r="G1562" t="str">
        <v>Bore’ach Mike’ev</v>
      </c>
      <c r="H1562">
        <v>0</v>
      </c>
      <c r="I1562" t="str">
        <v>Bore’ach Mike’ev (Eyal Ozeri)</v>
      </c>
      <c r="J1562" t="str">
        <v>Bore’ach Mike’ev (C, Eyal Ozeri)</v>
      </c>
      <c r="K1562">
        <v>0</v>
      </c>
      <c r="L1562" t="b">
        <f>OR(K1562,AND((A1562=A1561),L1561))</f>
        <v>0</v>
      </c>
      <c r="M1562" t="b">
        <f>OR(L1562,AND(A1562=A1563,M1563))</f>
        <v>0</v>
      </c>
      <c r="N1562" t="str">
        <v>Bore’ach Mike’ev</v>
      </c>
      <c r="Q1562" t="b">
        <v>0</v>
      </c>
    </row>
    <row r="1563" spans="1:17" x14ac:dyDescent="0.2">
      <c r="A1563" s="1" t="s">
        <v>1759</v>
      </c>
      <c r="B1563" s="1" t="s">
        <v>7</v>
      </c>
      <c r="C1563" s="1" t="str">
        <v>L</v>
      </c>
      <c r="D1563" s="4">
        <v>2005</v>
      </c>
      <c r="E1563" s="3" t="s">
        <v>603</v>
      </c>
      <c r="F1563">
        <v>0</v>
      </c>
      <c r="G1563" t="str">
        <v>Boro Boro</v>
      </c>
      <c r="H1563">
        <v>0</v>
      </c>
      <c r="I1563" t="str">
        <v>Boro Boro (Eyal Eliyahu)</v>
      </c>
      <c r="J1563" t="str">
        <v>Boro Boro (L, Eyal Eliyahu)</v>
      </c>
      <c r="K1563">
        <v>0</v>
      </c>
      <c r="L1563" t="b">
        <f>OR(K1563,AND((A1563=A1562),L1562))</f>
        <v>0</v>
      </c>
      <c r="M1563" t="b">
        <f>OR(L1563,AND(A1563=A1564,M1564))</f>
        <v>0</v>
      </c>
      <c r="N1563" t="str">
        <v>Boro Boro</v>
      </c>
      <c r="Q1563" t="b">
        <v>0</v>
      </c>
    </row>
    <row r="1564" spans="1:17" x14ac:dyDescent="0.2">
      <c r="A1564" s="1" t="s">
        <v>1760</v>
      </c>
      <c r="B1564" s="1" t="s">
        <v>14</v>
      </c>
      <c r="C1564" s="1" t="str">
        <v>P</v>
      </c>
      <c r="D1564" s="4">
        <v>2005</v>
      </c>
      <c r="E1564" s="3" t="s">
        <v>125</v>
      </c>
      <c r="F1564">
        <v>0</v>
      </c>
      <c r="G1564" t="str">
        <v>Bosem Tsarfati</v>
      </c>
      <c r="H1564">
        <v>0</v>
      </c>
      <c r="I1564" t="str">
        <v>Bosem Tsarfati (Dudu Barzilay)</v>
      </c>
      <c r="J1564" t="str">
        <v>Bosem Tsarfati (P, Dudu Barzilay)</v>
      </c>
      <c r="K1564">
        <v>0</v>
      </c>
      <c r="L1564" t="b">
        <f>OR(K1564,AND((A1564=A1563),L1563))</f>
        <v>0</v>
      </c>
      <c r="M1564" t="b">
        <f>OR(L1564,AND(A1564=A1565,M1565))</f>
        <v>0</v>
      </c>
      <c r="N1564" t="str">
        <v>Bosem Tsarfati</v>
      </c>
      <c r="Q1564" t="b">
        <v>0</v>
      </c>
    </row>
    <row r="1565" spans="1:17" x14ac:dyDescent="0.2">
      <c r="A1565" s="1" t="s">
        <v>1761</v>
      </c>
      <c r="B1565" s="1" t="s">
        <v>12</v>
      </c>
      <c r="C1565" s="1" t="str">
        <v>C</v>
      </c>
      <c r="D1565" s="4">
        <v>1980</v>
      </c>
      <c r="E1565" s="3" t="s">
        <v>52</v>
      </c>
      <c r="F1565">
        <v>0</v>
      </c>
      <c r="G1565" t="str">
        <v>Bosmat</v>
      </c>
      <c r="H1565">
        <v>0</v>
      </c>
      <c r="I1565" t="str">
        <v>Bosmat (Moshiko Halevy)</v>
      </c>
      <c r="J1565" t="str">
        <v>Bosmat (C, Moshiko Halevy)</v>
      </c>
      <c r="K1565">
        <v>0</v>
      </c>
      <c r="L1565" t="b">
        <f>OR(K1565,AND((A1565=A1564),L1564))</f>
        <v>0</v>
      </c>
      <c r="M1565" t="b">
        <f>OR(L1565,AND(A1565=A1566,M1566))</f>
        <v>0</v>
      </c>
      <c r="N1565" t="str">
        <v>Bosmat</v>
      </c>
      <c r="Q1565" t="b">
        <v>0</v>
      </c>
    </row>
    <row r="1566" spans="1:17" x14ac:dyDescent="0.2">
      <c r="A1566" s="1" t="s">
        <v>1762</v>
      </c>
      <c r="B1566" s="1" t="s">
        <v>7</v>
      </c>
      <c r="C1566" s="1" t="str">
        <v>L</v>
      </c>
      <c r="D1566" s="1">
        <v>2020</v>
      </c>
      <c r="E1566" s="3" t="s">
        <v>308</v>
      </c>
      <c r="F1566">
        <v>0</v>
      </c>
      <c r="G1566" t="str">
        <v>Bossa Nouveau</v>
      </c>
      <c r="H1566">
        <v>0</v>
      </c>
      <c r="I1566" t="str">
        <v>Bossa Nouveau (Ira Weisburd)</v>
      </c>
      <c r="J1566" t="str">
        <v>Bossa Nouveau (L, Ira Weisburd)</v>
      </c>
      <c r="K1566">
        <v>0</v>
      </c>
      <c r="L1566" t="b">
        <f>OR(K1566,AND((A1566=A1565),L1565))</f>
        <v>0</v>
      </c>
      <c r="M1566" t="b">
        <f>OR(L1566,AND(A1566=A1567,M1567))</f>
        <v>0</v>
      </c>
      <c r="N1566" t="str">
        <v>Bossa Nouveau</v>
      </c>
      <c r="Q1566" t="b">
        <v>0</v>
      </c>
    </row>
    <row r="1567" spans="1:17" x14ac:dyDescent="0.2">
      <c r="A1567" s="1" t="s">
        <v>1683</v>
      </c>
      <c r="B1567" s="1" t="s">
        <v>14</v>
      </c>
      <c r="C1567" s="1" t="str">
        <v>P</v>
      </c>
      <c r="D1567" s="4">
        <v>1986</v>
      </c>
      <c r="E1567" s="3" t="s">
        <v>441</v>
      </c>
      <c r="F1567">
        <v>0</v>
      </c>
      <c r="G1567" t="str">
        <v>Bo'u Bo'u</v>
      </c>
      <c r="H1567">
        <v>0</v>
      </c>
      <c r="I1567" t="str">
        <v>Bo'u Bo'u (Moti Ben Ya'akov)</v>
      </c>
      <c r="J1567" t="str">
        <v>Bo'u Bo'u (P, Moti Ben Ya'akov)</v>
      </c>
      <c r="K1567">
        <v>0</v>
      </c>
      <c r="L1567" t="b">
        <f>OR(K1567,AND((A1567=A1566),L1566))</f>
        <v>0</v>
      </c>
      <c r="M1567" t="b">
        <f>OR(L1567,AND(A1567=A1568,M1568))</f>
        <v>0</v>
      </c>
      <c r="N1567" t="str">
        <v>Bo'u Bo'u</v>
      </c>
      <c r="Q1567" t="b">
        <v>0</v>
      </c>
    </row>
    <row r="1568" spans="1:17" x14ac:dyDescent="0.2">
      <c r="A1568" s="1" t="s">
        <v>1684</v>
      </c>
      <c r="B1568" s="1" t="s">
        <v>12</v>
      </c>
      <c r="C1568" s="1" t="str">
        <v>C</v>
      </c>
      <c r="D1568" s="4">
        <v>1999</v>
      </c>
      <c r="E1568" s="3" t="s">
        <v>13</v>
      </c>
      <c r="F1568">
        <v>0</v>
      </c>
      <c r="G1568" t="str">
        <v>Bo'u Lefanai</v>
      </c>
      <c r="H1568">
        <v>0</v>
      </c>
      <c r="I1568" t="str">
        <v>Bo'u Lefanai (Meir Shem Tov)</v>
      </c>
      <c r="J1568" t="str">
        <v>Bo'u Lefanai (C, Meir Shem Tov)</v>
      </c>
      <c r="K1568">
        <v>0</v>
      </c>
      <c r="L1568" t="b">
        <f>OR(K1568,AND((A1568=A1567),L1567))</f>
        <v>0</v>
      </c>
      <c r="M1568" t="b">
        <f>OR(L1568,AND(A1568=A1569,M1569))</f>
        <v>0</v>
      </c>
      <c r="N1568" t="str">
        <v>Bo'u Lefanai</v>
      </c>
      <c r="Q1568" t="b">
        <v>0</v>
      </c>
    </row>
    <row r="1569" spans="1:17" x14ac:dyDescent="0.2">
      <c r="A1569" s="1" t="s">
        <v>1685</v>
      </c>
      <c r="B1569" s="1" t="s">
        <v>12</v>
      </c>
      <c r="C1569" s="1" t="str">
        <v>C</v>
      </c>
      <c r="D1569" s="4">
        <v>2009</v>
      </c>
      <c r="E1569" s="3" t="s">
        <v>646</v>
      </c>
      <c r="F1569">
        <v>0</v>
      </c>
      <c r="G1569" t="str">
        <v>Bo'u Na'amin</v>
      </c>
      <c r="H1569">
        <v>0</v>
      </c>
      <c r="I1569" t="str">
        <v>Bo'u Na'amin (Boaz Cohen)</v>
      </c>
      <c r="J1569" t="str">
        <v>Bo'u Na'amin (C, Boaz Cohen)</v>
      </c>
      <c r="K1569">
        <v>0</v>
      </c>
      <c r="L1569" t="b">
        <f>OR(K1569,AND((A1569=A1568),L1568))</f>
        <v>0</v>
      </c>
      <c r="M1569" t="b">
        <f>OR(L1569,AND(A1569=A1570,M1570))</f>
        <v>0</v>
      </c>
      <c r="N1569" t="str">
        <v>Bo'u Na'amin</v>
      </c>
      <c r="Q1569" t="b">
        <v>0</v>
      </c>
    </row>
    <row r="1570" spans="1:17" x14ac:dyDescent="0.2">
      <c r="A1570" s="1" t="s">
        <v>1686</v>
      </c>
      <c r="B1570" s="1" t="s">
        <v>12</v>
      </c>
      <c r="C1570" s="1" t="str">
        <v>C</v>
      </c>
      <c r="D1570" s="4">
        <v>1987</v>
      </c>
      <c r="E1570" s="3" t="s">
        <v>389</v>
      </c>
      <c r="F1570">
        <v>1</v>
      </c>
      <c r="G1570" t="str">
        <v>Bo'u Nashir Le'erets Yafa (C)</v>
      </c>
      <c r="H1570">
        <v>0</v>
      </c>
      <c r="I1570" t="str">
        <v>Bo'u Nashir Le'erets Yafa (Chayim Shiryon)</v>
      </c>
      <c r="J1570" t="str">
        <v>Bo'u Nashir Le'erets Yafa (C, Chayim Shiryon)</v>
      </c>
      <c r="K1570">
        <v>1</v>
      </c>
      <c r="L1570" t="b">
        <f>OR(K1570,AND((A1570=A1569),L1569))</f>
        <v>1</v>
      </c>
      <c r="M1570" t="b">
        <f>OR(L1570,AND(A1570=A1571,M1571))</f>
        <v>1</v>
      </c>
      <c r="N1570" t="str">
        <v>Bo'u Nashir Le'erets Yafa (C)</v>
      </c>
      <c r="Q1570" t="b">
        <v>0</v>
      </c>
    </row>
    <row r="1571" spans="1:17" x14ac:dyDescent="0.2">
      <c r="A1571" s="1" t="s">
        <v>1686</v>
      </c>
      <c r="B1571" s="1" t="s">
        <v>14</v>
      </c>
      <c r="C1571" s="1" t="str">
        <v>P</v>
      </c>
      <c r="D1571" s="4">
        <v>1987</v>
      </c>
      <c r="E1571" s="3" t="s">
        <v>389</v>
      </c>
      <c r="F1571">
        <v>1</v>
      </c>
      <c r="G1571" t="str">
        <v>Bo'u Nashir Le'erets Yafa (P)</v>
      </c>
      <c r="H1571">
        <v>0</v>
      </c>
      <c r="I1571" t="str">
        <v>Bo'u Nashir Le'erets Yafa (Chayim Shiryon)</v>
      </c>
      <c r="J1571" t="str">
        <v>Bo'u Nashir Le'erets Yafa (P, Chayim Shiryon)</v>
      </c>
      <c r="K1571">
        <v>0</v>
      </c>
      <c r="L1571" t="b">
        <f>OR(K1571,AND((A1571=A1570),L1570))</f>
        <v>1</v>
      </c>
      <c r="M1571" t="b">
        <f>OR(L1571,AND(A1571=A1572,M1572))</f>
        <v>1</v>
      </c>
      <c r="N1571" t="str">
        <v>Bo'u Nashir Le'erets Yafa (P)</v>
      </c>
      <c r="Q1571" t="b">
        <v>0</v>
      </c>
    </row>
    <row r="1572" spans="1:17" x14ac:dyDescent="0.2">
      <c r="A1572" s="1" t="s">
        <v>1687</v>
      </c>
      <c r="B1572" s="1" t="s">
        <v>710</v>
      </c>
      <c r="C1572" s="1" t="str">
        <v>PL</v>
      </c>
      <c r="D1572" s="4">
        <v>2003</v>
      </c>
      <c r="E1572" s="3" t="s">
        <v>106</v>
      </c>
      <c r="F1572">
        <v>0</v>
      </c>
      <c r="G1572" t="str">
        <v>Bo'u Nirkod (Vamos A Bailar)</v>
      </c>
      <c r="H1572">
        <v>0</v>
      </c>
      <c r="I1572" t="str">
        <v>Bo'u Nirkod (Vamos A Bailar) (Eran Bitton)</v>
      </c>
      <c r="J1572" t="str">
        <v>Bo'u Nirkod (Vamos A Bailar) (PL, Eran Bitton)</v>
      </c>
      <c r="K1572">
        <v>0</v>
      </c>
      <c r="L1572" t="b">
        <f>OR(K1572,AND((A1572=A1571),L1571))</f>
        <v>0</v>
      </c>
      <c r="M1572" t="b">
        <f>OR(L1572,AND(A1572=A1573,M1573))</f>
        <v>0</v>
      </c>
      <c r="N1572" t="str">
        <v>Bo'u Nirkod (Vamos A Bailar)</v>
      </c>
      <c r="Q1572" t="b">
        <v>0</v>
      </c>
    </row>
    <row r="1573" spans="1:17" x14ac:dyDescent="0.2">
      <c r="A1573" s="1" t="s">
        <v>1688</v>
      </c>
      <c r="B1573" s="1" t="s">
        <v>12</v>
      </c>
      <c r="C1573" s="1" t="str">
        <v>C</v>
      </c>
      <c r="D1573" s="4">
        <v>1987</v>
      </c>
      <c r="E1573" s="3" t="s">
        <v>1689</v>
      </c>
      <c r="F1573">
        <v>0</v>
      </c>
      <c r="G1573" t="str">
        <v>Bo'u Venashir</v>
      </c>
      <c r="H1573">
        <v>0</v>
      </c>
      <c r="I1573" t="str">
        <v>Bo'u Venashir (Mishael Barzilay, Yankale Levy, Mussa Ashkenazi, Yehuda Emanuel)</v>
      </c>
      <c r="J1573" t="str">
        <v>Bo'u Venashir (C, Mishael Barzilay, Yankale Levy, Mussa Ashkenazi, Yehuda Emanuel)</v>
      </c>
      <c r="K1573">
        <v>0</v>
      </c>
      <c r="L1573" t="b">
        <f>OR(K1573,AND((A1573=A1572),L1572))</f>
        <v>0</v>
      </c>
      <c r="M1573" t="b">
        <f>OR(L1573,AND(A1573=A1574,M1574))</f>
        <v>0</v>
      </c>
      <c r="N1573" t="str">
        <v>Bo'u Venashir</v>
      </c>
      <c r="Q1573" t="b">
        <v>0</v>
      </c>
    </row>
    <row r="1574" spans="1:17" x14ac:dyDescent="0.2">
      <c r="A1574" s="1" t="s">
        <v>1690</v>
      </c>
      <c r="B1574" s="1" t="s">
        <v>14</v>
      </c>
      <c r="C1574" s="1" t="str">
        <v>P</v>
      </c>
      <c r="D1574" s="4">
        <v>1988</v>
      </c>
      <c r="E1574" s="3" t="s">
        <v>180</v>
      </c>
      <c r="F1574">
        <v>0</v>
      </c>
      <c r="G1574" t="str">
        <v>Bo'u Venashira</v>
      </c>
      <c r="H1574">
        <v>0</v>
      </c>
      <c r="I1574" t="str">
        <v>Bo'u Venashira (Moshe Tawily)</v>
      </c>
      <c r="J1574" t="str">
        <v>Bo'u Venashira (P, Moshe Tawily)</v>
      </c>
      <c r="K1574">
        <v>0</v>
      </c>
      <c r="L1574" t="b">
        <f>OR(K1574,AND((A1574=A1573),L1573))</f>
        <v>0</v>
      </c>
      <c r="M1574" t="b">
        <f>OR(L1574,AND(A1574=A1575,M1575))</f>
        <v>0</v>
      </c>
      <c r="N1574" t="str">
        <v>Bo'u Venashira</v>
      </c>
      <c r="Q1574" t="b">
        <v>0</v>
      </c>
    </row>
    <row r="1575" spans="1:17" x14ac:dyDescent="0.2">
      <c r="A1575" s="1" t="s">
        <v>1763</v>
      </c>
      <c r="B1575" s="1" t="s">
        <v>14</v>
      </c>
      <c r="C1575" s="1" t="str">
        <v>P</v>
      </c>
      <c r="D1575" s="4">
        <v>2005</v>
      </c>
      <c r="E1575" s="3" t="s">
        <v>160</v>
      </c>
      <c r="F1575">
        <v>0</v>
      </c>
      <c r="G1575" t="str">
        <v>Bou Venirkod Achshav</v>
      </c>
      <c r="H1575">
        <v>0</v>
      </c>
      <c r="I1575" t="str">
        <v>Bou Venirkod Achshav (Avi Levy)</v>
      </c>
      <c r="J1575" t="str">
        <v>Bou Venirkod Achshav (P, Avi Levy)</v>
      </c>
      <c r="K1575">
        <v>0</v>
      </c>
      <c r="L1575" t="b">
        <f>OR(K1575,AND((A1575=A1574),L1574))</f>
        <v>0</v>
      </c>
      <c r="M1575" t="b">
        <f>OR(L1575,AND(A1575=A1576,M1576))</f>
        <v>0</v>
      </c>
      <c r="N1575" t="str">
        <v>Bou Venirkod Achshav</v>
      </c>
      <c r="Q1575" t="b">
        <v>0</v>
      </c>
    </row>
    <row r="1576" spans="1:17" x14ac:dyDescent="0.2">
      <c r="A1576" s="1" t="s">
        <v>1691</v>
      </c>
      <c r="B1576" s="1" t="s">
        <v>12</v>
      </c>
      <c r="C1576" s="1" t="str">
        <v>C</v>
      </c>
      <c r="D1576" s="4">
        <v>2002</v>
      </c>
      <c r="E1576" s="3" t="s">
        <v>1032</v>
      </c>
      <c r="F1576">
        <v>0</v>
      </c>
      <c r="G1576" t="str">
        <v>Bo'u Venivne</v>
      </c>
      <c r="H1576">
        <v>0</v>
      </c>
      <c r="I1576" t="str">
        <v>Bo'u Venivne (Itzchak Atira)</v>
      </c>
      <c r="J1576" t="str">
        <v>Bo'u Venivne (C, Itzchak Atira)</v>
      </c>
      <c r="K1576">
        <v>0</v>
      </c>
      <c r="L1576" t="b">
        <f>OR(K1576,AND((A1576=A1575),L1575))</f>
        <v>0</v>
      </c>
      <c r="M1576" t="b">
        <f>OR(L1576,AND(A1576=A1577,M1577))</f>
        <v>0</v>
      </c>
      <c r="N1576" t="str">
        <v>Bo'u Venivne</v>
      </c>
      <c r="Q1576" t="b">
        <v>0</v>
      </c>
    </row>
    <row r="1577" spans="1:17" x14ac:dyDescent="0.2">
      <c r="A1577" s="1" t="s">
        <v>1764</v>
      </c>
      <c r="B1577" s="1" t="s">
        <v>12</v>
      </c>
      <c r="C1577" s="1" t="str">
        <v>C</v>
      </c>
      <c r="D1577" s="4">
        <v>2014</v>
      </c>
      <c r="E1577" s="3" t="s">
        <v>125</v>
      </c>
      <c r="F1577">
        <v>1</v>
      </c>
      <c r="G1577" t="str">
        <v>Bracha (C)</v>
      </c>
      <c r="H1577">
        <v>1</v>
      </c>
      <c r="I1577" t="str">
        <v>Bracha (Dudu Barzilay)</v>
      </c>
      <c r="J1577" t="str">
        <v>Bracha (C, Dudu Barzilay)</v>
      </c>
      <c r="K1577">
        <v>0</v>
      </c>
      <c r="L1577" t="b">
        <f>OR(K1577,AND((A1577=A1576),L1576))</f>
        <v>0</v>
      </c>
      <c r="M1577" t="b">
        <f>OR(L1577,AND(A1577=A1578,M1578))</f>
        <v>0</v>
      </c>
      <c r="N1577" t="str">
        <v>Bracha (Dudu Barzilay)</v>
      </c>
      <c r="Q1577" t="b">
        <v>0</v>
      </c>
    </row>
    <row r="1578" spans="1:17" x14ac:dyDescent="0.2">
      <c r="A1578" s="1" t="s">
        <v>1764</v>
      </c>
      <c r="B1578" s="1" t="s">
        <v>12</v>
      </c>
      <c r="C1578" s="1" t="str">
        <v>C</v>
      </c>
      <c r="D1578" s="4">
        <v>1990</v>
      </c>
      <c r="E1578" s="3" t="s">
        <v>52</v>
      </c>
      <c r="F1578">
        <v>1</v>
      </c>
      <c r="G1578" t="str">
        <v>Bracha (C)</v>
      </c>
      <c r="H1578">
        <v>1</v>
      </c>
      <c r="I1578" t="str">
        <v>Bracha (Moshiko Halevy)</v>
      </c>
      <c r="J1578" t="str">
        <v>Bracha (C, Moshiko Halevy)</v>
      </c>
      <c r="K1578">
        <v>0</v>
      </c>
      <c r="L1578" t="b">
        <f>OR(K1578,AND((A1578=A1577),L1577))</f>
        <v>0</v>
      </c>
      <c r="M1578" t="b">
        <f>OR(L1578,AND(A1578=A1579,M1579))</f>
        <v>0</v>
      </c>
      <c r="N1578" t="str">
        <v>Bracha (Moshiko Halevy)</v>
      </c>
      <c r="Q1578" t="b">
        <v>0</v>
      </c>
    </row>
    <row r="1579" spans="1:17" x14ac:dyDescent="0.2">
      <c r="A1579" s="1" t="s">
        <v>1765</v>
      </c>
      <c r="B1579" s="1" t="s">
        <v>12</v>
      </c>
      <c r="C1579" s="1" t="str">
        <v>C</v>
      </c>
      <c r="D1579" s="4">
        <v>2002</v>
      </c>
      <c r="E1579" s="3" t="s">
        <v>18</v>
      </c>
      <c r="F1579">
        <v>0</v>
      </c>
      <c r="G1579" t="str">
        <v>Brachot LeHavdala</v>
      </c>
      <c r="H1579">
        <v>0</v>
      </c>
      <c r="I1579" t="str">
        <v>Brachot LeHavdala (Rafi Ziv)</v>
      </c>
      <c r="J1579" t="str">
        <v>Brachot LeHavdala (C, Rafi Ziv)</v>
      </c>
      <c r="K1579">
        <v>0</v>
      </c>
      <c r="L1579" t="b">
        <f>OR(K1579,AND((A1579=A1578),L1578))</f>
        <v>0</v>
      </c>
      <c r="M1579" t="b">
        <f>OR(L1579,AND(A1579=A1580,M1580))</f>
        <v>0</v>
      </c>
      <c r="N1579" t="str">
        <v>Brachot LeHavdala</v>
      </c>
      <c r="Q1579" t="b">
        <v>0</v>
      </c>
    </row>
    <row r="1580" spans="1:17" x14ac:dyDescent="0.2">
      <c r="A1580" s="1" t="s">
        <v>1766</v>
      </c>
      <c r="B1580" s="1" t="s">
        <v>12</v>
      </c>
      <c r="C1580" s="1" t="str">
        <v>C</v>
      </c>
      <c r="D1580" s="1">
        <v>2016</v>
      </c>
      <c r="E1580" s="3" t="s">
        <v>1767</v>
      </c>
      <c r="F1580">
        <v>0</v>
      </c>
      <c r="G1580" t="str">
        <v>Braham</v>
      </c>
      <c r="H1580">
        <v>0</v>
      </c>
      <c r="I1580" t="str">
        <v>Braham (Eyal Ozeri, Nurit Melamed)</v>
      </c>
      <c r="J1580" t="str">
        <v>Braham (C, Eyal Ozeri, Nurit Melamed)</v>
      </c>
      <c r="K1580">
        <v>0</v>
      </c>
      <c r="L1580" t="b">
        <f>OR(K1580,AND((A1580=A1579),L1579))</f>
        <v>0</v>
      </c>
      <c r="M1580" t="b">
        <f>OR(L1580,AND(A1580=A1581,M1581))</f>
        <v>0</v>
      </c>
      <c r="N1580" t="str">
        <v>Braham</v>
      </c>
      <c r="Q1580" t="b">
        <v>0</v>
      </c>
    </row>
    <row r="1581" spans="1:17" x14ac:dyDescent="0.2">
      <c r="A1581" s="1" t="s">
        <v>1768</v>
      </c>
      <c r="B1581" s="1" t="s">
        <v>7</v>
      </c>
      <c r="C1581" s="1" t="str">
        <v>L</v>
      </c>
      <c r="D1581" s="1">
        <v>1900</v>
      </c>
      <c r="E1581" s="3" t="s">
        <v>1769</v>
      </c>
      <c r="F1581">
        <v>1</v>
      </c>
      <c r="G1581" t="str">
        <v>Brazil Cha (L)</v>
      </c>
      <c r="H1581">
        <v>0</v>
      </c>
      <c r="I1581" t="str">
        <v>Brazil Cha (Meyia Meron)</v>
      </c>
      <c r="J1581" t="str">
        <v>Brazil Cha (L, Meyia Meron)</v>
      </c>
      <c r="K1581">
        <v>1</v>
      </c>
      <c r="L1581" t="b">
        <f>OR(K1581,AND((A1581=A1580),L1580))</f>
        <v>1</v>
      </c>
      <c r="M1581" t="b">
        <f>OR(L1581,AND(A1581=A1582,M1582))</f>
        <v>1</v>
      </c>
      <c r="N1581" t="str">
        <v>Brazil Cha (L)</v>
      </c>
      <c r="Q1581" t="b">
        <v>0</v>
      </c>
    </row>
    <row r="1582" spans="1:17" x14ac:dyDescent="0.2">
      <c r="A1582" s="1" t="s">
        <v>1768</v>
      </c>
      <c r="B1582" s="1" t="s">
        <v>14</v>
      </c>
      <c r="C1582" s="1" t="str">
        <v>P</v>
      </c>
      <c r="D1582" s="1">
        <v>1900</v>
      </c>
      <c r="E1582" s="3" t="s">
        <v>10</v>
      </c>
      <c r="F1582">
        <v>1</v>
      </c>
      <c r="G1582" t="str">
        <v>Brazil Cha (P)</v>
      </c>
      <c r="H1582">
        <v>0</v>
      </c>
      <c r="I1582" t="str">
        <v>Brazil Cha (Yo'av Ashriel)</v>
      </c>
      <c r="J1582" t="str">
        <v>Brazil Cha (P, Yo'av Ashriel)</v>
      </c>
      <c r="K1582">
        <v>0</v>
      </c>
      <c r="L1582" t="b">
        <f>OR(K1582,AND((A1582=A1581),L1581))</f>
        <v>1</v>
      </c>
      <c r="M1582" t="b">
        <f>OR(L1582,AND(A1582=A1583,M1583))</f>
        <v>1</v>
      </c>
      <c r="N1582" t="str">
        <v>Brazil Cha (P)</v>
      </c>
      <c r="Q1582" t="b">
        <v>0</v>
      </c>
    </row>
    <row r="1583" spans="1:17" x14ac:dyDescent="0.2">
      <c r="A1583" s="1" t="s">
        <v>1770</v>
      </c>
      <c r="B1583" s="1" t="s">
        <v>14</v>
      </c>
      <c r="C1583" s="1" t="str">
        <v>P</v>
      </c>
      <c r="D1583" s="1">
        <v>2016</v>
      </c>
      <c r="E1583" s="3" t="s">
        <v>182</v>
      </c>
      <c r="F1583">
        <v>0</v>
      </c>
      <c r="G1583" t="str">
        <v>Bricha</v>
      </c>
      <c r="H1583">
        <v>0</v>
      </c>
      <c r="I1583" t="str">
        <v>Bricha (Nona Malki)</v>
      </c>
      <c r="J1583" t="str">
        <v>Bricha (P, Nona Malki)</v>
      </c>
      <c r="K1583">
        <v>0</v>
      </c>
      <c r="L1583" t="b">
        <f>OR(K1583,AND((A1583=A1582),L1582))</f>
        <v>0</v>
      </c>
      <c r="M1583" t="b">
        <f>OR(L1583,AND(A1583=A1584,M1584))</f>
        <v>0</v>
      </c>
      <c r="N1583" t="str">
        <v>Bricha</v>
      </c>
      <c r="Q1583" t="b">
        <v>0</v>
      </c>
    </row>
    <row r="1584" spans="1:17" x14ac:dyDescent="0.2">
      <c r="A1584" s="1" t="s">
        <v>1771</v>
      </c>
      <c r="B1584" s="1" t="s">
        <v>12</v>
      </c>
      <c r="C1584" s="1" t="str">
        <v>C</v>
      </c>
      <c r="D1584" s="4">
        <v>1986</v>
      </c>
      <c r="E1584" s="3" t="s">
        <v>224</v>
      </c>
      <c r="F1584">
        <v>0</v>
      </c>
      <c r="G1584" t="str">
        <v>Brit Hashnayim (Hachnasat Chatan Vekala)</v>
      </c>
      <c r="H1584">
        <v>0</v>
      </c>
      <c r="I1584" t="str">
        <v>Brit Hashnayim (Hachnasat Chatan Vekala) (Dani Dassa)</v>
      </c>
      <c r="J1584" t="str">
        <v>Brit Hashnayim (Hachnasat Chatan Vekala) (C, Dani Dassa)</v>
      </c>
      <c r="K1584">
        <v>0</v>
      </c>
      <c r="L1584" t="b">
        <f>OR(K1584,AND((A1584=A1583),L1583))</f>
        <v>0</v>
      </c>
      <c r="M1584" t="b">
        <f>OR(L1584,AND(A1584=A1585,M1585))</f>
        <v>0</v>
      </c>
      <c r="N1584" t="str">
        <v>Brit Hashnayim (Hachnasat Chatan Vekala)</v>
      </c>
      <c r="Q1584" t="b">
        <v>0</v>
      </c>
    </row>
    <row r="1585" spans="1:17" x14ac:dyDescent="0.2">
      <c r="A1585" s="1" t="s">
        <v>1772</v>
      </c>
      <c r="B1585" s="1" t="s">
        <v>14</v>
      </c>
      <c r="C1585" s="1" t="str">
        <v>P</v>
      </c>
      <c r="D1585" s="4">
        <v>2011</v>
      </c>
      <c r="E1585" s="3" t="s">
        <v>873</v>
      </c>
      <c r="F1585">
        <v>0</v>
      </c>
      <c r="G1585" t="str">
        <v>Brit Olam</v>
      </c>
      <c r="H1585">
        <v>0</v>
      </c>
      <c r="I1585" t="str">
        <v>Brit Olam (Ariel Coral)</v>
      </c>
      <c r="J1585" t="str">
        <v>Brit Olam (P, Ariel Coral)</v>
      </c>
      <c r="K1585">
        <v>0</v>
      </c>
      <c r="L1585" t="b">
        <f>OR(K1585,AND((A1585=A1584),L1584))</f>
        <v>0</v>
      </c>
      <c r="M1585" t="b">
        <f>OR(L1585,AND(A1585=A1586,M1586))</f>
        <v>0</v>
      </c>
      <c r="N1585" t="str">
        <v>Brit Olam</v>
      </c>
      <c r="Q1585" t="b">
        <v>0</v>
      </c>
    </row>
    <row r="1586" spans="1:17" x14ac:dyDescent="0.2">
      <c r="A1586" s="1" t="s">
        <v>1773</v>
      </c>
      <c r="B1586" s="1" t="s">
        <v>1113</v>
      </c>
      <c r="C1586" s="1" t="str">
        <v>PM</v>
      </c>
      <c r="D1586" s="4">
        <v>1960</v>
      </c>
      <c r="E1586" s="3" t="s">
        <v>1774</v>
      </c>
      <c r="F1586">
        <v>0</v>
      </c>
      <c r="G1586" t="str">
        <v>Broigez Tanz</v>
      </c>
      <c r="H1586">
        <v>0</v>
      </c>
      <c r="I1586" t="str">
        <v>Broigez Tanz (Lilian Shapiro)</v>
      </c>
      <c r="J1586" t="str">
        <v>Broigez Tanz (PM, Lilian Shapiro)</v>
      </c>
      <c r="K1586">
        <v>0</v>
      </c>
      <c r="L1586" t="b">
        <f>OR(K1586,AND((A1586=A1585),L1585))</f>
        <v>0</v>
      </c>
      <c r="M1586" t="b">
        <f>OR(L1586,AND(A1586=A1587,M1587))</f>
        <v>0</v>
      </c>
      <c r="N1586" t="str">
        <v>Broigez Tanz</v>
      </c>
      <c r="Q1586" t="b">
        <v>0</v>
      </c>
    </row>
    <row r="1587" spans="1:17" x14ac:dyDescent="0.2">
      <c r="A1587" s="1" t="s">
        <v>1775</v>
      </c>
      <c r="B1587" s="1" t="s">
        <v>12</v>
      </c>
      <c r="C1587" s="1" t="str">
        <v>C</v>
      </c>
      <c r="D1587" s="4">
        <v>2003</v>
      </c>
      <c r="E1587" s="3" t="s">
        <v>71</v>
      </c>
      <c r="F1587">
        <v>0</v>
      </c>
      <c r="G1587" t="str">
        <v>Brosh</v>
      </c>
      <c r="H1587">
        <v>0</v>
      </c>
      <c r="I1587" t="str">
        <v>Brosh (Israel Shiker)</v>
      </c>
      <c r="J1587" t="str">
        <v>Brosh (C, Israel Shiker)</v>
      </c>
      <c r="K1587">
        <v>0</v>
      </c>
      <c r="L1587" t="b">
        <f>OR(K1587,AND((A1587=A1586),L1586))</f>
        <v>0</v>
      </c>
      <c r="M1587" t="b">
        <f>OR(L1587,AND(A1587=A1588,M1588))</f>
        <v>0</v>
      </c>
      <c r="N1587" t="str">
        <v>Brosh</v>
      </c>
      <c r="Q1587" t="b">
        <v>0</v>
      </c>
    </row>
    <row r="1588" spans="1:17" x14ac:dyDescent="0.2">
      <c r="A1588" s="1" t="s">
        <v>1776</v>
      </c>
      <c r="B1588" s="1" t="s">
        <v>7</v>
      </c>
      <c r="C1588" s="1" t="str">
        <v>L</v>
      </c>
      <c r="D1588" s="4">
        <v>2008</v>
      </c>
      <c r="E1588" s="3" t="s">
        <v>23</v>
      </c>
      <c r="F1588">
        <v>0</v>
      </c>
      <c r="G1588" t="str">
        <v>Buba Mara</v>
      </c>
      <c r="H1588">
        <v>0</v>
      </c>
      <c r="I1588" t="str">
        <v>Buba Mara (Gadi Bitton)</v>
      </c>
      <c r="J1588" t="str">
        <v>Buba Mara (L, Gadi Bitton)</v>
      </c>
      <c r="K1588">
        <v>0</v>
      </c>
      <c r="L1588" t="b">
        <f>OR(K1588,AND((A1588=A1587),L1587))</f>
        <v>0</v>
      </c>
      <c r="M1588" t="b">
        <f>OR(L1588,AND(A1588=A1589,M1589))</f>
        <v>0</v>
      </c>
      <c r="N1588" t="str">
        <v>Buba Mara</v>
      </c>
      <c r="Q1588" t="b">
        <v>0</v>
      </c>
    </row>
    <row r="1589" spans="1:17" x14ac:dyDescent="0.2">
      <c r="A1589" s="1" t="s">
        <v>1777</v>
      </c>
      <c r="B1589" s="1" t="s">
        <v>12</v>
      </c>
      <c r="C1589" s="1" t="str">
        <v>C</v>
      </c>
      <c r="D1589" s="1">
        <v>2017</v>
      </c>
      <c r="E1589" s="3" t="s">
        <v>42</v>
      </c>
      <c r="F1589">
        <v>0</v>
      </c>
      <c r="G1589" t="str">
        <v>Buba Zehava</v>
      </c>
      <c r="H1589">
        <v>0</v>
      </c>
      <c r="I1589" t="str">
        <v>Buba Zehava (Nurit Melamed)</v>
      </c>
      <c r="J1589" t="str">
        <v>Buba Zehava (C, Nurit Melamed)</v>
      </c>
      <c r="K1589">
        <v>0</v>
      </c>
      <c r="L1589" t="b">
        <f>OR(K1589,AND((A1589=A1588),L1588))</f>
        <v>0</v>
      </c>
      <c r="M1589" t="b">
        <f>OR(L1589,AND(A1589=A1590,M1590))</f>
        <v>0</v>
      </c>
      <c r="N1589" t="str">
        <v>Buba Zehava</v>
      </c>
      <c r="Q1589" t="b">
        <v>0</v>
      </c>
    </row>
    <row r="1590" spans="1:17" x14ac:dyDescent="0.2">
      <c r="A1590" s="1" t="s">
        <v>1778</v>
      </c>
      <c r="B1590" s="1" t="s">
        <v>7</v>
      </c>
      <c r="C1590" s="1" t="str">
        <v>L</v>
      </c>
      <c r="D1590" s="1">
        <v>2016</v>
      </c>
      <c r="E1590" s="3" t="s">
        <v>100</v>
      </c>
      <c r="F1590">
        <v>0</v>
      </c>
      <c r="G1590" t="str">
        <v>Bubble It</v>
      </c>
      <c r="H1590">
        <v>0</v>
      </c>
      <c r="I1590" t="str">
        <v>Bubble It ( )</v>
      </c>
      <c r="J1590" t="str">
        <v>Bubble It (L,  )</v>
      </c>
      <c r="K1590">
        <v>0</v>
      </c>
      <c r="L1590" t="b">
        <f>OR(K1590,AND((A1590=A1589),L1589))</f>
        <v>0</v>
      </c>
      <c r="M1590" t="b">
        <f>OR(L1590,AND(A1590=A1591,M1591))</f>
        <v>0</v>
      </c>
      <c r="N1590" t="str">
        <v>Bubble It</v>
      </c>
      <c r="Q1590" t="b">
        <v>0</v>
      </c>
    </row>
    <row r="1591" spans="1:17" x14ac:dyDescent="0.2">
      <c r="A1591" s="1" t="s">
        <v>1779</v>
      </c>
      <c r="B1591" s="1" t="s">
        <v>14</v>
      </c>
      <c r="C1591" s="1" t="str">
        <v>P</v>
      </c>
      <c r="D1591" s="4">
        <v>2005</v>
      </c>
      <c r="E1591" s="3" t="s">
        <v>1780</v>
      </c>
      <c r="F1591">
        <v>0</v>
      </c>
      <c r="G1591" t="str">
        <v>Bubim Bubot</v>
      </c>
      <c r="H1591">
        <v>0</v>
      </c>
      <c r="I1591" t="str">
        <v>Bubim Bubot (Tibi, Asya)</v>
      </c>
      <c r="J1591" t="str">
        <v>Bubim Bubot (P, Tibi, Asya)</v>
      </c>
      <c r="K1591">
        <v>0</v>
      </c>
      <c r="L1591" t="b">
        <f>OR(K1591,AND((A1591=A1590),L1590))</f>
        <v>0</v>
      </c>
      <c r="M1591" t="b">
        <f>OR(L1591,AND(A1591=A1592,M1592))</f>
        <v>0</v>
      </c>
      <c r="N1591" t="str">
        <v>Bubim Bubot</v>
      </c>
      <c r="Q1591" t="b">
        <v>0</v>
      </c>
    </row>
    <row r="1592" spans="1:17" x14ac:dyDescent="0.2">
      <c r="A1592" s="1" t="s">
        <v>1781</v>
      </c>
      <c r="B1592" s="1" t="s">
        <v>12</v>
      </c>
      <c r="C1592" s="1" t="str">
        <v>C</v>
      </c>
      <c r="D1592" s="4">
        <v>1984</v>
      </c>
      <c r="E1592" s="3" t="s">
        <v>251</v>
      </c>
      <c r="F1592">
        <v>1</v>
      </c>
      <c r="G1592" t="str">
        <v>Buchara Hayafa (C)</v>
      </c>
      <c r="H1592">
        <v>0</v>
      </c>
      <c r="I1592" t="str">
        <v>Buchara Hayafa (Shlomo Bachar)</v>
      </c>
      <c r="J1592" t="str">
        <v>Buchara Hayafa (C, Shlomo Bachar)</v>
      </c>
      <c r="K1592">
        <v>1</v>
      </c>
      <c r="L1592" t="b">
        <f>OR(K1592,AND((A1592=A1591),L1591))</f>
        <v>1</v>
      </c>
      <c r="M1592" t="b">
        <f>OR(L1592,AND(A1592=A1593,M1593))</f>
        <v>1</v>
      </c>
      <c r="N1592" t="str">
        <v>Buchara Hayafa (C)</v>
      </c>
      <c r="Q1592" t="b">
        <v>0</v>
      </c>
    </row>
    <row r="1593" spans="1:17" x14ac:dyDescent="0.2">
      <c r="A1593" s="1" t="s">
        <v>1781</v>
      </c>
      <c r="B1593" s="1" t="s">
        <v>14</v>
      </c>
      <c r="C1593" s="1" t="str">
        <v>P</v>
      </c>
      <c r="D1593" s="4">
        <v>1978</v>
      </c>
      <c r="E1593" s="3" t="s">
        <v>74</v>
      </c>
      <c r="F1593">
        <v>1</v>
      </c>
      <c r="G1593" t="str">
        <v>Buchara Hayafa (P)</v>
      </c>
      <c r="H1593">
        <v>0</v>
      </c>
      <c r="I1593" t="str">
        <v>Buchara Hayafa (Motti Elfasy)</v>
      </c>
      <c r="J1593" t="str">
        <v>Buchara Hayafa (P, Motti Elfasy)</v>
      </c>
      <c r="K1593">
        <v>0</v>
      </c>
      <c r="L1593" t="b">
        <f>OR(K1593,AND((A1593=A1592),L1592))</f>
        <v>1</v>
      </c>
      <c r="M1593" t="b">
        <f>OR(L1593,AND(A1593=A1594,M1594))</f>
        <v>1</v>
      </c>
      <c r="N1593" t="str">
        <v>Buchara Hayafa (P)</v>
      </c>
      <c r="Q1593" t="b">
        <v>0</v>
      </c>
    </row>
    <row r="1594" spans="1:17" x14ac:dyDescent="0.2">
      <c r="A1594" s="1" t="s">
        <v>1782</v>
      </c>
      <c r="B1594" s="1" t="s">
        <v>12</v>
      </c>
      <c r="C1594" s="1" t="str">
        <v>C</v>
      </c>
      <c r="D1594" s="1">
        <v>2019</v>
      </c>
      <c r="E1594" s="3" t="s">
        <v>77</v>
      </c>
      <c r="F1594">
        <v>0</v>
      </c>
      <c r="G1594" t="str">
        <v>Bucharest</v>
      </c>
      <c r="H1594">
        <v>0</v>
      </c>
      <c r="I1594" t="str">
        <v>Bucharest (Oren Ashkenazi)</v>
      </c>
      <c r="J1594" t="str">
        <v>Bucharest (C, Oren Ashkenazi)</v>
      </c>
      <c r="K1594">
        <v>0</v>
      </c>
      <c r="L1594" t="b">
        <f>OR(K1594,AND((A1594=A1593),L1593))</f>
        <v>0</v>
      </c>
      <c r="M1594" t="b">
        <f>OR(L1594,AND(A1594=A1595,M1595))</f>
        <v>0</v>
      </c>
      <c r="N1594" t="str">
        <v>Bucharest</v>
      </c>
      <c r="Q1594" t="b">
        <v>0</v>
      </c>
    </row>
    <row r="1595" spans="1:17" x14ac:dyDescent="0.2">
      <c r="A1595" s="1" t="s">
        <v>1783</v>
      </c>
      <c r="B1595" s="1" t="s">
        <v>12</v>
      </c>
      <c r="C1595" s="1" t="str">
        <v>C</v>
      </c>
      <c r="D1595" s="4">
        <v>1997</v>
      </c>
      <c r="E1595" s="3" t="s">
        <v>52</v>
      </c>
      <c r="F1595">
        <v>0</v>
      </c>
      <c r="G1595" t="str">
        <v>Buki Dalale</v>
      </c>
      <c r="H1595">
        <v>0</v>
      </c>
      <c r="I1595" t="str">
        <v>Buki Dalale (Moshiko Halevy)</v>
      </c>
      <c r="J1595" t="str">
        <v>Buki Dalale (C, Moshiko Halevy)</v>
      </c>
      <c r="K1595">
        <v>0</v>
      </c>
      <c r="L1595" t="b">
        <f>OR(K1595,AND((A1595=A1594),L1594))</f>
        <v>0</v>
      </c>
      <c r="M1595" t="b">
        <f>OR(L1595,AND(A1595=A1596,M1596))</f>
        <v>0</v>
      </c>
      <c r="N1595" t="str">
        <v>Buki Dalale</v>
      </c>
      <c r="Q1595" t="b">
        <v>0</v>
      </c>
    </row>
    <row r="1596" spans="1:17" x14ac:dyDescent="0.2">
      <c r="A1596" s="1" t="s">
        <v>1784</v>
      </c>
      <c r="B1596" s="1" t="s">
        <v>12</v>
      </c>
      <c r="C1596" s="1" t="str">
        <v>C</v>
      </c>
      <c r="D1596" s="4">
        <v>2002</v>
      </c>
      <c r="E1596" s="3" t="s">
        <v>188</v>
      </c>
      <c r="F1596">
        <v>0</v>
      </c>
      <c r="G1596" t="str">
        <v>Bukra (Hely Meli)</v>
      </c>
      <c r="H1596">
        <v>0</v>
      </c>
      <c r="I1596" t="str">
        <v>Bukra (Hely Meli) (Moshe Eskayo)</v>
      </c>
      <c r="J1596" t="str">
        <v>Bukra (Hely Meli) (C, Moshe Eskayo)</v>
      </c>
      <c r="K1596">
        <v>0</v>
      </c>
      <c r="L1596" t="b">
        <f>OR(K1596,AND((A1596=A1595),L1595))</f>
        <v>0</v>
      </c>
      <c r="M1596" t="b">
        <f>OR(L1596,AND(A1596=A1597,M1597))</f>
        <v>0</v>
      </c>
      <c r="N1596" t="str">
        <v>Bukra (Hely Meli)</v>
      </c>
      <c r="Q1596" t="b">
        <v>0</v>
      </c>
    </row>
    <row r="1597" spans="1:17" x14ac:dyDescent="0.2">
      <c r="A1597" s="1" t="s">
        <v>1785</v>
      </c>
      <c r="B1597" s="1" t="s">
        <v>7</v>
      </c>
      <c r="C1597" s="1" t="str">
        <v>L</v>
      </c>
      <c r="D1597" s="4">
        <v>2004</v>
      </c>
      <c r="E1597" s="3" t="s">
        <v>779</v>
      </c>
      <c r="F1597">
        <v>0</v>
      </c>
      <c r="G1597" t="str">
        <v>Bularia (Beluria)</v>
      </c>
      <c r="H1597">
        <v>0</v>
      </c>
      <c r="I1597" t="str">
        <v>Bularia (Beluria) (Alberto Zirlinger)</v>
      </c>
      <c r="J1597" t="str">
        <v>Bularia (Beluria) (L, Alberto Zirlinger)</v>
      </c>
      <c r="K1597">
        <v>0</v>
      </c>
      <c r="L1597" t="b">
        <f>OR(K1597,AND((A1597=A1596),L1596))</f>
        <v>0</v>
      </c>
      <c r="M1597" t="b">
        <f>OR(L1597,AND(A1597=A1598,M1598))</f>
        <v>0</v>
      </c>
      <c r="N1597" t="str">
        <v>Bularia (Beluria)</v>
      </c>
      <c r="Q1597" t="b">
        <v>0</v>
      </c>
    </row>
    <row r="1598" spans="1:17" x14ac:dyDescent="0.2">
      <c r="A1598" s="1" t="s">
        <v>1787</v>
      </c>
      <c r="B1598" s="1" t="s">
        <v>7</v>
      </c>
      <c r="C1598" s="1" t="str">
        <v>L</v>
      </c>
      <c r="D1598" s="4">
        <v>2011</v>
      </c>
      <c r="E1598" s="3" t="s">
        <v>308</v>
      </c>
      <c r="F1598">
        <v>0</v>
      </c>
      <c r="G1598" t="str">
        <v>Caballero</v>
      </c>
      <c r="H1598">
        <v>0</v>
      </c>
      <c r="I1598" t="str">
        <v>Caballero (Ira Weisburd)</v>
      </c>
      <c r="J1598" t="str">
        <v>Caballero (L, Ira Weisburd)</v>
      </c>
      <c r="K1598">
        <v>0</v>
      </c>
      <c r="L1598" t="b">
        <f>OR(K1598,AND((A1598=A1597),L1597))</f>
        <v>0</v>
      </c>
      <c r="M1598" t="b">
        <f>OR(L1598,AND(A1598=A1599,M1599))</f>
        <v>0</v>
      </c>
      <c r="N1598" t="str">
        <v>Caballero</v>
      </c>
      <c r="Q1598" t="b">
        <v>0</v>
      </c>
    </row>
    <row r="1599" spans="1:17" x14ac:dyDescent="0.2">
      <c r="A1599" s="1" t="s">
        <v>1788</v>
      </c>
      <c r="B1599" s="1" t="s">
        <v>14</v>
      </c>
      <c r="C1599" s="1" t="str">
        <v>P</v>
      </c>
      <c r="D1599" s="4">
        <v>2013</v>
      </c>
      <c r="E1599" s="3" t="s">
        <v>23</v>
      </c>
      <c r="F1599">
        <v>0</v>
      </c>
      <c r="G1599" t="str">
        <v>Cada Dia</v>
      </c>
      <c r="H1599">
        <v>0</v>
      </c>
      <c r="I1599" t="str">
        <v>Cada Dia (Gadi Bitton)</v>
      </c>
      <c r="J1599" t="str">
        <v>Cada Dia (P, Gadi Bitton)</v>
      </c>
      <c r="K1599">
        <v>0</v>
      </c>
      <c r="L1599" t="b">
        <f>OR(K1599,AND((A1599=A1598),L1598))</f>
        <v>0</v>
      </c>
      <c r="M1599" t="b">
        <f>OR(L1599,AND(A1599=A1600,M1600))</f>
        <v>0</v>
      </c>
      <c r="N1599" t="str">
        <v>Cada Dia</v>
      </c>
      <c r="Q1599" t="b">
        <v>0</v>
      </c>
    </row>
    <row r="1600" spans="1:17" x14ac:dyDescent="0.2">
      <c r="A1600" s="1" t="s">
        <v>1789</v>
      </c>
      <c r="B1600" s="1" t="s">
        <v>12</v>
      </c>
      <c r="C1600" s="1" t="str">
        <v>C</v>
      </c>
      <c r="D1600" s="4">
        <v>2005</v>
      </c>
      <c r="E1600" s="3" t="s">
        <v>208</v>
      </c>
      <c r="F1600">
        <v>0</v>
      </c>
      <c r="G1600" t="str">
        <v>Caf? Al Gechalim</v>
      </c>
      <c r="H1600">
        <v>0</v>
      </c>
      <c r="I1600" t="str">
        <v>Caf? Al Gechalim (Yaron Ben Simhon)</v>
      </c>
      <c r="J1600" t="str">
        <v>Caf? Al Gechalim (C, Yaron Ben Simhon)</v>
      </c>
      <c r="K1600">
        <v>0</v>
      </c>
      <c r="L1600" t="b">
        <f>OR(K1600,AND((A1600=A1599),L1599))</f>
        <v>0</v>
      </c>
      <c r="M1600" t="b">
        <f>OR(L1600,AND(A1600=A1601,M1601))</f>
        <v>0</v>
      </c>
      <c r="N1600" t="str">
        <v>Caf? Al Gechalim</v>
      </c>
      <c r="Q1600" t="b">
        <v>0</v>
      </c>
    </row>
    <row r="1601" spans="1:17" x14ac:dyDescent="0.2">
      <c r="A1601" s="1" t="s">
        <v>1790</v>
      </c>
      <c r="B1601" s="1" t="s">
        <v>7</v>
      </c>
      <c r="C1601" s="1" t="str">
        <v>L</v>
      </c>
      <c r="D1601" s="1">
        <v>2015</v>
      </c>
      <c r="E1601" s="3" t="s">
        <v>1791</v>
      </c>
      <c r="F1601">
        <v>0</v>
      </c>
      <c r="G1601" t="str">
        <v>Caliente</v>
      </c>
      <c r="H1601">
        <v>0</v>
      </c>
      <c r="I1601" t="str">
        <v>Caliente (Hadar Jibli)</v>
      </c>
      <c r="J1601" t="str">
        <v>Caliente (L, Hadar Jibli)</v>
      </c>
      <c r="K1601">
        <v>0</v>
      </c>
      <c r="L1601" t="b">
        <f>OR(K1601,AND((A1601=A1600),L1600))</f>
        <v>0</v>
      </c>
      <c r="M1601" t="b">
        <f>OR(L1601,AND(A1601=A1602,M1602))</f>
        <v>0</v>
      </c>
      <c r="N1601" t="str">
        <v>Caliente</v>
      </c>
      <c r="Q1601" t="b">
        <v>0</v>
      </c>
    </row>
    <row r="1602" spans="1:17" x14ac:dyDescent="0.2">
      <c r="A1602" s="1" t="s">
        <v>1792</v>
      </c>
      <c r="B1602" s="1" t="s">
        <v>7</v>
      </c>
      <c r="C1602" s="1" t="str">
        <v>L</v>
      </c>
      <c r="D1602" s="1">
        <v>2018</v>
      </c>
      <c r="E1602" s="3" t="s">
        <v>54</v>
      </c>
      <c r="F1602">
        <v>0</v>
      </c>
      <c r="G1602" t="str">
        <v>Call Me</v>
      </c>
      <c r="H1602">
        <v>0</v>
      </c>
      <c r="I1602" t="str">
        <v>Call Me (Chen Shporen)</v>
      </c>
      <c r="J1602" t="str">
        <v>Call Me (L, Chen Shporen)</v>
      </c>
      <c r="K1602">
        <v>0</v>
      </c>
      <c r="L1602" t="b">
        <f>OR(K1602,AND((A1602=A1601),L1601))</f>
        <v>0</v>
      </c>
      <c r="M1602" t="b">
        <f>OR(L1602,AND(A1602=A1603,M1603))</f>
        <v>0</v>
      </c>
      <c r="N1602" t="str">
        <v>Call Me</v>
      </c>
      <c r="Q1602" t="b">
        <v>0</v>
      </c>
    </row>
    <row r="1603" spans="1:17" x14ac:dyDescent="0.2">
      <c r="A1603" s="1" t="s">
        <v>1793</v>
      </c>
      <c r="B1603" s="1" t="s">
        <v>7</v>
      </c>
      <c r="C1603" s="1" t="str">
        <v>L</v>
      </c>
      <c r="D1603" s="1">
        <v>2019</v>
      </c>
      <c r="E1603" s="3" t="s">
        <v>1794</v>
      </c>
      <c r="F1603">
        <v>0</v>
      </c>
      <c r="G1603" t="str">
        <v>Calypso</v>
      </c>
      <c r="H1603">
        <v>0</v>
      </c>
      <c r="I1603" t="str">
        <v>Calypso (Daniela Welch)</v>
      </c>
      <c r="J1603" t="str">
        <v>Calypso (L, Daniela Welch)</v>
      </c>
      <c r="K1603">
        <v>0</v>
      </c>
      <c r="L1603" t="b">
        <f>OR(K1603,AND((A1603=A1602),L1602))</f>
        <v>0</v>
      </c>
      <c r="M1603" t="b">
        <f>OR(L1603,AND(A1603=A1604,M1604))</f>
        <v>0</v>
      </c>
      <c r="N1603" t="str">
        <v>Calypso</v>
      </c>
      <c r="Q1603" t="b">
        <v>0</v>
      </c>
    </row>
    <row r="1604" spans="1:17" x14ac:dyDescent="0.2">
      <c r="A1604" s="1" t="s">
        <v>1795</v>
      </c>
      <c r="B1604" s="1" t="s">
        <v>14</v>
      </c>
      <c r="C1604" s="1" t="str">
        <v>P</v>
      </c>
      <c r="D1604" s="1">
        <v>2018</v>
      </c>
      <c r="E1604" s="3" t="s">
        <v>15</v>
      </c>
      <c r="F1604">
        <v>0</v>
      </c>
      <c r="G1604" t="str">
        <v>Campione</v>
      </c>
      <c r="H1604">
        <v>0</v>
      </c>
      <c r="I1604" t="str">
        <v>Campione (Mishel Cohen, Gil)</v>
      </c>
      <c r="J1604" t="str">
        <v>Campione (P, Mishel Cohen, Gil)</v>
      </c>
      <c r="K1604">
        <v>0</v>
      </c>
      <c r="L1604" t="b">
        <f>OR(K1604,AND((A1604=A1603),L1603))</f>
        <v>0</v>
      </c>
      <c r="M1604" t="b">
        <f>OR(L1604,AND(A1604=A1605,M1605))</f>
        <v>0</v>
      </c>
      <c r="N1604" t="str">
        <v>Campione</v>
      </c>
      <c r="Q1604" t="b">
        <v>0</v>
      </c>
    </row>
    <row r="1605" spans="1:17" x14ac:dyDescent="0.2">
      <c r="A1605" s="1" t="s">
        <v>1796</v>
      </c>
      <c r="B1605" s="1" t="s">
        <v>7</v>
      </c>
      <c r="C1605" s="1" t="str">
        <v>L</v>
      </c>
      <c r="D1605" s="4">
        <v>2004</v>
      </c>
      <c r="E1605" s="3" t="s">
        <v>236</v>
      </c>
      <c r="F1605">
        <v>0</v>
      </c>
      <c r="G1605" t="str">
        <v>Candela</v>
      </c>
      <c r="H1605">
        <v>0</v>
      </c>
      <c r="I1605" t="str">
        <v>Candela (Carina Saslavsky)</v>
      </c>
      <c r="J1605" t="str">
        <v>Candela (L, Carina Saslavsky)</v>
      </c>
      <c r="K1605">
        <v>0</v>
      </c>
      <c r="L1605" t="b">
        <f>OR(K1605,AND((A1605=A1604),L1604))</f>
        <v>0</v>
      </c>
      <c r="M1605" t="b">
        <f>OR(L1605,AND(A1605=A1606,M1606))</f>
        <v>0</v>
      </c>
      <c r="N1605" t="str">
        <v>Candela</v>
      </c>
      <c r="Q1605" t="b">
        <v>0</v>
      </c>
    </row>
    <row r="1606" spans="1:17" x14ac:dyDescent="0.2">
      <c r="A1606" s="1" t="s">
        <v>1797</v>
      </c>
      <c r="B1606" s="1" t="s">
        <v>7</v>
      </c>
      <c r="C1606" s="1" t="str">
        <v>L</v>
      </c>
      <c r="D1606" s="4">
        <v>1994</v>
      </c>
      <c r="E1606" s="3" t="s">
        <v>59</v>
      </c>
      <c r="F1606">
        <v>0</v>
      </c>
      <c r="G1606" t="str">
        <v>Candida</v>
      </c>
      <c r="H1606">
        <v>0</v>
      </c>
      <c r="I1606" t="str">
        <v>Candida (Dede Luski)</v>
      </c>
      <c r="J1606" t="str">
        <v>Candida (L, Dede Luski)</v>
      </c>
      <c r="K1606">
        <v>0</v>
      </c>
      <c r="L1606" t="b">
        <f>OR(K1606,AND((A1606=A1605),L1605))</f>
        <v>0</v>
      </c>
      <c r="M1606" t="b">
        <f>OR(L1606,AND(A1606=A1607,M1607))</f>
        <v>0</v>
      </c>
      <c r="N1606" t="str">
        <v>Candida</v>
      </c>
      <c r="Q1606" t="b">
        <v>0</v>
      </c>
    </row>
    <row r="1607" spans="1:17" x14ac:dyDescent="0.2">
      <c r="A1607" s="1" t="s">
        <v>1798</v>
      </c>
      <c r="B1607" s="1" t="s">
        <v>7</v>
      </c>
      <c r="C1607" s="1" t="str">
        <v>L</v>
      </c>
      <c r="D1607" s="4">
        <v>1998</v>
      </c>
      <c r="E1607" s="3" t="s">
        <v>1799</v>
      </c>
      <c r="F1607">
        <v>0</v>
      </c>
      <c r="G1607" t="str">
        <v>Candyman</v>
      </c>
      <c r="H1607">
        <v>0</v>
      </c>
      <c r="I1607" t="str">
        <v>Candyman (Yossi Schwartz)</v>
      </c>
      <c r="J1607" t="str">
        <v>Candyman (L, Yossi Schwartz)</v>
      </c>
      <c r="K1607">
        <v>0</v>
      </c>
      <c r="L1607" t="b">
        <f>OR(K1607,AND((A1607=A1606),L1606))</f>
        <v>0</v>
      </c>
      <c r="M1607" t="b">
        <f>OR(L1607,AND(A1607=A1608,M1608))</f>
        <v>0</v>
      </c>
      <c r="N1607" t="str">
        <v>Candyman</v>
      </c>
      <c r="Q1607" t="b">
        <v>0</v>
      </c>
    </row>
    <row r="1608" spans="1:17" x14ac:dyDescent="0.2">
      <c r="A1608" s="1" t="s">
        <v>1800</v>
      </c>
      <c r="B1608" s="1" t="s">
        <v>710</v>
      </c>
      <c r="C1608" s="1" t="str">
        <v>PL</v>
      </c>
      <c r="D1608" s="1">
        <v>2017</v>
      </c>
      <c r="E1608" s="3" t="s">
        <v>1801</v>
      </c>
      <c r="F1608">
        <v>0</v>
      </c>
      <c r="G1608" t="str">
        <v>Caramela (Karmela)</v>
      </c>
      <c r="H1608">
        <v>0</v>
      </c>
      <c r="I1608" t="str">
        <v>Caramela (Karmela) (Avi Levy, Yaron Ben Simhon)</v>
      </c>
      <c r="J1608" t="str">
        <v>Caramela (Karmela) (PL, Avi Levy, Yaron Ben Simhon)</v>
      </c>
      <c r="K1608">
        <v>0</v>
      </c>
      <c r="L1608" t="b">
        <f>OR(K1608,AND((A1608=A1607),L1607))</f>
        <v>0</v>
      </c>
      <c r="M1608" t="b">
        <f>OR(L1608,AND(A1608=A1609,M1609))</f>
        <v>0</v>
      </c>
      <c r="N1608" t="str">
        <v>Caramela (Karmela)</v>
      </c>
      <c r="Q1608" t="b">
        <v>0</v>
      </c>
    </row>
    <row r="1609" spans="1:17" x14ac:dyDescent="0.2">
      <c r="A1609" s="1" t="s">
        <v>1802</v>
      </c>
      <c r="B1609" s="1" t="s">
        <v>12</v>
      </c>
      <c r="C1609" s="1" t="str">
        <v>C</v>
      </c>
      <c r="D1609" s="1">
        <v>2017</v>
      </c>
      <c r="E1609" s="3" t="s">
        <v>89</v>
      </c>
      <c r="F1609">
        <v>0</v>
      </c>
      <c r="G1609" t="str">
        <v>Caravan Bamidbar</v>
      </c>
      <c r="H1609">
        <v>0</v>
      </c>
      <c r="I1609" t="str">
        <v>Caravan Bamidbar (Maurice Perez)</v>
      </c>
      <c r="J1609" t="str">
        <v>Caravan Bamidbar (C, Maurice Perez)</v>
      </c>
      <c r="K1609">
        <v>0</v>
      </c>
      <c r="L1609" t="b">
        <f>OR(K1609,AND((A1609=A1608),L1608))</f>
        <v>0</v>
      </c>
      <c r="M1609" t="b">
        <f>OR(L1609,AND(A1609=A1610,M1610))</f>
        <v>0</v>
      </c>
      <c r="N1609" t="str">
        <v>Caravan Bamidbar</v>
      </c>
      <c r="Q1609" t="b">
        <v>0</v>
      </c>
    </row>
    <row r="1610" spans="1:17" x14ac:dyDescent="0.2">
      <c r="A1610" s="1" t="s">
        <v>1803</v>
      </c>
      <c r="B1610" s="1" t="s">
        <v>7</v>
      </c>
      <c r="C1610" s="1" t="str">
        <v>L</v>
      </c>
      <c r="D1610" s="4">
        <v>2002</v>
      </c>
      <c r="E1610" s="3" t="s">
        <v>236</v>
      </c>
      <c r="F1610">
        <v>0</v>
      </c>
      <c r="G1610" t="str">
        <v>Carnavalera</v>
      </c>
      <c r="H1610">
        <v>0</v>
      </c>
      <c r="I1610" t="str">
        <v>Carnavalera (Carina Saslavsky)</v>
      </c>
      <c r="J1610" t="str">
        <v>Carnavalera (L, Carina Saslavsky)</v>
      </c>
      <c r="K1610">
        <v>0</v>
      </c>
      <c r="L1610" t="b">
        <f>OR(K1610,AND((A1610=A1609),L1609))</f>
        <v>0</v>
      </c>
      <c r="M1610" t="b">
        <f>OR(L1610,AND(A1610=A1611,M1611))</f>
        <v>0</v>
      </c>
      <c r="N1610" t="str">
        <v>Carnavalera</v>
      </c>
      <c r="Q1610" t="b">
        <v>0</v>
      </c>
    </row>
    <row r="1611" spans="1:17" x14ac:dyDescent="0.2">
      <c r="A1611" s="1" t="s">
        <v>1804</v>
      </c>
      <c r="B1611" s="1" t="s">
        <v>12</v>
      </c>
      <c r="C1611" s="1" t="str">
        <v>C</v>
      </c>
      <c r="D1611" s="4">
        <v>1998</v>
      </c>
      <c r="E1611" s="3" t="s">
        <v>1805</v>
      </c>
      <c r="F1611">
        <v>0</v>
      </c>
      <c r="G1611" t="str">
        <v>Casablanca</v>
      </c>
      <c r="H1611">
        <v>0</v>
      </c>
      <c r="I1611" t="str">
        <v>Casablanca (Avi Levy, Gadi Bitton)</v>
      </c>
      <c r="J1611" t="str">
        <v>Casablanca (C, Avi Levy, Gadi Bitton)</v>
      </c>
      <c r="K1611">
        <v>0</v>
      </c>
      <c r="L1611" t="b">
        <f>OR(K1611,AND((A1611=A1610),L1610))</f>
        <v>0</v>
      </c>
      <c r="M1611" t="b">
        <f>OR(L1611,AND(A1611=A1612,M1612))</f>
        <v>0</v>
      </c>
      <c r="N1611" t="str">
        <v>Casablanca</v>
      </c>
      <c r="Q1611" t="b">
        <v>0</v>
      </c>
    </row>
    <row r="1612" spans="1:17" x14ac:dyDescent="0.2">
      <c r="A1612" s="1" t="s">
        <v>1806</v>
      </c>
      <c r="B1612" s="1" t="s">
        <v>14</v>
      </c>
      <c r="C1612" s="1" t="str">
        <v>P</v>
      </c>
      <c r="D1612" s="4">
        <v>2011</v>
      </c>
      <c r="E1612" s="3" t="s">
        <v>23</v>
      </c>
      <c r="F1612">
        <v>0</v>
      </c>
      <c r="G1612" t="str">
        <v>Cassa Da Luna</v>
      </c>
      <c r="H1612">
        <v>0</v>
      </c>
      <c r="I1612" t="str">
        <v>Cassa Da Luna (Gadi Bitton)</v>
      </c>
      <c r="J1612" t="str">
        <v>Cassa Da Luna (P, Gadi Bitton)</v>
      </c>
      <c r="K1612">
        <v>0</v>
      </c>
      <c r="L1612" t="b">
        <f>OR(K1612,AND((A1612=A1611),L1611))</f>
        <v>0</v>
      </c>
      <c r="M1612" t="b">
        <f>OR(L1612,AND(A1612=A1613,M1613))</f>
        <v>0</v>
      </c>
      <c r="N1612" t="str">
        <v>Cassa Da Luna</v>
      </c>
      <c r="Q1612" t="b">
        <v>0</v>
      </c>
    </row>
    <row r="1613" spans="1:17" x14ac:dyDescent="0.2">
      <c r="A1613" s="1" t="s">
        <v>1807</v>
      </c>
      <c r="B1613" s="1" t="s">
        <v>4</v>
      </c>
      <c r="C1613" s="1" t="str">
        <v>LK</v>
      </c>
      <c r="D1613" s="1">
        <v>2018</v>
      </c>
      <c r="E1613" s="3" t="s">
        <v>54</v>
      </c>
      <c r="F1613">
        <v>0</v>
      </c>
      <c r="G1613" t="str">
        <v>Cassanova</v>
      </c>
      <c r="H1613">
        <v>0</v>
      </c>
      <c r="I1613" t="str">
        <v>Cassanova (Chen Shporen)</v>
      </c>
      <c r="J1613" t="str">
        <v>Cassanova (LK, Chen Shporen)</v>
      </c>
      <c r="K1613">
        <v>0</v>
      </c>
      <c r="L1613" t="b">
        <f>OR(K1613,AND((A1613=A1612),L1612))</f>
        <v>0</v>
      </c>
      <c r="M1613" t="b">
        <f>OR(L1613,AND(A1613=A1614,M1614))</f>
        <v>0</v>
      </c>
      <c r="N1613" t="str">
        <v>Cassanova</v>
      </c>
      <c r="Q1613" t="b">
        <v>0</v>
      </c>
    </row>
    <row r="1614" spans="1:17" x14ac:dyDescent="0.2">
      <c r="A1614" s="1" t="s">
        <v>1808</v>
      </c>
      <c r="B1614" s="1" t="s">
        <v>12</v>
      </c>
      <c r="C1614" s="1" t="str">
        <v>C</v>
      </c>
      <c r="D1614" s="4">
        <v>2003</v>
      </c>
      <c r="E1614" s="3" t="s">
        <v>301</v>
      </c>
      <c r="F1614">
        <v>0</v>
      </c>
      <c r="G1614" t="str">
        <v>Celtic Festival (Mehdi) (Festival Kelti)</v>
      </c>
      <c r="H1614">
        <v>0</v>
      </c>
      <c r="I1614" t="str">
        <v>Celtic Festival (Mehdi) (Festival Kelti) (Oren Shmuel)</v>
      </c>
      <c r="J1614" t="str">
        <v>Celtic Festival (Mehdi) (Festival Kelti) (C, Oren Shmuel)</v>
      </c>
      <c r="K1614">
        <v>0</v>
      </c>
      <c r="L1614" t="b">
        <f>OR(K1614,AND((A1614=A1613),L1613))</f>
        <v>0</v>
      </c>
      <c r="M1614" t="b">
        <f>OR(L1614,AND(A1614=A1615,M1615))</f>
        <v>0</v>
      </c>
      <c r="N1614" t="str">
        <v>Celtic Festival (Mehdi) (Festival Kelti)</v>
      </c>
      <c r="Q1614" t="b">
        <v>0</v>
      </c>
    </row>
    <row r="1615" spans="1:17" x14ac:dyDescent="0.2">
      <c r="A1615" s="1" t="s">
        <v>1786</v>
      </c>
      <c r="B1615" s="1" t="s">
        <v>7</v>
      </c>
      <c r="C1615" s="1" t="str">
        <v>L</v>
      </c>
      <c r="D1615" s="4">
        <v>2013</v>
      </c>
      <c r="E1615" s="3" t="s">
        <v>160</v>
      </c>
      <c r="F1615">
        <v>0</v>
      </c>
      <c r="G1615" t="str">
        <v>C'est La Vie</v>
      </c>
      <c r="H1615">
        <v>0</v>
      </c>
      <c r="I1615" t="str">
        <v>C'est La Vie (Avi Levy)</v>
      </c>
      <c r="J1615" t="str">
        <v>C'est La Vie (L, Avi Levy)</v>
      </c>
      <c r="K1615">
        <v>0</v>
      </c>
      <c r="L1615" t="b">
        <f>OR(K1615,AND((A1615=A1614),L1614))</f>
        <v>0</v>
      </c>
      <c r="M1615" t="b">
        <f>OR(L1615,AND(A1615=A1616,M1616))</f>
        <v>0</v>
      </c>
      <c r="N1615" t="str">
        <v>C'est La Vie</v>
      </c>
      <c r="Q1615" t="b">
        <v>0</v>
      </c>
    </row>
    <row r="1616" spans="1:17" x14ac:dyDescent="0.2">
      <c r="A1616" s="1" t="s">
        <v>1809</v>
      </c>
      <c r="B1616" s="1" t="s">
        <v>7</v>
      </c>
      <c r="C1616" s="1" t="str">
        <v>L</v>
      </c>
      <c r="D1616" s="4">
        <v>2006</v>
      </c>
      <c r="E1616" s="3" t="s">
        <v>236</v>
      </c>
      <c r="F1616">
        <v>0</v>
      </c>
      <c r="G1616" t="str">
        <v>Cha Cha</v>
      </c>
      <c r="H1616">
        <v>0</v>
      </c>
      <c r="I1616" t="str">
        <v>Cha Cha (Carina Saslavsky)</v>
      </c>
      <c r="J1616" t="str">
        <v>Cha Cha (L, Carina Saslavsky)</v>
      </c>
      <c r="K1616">
        <v>0</v>
      </c>
      <c r="L1616" t="b">
        <f>OR(K1616,AND((A1616=A1615),L1615))</f>
        <v>0</v>
      </c>
      <c r="M1616" t="b">
        <f>OR(L1616,AND(A1616=A1617,M1617))</f>
        <v>0</v>
      </c>
      <c r="N1616" t="str">
        <v>Cha Cha</v>
      </c>
      <c r="Q1616" t="b">
        <v>0</v>
      </c>
    </row>
    <row r="1617" spans="1:17" x14ac:dyDescent="0.2">
      <c r="A1617" s="1" t="s">
        <v>1810</v>
      </c>
      <c r="B1617" s="1" t="s">
        <v>7</v>
      </c>
      <c r="C1617" s="1" t="str">
        <v>L</v>
      </c>
      <c r="D1617" s="4">
        <v>2011</v>
      </c>
      <c r="E1617" s="3" t="s">
        <v>1811</v>
      </c>
      <c r="F1617">
        <v>0</v>
      </c>
      <c r="G1617" t="str">
        <v>Cha Cha Espana (Gozar La Vida)</v>
      </c>
      <c r="H1617">
        <v>0</v>
      </c>
      <c r="I1617" t="str">
        <v>Cha Cha Espana (Gozar La Vida) (Ira Weisburd, Moti Kotzir)</v>
      </c>
      <c r="J1617" t="str">
        <v>Cha Cha Espana (Gozar La Vida) (L, Ira Weisburd, Moti Kotzir)</v>
      </c>
      <c r="K1617">
        <v>0</v>
      </c>
      <c r="L1617" t="b">
        <f>OR(K1617,AND((A1617=A1616),L1616))</f>
        <v>0</v>
      </c>
      <c r="M1617" t="b">
        <f>OR(L1617,AND(A1617=A1618,M1618))</f>
        <v>0</v>
      </c>
      <c r="N1617" t="str">
        <v>Cha Cha Espana (Gozar La Vida)</v>
      </c>
      <c r="Q1617" t="b">
        <v>0</v>
      </c>
    </row>
    <row r="1618" spans="1:17" x14ac:dyDescent="0.2">
      <c r="A1618" s="1" t="s">
        <v>1812</v>
      </c>
      <c r="B1618" s="1" t="s">
        <v>7</v>
      </c>
      <c r="C1618" s="1" t="str">
        <v>L</v>
      </c>
      <c r="D1618" s="4">
        <v>1960</v>
      </c>
      <c r="E1618" s="3" t="s">
        <v>52</v>
      </c>
      <c r="F1618">
        <v>0</v>
      </c>
      <c r="G1618" t="str">
        <v>Cha Cha Mo (Rebeca)</v>
      </c>
      <c r="H1618">
        <v>0</v>
      </c>
      <c r="I1618" t="str">
        <v>Cha Cha Mo (Rebeca) (Moshiko Halevy)</v>
      </c>
      <c r="J1618" t="str">
        <v>Cha Cha Mo (Rebeca) (L, Moshiko Halevy)</v>
      </c>
      <c r="K1618">
        <v>0</v>
      </c>
      <c r="L1618" t="b">
        <f>OR(K1618,AND((A1618=A1617),L1617))</f>
        <v>0</v>
      </c>
      <c r="M1618" t="b">
        <f>OR(L1618,AND(A1618=A1619,M1619))</f>
        <v>0</v>
      </c>
      <c r="N1618" t="str">
        <v>Cha Cha Mo (Rebeca)</v>
      </c>
      <c r="Q1618" t="b">
        <v>0</v>
      </c>
    </row>
    <row r="1619" spans="1:17" x14ac:dyDescent="0.2">
      <c r="A1619" s="1" t="s">
        <v>1813</v>
      </c>
      <c r="B1619" s="1" t="s">
        <v>7</v>
      </c>
      <c r="C1619" s="1" t="str">
        <v>L</v>
      </c>
      <c r="D1619" s="1">
        <v>2021</v>
      </c>
      <c r="E1619" s="3" t="s">
        <v>1814</v>
      </c>
      <c r="F1619">
        <v>0</v>
      </c>
      <c r="G1619" t="str">
        <v>Cha Cha Muchacha</v>
      </c>
      <c r="H1619">
        <v>0</v>
      </c>
      <c r="I1619" t="str">
        <v>Cha Cha Muchacha (La Mona Myriam Ekhauzer)</v>
      </c>
      <c r="J1619" t="str">
        <v>Cha Cha Muchacha (L, La Mona Myriam Ekhauzer)</v>
      </c>
      <c r="K1619">
        <v>0</v>
      </c>
      <c r="L1619" t="b">
        <f>OR(K1619,AND((A1619=A1618),L1618))</f>
        <v>0</v>
      </c>
      <c r="M1619" t="b">
        <f>OR(L1619,AND(A1619=A1620,M1620))</f>
        <v>0</v>
      </c>
      <c r="N1619" t="str">
        <v>Cha Cha Muchacha</v>
      </c>
      <c r="Q1619" t="b">
        <v>0</v>
      </c>
    </row>
    <row r="1620" spans="1:17" x14ac:dyDescent="0.2">
      <c r="A1620" s="1" t="s">
        <v>1815</v>
      </c>
      <c r="B1620" s="1" t="s">
        <v>7</v>
      </c>
      <c r="C1620" s="1" t="str">
        <v>L</v>
      </c>
      <c r="D1620" s="4">
        <v>2012</v>
      </c>
      <c r="E1620" s="3" t="s">
        <v>1816</v>
      </c>
      <c r="F1620">
        <v>0</v>
      </c>
      <c r="G1620" t="str">
        <v>Cha Cha Terreza</v>
      </c>
      <c r="H1620">
        <v>0</v>
      </c>
      <c r="I1620" t="str">
        <v>Cha Cha Terreza (Moti Kotsir)</v>
      </c>
      <c r="J1620" t="str">
        <v>Cha Cha Terreza (L, Moti Kotsir)</v>
      </c>
      <c r="K1620">
        <v>0</v>
      </c>
      <c r="L1620" t="b">
        <f>OR(K1620,AND((A1620=A1619),L1619))</f>
        <v>0</v>
      </c>
      <c r="M1620" t="b">
        <f>OR(L1620,AND(A1620=A1621,M1621))</f>
        <v>0</v>
      </c>
      <c r="N1620" t="str">
        <v>Cha Cha Terreza</v>
      </c>
      <c r="Q1620" t="b">
        <v>0</v>
      </c>
    </row>
    <row r="1621" spans="1:17" x14ac:dyDescent="0.2">
      <c r="A1621" s="1" t="s">
        <v>1817</v>
      </c>
      <c r="B1621" s="1" t="s">
        <v>14</v>
      </c>
      <c r="C1621" s="1" t="str">
        <v>P</v>
      </c>
      <c r="D1621" s="1">
        <v>2019</v>
      </c>
      <c r="E1621" s="3" t="s">
        <v>33</v>
      </c>
      <c r="F1621">
        <v>0</v>
      </c>
      <c r="G1621" t="str">
        <v>Chabek Oti</v>
      </c>
      <c r="H1621">
        <v>0</v>
      </c>
      <c r="I1621" t="str">
        <v>Chabek Oti (Shlomo Maman)</v>
      </c>
      <c r="J1621" t="str">
        <v>Chabek Oti (P, Shlomo Maman)</v>
      </c>
      <c r="K1621">
        <v>0</v>
      </c>
      <c r="L1621" t="b">
        <f>OR(K1621,AND((A1621=A1620),L1620))</f>
        <v>0</v>
      </c>
      <c r="M1621" t="b">
        <f>OR(L1621,AND(A1621=A1622,M1622))</f>
        <v>0</v>
      </c>
      <c r="N1621" t="str">
        <v>Chabek Oti</v>
      </c>
      <c r="Q1621" t="b">
        <v>0</v>
      </c>
    </row>
    <row r="1622" spans="1:17" x14ac:dyDescent="0.2">
      <c r="A1622" s="1" t="s">
        <v>1818</v>
      </c>
      <c r="B1622" s="1" t="s">
        <v>14</v>
      </c>
      <c r="C1622" s="1" t="str">
        <v>P</v>
      </c>
      <c r="D1622" s="4">
        <v>2008</v>
      </c>
      <c r="E1622" s="3" t="s">
        <v>81</v>
      </c>
      <c r="F1622">
        <v>0</v>
      </c>
      <c r="G1622" t="str">
        <v>Chabek Oti Le'at</v>
      </c>
      <c r="H1622">
        <v>0</v>
      </c>
      <c r="I1622" t="str">
        <v>Chabek Oti Le'at (Mali Lipson, Moshe)</v>
      </c>
      <c r="J1622" t="str">
        <v>Chabek Oti Le'at (P, Mali Lipson, Moshe)</v>
      </c>
      <c r="K1622">
        <v>0</v>
      </c>
      <c r="L1622" t="b">
        <f>OR(K1622,AND((A1622=A1621),L1621))</f>
        <v>0</v>
      </c>
      <c r="M1622" t="b">
        <f>OR(L1622,AND(A1622=A1623,M1623))</f>
        <v>0</v>
      </c>
      <c r="N1622" t="str">
        <v>Chabek Oti Le'at</v>
      </c>
      <c r="Q1622" t="b">
        <v>0</v>
      </c>
    </row>
    <row r="1623" spans="1:17" x14ac:dyDescent="0.2">
      <c r="A1623" s="1" t="s">
        <v>1819</v>
      </c>
      <c r="B1623" s="1" t="s">
        <v>12</v>
      </c>
      <c r="C1623" s="1" t="str">
        <v>C</v>
      </c>
      <c r="D1623" s="1">
        <v>2018</v>
      </c>
      <c r="E1623" s="3" t="s">
        <v>18</v>
      </c>
      <c r="F1623">
        <v>0</v>
      </c>
      <c r="G1623" t="str">
        <v>Chabib Galbi</v>
      </c>
      <c r="H1623">
        <v>0</v>
      </c>
      <c r="I1623" t="str">
        <v>Chabib Galbi (Rafi Ziv)</v>
      </c>
      <c r="J1623" t="str">
        <v>Chabib Galbi (C, Rafi Ziv)</v>
      </c>
      <c r="K1623">
        <v>0</v>
      </c>
      <c r="L1623" t="b">
        <f>OR(K1623,AND((A1623=A1622),L1622))</f>
        <v>0</v>
      </c>
      <c r="M1623" t="b">
        <f>OR(L1623,AND(A1623=A1624,M1624))</f>
        <v>0</v>
      </c>
      <c r="N1623" t="str">
        <v>Chabib Galbi</v>
      </c>
      <c r="Q1623" t="b">
        <v>0</v>
      </c>
    </row>
    <row r="1624" spans="1:17" x14ac:dyDescent="0.2">
      <c r="A1624" s="1" t="s">
        <v>1820</v>
      </c>
      <c r="B1624" s="1" t="s">
        <v>14</v>
      </c>
      <c r="C1624" s="1" t="str">
        <v>P</v>
      </c>
      <c r="D1624" s="4">
        <v>2010</v>
      </c>
      <c r="E1624" s="3" t="s">
        <v>141</v>
      </c>
      <c r="F1624">
        <v>0</v>
      </c>
      <c r="G1624" t="str">
        <v>Chabibale (Chavivale)</v>
      </c>
      <c r="H1624">
        <v>0</v>
      </c>
      <c r="I1624" t="str">
        <v>Chabibale (Chavivale) (Tuvia Tishler)</v>
      </c>
      <c r="J1624" t="str">
        <v>Chabibale (Chavivale) (P, Tuvia Tishler)</v>
      </c>
      <c r="K1624">
        <v>0</v>
      </c>
      <c r="L1624" t="b">
        <f>OR(K1624,AND((A1624=A1623),L1623))</f>
        <v>0</v>
      </c>
      <c r="M1624" t="b">
        <f>OR(L1624,AND(A1624=A1625,M1625))</f>
        <v>0</v>
      </c>
      <c r="N1624" t="str">
        <v>Chabibale (Chavivale)</v>
      </c>
      <c r="Q1624" t="b">
        <v>0</v>
      </c>
    </row>
    <row r="1625" spans="1:17" x14ac:dyDescent="0.2">
      <c r="A1625" s="1" t="s">
        <v>1821</v>
      </c>
      <c r="B1625" s="1" t="s">
        <v>7</v>
      </c>
      <c r="C1625" s="1" t="str">
        <v>L</v>
      </c>
      <c r="D1625" s="4">
        <v>2014</v>
      </c>
      <c r="E1625" s="3" t="s">
        <v>448</v>
      </c>
      <c r="F1625">
        <v>1</v>
      </c>
      <c r="G1625" t="str">
        <v>Chabibi (L)</v>
      </c>
      <c r="H1625">
        <v>0</v>
      </c>
      <c r="I1625" t="str">
        <v>Chabibi (Yaron Elfasy)</v>
      </c>
      <c r="J1625" t="str">
        <v>Chabibi (L, Yaron Elfasy)</v>
      </c>
      <c r="K1625">
        <v>1</v>
      </c>
      <c r="L1625" t="b">
        <f>OR(K1625,AND((A1625=A1624),L1624))</f>
        <v>1</v>
      </c>
      <c r="M1625" t="b">
        <f>OR(L1625,AND(A1625=A1626,M1626))</f>
        <v>1</v>
      </c>
      <c r="N1625" t="str">
        <v>Chabibi (L)</v>
      </c>
      <c r="Q1625" t="b">
        <v>0</v>
      </c>
    </row>
    <row r="1626" spans="1:17" x14ac:dyDescent="0.2">
      <c r="A1626" s="1" t="s">
        <v>1821</v>
      </c>
      <c r="B1626" s="1" t="s">
        <v>14</v>
      </c>
      <c r="C1626" s="1" t="str">
        <v>P</v>
      </c>
      <c r="D1626" s="1">
        <v>2018</v>
      </c>
      <c r="E1626" s="3" t="s">
        <v>603</v>
      </c>
      <c r="F1626">
        <v>2</v>
      </c>
      <c r="G1626" t="str">
        <v>Chabibi (P)</v>
      </c>
      <c r="H1626">
        <v>1</v>
      </c>
      <c r="I1626" t="str">
        <v>Chabibi (Eyal Eliyahu)</v>
      </c>
      <c r="J1626" t="str">
        <v>Chabibi (P, Eyal Eliyahu)</v>
      </c>
      <c r="K1626">
        <v>0</v>
      </c>
      <c r="L1626" t="b">
        <f>OR(K1626,AND((A1626=A1625),L1625))</f>
        <v>1</v>
      </c>
      <c r="M1626" t="b">
        <f>OR(L1626,AND(A1626=A1627,M1627))</f>
        <v>1</v>
      </c>
      <c r="N1626" t="str">
        <v>Chabibi (P, Eyal Eliyahu)</v>
      </c>
      <c r="Q1626" t="b">
        <v>0</v>
      </c>
    </row>
    <row r="1627" spans="1:17" x14ac:dyDescent="0.2">
      <c r="A1627" s="1" t="s">
        <v>1821</v>
      </c>
      <c r="B1627" s="1" t="s">
        <v>14</v>
      </c>
      <c r="C1627" s="1" t="str">
        <v>P</v>
      </c>
      <c r="D1627" s="4">
        <v>1987</v>
      </c>
      <c r="E1627" s="3" t="s">
        <v>10</v>
      </c>
      <c r="F1627">
        <v>1</v>
      </c>
      <c r="G1627" t="str">
        <v>Chabibi (P)</v>
      </c>
      <c r="H1627">
        <v>1</v>
      </c>
      <c r="I1627" t="str">
        <v>Chabibi (Yo'av Ashriel)</v>
      </c>
      <c r="J1627" t="str">
        <v>Chabibi (P, Yo'av Ashriel)</v>
      </c>
      <c r="K1627">
        <v>0</v>
      </c>
      <c r="L1627" t="b">
        <f>OR(K1627,AND((A1627=A1626),L1626))</f>
        <v>1</v>
      </c>
      <c r="M1627" t="b">
        <f>OR(L1627,AND(A1627=A1628,M1628))</f>
        <v>1</v>
      </c>
      <c r="N1627" t="str">
        <v>Chabibi (P, Yo'av Ashriel)</v>
      </c>
      <c r="Q1627" t="b">
        <v>0</v>
      </c>
    </row>
    <row r="1628" spans="1:17" x14ac:dyDescent="0.2">
      <c r="A1628" s="1" t="s">
        <v>1822</v>
      </c>
      <c r="B1628" s="1" t="s">
        <v>14</v>
      </c>
      <c r="C1628" s="1" t="str">
        <v>P</v>
      </c>
      <c r="D1628" s="4">
        <v>2001</v>
      </c>
      <c r="E1628" s="3" t="s">
        <v>160</v>
      </c>
      <c r="F1628">
        <v>0</v>
      </c>
      <c r="G1628" t="str">
        <v>Chabki Oti</v>
      </c>
      <c r="H1628">
        <v>0</v>
      </c>
      <c r="I1628" t="str">
        <v>Chabki Oti (Avi Levy)</v>
      </c>
      <c r="J1628" t="str">
        <v>Chabki Oti (P, Avi Levy)</v>
      </c>
      <c r="K1628">
        <v>0</v>
      </c>
      <c r="L1628" t="b">
        <f>OR(K1628,AND((A1628=A1627),L1627))</f>
        <v>0</v>
      </c>
      <c r="M1628" t="b">
        <f>OR(L1628,AND(A1628=A1629,M1629))</f>
        <v>0</v>
      </c>
      <c r="N1628" t="str">
        <v>Chabki Oti</v>
      </c>
      <c r="Q1628" t="b">
        <v>0</v>
      </c>
    </row>
    <row r="1629" spans="1:17" x14ac:dyDescent="0.2">
      <c r="A1629" s="1" t="s">
        <v>1823</v>
      </c>
      <c r="B1629" s="1" t="s">
        <v>7</v>
      </c>
      <c r="C1629" s="1" t="str">
        <v>L</v>
      </c>
      <c r="D1629" s="4">
        <v>2010</v>
      </c>
      <c r="E1629" s="3" t="s">
        <v>308</v>
      </c>
      <c r="F1629">
        <v>0</v>
      </c>
      <c r="G1629" t="str">
        <v>Chachanela (Aquante Campeon)</v>
      </c>
      <c r="H1629">
        <v>0</v>
      </c>
      <c r="I1629" t="str">
        <v>Chachanela (Aquante Campeon) (Ira Weisburd)</v>
      </c>
      <c r="J1629" t="str">
        <v>Chachanela (Aquante Campeon) (L, Ira Weisburd)</v>
      </c>
      <c r="K1629">
        <v>0</v>
      </c>
      <c r="L1629" t="b">
        <f>OR(K1629,AND((A1629=A1628),L1628))</f>
        <v>0</v>
      </c>
      <c r="M1629" t="b">
        <f>OR(L1629,AND(A1629=A1630,M1630))</f>
        <v>0</v>
      </c>
      <c r="N1629" t="str">
        <v>Chachanela (Aquante Campeon)</v>
      </c>
      <c r="Q1629" t="b">
        <v>0</v>
      </c>
    </row>
    <row r="1630" spans="1:17" x14ac:dyDescent="0.2">
      <c r="A1630" s="1" t="s">
        <v>1824</v>
      </c>
      <c r="B1630" s="1" t="s">
        <v>12</v>
      </c>
      <c r="C1630" s="1" t="str">
        <v>C</v>
      </c>
      <c r="D1630" s="1">
        <v>2015</v>
      </c>
      <c r="E1630" s="3" t="s">
        <v>266</v>
      </c>
      <c r="F1630">
        <v>0</v>
      </c>
      <c r="G1630" t="str">
        <v>Chad Gadiya</v>
      </c>
      <c r="H1630">
        <v>0</v>
      </c>
      <c r="I1630" t="str">
        <v>Chad Gadiya (Tamir Shalev)</v>
      </c>
      <c r="J1630" t="str">
        <v>Chad Gadiya (C, Tamir Shalev)</v>
      </c>
      <c r="K1630">
        <v>0</v>
      </c>
      <c r="L1630" t="b">
        <f>OR(K1630,AND((A1630=A1629),L1629))</f>
        <v>0</v>
      </c>
      <c r="M1630" t="b">
        <f>OR(L1630,AND(A1630=A1631,M1631))</f>
        <v>0</v>
      </c>
      <c r="N1630" t="str">
        <v>Chad Gadiya</v>
      </c>
      <c r="Q1630" t="b">
        <v>0</v>
      </c>
    </row>
    <row r="1631" spans="1:17" x14ac:dyDescent="0.2">
      <c r="A1631" s="1" t="s">
        <v>1825</v>
      </c>
      <c r="B1631" s="1" t="s">
        <v>14</v>
      </c>
      <c r="C1631" s="1" t="str">
        <v>P</v>
      </c>
      <c r="D1631" s="4">
        <v>1961</v>
      </c>
      <c r="E1631" s="3" t="s">
        <v>10</v>
      </c>
      <c r="F1631">
        <v>0</v>
      </c>
      <c r="G1631" t="str">
        <v>Chad Mecherev (Shibolim)</v>
      </c>
      <c r="H1631">
        <v>0</v>
      </c>
      <c r="I1631" t="str">
        <v>Chad Mecherev (Shibolim) (Yo'av Ashriel)</v>
      </c>
      <c r="J1631" t="str">
        <v>Chad Mecherev (Shibolim) (P, Yo'av Ashriel)</v>
      </c>
      <c r="K1631">
        <v>0</v>
      </c>
      <c r="L1631" t="b">
        <f>OR(K1631,AND((A1631=A1630),L1630))</f>
        <v>0</v>
      </c>
      <c r="M1631" t="b">
        <f>OR(L1631,AND(A1631=A1632,M1632))</f>
        <v>0</v>
      </c>
      <c r="N1631" t="str">
        <v>Chad Mecherev (Shibolim)</v>
      </c>
      <c r="Q1631" t="b">
        <v>0</v>
      </c>
    </row>
    <row r="1632" spans="1:17" x14ac:dyDescent="0.2">
      <c r="A1632" s="1" t="s">
        <v>1826</v>
      </c>
      <c r="B1632" s="1" t="s">
        <v>14</v>
      </c>
      <c r="C1632" s="1" t="str">
        <v>P</v>
      </c>
      <c r="D1632" s="4">
        <v>2004</v>
      </c>
      <c r="E1632" s="3" t="s">
        <v>47</v>
      </c>
      <c r="F1632">
        <v>0</v>
      </c>
      <c r="G1632" t="str">
        <v>Chadarim Shebalev</v>
      </c>
      <c r="H1632">
        <v>0</v>
      </c>
      <c r="I1632" t="str">
        <v>Chadarim Shebalev (Shmulik Gov Ari)</v>
      </c>
      <c r="J1632" t="str">
        <v>Chadarim Shebalev (P, Shmulik Gov Ari)</v>
      </c>
      <c r="K1632">
        <v>0</v>
      </c>
      <c r="L1632" t="b">
        <f>OR(K1632,AND((A1632=A1631),L1631))</f>
        <v>0</v>
      </c>
      <c r="M1632" t="b">
        <f>OR(L1632,AND(A1632=A1633,M1633))</f>
        <v>0</v>
      </c>
      <c r="N1632" t="str">
        <v>Chadarim Shebalev</v>
      </c>
      <c r="Q1632" t="b">
        <v>0</v>
      </c>
    </row>
    <row r="1633" spans="1:17" x14ac:dyDescent="0.2">
      <c r="A1633" s="1" t="s">
        <v>1827</v>
      </c>
      <c r="B1633" s="1" t="s">
        <v>12</v>
      </c>
      <c r="C1633" s="1" t="str">
        <v>C</v>
      </c>
      <c r="D1633" s="1">
        <v>2018</v>
      </c>
      <c r="E1633" s="3" t="s">
        <v>672</v>
      </c>
      <c r="F1633">
        <v>0</v>
      </c>
      <c r="G1633" t="str">
        <v>Chafets Chaim</v>
      </c>
      <c r="H1633">
        <v>0</v>
      </c>
      <c r="I1633" t="str">
        <v>Chafets Chaim (Orly Shemesh)</v>
      </c>
      <c r="J1633" t="str">
        <v>Chafets Chaim (C, Orly Shemesh)</v>
      </c>
      <c r="K1633">
        <v>0</v>
      </c>
      <c r="L1633" t="b">
        <f>OR(K1633,AND((A1633=A1632),L1632))</f>
        <v>0</v>
      </c>
      <c r="M1633" t="b">
        <f>OR(L1633,AND(A1633=A1634,M1634))</f>
        <v>0</v>
      </c>
      <c r="N1633" t="str">
        <v>Chafets Chaim</v>
      </c>
      <c r="Q1633" t="b">
        <v>0</v>
      </c>
    </row>
    <row r="1634" spans="1:17" x14ac:dyDescent="0.2">
      <c r="A1634" s="1" t="s">
        <v>1828</v>
      </c>
      <c r="B1634" s="1" t="s">
        <v>669</v>
      </c>
      <c r="C1634" s="1" t="str">
        <v>CK</v>
      </c>
      <c r="D1634" s="1">
        <v>2016</v>
      </c>
      <c r="E1634" s="3" t="s">
        <v>766</v>
      </c>
      <c r="F1634">
        <v>0</v>
      </c>
      <c r="G1634" t="str">
        <v>Chag Asif Same'ach</v>
      </c>
      <c r="H1634">
        <v>0</v>
      </c>
      <c r="I1634" t="str">
        <v>Chag Asif Same'ach (Levi Bar Gil)</v>
      </c>
      <c r="J1634" t="str">
        <v>Chag Asif Same'ach (CK, Levi Bar Gil)</v>
      </c>
      <c r="K1634">
        <v>0</v>
      </c>
      <c r="L1634" t="b">
        <f>OR(K1634,AND((A1634=A1633),L1633))</f>
        <v>0</v>
      </c>
      <c r="M1634" t="b">
        <f>OR(L1634,AND(A1634=A1635,M1635))</f>
        <v>0</v>
      </c>
      <c r="N1634" t="str">
        <v>Chag Asif Same'ach</v>
      </c>
      <c r="Q1634" t="b">
        <v>0</v>
      </c>
    </row>
    <row r="1635" spans="1:17" x14ac:dyDescent="0.2">
      <c r="A1635" s="1" t="s">
        <v>1829</v>
      </c>
      <c r="B1635" s="1" t="s">
        <v>12</v>
      </c>
      <c r="C1635" s="1" t="str">
        <v>C</v>
      </c>
      <c r="D1635" s="4">
        <v>1958</v>
      </c>
      <c r="E1635" s="3" t="s">
        <v>230</v>
      </c>
      <c r="F1635">
        <v>0</v>
      </c>
      <c r="G1635" t="str">
        <v>Chag Asor (Shir Lechag Ha'asor)</v>
      </c>
      <c r="H1635">
        <v>0</v>
      </c>
      <c r="I1635" t="str">
        <v>Chag Asor (Shir Lechag Ha'asor) (Tamar Alyagor)</v>
      </c>
      <c r="J1635" t="str">
        <v>Chag Asor (Shir Lechag Ha'asor) (C, Tamar Alyagor)</v>
      </c>
      <c r="K1635">
        <v>0</v>
      </c>
      <c r="L1635" t="b">
        <f>OR(K1635,AND((A1635=A1634),L1634))</f>
        <v>0</v>
      </c>
      <c r="M1635" t="b">
        <f>OR(L1635,AND(A1635=A1636,M1636))</f>
        <v>0</v>
      </c>
      <c r="N1635" t="str">
        <v>Chag Asor (Shir Lechag Ha'asor)</v>
      </c>
      <c r="Q1635" t="b">
        <v>0</v>
      </c>
    </row>
    <row r="1636" spans="1:17" x14ac:dyDescent="0.2">
      <c r="A1636" s="1" t="s">
        <v>1830</v>
      </c>
      <c r="B1636" s="1" t="s">
        <v>12</v>
      </c>
      <c r="C1636" s="1" t="str">
        <v>C</v>
      </c>
      <c r="D1636" s="4">
        <v>2005</v>
      </c>
      <c r="E1636" s="3" t="s">
        <v>18</v>
      </c>
      <c r="F1636">
        <v>0</v>
      </c>
      <c r="G1636" t="str">
        <v>Chag Ha'ahava</v>
      </c>
      <c r="H1636">
        <v>0</v>
      </c>
      <c r="I1636" t="str">
        <v>Chag Ha'ahava (Rafi Ziv)</v>
      </c>
      <c r="J1636" t="str">
        <v>Chag Ha'ahava (C, Rafi Ziv)</v>
      </c>
      <c r="K1636">
        <v>0</v>
      </c>
      <c r="L1636" t="b">
        <f>OR(K1636,AND((A1636=A1635),L1635))</f>
        <v>0</v>
      </c>
      <c r="M1636" t="b">
        <f>OR(L1636,AND(A1636=A1637,M1637))</f>
        <v>0</v>
      </c>
      <c r="N1636" t="str">
        <v>Chag Ha'ahava</v>
      </c>
      <c r="Q1636" t="b">
        <v>0</v>
      </c>
    </row>
    <row r="1637" spans="1:17" x14ac:dyDescent="0.2">
      <c r="A1637" s="1" t="s">
        <v>1831</v>
      </c>
      <c r="B1637" s="1" t="s">
        <v>12</v>
      </c>
      <c r="C1637" s="1" t="str">
        <v>C</v>
      </c>
      <c r="D1637" s="4">
        <v>1959</v>
      </c>
      <c r="E1637" s="3" t="s">
        <v>427</v>
      </c>
      <c r="F1637">
        <v>0</v>
      </c>
      <c r="G1637" t="str">
        <v>Chag Hagez</v>
      </c>
      <c r="H1637">
        <v>0</v>
      </c>
      <c r="I1637" t="str">
        <v>Chag Hagez (Tzvi Fridhaber)</v>
      </c>
      <c r="J1637" t="str">
        <v>Chag Hagez (C, Tzvi Fridhaber)</v>
      </c>
      <c r="K1637">
        <v>0</v>
      </c>
      <c r="L1637" t="b">
        <f>OR(K1637,AND((A1637=A1636),L1636))</f>
        <v>0</v>
      </c>
      <c r="M1637" t="b">
        <f>OR(L1637,AND(A1637=A1638,M1638))</f>
        <v>0</v>
      </c>
      <c r="N1637" t="str">
        <v>Chag Hagez</v>
      </c>
      <c r="Q1637" t="b">
        <v>0</v>
      </c>
    </row>
    <row r="1638" spans="1:17" x14ac:dyDescent="0.2">
      <c r="A1638" s="1" t="s">
        <v>1832</v>
      </c>
      <c r="B1638" s="1" t="s">
        <v>12</v>
      </c>
      <c r="C1638" s="1" t="str">
        <v>C</v>
      </c>
      <c r="D1638" s="4">
        <v>1981</v>
      </c>
      <c r="E1638" s="3" t="s">
        <v>224</v>
      </c>
      <c r="F1638">
        <v>0</v>
      </c>
      <c r="G1638" t="str">
        <v>Chag Li</v>
      </c>
      <c r="H1638">
        <v>0</v>
      </c>
      <c r="I1638" t="str">
        <v>Chag Li (Dani Dassa)</v>
      </c>
      <c r="J1638" t="str">
        <v>Chag Li (C, Dani Dassa)</v>
      </c>
      <c r="K1638">
        <v>0</v>
      </c>
      <c r="L1638" t="b">
        <f>OR(K1638,AND((A1638=A1637),L1637))</f>
        <v>0</v>
      </c>
      <c r="M1638" t="b">
        <f>OR(L1638,AND(A1638=A1639,M1639))</f>
        <v>0</v>
      </c>
      <c r="N1638" t="str">
        <v>Chag Li</v>
      </c>
      <c r="Q1638" t="b">
        <v>0</v>
      </c>
    </row>
    <row r="1639" spans="1:17" x14ac:dyDescent="0.2">
      <c r="A1639" s="1" t="s">
        <v>1833</v>
      </c>
      <c r="C1639" s="1" t="str">
        <v/>
      </c>
      <c r="D1639" s="4">
        <v>1989</v>
      </c>
      <c r="E1639" s="3" t="s">
        <v>1037</v>
      </c>
      <c r="F1639">
        <v>0</v>
      </c>
      <c r="G1639" t="str">
        <v>Chag Purim</v>
      </c>
      <c r="H1639">
        <v>0</v>
      </c>
      <c r="I1639" t="str">
        <v>Chag Purim (Corinne Chochem)</v>
      </c>
      <c r="J1639" t="str">
        <v>Chag Purim (, Corinne Chochem)</v>
      </c>
      <c r="K1639">
        <v>0</v>
      </c>
      <c r="L1639" t="b">
        <f>OR(K1639,AND((A1639=A1638),L1638))</f>
        <v>0</v>
      </c>
      <c r="M1639" t="b">
        <f>OR(L1639,AND(A1639=A1640,M1640))</f>
        <v>0</v>
      </c>
      <c r="N1639" t="str">
        <v>Chag Purim</v>
      </c>
      <c r="Q1639" t="b">
        <v>0</v>
      </c>
    </row>
    <row r="1640" spans="1:17" x14ac:dyDescent="0.2">
      <c r="A1640" s="1" t="s">
        <v>1834</v>
      </c>
      <c r="B1640" s="1" t="s">
        <v>14</v>
      </c>
      <c r="C1640" s="1" t="str">
        <v>P</v>
      </c>
      <c r="D1640" s="4">
        <v>2010</v>
      </c>
      <c r="E1640" s="3" t="s">
        <v>301</v>
      </c>
      <c r="F1640">
        <v>0</v>
      </c>
      <c r="G1640" t="str">
        <v>Chag Same'ach Ahavat Chayai</v>
      </c>
      <c r="H1640">
        <v>0</v>
      </c>
      <c r="I1640" t="str">
        <v>Chag Same'ach Ahavat Chayai (Oren Shmuel)</v>
      </c>
      <c r="J1640" t="str">
        <v>Chag Same'ach Ahavat Chayai (P, Oren Shmuel)</v>
      </c>
      <c r="K1640">
        <v>0</v>
      </c>
      <c r="L1640" t="b">
        <f>OR(K1640,AND((A1640=A1639),L1639))</f>
        <v>0</v>
      </c>
      <c r="M1640" t="b">
        <f>OR(L1640,AND(A1640=A1641,M1641))</f>
        <v>0</v>
      </c>
      <c r="N1640" t="str">
        <v>Chag Same'ach Ahavat Chayai</v>
      </c>
      <c r="Q1640" t="b">
        <v>0</v>
      </c>
    </row>
    <row r="1641" spans="1:17" x14ac:dyDescent="0.2">
      <c r="A1641" s="1" t="s">
        <v>1835</v>
      </c>
      <c r="B1641" s="1" t="s">
        <v>12</v>
      </c>
      <c r="C1641" s="1" t="str">
        <v>C</v>
      </c>
      <c r="D1641" s="4">
        <v>1995</v>
      </c>
      <c r="E1641" s="3" t="s">
        <v>252</v>
      </c>
      <c r="F1641">
        <v>1</v>
      </c>
      <c r="G1641" t="str">
        <v>Chag Yovel (C)</v>
      </c>
      <c r="H1641">
        <v>1</v>
      </c>
      <c r="I1641" t="str">
        <v>Chag Yovel (Avner Naim)</v>
      </c>
      <c r="J1641" t="str">
        <v>Chag Yovel (C, Avner Naim)</v>
      </c>
      <c r="K1641">
        <v>0</v>
      </c>
      <c r="L1641" t="b">
        <f>OR(K1641,AND((A1641=A1640),L1640))</f>
        <v>0</v>
      </c>
      <c r="M1641" t="b">
        <f>OR(L1641,AND(A1641=A1642,M1642))</f>
        <v>0</v>
      </c>
      <c r="N1641" t="str">
        <v>Chag Yovel (Avner Naim)</v>
      </c>
      <c r="Q1641" t="b">
        <v>0</v>
      </c>
    </row>
    <row r="1642" spans="1:17" x14ac:dyDescent="0.2">
      <c r="A1642" s="1" t="s">
        <v>1835</v>
      </c>
      <c r="B1642" s="1" t="s">
        <v>12</v>
      </c>
      <c r="C1642" s="1" t="str">
        <v>C</v>
      </c>
      <c r="D1642" s="4">
        <v>1986</v>
      </c>
      <c r="E1642" s="3" t="s">
        <v>33</v>
      </c>
      <c r="F1642">
        <v>2</v>
      </c>
      <c r="G1642" t="str">
        <v>Chag Yovel (C)</v>
      </c>
      <c r="H1642">
        <v>2</v>
      </c>
      <c r="I1642" t="str">
        <v>Chag Yovel (Shlomo Maman)</v>
      </c>
      <c r="J1642" t="str">
        <v>Chag Yovel (C, Shlomo Maman)</v>
      </c>
      <c r="K1642">
        <v>0</v>
      </c>
      <c r="L1642" t="b">
        <f>OR(K1642,AND((A1642=A1641),L1641))</f>
        <v>0</v>
      </c>
      <c r="M1642" t="b">
        <f>OR(L1642,AND(A1642=A1643,M1643))</f>
        <v>0</v>
      </c>
      <c r="N1642" t="str">
        <v>Chag Yovel (Shlomo Maman)</v>
      </c>
      <c r="Q1642" t="b">
        <v>0</v>
      </c>
    </row>
    <row r="1643" spans="1:17" x14ac:dyDescent="0.2">
      <c r="A1643" s="1" t="s">
        <v>1835</v>
      </c>
      <c r="B1643" s="1" t="s">
        <v>12</v>
      </c>
      <c r="C1643" s="1" t="str">
        <v>C</v>
      </c>
      <c r="D1643" s="4">
        <v>1974</v>
      </c>
      <c r="E1643" s="3" t="s">
        <v>10</v>
      </c>
      <c r="F1643">
        <v>1</v>
      </c>
      <c r="G1643" t="str">
        <v>Chag Yovel (C)</v>
      </c>
      <c r="H1643">
        <v>1</v>
      </c>
      <c r="I1643" t="str">
        <v>Chag Yovel (Yo'av Ashriel)</v>
      </c>
      <c r="J1643" t="str">
        <v>Chag Yovel (C, Yo'av Ashriel)</v>
      </c>
      <c r="K1643">
        <v>0</v>
      </c>
      <c r="L1643" t="b">
        <f>OR(K1643,AND((A1643=A1642),L1642))</f>
        <v>0</v>
      </c>
      <c r="M1643" t="b">
        <f>OR(L1643,AND(A1643=A1644,M1644))</f>
        <v>0</v>
      </c>
      <c r="N1643" t="str">
        <v>Chag Yovel (Yo'av Ashriel)</v>
      </c>
      <c r="Q1643" t="b">
        <v>0</v>
      </c>
    </row>
    <row r="1644" spans="1:17" x14ac:dyDescent="0.2">
      <c r="A1644" s="1" t="s">
        <v>1836</v>
      </c>
      <c r="B1644" s="1" t="s">
        <v>12</v>
      </c>
      <c r="C1644" s="1" t="str">
        <v>C</v>
      </c>
      <c r="D1644" s="4">
        <v>2001</v>
      </c>
      <c r="E1644" s="3" t="s">
        <v>47</v>
      </c>
      <c r="F1644">
        <v>0</v>
      </c>
      <c r="G1644" t="str">
        <v>Chagiga</v>
      </c>
      <c r="H1644">
        <v>0</v>
      </c>
      <c r="I1644" t="str">
        <v>Chagiga (Shmulik Gov Ari)</v>
      </c>
      <c r="J1644" t="str">
        <v>Chagiga (C, Shmulik Gov Ari)</v>
      </c>
      <c r="K1644">
        <v>0</v>
      </c>
      <c r="L1644" t="b">
        <f>OR(K1644,AND((A1644=A1643),L1643))</f>
        <v>0</v>
      </c>
      <c r="M1644" t="b">
        <f>OR(L1644,AND(A1644=A1645,M1645))</f>
        <v>0</v>
      </c>
      <c r="N1644" t="str">
        <v>Chagiga</v>
      </c>
      <c r="Q1644" t="b">
        <v>0</v>
      </c>
    </row>
    <row r="1645" spans="1:17" x14ac:dyDescent="0.2">
      <c r="A1645" s="1" t="s">
        <v>1837</v>
      </c>
      <c r="B1645" s="1" t="s">
        <v>12</v>
      </c>
      <c r="C1645" s="1" t="str">
        <v>C</v>
      </c>
      <c r="D1645" s="4">
        <v>2008</v>
      </c>
      <c r="E1645" s="3" t="s">
        <v>1838</v>
      </c>
      <c r="F1645">
        <v>0</v>
      </c>
      <c r="G1645" t="str">
        <v>Chagiga Bakfar</v>
      </c>
      <c r="H1645">
        <v>0</v>
      </c>
      <c r="I1645" t="str">
        <v>Chagiga Bakfar (Dina Levi)</v>
      </c>
      <c r="J1645" t="str">
        <v>Chagiga Bakfar (C, Dina Levi)</v>
      </c>
      <c r="K1645">
        <v>0</v>
      </c>
      <c r="L1645" t="b">
        <f>OR(K1645,AND((A1645=A1644),L1644))</f>
        <v>0</v>
      </c>
      <c r="M1645" t="b">
        <f>OR(L1645,AND(A1645=A1646,M1646))</f>
        <v>0</v>
      </c>
      <c r="N1645" t="str">
        <v>Chagiga Bakfar</v>
      </c>
      <c r="Q1645" t="b">
        <v>0</v>
      </c>
    </row>
    <row r="1646" spans="1:17" x14ac:dyDescent="0.2">
      <c r="A1646" s="1" t="s">
        <v>1840</v>
      </c>
      <c r="B1646" s="1" t="s">
        <v>12</v>
      </c>
      <c r="C1646" s="1" t="str">
        <v>C</v>
      </c>
      <c r="D1646" s="4">
        <v>2000</v>
      </c>
      <c r="E1646" s="3" t="s">
        <v>301</v>
      </c>
      <c r="F1646">
        <v>0</v>
      </c>
      <c r="G1646" t="str">
        <v>Chagiga Be Odesa (Marakdim Be Odesa)</v>
      </c>
      <c r="H1646">
        <v>0</v>
      </c>
      <c r="I1646" t="str">
        <v>Chagiga Be Odesa (Marakdim Be Odesa) (Oren Shmuel)</v>
      </c>
      <c r="J1646" t="str">
        <v>Chagiga Be Odesa (Marakdim Be Odesa) (C, Oren Shmuel)</v>
      </c>
      <c r="K1646">
        <v>0</v>
      </c>
      <c r="L1646" t="b">
        <f>OR(K1646,AND((A1646=A1645),L1645))</f>
        <v>0</v>
      </c>
      <c r="M1646" t="b">
        <f>OR(L1646,AND(A1646=A1647,M1647))</f>
        <v>0</v>
      </c>
      <c r="N1646" t="str">
        <v>Chagiga Be Odesa (Marakdim Be Odesa)</v>
      </c>
      <c r="Q1646" t="b">
        <v>0</v>
      </c>
    </row>
    <row r="1647" spans="1:17" x14ac:dyDescent="0.2">
      <c r="A1647" s="1" t="s">
        <v>1839</v>
      </c>
      <c r="B1647" s="1" t="s">
        <v>12</v>
      </c>
      <c r="C1647" s="1" t="str">
        <v>C</v>
      </c>
      <c r="D1647" s="1">
        <v>2017</v>
      </c>
      <c r="E1647" s="3" t="s">
        <v>208</v>
      </c>
      <c r="F1647">
        <v>0</v>
      </c>
      <c r="G1647" t="str">
        <v>Chagiga Be'Israel</v>
      </c>
      <c r="H1647">
        <v>0</v>
      </c>
      <c r="I1647" t="str">
        <v>Chagiga Be'Israel (Yaron Ben Simhon)</v>
      </c>
      <c r="J1647" t="str">
        <v>Chagiga Be'Israel (C, Yaron Ben Simhon)</v>
      </c>
      <c r="K1647">
        <v>0</v>
      </c>
      <c r="L1647" t="b">
        <f>OR(K1647,AND((A1647=A1646),L1646))</f>
        <v>0</v>
      </c>
      <c r="M1647" t="b">
        <f>OR(L1647,AND(A1647=A1648,M1648))</f>
        <v>0</v>
      </c>
      <c r="N1647" t="str">
        <v>Chagiga Be'Israel</v>
      </c>
      <c r="Q1647" t="b">
        <v>0</v>
      </c>
    </row>
    <row r="1648" spans="1:17" x14ac:dyDescent="0.2">
      <c r="A1648" s="1" t="s">
        <v>1841</v>
      </c>
      <c r="B1648" s="1" t="s">
        <v>12</v>
      </c>
      <c r="C1648" s="1" t="str">
        <v>C</v>
      </c>
      <c r="D1648" s="1">
        <v>2017</v>
      </c>
      <c r="E1648" s="3" t="s">
        <v>478</v>
      </c>
      <c r="F1648">
        <v>0</v>
      </c>
      <c r="G1648" t="str">
        <v>Chagiga Israelit (Chagiga Israelit)</v>
      </c>
      <c r="H1648">
        <v>0</v>
      </c>
      <c r="I1648" t="str">
        <v>Chagiga Israelit (Chagiga Israelit) (Rachel Waitzman)</v>
      </c>
      <c r="J1648" t="str">
        <v>Chagiga Israelit (Chagiga Israelit) (C, Rachel Waitzman)</v>
      </c>
      <c r="K1648">
        <v>0</v>
      </c>
      <c r="L1648" t="b">
        <f>OR(K1648,AND((A1648=A1647),L1647))</f>
        <v>0</v>
      </c>
      <c r="M1648" t="b">
        <f>OR(L1648,AND(A1648=A1649,M1649))</f>
        <v>0</v>
      </c>
      <c r="N1648" t="str">
        <v>Chagiga Israelit (Chagiga Israelit)</v>
      </c>
      <c r="Q1648" t="b">
        <v>0</v>
      </c>
    </row>
    <row r="1649" spans="1:17" x14ac:dyDescent="0.2">
      <c r="A1649" s="1" t="s">
        <v>1842</v>
      </c>
      <c r="B1649" s="1" t="s">
        <v>12</v>
      </c>
      <c r="C1649" s="1" t="str">
        <v>C</v>
      </c>
      <c r="D1649" s="4">
        <v>2002</v>
      </c>
      <c r="E1649" s="3" t="s">
        <v>288</v>
      </c>
      <c r="F1649">
        <v>0</v>
      </c>
      <c r="G1649" t="str">
        <v>Chagiga Kurdit</v>
      </c>
      <c r="H1649">
        <v>0</v>
      </c>
      <c r="I1649" t="str">
        <v>Chagiga Kurdit (Bonny Piha)</v>
      </c>
      <c r="J1649" t="str">
        <v>Chagiga Kurdit (C, Bonny Piha)</v>
      </c>
      <c r="K1649">
        <v>0</v>
      </c>
      <c r="L1649" t="b">
        <f>OR(K1649,AND((A1649=A1648),L1648))</f>
        <v>0</v>
      </c>
      <c r="M1649" t="b">
        <f>OR(L1649,AND(A1649=A1650,M1650))</f>
        <v>0</v>
      </c>
      <c r="N1649" t="str">
        <v>Chagiga Kurdit</v>
      </c>
      <c r="Q1649" t="b">
        <v>0</v>
      </c>
    </row>
    <row r="1650" spans="1:17" x14ac:dyDescent="0.2">
      <c r="A1650" s="1" t="s">
        <v>1843</v>
      </c>
      <c r="B1650" s="1" t="s">
        <v>12</v>
      </c>
      <c r="C1650" s="1" t="str">
        <v>C</v>
      </c>
      <c r="D1650" s="4">
        <v>2010</v>
      </c>
      <c r="E1650" s="3" t="s">
        <v>341</v>
      </c>
      <c r="F1650">
        <v>0</v>
      </c>
      <c r="G1650" t="str">
        <v>Chagiga La'einayim</v>
      </c>
      <c r="H1650">
        <v>0</v>
      </c>
      <c r="I1650" t="str">
        <v>Chagiga La'einayim (Yoram Sasson)</v>
      </c>
      <c r="J1650" t="str">
        <v>Chagiga La'einayim (C, Yoram Sasson)</v>
      </c>
      <c r="K1650">
        <v>0</v>
      </c>
      <c r="L1650" t="b">
        <f>OR(K1650,AND((A1650=A1649),L1649))</f>
        <v>0</v>
      </c>
      <c r="M1650" t="b">
        <f>OR(L1650,AND(A1650=A1651,M1651))</f>
        <v>0</v>
      </c>
      <c r="N1650" t="str">
        <v>Chagiga La'einayim</v>
      </c>
      <c r="Q1650" t="b">
        <v>0</v>
      </c>
    </row>
    <row r="1651" spans="1:17" x14ac:dyDescent="0.2">
      <c r="A1651" s="1" t="s">
        <v>1844</v>
      </c>
      <c r="B1651" s="1" t="s">
        <v>12</v>
      </c>
      <c r="C1651" s="1" t="str">
        <v>C</v>
      </c>
      <c r="D1651" s="4">
        <v>2004</v>
      </c>
      <c r="E1651" s="3" t="s">
        <v>882</v>
      </c>
      <c r="F1651">
        <v>0</v>
      </c>
      <c r="G1651" t="str">
        <v>Chagiga Yevanit</v>
      </c>
      <c r="H1651">
        <v>0</v>
      </c>
      <c r="I1651" t="str">
        <v>Chagiga Yevanit (Aviv Ben Ishay)</v>
      </c>
      <c r="J1651" t="str">
        <v>Chagiga Yevanit (C, Aviv Ben Ishay)</v>
      </c>
      <c r="K1651">
        <v>0</v>
      </c>
      <c r="L1651" t="b">
        <f>OR(K1651,AND((A1651=A1650),L1650))</f>
        <v>0</v>
      </c>
      <c r="M1651" t="b">
        <f>OR(L1651,AND(A1651=A1652,M1652))</f>
        <v>0</v>
      </c>
      <c r="N1651" t="str">
        <v>Chagiga Yevanit</v>
      </c>
      <c r="Q1651" t="b">
        <v>0</v>
      </c>
    </row>
    <row r="1652" spans="1:17" x14ac:dyDescent="0.2">
      <c r="A1652" s="1" t="s">
        <v>1845</v>
      </c>
      <c r="B1652" s="1" t="s">
        <v>14</v>
      </c>
      <c r="C1652" s="1" t="str">
        <v>P</v>
      </c>
      <c r="D1652" s="4">
        <v>1978</v>
      </c>
      <c r="E1652" s="3" t="s">
        <v>1846</v>
      </c>
      <c r="F1652">
        <v>0</v>
      </c>
      <c r="G1652" t="str">
        <v>Chagigat Aviv</v>
      </c>
      <c r="H1652">
        <v>0</v>
      </c>
      <c r="I1652" t="str">
        <v>Chagigat Aviv (Shauli Rosenfeld)</v>
      </c>
      <c r="J1652" t="str">
        <v>Chagigat Aviv (P, Shauli Rosenfeld)</v>
      </c>
      <c r="K1652">
        <v>0</v>
      </c>
      <c r="L1652" t="b">
        <f>OR(K1652,AND((A1652=A1651),L1651))</f>
        <v>0</v>
      </c>
      <c r="M1652" t="b">
        <f>OR(L1652,AND(A1652=A1653,M1653))</f>
        <v>0</v>
      </c>
      <c r="N1652" t="str">
        <v>Chagigat Aviv</v>
      </c>
      <c r="Q1652" t="b">
        <v>0</v>
      </c>
    </row>
    <row r="1653" spans="1:17" x14ac:dyDescent="0.2">
      <c r="A1653" s="1" t="s">
        <v>1847</v>
      </c>
      <c r="B1653" s="1" t="s">
        <v>320</v>
      </c>
      <c r="C1653" s="1" t="str">
        <v>PW</v>
      </c>
      <c r="D1653" s="4">
        <v>2013</v>
      </c>
      <c r="E1653" s="3" t="s">
        <v>1846</v>
      </c>
      <c r="F1653">
        <v>0</v>
      </c>
      <c r="G1653" t="str">
        <v>Chagigat Aviv - Wh.Chair</v>
      </c>
      <c r="H1653">
        <v>0</v>
      </c>
      <c r="I1653" t="str">
        <v>Chagigat Aviv - Wh.Chair (Shauli Rosenfeld)</v>
      </c>
      <c r="J1653" t="str">
        <v>Chagigat Aviv - Wh.Chair (PW, Shauli Rosenfeld)</v>
      </c>
      <c r="K1653">
        <v>0</v>
      </c>
      <c r="L1653" t="b">
        <f>OR(K1653,AND((A1653=A1652),L1652))</f>
        <v>0</v>
      </c>
      <c r="M1653" t="b">
        <f>OR(L1653,AND(A1653=A1654,M1654))</f>
        <v>0</v>
      </c>
      <c r="N1653" t="str">
        <v>Chagigat Aviv - Wh.Chair</v>
      </c>
      <c r="Q1653" t="b">
        <v>0</v>
      </c>
    </row>
    <row r="1654" spans="1:17" x14ac:dyDescent="0.2">
      <c r="A1654" s="1" t="s">
        <v>1848</v>
      </c>
      <c r="B1654" s="1" t="s">
        <v>12</v>
      </c>
      <c r="C1654" s="1" t="str">
        <v>C</v>
      </c>
      <c r="D1654" s="4">
        <v>1981</v>
      </c>
      <c r="E1654" s="3" t="s">
        <v>74</v>
      </c>
      <c r="F1654">
        <v>0</v>
      </c>
      <c r="G1654" t="str">
        <v>Chagigat Moledet</v>
      </c>
      <c r="H1654">
        <v>0</v>
      </c>
      <c r="I1654" t="str">
        <v>Chagigat Moledet (Motti Elfasy)</v>
      </c>
      <c r="J1654" t="str">
        <v>Chagigat Moledet (C, Motti Elfasy)</v>
      </c>
      <c r="K1654">
        <v>0</v>
      </c>
      <c r="L1654" t="b">
        <f>OR(K1654,AND((A1654=A1653),L1653))</f>
        <v>0</v>
      </c>
      <c r="M1654" t="b">
        <f>OR(L1654,AND(A1654=A1655,M1655))</f>
        <v>0</v>
      </c>
      <c r="N1654" t="str">
        <v>Chagigat Moledet</v>
      </c>
      <c r="Q1654" t="b">
        <v>0</v>
      </c>
    </row>
    <row r="1655" spans="1:17" x14ac:dyDescent="0.2">
      <c r="A1655" s="1" t="s">
        <v>1849</v>
      </c>
      <c r="B1655" s="1" t="s">
        <v>14</v>
      </c>
      <c r="C1655" s="1" t="str">
        <v>P</v>
      </c>
      <c r="D1655" s="1">
        <v>1900</v>
      </c>
      <c r="E1655" s="3" t="s">
        <v>89</v>
      </c>
      <c r="F1655">
        <v>0</v>
      </c>
      <c r="G1655" t="str">
        <v>Chagigat Ne'urim</v>
      </c>
      <c r="H1655">
        <v>0</v>
      </c>
      <c r="I1655" t="str">
        <v>Chagigat Ne'urim (Maurice Perez)</v>
      </c>
      <c r="J1655" t="str">
        <v>Chagigat Ne'urim (P, Maurice Perez)</v>
      </c>
      <c r="K1655">
        <v>0</v>
      </c>
      <c r="L1655" t="b">
        <f>OR(K1655,AND((A1655=A1654),L1654))</f>
        <v>0</v>
      </c>
      <c r="M1655" t="b">
        <f>OR(L1655,AND(A1655=A1656,M1656))</f>
        <v>0</v>
      </c>
      <c r="N1655" t="str">
        <v>Chagigat Ne'urim</v>
      </c>
      <c r="Q1655" t="b">
        <v>0</v>
      </c>
    </row>
    <row r="1656" spans="1:17" x14ac:dyDescent="0.2">
      <c r="A1656" s="1" t="s">
        <v>1850</v>
      </c>
      <c r="B1656" s="1" t="s">
        <v>12</v>
      </c>
      <c r="C1656" s="1" t="str">
        <v>C</v>
      </c>
      <c r="D1656" s="4">
        <v>2003</v>
      </c>
      <c r="E1656" s="3" t="s">
        <v>23</v>
      </c>
      <c r="F1656">
        <v>0</v>
      </c>
      <c r="G1656" t="str">
        <v>Chagigaya</v>
      </c>
      <c r="H1656">
        <v>0</v>
      </c>
      <c r="I1656" t="str">
        <v>Chagigaya (Gadi Bitton)</v>
      </c>
      <c r="J1656" t="str">
        <v>Chagigaya (C, Gadi Bitton)</v>
      </c>
      <c r="K1656">
        <v>0</v>
      </c>
      <c r="L1656" t="b">
        <f>OR(K1656,AND((A1656=A1655),L1655))</f>
        <v>0</v>
      </c>
      <c r="M1656" t="b">
        <f>OR(L1656,AND(A1656=A1657,M1657))</f>
        <v>0</v>
      </c>
      <c r="N1656" t="str">
        <v>Chagigaya</v>
      </c>
      <c r="Q1656" t="b">
        <v>0</v>
      </c>
    </row>
    <row r="1657" spans="1:17" x14ac:dyDescent="0.2">
      <c r="A1657" s="1" t="s">
        <v>1851</v>
      </c>
      <c r="B1657" s="1" t="s">
        <v>12</v>
      </c>
      <c r="C1657" s="1" t="str">
        <v>C</v>
      </c>
      <c r="D1657" s="4">
        <v>1983</v>
      </c>
      <c r="E1657" s="3" t="s">
        <v>1455</v>
      </c>
      <c r="F1657">
        <v>1</v>
      </c>
      <c r="G1657" t="str">
        <v>Chai (C)</v>
      </c>
      <c r="H1657">
        <v>1</v>
      </c>
      <c r="I1657" t="str">
        <v>Chai (Shmuel (Vicki) Cohen)</v>
      </c>
      <c r="J1657" t="str">
        <v>Chai (C, Shmuel (Vicki) Cohen)</v>
      </c>
      <c r="K1657">
        <v>0</v>
      </c>
      <c r="L1657" t="b">
        <f>OR(K1657,AND((A1657=A1656),L1656))</f>
        <v>0</v>
      </c>
      <c r="M1657" t="b">
        <f>OR(L1657,AND(A1657=A1658,M1658))</f>
        <v>1</v>
      </c>
      <c r="N1657" t="str">
        <v>Chai (C, Shmuel (Vicki) Cohen)</v>
      </c>
      <c r="Q1657" t="b">
        <v>0</v>
      </c>
    </row>
    <row r="1658" spans="1:17" x14ac:dyDescent="0.2">
      <c r="A1658" s="1" t="s">
        <v>1851</v>
      </c>
      <c r="B1658" s="1" t="s">
        <v>12</v>
      </c>
      <c r="C1658" s="1" t="str">
        <v>C</v>
      </c>
      <c r="D1658" s="4">
        <v>1981</v>
      </c>
      <c r="E1658" s="3" t="s">
        <v>33</v>
      </c>
      <c r="F1658">
        <v>2</v>
      </c>
      <c r="G1658" t="str">
        <v>Chai (C)</v>
      </c>
      <c r="H1658">
        <v>1</v>
      </c>
      <c r="I1658" t="str">
        <v>Chai (Shlomo Maman)</v>
      </c>
      <c r="J1658" t="str">
        <v>Chai (C, Shlomo Maman)</v>
      </c>
      <c r="K1658">
        <v>1</v>
      </c>
      <c r="L1658" t="b">
        <f>OR(K1658,AND((A1658=A1657),L1657))</f>
        <v>1</v>
      </c>
      <c r="M1658" t="b">
        <f>OR(L1658,AND(A1658=A1659,M1659))</f>
        <v>1</v>
      </c>
      <c r="N1658" t="str">
        <v>Chai (C, Shlomo Maman)</v>
      </c>
      <c r="Q1658" t="b">
        <v>0</v>
      </c>
    </row>
    <row r="1659" spans="1:17" x14ac:dyDescent="0.2">
      <c r="A1659" s="1" t="s">
        <v>1851</v>
      </c>
      <c r="C1659" s="1" t="str">
        <v/>
      </c>
      <c r="D1659" s="4">
        <v>1992</v>
      </c>
      <c r="E1659" s="3" t="s">
        <v>1852</v>
      </c>
      <c r="F1659">
        <v>2</v>
      </c>
      <c r="G1659" t="str">
        <v>Chai ()</v>
      </c>
      <c r="H1659">
        <v>1</v>
      </c>
      <c r="I1659" t="str">
        <v>Chai (Avi Eliram)</v>
      </c>
      <c r="J1659" t="str">
        <v>Chai (, Avi Eliram)</v>
      </c>
      <c r="K1659">
        <v>0</v>
      </c>
      <c r="L1659" t="b">
        <f>OR(K1659,AND((A1659=A1658),L1658))</f>
        <v>1</v>
      </c>
      <c r="M1659" t="b">
        <f>OR(L1659,AND(A1659=A1660,M1660))</f>
        <v>1</v>
      </c>
      <c r="N1659" t="str">
        <v>Chai (, Avi Eliram)</v>
      </c>
      <c r="Q1659" t="b">
        <v>0</v>
      </c>
    </row>
    <row r="1660" spans="1:17" x14ac:dyDescent="0.2">
      <c r="A1660" s="1" t="s">
        <v>1851</v>
      </c>
      <c r="C1660" s="1" t="str">
        <v/>
      </c>
      <c r="D1660" s="4">
        <v>1992</v>
      </c>
      <c r="E1660" s="3" t="s">
        <v>1853</v>
      </c>
      <c r="F1660">
        <v>1</v>
      </c>
      <c r="G1660" t="str">
        <v>Chai ()</v>
      </c>
      <c r="H1660">
        <v>1</v>
      </c>
      <c r="I1660" t="str">
        <v>Chai (David Swissa)</v>
      </c>
      <c r="J1660" t="str">
        <v>Chai (, David Swissa)</v>
      </c>
      <c r="K1660">
        <v>0</v>
      </c>
      <c r="L1660" t="b">
        <f>OR(K1660,AND((A1660=A1659),L1659))</f>
        <v>1</v>
      </c>
      <c r="M1660" t="b">
        <f>OR(L1660,AND(A1660=A1661,M1661))</f>
        <v>1</v>
      </c>
      <c r="N1660" t="str">
        <v>Chai (, David Swissa)</v>
      </c>
      <c r="Q1660" t="b">
        <v>0</v>
      </c>
    </row>
    <row r="1661" spans="1:17" x14ac:dyDescent="0.2">
      <c r="A1661" s="1" t="s">
        <v>1854</v>
      </c>
      <c r="B1661" s="1" t="s">
        <v>12</v>
      </c>
      <c r="C1661" s="1" t="str">
        <v>C</v>
      </c>
      <c r="D1661" s="4">
        <v>1995</v>
      </c>
      <c r="E1661" s="3" t="s">
        <v>39</v>
      </c>
      <c r="F1661">
        <v>1</v>
      </c>
      <c r="G1661" t="str">
        <v>Chai Et Ma Sheyesh (C)</v>
      </c>
      <c r="H1661">
        <v>1</v>
      </c>
      <c r="I1661" t="str">
        <v>Chai Et Ma Sheyesh (Avi Perez)</v>
      </c>
      <c r="J1661" t="str">
        <v>Chai Et Ma Sheyesh (C, Avi Perez)</v>
      </c>
      <c r="K1661">
        <v>0</v>
      </c>
      <c r="L1661" t="b">
        <f>OR(K1661,AND((A1661=A1660),L1660))</f>
        <v>0</v>
      </c>
      <c r="M1661" t="b">
        <f>OR(L1661,AND(A1661=A1662,M1662))</f>
        <v>0</v>
      </c>
      <c r="N1661" t="str">
        <v>Chai Et Ma Sheyesh (Avi Perez)</v>
      </c>
      <c r="Q1661" t="b">
        <v>0</v>
      </c>
    </row>
    <row r="1662" spans="1:17" x14ac:dyDescent="0.2">
      <c r="A1662" s="1" t="s">
        <v>1854</v>
      </c>
      <c r="B1662" s="1" t="s">
        <v>12</v>
      </c>
      <c r="C1662" s="1" t="str">
        <v>C</v>
      </c>
      <c r="D1662" s="1">
        <v>1900</v>
      </c>
      <c r="E1662" s="3" t="s">
        <v>356</v>
      </c>
      <c r="F1662">
        <v>1</v>
      </c>
      <c r="G1662" t="str">
        <v>Chai Et Ma Sheyesh (C)</v>
      </c>
      <c r="H1662">
        <v>1</v>
      </c>
      <c r="I1662" t="str">
        <v>Chai Et Ma Sheyesh (Moshany A. Shemesh)</v>
      </c>
      <c r="J1662" t="str">
        <v>Chai Et Ma Sheyesh (C, Moshany A. Shemesh)</v>
      </c>
      <c r="K1662">
        <v>0</v>
      </c>
      <c r="L1662" t="b">
        <f>OR(K1662,AND((A1662=A1661),L1661))</f>
        <v>0</v>
      </c>
      <c r="M1662" t="b">
        <f>OR(L1662,AND(A1662=A1663,M1663))</f>
        <v>0</v>
      </c>
      <c r="N1662" t="str">
        <v>Chai Et Ma Sheyesh (Moshany A. Shemesh)</v>
      </c>
      <c r="Q1662" t="b">
        <v>0</v>
      </c>
    </row>
    <row r="1663" spans="1:17" x14ac:dyDescent="0.2">
      <c r="A1663" s="1" t="s">
        <v>1855</v>
      </c>
      <c r="B1663" s="1" t="s">
        <v>14</v>
      </c>
      <c r="C1663" s="1" t="str">
        <v>P</v>
      </c>
      <c r="D1663" s="4">
        <v>2004</v>
      </c>
      <c r="E1663" s="3" t="s">
        <v>182</v>
      </c>
      <c r="F1663">
        <v>0</v>
      </c>
      <c r="G1663" t="str">
        <v>Chai Lema'anech</v>
      </c>
      <c r="H1663">
        <v>0</v>
      </c>
      <c r="I1663" t="str">
        <v>Chai Lema'anech (Nona Malki)</v>
      </c>
      <c r="J1663" t="str">
        <v>Chai Lema'anech (P, Nona Malki)</v>
      </c>
      <c r="K1663">
        <v>0</v>
      </c>
      <c r="L1663" t="b">
        <f>OR(K1663,AND((A1663=A1662),L1662))</f>
        <v>0</v>
      </c>
      <c r="M1663" t="b">
        <f>OR(L1663,AND(A1663=A1664,M1664))</f>
        <v>0</v>
      </c>
      <c r="N1663" t="str">
        <v>Chai Lema'anech</v>
      </c>
      <c r="Q1663" t="b">
        <v>0</v>
      </c>
    </row>
    <row r="1664" spans="1:17" x14ac:dyDescent="0.2">
      <c r="A1664" s="1" t="s">
        <v>1856</v>
      </c>
      <c r="B1664" s="1" t="s">
        <v>12</v>
      </c>
      <c r="C1664" s="1" t="str">
        <v>C</v>
      </c>
      <c r="D1664" s="4">
        <v>1994</v>
      </c>
      <c r="E1664" s="3" t="s">
        <v>1205</v>
      </c>
      <c r="F1664">
        <v>0</v>
      </c>
      <c r="G1664" t="str">
        <v>Chai Umechayech</v>
      </c>
      <c r="H1664">
        <v>0</v>
      </c>
      <c r="I1664" t="str">
        <v>Chai Umechayech (Beber Shushan)</v>
      </c>
      <c r="J1664" t="str">
        <v>Chai Umechayech (C, Beber Shushan)</v>
      </c>
      <c r="K1664">
        <v>0</v>
      </c>
      <c r="L1664" t="b">
        <f>OR(K1664,AND((A1664=A1663),L1663))</f>
        <v>0</v>
      </c>
      <c r="M1664" t="b">
        <f>OR(L1664,AND(A1664=A1665,M1665))</f>
        <v>0</v>
      </c>
      <c r="N1664" t="str">
        <v>Chai Umechayech</v>
      </c>
      <c r="Q1664" t="b">
        <v>0</v>
      </c>
    </row>
    <row r="1665" spans="1:17" x14ac:dyDescent="0.2">
      <c r="A1665" s="1" t="s">
        <v>1857</v>
      </c>
      <c r="B1665" s="1" t="s">
        <v>14</v>
      </c>
      <c r="C1665" s="1" t="str">
        <v>P</v>
      </c>
      <c r="D1665" s="4">
        <v>2010</v>
      </c>
      <c r="E1665" s="3" t="s">
        <v>23</v>
      </c>
      <c r="F1665">
        <v>0</v>
      </c>
      <c r="G1665" t="str">
        <v>Chaki</v>
      </c>
      <c r="H1665">
        <v>0</v>
      </c>
      <c r="I1665" t="str">
        <v>Chaki (Gadi Bitton)</v>
      </c>
      <c r="J1665" t="str">
        <v>Chaki (P, Gadi Bitton)</v>
      </c>
      <c r="K1665">
        <v>0</v>
      </c>
      <c r="L1665" t="b">
        <f>OR(K1665,AND((A1665=A1664),L1664))</f>
        <v>0</v>
      </c>
      <c r="M1665" t="b">
        <f>OR(L1665,AND(A1665=A1666,M1666))</f>
        <v>0</v>
      </c>
      <c r="N1665" t="str">
        <v>Chaki</v>
      </c>
      <c r="Q1665" t="b">
        <v>0</v>
      </c>
    </row>
    <row r="1666" spans="1:17" x14ac:dyDescent="0.2">
      <c r="A1666" s="1" t="s">
        <v>1858</v>
      </c>
      <c r="B1666" s="1" t="s">
        <v>14</v>
      </c>
      <c r="C1666" s="1" t="str">
        <v>P</v>
      </c>
      <c r="D1666" s="4">
        <v>2008</v>
      </c>
      <c r="E1666" s="3" t="s">
        <v>18</v>
      </c>
      <c r="F1666">
        <v>0</v>
      </c>
      <c r="G1666" t="str">
        <v>Chaki Li</v>
      </c>
      <c r="H1666">
        <v>0</v>
      </c>
      <c r="I1666" t="str">
        <v>Chaki Li (Rafi Ziv)</v>
      </c>
      <c r="J1666" t="str">
        <v>Chaki Li (P, Rafi Ziv)</v>
      </c>
      <c r="K1666">
        <v>0</v>
      </c>
      <c r="L1666" t="b">
        <f>OR(K1666,AND((A1666=A1665),L1665))</f>
        <v>0</v>
      </c>
      <c r="M1666" t="b">
        <f>OR(L1666,AND(A1666=A1667,M1667))</f>
        <v>0</v>
      </c>
      <c r="N1666" t="str">
        <v>Chaki Li</v>
      </c>
      <c r="Q1666" t="b">
        <v>0</v>
      </c>
    </row>
    <row r="1667" spans="1:17" x14ac:dyDescent="0.2">
      <c r="A1667" s="1" t="s">
        <v>1859</v>
      </c>
      <c r="B1667" s="1" t="s">
        <v>14</v>
      </c>
      <c r="C1667" s="1" t="str">
        <v>P</v>
      </c>
      <c r="D1667" s="4">
        <v>1989</v>
      </c>
      <c r="E1667" s="3" t="s">
        <v>188</v>
      </c>
      <c r="F1667">
        <v>0</v>
      </c>
      <c r="G1667" t="str">
        <v>Chaki Li (Haraki’a Hashve’e)</v>
      </c>
      <c r="H1667">
        <v>0</v>
      </c>
      <c r="I1667" t="str">
        <v>Chaki Li (Haraki’a Hashve’e) (Moshe Eskayo)</v>
      </c>
      <c r="J1667" t="str">
        <v>Chaki Li (Haraki’a Hashve’e) (P, Moshe Eskayo)</v>
      </c>
      <c r="K1667">
        <v>0</v>
      </c>
      <c r="L1667" t="b">
        <f>OR(K1667,AND((A1667=A1666),L1666))</f>
        <v>0</v>
      </c>
      <c r="M1667" t="b">
        <f>OR(L1667,AND(A1667=A1668,M1668))</f>
        <v>0</v>
      </c>
      <c r="N1667" t="str">
        <v>Chaki Li (Haraki’a Hashve’e)</v>
      </c>
      <c r="Q1667" t="b">
        <v>0</v>
      </c>
    </row>
    <row r="1668" spans="1:17" x14ac:dyDescent="0.2">
      <c r="A1668" s="1" t="s">
        <v>1860</v>
      </c>
      <c r="B1668" s="1" t="s">
        <v>14</v>
      </c>
      <c r="C1668" s="1" t="str">
        <v>P</v>
      </c>
      <c r="D1668" s="4">
        <v>2013</v>
      </c>
      <c r="E1668" s="3" t="s">
        <v>1017</v>
      </c>
      <c r="F1668">
        <v>0</v>
      </c>
      <c r="G1668" t="str">
        <v>Chaki Li Ahuva</v>
      </c>
      <c r="H1668">
        <v>0</v>
      </c>
      <c r="I1668" t="str">
        <v>Chaki Li Ahuva (Shlomi Mordechai)</v>
      </c>
      <c r="J1668" t="str">
        <v>Chaki Li Ahuva (P, Shlomi Mordechai)</v>
      </c>
      <c r="K1668">
        <v>0</v>
      </c>
      <c r="L1668" t="b">
        <f>OR(K1668,AND((A1668=A1667),L1667))</f>
        <v>0</v>
      </c>
      <c r="M1668" t="b">
        <f>OR(L1668,AND(A1668=A1669,M1669))</f>
        <v>0</v>
      </c>
      <c r="N1668" t="str">
        <v>Chaki Li Ahuva</v>
      </c>
      <c r="Q1668" t="b">
        <v>0</v>
      </c>
    </row>
    <row r="1669" spans="1:17" x14ac:dyDescent="0.2">
      <c r="A1669" s="1" t="s">
        <v>1861</v>
      </c>
      <c r="B1669" s="1" t="s">
        <v>14</v>
      </c>
      <c r="C1669" s="1" t="str">
        <v>P</v>
      </c>
      <c r="D1669" s="4">
        <v>2000</v>
      </c>
      <c r="E1669" s="3" t="s">
        <v>291</v>
      </c>
      <c r="F1669">
        <v>0</v>
      </c>
      <c r="G1669" t="str">
        <v>Chaki Li She'echezor</v>
      </c>
      <c r="H1669">
        <v>0</v>
      </c>
      <c r="I1669" t="str">
        <v>Chaki Li She'echezor (Nir Dor)</v>
      </c>
      <c r="J1669" t="str">
        <v>Chaki Li She'echezor (P, Nir Dor)</v>
      </c>
      <c r="K1669">
        <v>0</v>
      </c>
      <c r="L1669" t="b">
        <f>OR(K1669,AND((A1669=A1668),L1668))</f>
        <v>0</v>
      </c>
      <c r="M1669" t="b">
        <f>OR(L1669,AND(A1669=A1670,M1670))</f>
        <v>0</v>
      </c>
      <c r="N1669" t="str">
        <v>Chaki Li She'echezor</v>
      </c>
      <c r="Q1669" t="b">
        <v>0</v>
      </c>
    </row>
    <row r="1670" spans="1:17" x14ac:dyDescent="0.2">
      <c r="A1670" s="1" t="s">
        <v>1862</v>
      </c>
      <c r="B1670" s="1" t="s">
        <v>14</v>
      </c>
      <c r="C1670" s="1" t="str">
        <v>P</v>
      </c>
      <c r="D1670" s="4">
        <v>2002</v>
      </c>
      <c r="E1670" s="3" t="s">
        <v>441</v>
      </c>
      <c r="F1670">
        <v>0</v>
      </c>
      <c r="G1670" t="str">
        <v>Chaki Li She'echezor (Machar Ani Babait)</v>
      </c>
      <c r="H1670">
        <v>0</v>
      </c>
      <c r="I1670" t="str">
        <v>Chaki Li She'echezor (Machar Ani Babait) (Moti Ben Ya'akov)</v>
      </c>
      <c r="J1670" t="str">
        <v>Chaki Li She'echezor (Machar Ani Babait) (P, Moti Ben Ya'akov)</v>
      </c>
      <c r="K1670">
        <v>0</v>
      </c>
      <c r="L1670" t="b">
        <f>OR(K1670,AND((A1670=A1669),L1669))</f>
        <v>0</v>
      </c>
      <c r="M1670" t="b">
        <f>OR(L1670,AND(A1670=A1671,M1671))</f>
        <v>0</v>
      </c>
      <c r="N1670" t="str">
        <v>Chaki Li She'echezor (Machar Ani Babait)</v>
      </c>
      <c r="Q1670" t="b">
        <v>0</v>
      </c>
    </row>
    <row r="1671" spans="1:17" x14ac:dyDescent="0.2">
      <c r="A1671" s="1" t="s">
        <v>1863</v>
      </c>
      <c r="B1671" s="1" t="s">
        <v>14</v>
      </c>
      <c r="C1671" s="1" t="str">
        <v>P</v>
      </c>
      <c r="D1671" s="1">
        <v>2019</v>
      </c>
      <c r="E1671" s="3" t="s">
        <v>39</v>
      </c>
      <c r="F1671">
        <v>0</v>
      </c>
      <c r="G1671" t="str">
        <v>Chaki Me'at</v>
      </c>
      <c r="H1671">
        <v>0</v>
      </c>
      <c r="I1671" t="str">
        <v>Chaki Me'at (Avi Perez)</v>
      </c>
      <c r="J1671" t="str">
        <v>Chaki Me'at (P, Avi Perez)</v>
      </c>
      <c r="K1671">
        <v>0</v>
      </c>
      <c r="L1671" t="b">
        <f>OR(K1671,AND((A1671=A1670),L1670))</f>
        <v>0</v>
      </c>
      <c r="M1671" t="b">
        <f>OR(L1671,AND(A1671=A1672,M1672))</f>
        <v>0</v>
      </c>
      <c r="N1671" t="str">
        <v>Chaki Me'at</v>
      </c>
      <c r="Q1671" t="b">
        <v>0</v>
      </c>
    </row>
    <row r="1672" spans="1:17" x14ac:dyDescent="0.2">
      <c r="A1672" s="1" t="s">
        <v>1864</v>
      </c>
      <c r="B1672" s="1" t="s">
        <v>14</v>
      </c>
      <c r="C1672" s="1" t="str">
        <v>P</v>
      </c>
      <c r="D1672" s="4">
        <v>2003</v>
      </c>
      <c r="E1672" s="3" t="s">
        <v>23</v>
      </c>
      <c r="F1672">
        <v>0</v>
      </c>
      <c r="G1672" t="str">
        <v>Chaki Od Rega</v>
      </c>
      <c r="H1672">
        <v>0</v>
      </c>
      <c r="I1672" t="str">
        <v>Chaki Od Rega (Gadi Bitton)</v>
      </c>
      <c r="J1672" t="str">
        <v>Chaki Od Rega (P, Gadi Bitton)</v>
      </c>
      <c r="K1672">
        <v>0</v>
      </c>
      <c r="L1672" t="b">
        <f>OR(K1672,AND((A1672=A1671),L1671))</f>
        <v>0</v>
      </c>
      <c r="M1672" t="b">
        <f>OR(L1672,AND(A1672=A1673,M1673))</f>
        <v>0</v>
      </c>
      <c r="N1672" t="str">
        <v>Chaki Od Rega</v>
      </c>
      <c r="Q1672" t="b">
        <v>0</v>
      </c>
    </row>
    <row r="1673" spans="1:17" x14ac:dyDescent="0.2">
      <c r="A1673" s="1" t="s">
        <v>1865</v>
      </c>
      <c r="B1673" s="1" t="s">
        <v>320</v>
      </c>
      <c r="C1673" s="1" t="str">
        <v>PW</v>
      </c>
      <c r="D1673" s="4">
        <v>2003</v>
      </c>
      <c r="E1673" s="3" t="s">
        <v>23</v>
      </c>
      <c r="F1673">
        <v>0</v>
      </c>
      <c r="G1673" t="str">
        <v>Chaki Od Rega - Wh.Chair</v>
      </c>
      <c r="H1673">
        <v>0</v>
      </c>
      <c r="I1673" t="str">
        <v>Chaki Od Rega - Wh.Chair (Gadi Bitton)</v>
      </c>
      <c r="J1673" t="str">
        <v>Chaki Od Rega - Wh.Chair (PW, Gadi Bitton)</v>
      </c>
      <c r="K1673">
        <v>0</v>
      </c>
      <c r="L1673" t="b">
        <f>OR(K1673,AND((A1673=A1672),L1672))</f>
        <v>0</v>
      </c>
      <c r="M1673" t="b">
        <f>OR(L1673,AND(A1673=A1674,M1674))</f>
        <v>0</v>
      </c>
      <c r="N1673" t="str">
        <v>Chaki Od Rega - Wh.Chair</v>
      </c>
      <c r="Q1673" t="b">
        <v>0</v>
      </c>
    </row>
    <row r="1674" spans="1:17" x14ac:dyDescent="0.2">
      <c r="A1674" s="1" t="s">
        <v>1866</v>
      </c>
      <c r="B1674" s="1" t="s">
        <v>7</v>
      </c>
      <c r="C1674" s="1" t="str">
        <v>L</v>
      </c>
      <c r="D1674" s="4">
        <v>2003</v>
      </c>
      <c r="E1674" s="3" t="s">
        <v>779</v>
      </c>
      <c r="F1674">
        <v>0</v>
      </c>
      <c r="G1674" t="str">
        <v>Chaleo (Jaleo)</v>
      </c>
      <c r="H1674">
        <v>0</v>
      </c>
      <c r="I1674" t="str">
        <v>Chaleo (Jaleo) (Alberto Zirlinger)</v>
      </c>
      <c r="J1674" t="str">
        <v>Chaleo (Jaleo) (L, Alberto Zirlinger)</v>
      </c>
      <c r="K1674">
        <v>0</v>
      </c>
      <c r="L1674" t="b">
        <f>OR(K1674,AND((A1674=A1673),L1673))</f>
        <v>0</v>
      </c>
      <c r="M1674" t="b">
        <f>OR(L1674,AND(A1674=A1675,M1675))</f>
        <v>0</v>
      </c>
      <c r="N1674" t="str">
        <v>Chaleo (Jaleo)</v>
      </c>
      <c r="Q1674" t="b">
        <v>0</v>
      </c>
    </row>
    <row r="1675" spans="1:17" x14ac:dyDescent="0.2">
      <c r="A1675" s="1" t="s">
        <v>1867</v>
      </c>
      <c r="B1675" s="1" t="s">
        <v>12</v>
      </c>
      <c r="C1675" s="1" t="str">
        <v>C</v>
      </c>
      <c r="D1675" s="4">
        <v>1992</v>
      </c>
      <c r="E1675" s="3" t="s">
        <v>1868</v>
      </c>
      <c r="F1675">
        <v>0</v>
      </c>
      <c r="G1675" t="str">
        <v>Chalil Mikne Suf</v>
      </c>
      <c r="H1675">
        <v>0</v>
      </c>
      <c r="I1675" t="str">
        <v>Chalil Mikne Suf (Nissim Ben Na'im)</v>
      </c>
      <c r="J1675" t="str">
        <v>Chalil Mikne Suf (C, Nissim Ben Na'im)</v>
      </c>
      <c r="K1675">
        <v>0</v>
      </c>
      <c r="L1675" t="b">
        <f>OR(K1675,AND((A1675=A1674),L1674))</f>
        <v>0</v>
      </c>
      <c r="M1675" t="b">
        <f>OR(L1675,AND(A1675=A1676,M1676))</f>
        <v>0</v>
      </c>
      <c r="N1675" t="str">
        <v>Chalil Mikne Suf</v>
      </c>
      <c r="Q1675" t="b">
        <v>0</v>
      </c>
    </row>
    <row r="1676" spans="1:17" x14ac:dyDescent="0.2">
      <c r="A1676" s="1" t="s">
        <v>1869</v>
      </c>
      <c r="B1676" s="1" t="s">
        <v>12</v>
      </c>
      <c r="C1676" s="1" t="str">
        <v>C</v>
      </c>
      <c r="D1676" s="4">
        <v>2003</v>
      </c>
      <c r="E1676" s="3" t="s">
        <v>252</v>
      </c>
      <c r="F1676">
        <v>0</v>
      </c>
      <c r="G1676" t="str">
        <v>Chalili</v>
      </c>
      <c r="H1676">
        <v>0</v>
      </c>
      <c r="I1676" t="str">
        <v>Chalili (Avner Naim)</v>
      </c>
      <c r="J1676" t="str">
        <v>Chalili (C, Avner Naim)</v>
      </c>
      <c r="K1676">
        <v>0</v>
      </c>
      <c r="L1676" t="b">
        <f>OR(K1676,AND((A1676=A1675),L1675))</f>
        <v>0</v>
      </c>
      <c r="M1676" t="b">
        <f>OR(L1676,AND(A1676=A1677,M1677))</f>
        <v>0</v>
      </c>
      <c r="N1676" t="str">
        <v>Chalili</v>
      </c>
      <c r="Q1676" t="b">
        <v>0</v>
      </c>
    </row>
    <row r="1677" spans="1:17" x14ac:dyDescent="0.2">
      <c r="A1677" s="1" t="s">
        <v>1870</v>
      </c>
      <c r="B1677" s="1" t="s">
        <v>12</v>
      </c>
      <c r="C1677" s="1" t="str">
        <v>C</v>
      </c>
      <c r="D1677" s="4">
        <v>2001</v>
      </c>
      <c r="E1677" s="3" t="s">
        <v>23</v>
      </c>
      <c r="F1677">
        <v>0</v>
      </c>
      <c r="G1677" t="str">
        <v>Chalom</v>
      </c>
      <c r="H1677">
        <v>0</v>
      </c>
      <c r="I1677" t="str">
        <v>Chalom (Gadi Bitton)</v>
      </c>
      <c r="J1677" t="str">
        <v>Chalom (C, Gadi Bitton)</v>
      </c>
      <c r="K1677">
        <v>0</v>
      </c>
      <c r="L1677" t="b">
        <f>OR(K1677,AND((A1677=A1676),L1676))</f>
        <v>0</v>
      </c>
      <c r="M1677" t="b">
        <f>OR(L1677,AND(A1677=A1678,M1678))</f>
        <v>0</v>
      </c>
      <c r="N1677" t="str">
        <v>Chalom</v>
      </c>
      <c r="Q1677" t="b">
        <v>0</v>
      </c>
    </row>
    <row r="1678" spans="1:17" x14ac:dyDescent="0.2">
      <c r="A1678" s="1" t="s">
        <v>1871</v>
      </c>
      <c r="B1678" s="1" t="s">
        <v>14</v>
      </c>
      <c r="C1678" s="1" t="str">
        <v>P</v>
      </c>
      <c r="D1678" s="4">
        <v>2009</v>
      </c>
      <c r="E1678" s="3" t="s">
        <v>646</v>
      </c>
      <c r="F1678">
        <v>0</v>
      </c>
      <c r="G1678" t="str">
        <v>Chalom Behagshama</v>
      </c>
      <c r="H1678">
        <v>0</v>
      </c>
      <c r="I1678" t="str">
        <v>Chalom Behagshama (Boaz Cohen)</v>
      </c>
      <c r="J1678" t="str">
        <v>Chalom Behagshama (P, Boaz Cohen)</v>
      </c>
      <c r="K1678">
        <v>0</v>
      </c>
      <c r="L1678" t="b">
        <f>OR(K1678,AND((A1678=A1677),L1677))</f>
        <v>0</v>
      </c>
      <c r="M1678" t="b">
        <f>OR(L1678,AND(A1678=A1679,M1679))</f>
        <v>0</v>
      </c>
      <c r="N1678" t="str">
        <v>Chalom Behagshama</v>
      </c>
      <c r="Q1678" t="b">
        <v>0</v>
      </c>
    </row>
    <row r="1679" spans="1:17" x14ac:dyDescent="0.2">
      <c r="A1679" s="1" t="s">
        <v>1872</v>
      </c>
      <c r="B1679" s="1" t="s">
        <v>12</v>
      </c>
      <c r="C1679" s="1" t="str">
        <v>C</v>
      </c>
      <c r="D1679" s="4">
        <v>2002</v>
      </c>
      <c r="E1679" s="3" t="s">
        <v>746</v>
      </c>
      <c r="F1679">
        <v>0</v>
      </c>
      <c r="G1679" t="str">
        <v>Chalom Matok</v>
      </c>
      <c r="H1679">
        <v>0</v>
      </c>
      <c r="I1679" t="str">
        <v>Chalom Matok (Eyal Ozeri)</v>
      </c>
      <c r="J1679" t="str">
        <v>Chalom Matok (C, Eyal Ozeri)</v>
      </c>
      <c r="K1679">
        <v>0</v>
      </c>
      <c r="L1679" t="b">
        <f>OR(K1679,AND((A1679=A1678),L1678))</f>
        <v>0</v>
      </c>
      <c r="M1679" t="b">
        <f>OR(L1679,AND(A1679=A1680,M1680))</f>
        <v>0</v>
      </c>
      <c r="N1679" t="str">
        <v>Chalom Matok</v>
      </c>
      <c r="Q1679" t="b">
        <v>0</v>
      </c>
    </row>
    <row r="1680" spans="1:17" x14ac:dyDescent="0.2">
      <c r="A1680" s="1" t="s">
        <v>1873</v>
      </c>
      <c r="B1680" s="1" t="s">
        <v>14</v>
      </c>
      <c r="C1680" s="1" t="str">
        <v>P</v>
      </c>
      <c r="D1680" s="4">
        <v>1983</v>
      </c>
      <c r="E1680" s="3" t="s">
        <v>171</v>
      </c>
      <c r="F1680">
        <v>0</v>
      </c>
      <c r="G1680" t="str">
        <v>Chalom Nifla</v>
      </c>
      <c r="H1680">
        <v>0</v>
      </c>
      <c r="I1680" t="str">
        <v>Chalom Nifla (Yankale Levy)</v>
      </c>
      <c r="J1680" t="str">
        <v>Chalom Nifla (P, Yankale Levy)</v>
      </c>
      <c r="K1680">
        <v>0</v>
      </c>
      <c r="L1680" t="b">
        <f>OR(K1680,AND((A1680=A1679),L1679))</f>
        <v>0</v>
      </c>
      <c r="M1680" t="b">
        <f>OR(L1680,AND(A1680=A1681,M1681))</f>
        <v>0</v>
      </c>
      <c r="N1680" t="str">
        <v>Chalom Nifla</v>
      </c>
      <c r="Q1680" t="b">
        <v>0</v>
      </c>
    </row>
    <row r="1681" spans="1:17" x14ac:dyDescent="0.2">
      <c r="A1681" s="1" t="s">
        <v>1874</v>
      </c>
      <c r="B1681" s="1" t="s">
        <v>14</v>
      </c>
      <c r="C1681" s="1" t="str">
        <v>P</v>
      </c>
      <c r="D1681" s="4">
        <v>1998</v>
      </c>
      <c r="E1681" s="3" t="s">
        <v>324</v>
      </c>
      <c r="F1681">
        <v>0</v>
      </c>
      <c r="G1681" t="str">
        <v>Chalom O Shanayim (Ma Nishar Li)</v>
      </c>
      <c r="H1681">
        <v>0</v>
      </c>
      <c r="I1681" t="str">
        <v>Chalom O Shanayim (Ma Nishar Li) (Ya'ir Harel)</v>
      </c>
      <c r="J1681" t="str">
        <v>Chalom O Shanayim (Ma Nishar Li) (P, Ya'ir Harel)</v>
      </c>
      <c r="K1681">
        <v>0</v>
      </c>
      <c r="L1681" t="b">
        <f>OR(K1681,AND((A1681=A1680),L1680))</f>
        <v>0</v>
      </c>
      <c r="M1681" t="b">
        <f>OR(L1681,AND(A1681=A1682,M1682))</f>
        <v>0</v>
      </c>
      <c r="N1681" t="str">
        <v>Chalom O Shanayim (Ma Nishar Li)</v>
      </c>
      <c r="Q1681" t="b">
        <v>0</v>
      </c>
    </row>
    <row r="1682" spans="1:17" x14ac:dyDescent="0.2">
      <c r="A1682" s="1" t="s">
        <v>1875</v>
      </c>
      <c r="B1682" s="1" t="s">
        <v>14</v>
      </c>
      <c r="C1682" s="1" t="str">
        <v>P</v>
      </c>
      <c r="D1682" s="4">
        <v>1997</v>
      </c>
      <c r="E1682" s="3" t="s">
        <v>39</v>
      </c>
      <c r="F1682">
        <v>0</v>
      </c>
      <c r="G1682" t="str">
        <v>Chalom Tso’ani (Bedema’ot)</v>
      </c>
      <c r="H1682">
        <v>0</v>
      </c>
      <c r="I1682" t="str">
        <v>Chalom Tso’ani (Bedema’ot) (Avi Perez)</v>
      </c>
      <c r="J1682" t="str">
        <v>Chalom Tso’ani (Bedema’ot) (P, Avi Perez)</v>
      </c>
      <c r="K1682">
        <v>0</v>
      </c>
      <c r="L1682" t="b">
        <f>OR(K1682,AND((A1682=A1681),L1681))</f>
        <v>0</v>
      </c>
      <c r="M1682" t="b">
        <f>OR(L1682,AND(A1682=A1683,M1683))</f>
        <v>0</v>
      </c>
      <c r="N1682" t="str">
        <v>Chalom Tso’ani (Bedema’ot)</v>
      </c>
      <c r="Q1682" t="b">
        <v>0</v>
      </c>
    </row>
    <row r="1683" spans="1:17" x14ac:dyDescent="0.2">
      <c r="A1683" s="1" t="s">
        <v>1876</v>
      </c>
      <c r="B1683" s="1" t="s">
        <v>12</v>
      </c>
      <c r="C1683" s="1" t="str">
        <v>C</v>
      </c>
      <c r="D1683" s="4">
        <v>1987</v>
      </c>
      <c r="E1683" s="3" t="s">
        <v>71</v>
      </c>
      <c r="F1683">
        <v>0</v>
      </c>
      <c r="G1683" t="str">
        <v>Chalom Utfila</v>
      </c>
      <c r="H1683">
        <v>0</v>
      </c>
      <c r="I1683" t="str">
        <v>Chalom Utfila (Israel Shiker)</v>
      </c>
      <c r="J1683" t="str">
        <v>Chalom Utfila (C, Israel Shiker)</v>
      </c>
      <c r="K1683">
        <v>0</v>
      </c>
      <c r="L1683" t="b">
        <f>OR(K1683,AND((A1683=A1682),L1682))</f>
        <v>0</v>
      </c>
      <c r="M1683" t="b">
        <f>OR(L1683,AND(A1683=A1684,M1684))</f>
        <v>0</v>
      </c>
      <c r="N1683" t="str">
        <v>Chalom Utfila</v>
      </c>
      <c r="Q1683" t="b">
        <v>0</v>
      </c>
    </row>
    <row r="1684" spans="1:17" x14ac:dyDescent="0.2">
      <c r="A1684" s="1" t="s">
        <v>1877</v>
      </c>
      <c r="B1684" s="1" t="s">
        <v>12</v>
      </c>
      <c r="C1684" s="1" t="str">
        <v>C</v>
      </c>
      <c r="D1684" s="1">
        <v>2020</v>
      </c>
      <c r="E1684" s="3" t="s">
        <v>199</v>
      </c>
      <c r="F1684">
        <v>0</v>
      </c>
      <c r="G1684" t="str">
        <v>Chalom Yashan (Al Hakol)</v>
      </c>
      <c r="H1684">
        <v>0</v>
      </c>
      <c r="I1684" t="str">
        <v>Chalom Yashan (Al Hakol) (Yael Twito)</v>
      </c>
      <c r="J1684" t="str">
        <v>Chalom Yashan (Al Hakol) (C, Yael Twito)</v>
      </c>
      <c r="K1684">
        <v>0</v>
      </c>
      <c r="L1684" t="b">
        <f>OR(K1684,AND((A1684=A1683),L1683))</f>
        <v>0</v>
      </c>
      <c r="M1684" t="b">
        <f>OR(L1684,AND(A1684=A1685,M1685))</f>
        <v>0</v>
      </c>
      <c r="N1684" t="str">
        <v>Chalom Yashan (Al Hakol)</v>
      </c>
      <c r="Q1684" t="b">
        <v>0</v>
      </c>
    </row>
    <row r="1685" spans="1:17" x14ac:dyDescent="0.2">
      <c r="A1685" s="1" t="s">
        <v>1878</v>
      </c>
      <c r="B1685" s="1" t="s">
        <v>12</v>
      </c>
      <c r="C1685" s="1" t="str">
        <v>C</v>
      </c>
      <c r="D1685" s="4">
        <v>2003</v>
      </c>
      <c r="E1685" s="3" t="s">
        <v>23</v>
      </c>
      <c r="F1685">
        <v>1</v>
      </c>
      <c r="G1685" t="str">
        <v>Chalomot (C)</v>
      </c>
      <c r="H1685">
        <v>1</v>
      </c>
      <c r="I1685" t="str">
        <v>Chalomot (Gadi Bitton)</v>
      </c>
      <c r="J1685" t="str">
        <v>Chalomot (C, Gadi Bitton)</v>
      </c>
      <c r="K1685">
        <v>0</v>
      </c>
      <c r="L1685" t="b">
        <f>OR(K1685,AND((A1685=A1684),L1684))</f>
        <v>0</v>
      </c>
      <c r="M1685" t="b">
        <f>OR(L1685,AND(A1685=A1686,M1686))</f>
        <v>1</v>
      </c>
      <c r="N1685" t="str">
        <v>Chalomot (C, Gadi Bitton)</v>
      </c>
      <c r="Q1685" t="b">
        <v>0</v>
      </c>
    </row>
    <row r="1686" spans="1:17" x14ac:dyDescent="0.2">
      <c r="A1686" s="1" t="s">
        <v>1878</v>
      </c>
      <c r="B1686" s="1" t="s">
        <v>12</v>
      </c>
      <c r="C1686" s="1" t="str">
        <v>C</v>
      </c>
      <c r="D1686" s="4">
        <v>1990</v>
      </c>
      <c r="E1686" s="3" t="s">
        <v>52</v>
      </c>
      <c r="F1686">
        <v>2</v>
      </c>
      <c r="G1686" t="str">
        <v>Chalomot (C)</v>
      </c>
      <c r="H1686">
        <v>1</v>
      </c>
      <c r="I1686" t="str">
        <v>Chalomot (Moshiko Halevy)</v>
      </c>
      <c r="J1686" t="str">
        <v>Chalomot (C, Moshiko Halevy)</v>
      </c>
      <c r="K1686">
        <v>1</v>
      </c>
      <c r="L1686" t="b">
        <f>OR(K1686,AND((A1686=A1685),L1685))</f>
        <v>1</v>
      </c>
      <c r="M1686" t="b">
        <f>OR(L1686,AND(A1686=A1687,M1687))</f>
        <v>1</v>
      </c>
      <c r="N1686" t="str">
        <v>Chalomot (C, Moshiko Halevy)</v>
      </c>
      <c r="Q1686" t="b">
        <v>0</v>
      </c>
    </row>
    <row r="1687" spans="1:17" x14ac:dyDescent="0.2">
      <c r="A1687" s="1" t="s">
        <v>1878</v>
      </c>
      <c r="B1687" s="1" t="s">
        <v>14</v>
      </c>
      <c r="C1687" s="1" t="str">
        <v>P</v>
      </c>
      <c r="D1687" s="4">
        <v>1978</v>
      </c>
      <c r="E1687" s="3" t="s">
        <v>251</v>
      </c>
      <c r="F1687">
        <v>1</v>
      </c>
      <c r="G1687" t="str">
        <v>Chalomot (P)</v>
      </c>
      <c r="H1687">
        <v>0</v>
      </c>
      <c r="I1687" t="str">
        <v>Chalomot (Shlomo Bachar)</v>
      </c>
      <c r="J1687" t="str">
        <v>Chalomot (P, Shlomo Bachar)</v>
      </c>
      <c r="K1687">
        <v>0</v>
      </c>
      <c r="L1687" t="b">
        <f>OR(K1687,AND((A1687=A1686),L1686))</f>
        <v>1</v>
      </c>
      <c r="M1687" t="b">
        <f>OR(L1687,AND(A1687=A1688,M1688))</f>
        <v>1</v>
      </c>
      <c r="N1687" t="str">
        <v>Chalomot (P)</v>
      </c>
      <c r="Q1687" t="b">
        <v>0</v>
      </c>
    </row>
    <row r="1688" spans="1:17" x14ac:dyDescent="0.2">
      <c r="A1688" s="1" t="s">
        <v>1879</v>
      </c>
      <c r="B1688" s="1" t="s">
        <v>12</v>
      </c>
      <c r="C1688" s="1" t="str">
        <v>C</v>
      </c>
      <c r="D1688" s="4">
        <v>1991</v>
      </c>
      <c r="E1688" s="3" t="s">
        <v>47</v>
      </c>
      <c r="F1688">
        <v>0</v>
      </c>
      <c r="G1688" t="str">
        <v>Chalomot Ha'etmol</v>
      </c>
      <c r="H1688">
        <v>0</v>
      </c>
      <c r="I1688" t="str">
        <v>Chalomot Ha'etmol (Shmulik Gov Ari)</v>
      </c>
      <c r="J1688" t="str">
        <v>Chalomot Ha'etmol (C, Shmulik Gov Ari)</v>
      </c>
      <c r="K1688">
        <v>0</v>
      </c>
      <c r="L1688" t="b">
        <f>OR(K1688,AND((A1688=A1687),L1687))</f>
        <v>0</v>
      </c>
      <c r="M1688" t="b">
        <f>OR(L1688,AND(A1688=A1689,M1689))</f>
        <v>0</v>
      </c>
      <c r="N1688" t="str">
        <v>Chalomot Ha'etmol</v>
      </c>
      <c r="Q1688" t="b">
        <v>0</v>
      </c>
    </row>
    <row r="1689" spans="1:17" x14ac:dyDescent="0.2">
      <c r="A1689" s="1" t="s">
        <v>1880</v>
      </c>
      <c r="B1689" s="1" t="s">
        <v>12</v>
      </c>
      <c r="C1689" s="1" t="str">
        <v>C</v>
      </c>
      <c r="D1689" s="4">
        <v>2005</v>
      </c>
      <c r="E1689" s="3" t="s">
        <v>33</v>
      </c>
      <c r="F1689">
        <v>0</v>
      </c>
      <c r="G1689" t="str">
        <v>Chalomot Mitgashmim (Lifamim Chalomot Mitgashim)</v>
      </c>
      <c r="H1689">
        <v>0</v>
      </c>
      <c r="I1689" t="str">
        <v>Chalomot Mitgashmim (Lifamim Chalomot Mitgashim) (Shlomo Maman)</v>
      </c>
      <c r="J1689" t="str">
        <v>Chalomot Mitgashmim (Lifamim Chalomot Mitgashim) (C, Shlomo Maman)</v>
      </c>
      <c r="K1689">
        <v>0</v>
      </c>
      <c r="L1689" t="b">
        <f>OR(K1689,AND((A1689=A1688),L1688))</f>
        <v>0</v>
      </c>
      <c r="M1689" t="b">
        <f>OR(L1689,AND(A1689=A1690,M1690))</f>
        <v>0</v>
      </c>
      <c r="N1689" t="str">
        <v>Chalomot Mitgashmim (Lifamim Chalomot Mitgashim)</v>
      </c>
      <c r="Q1689" t="b">
        <v>0</v>
      </c>
    </row>
    <row r="1690" spans="1:17" x14ac:dyDescent="0.2">
      <c r="A1690" s="1" t="s">
        <v>1881</v>
      </c>
      <c r="B1690" s="1" t="s">
        <v>14</v>
      </c>
      <c r="C1690" s="1" t="str">
        <v>P</v>
      </c>
      <c r="D1690" s="4">
        <v>2010</v>
      </c>
      <c r="E1690" s="3" t="s">
        <v>153</v>
      </c>
      <c r="F1690">
        <v>0</v>
      </c>
      <c r="G1690" t="str">
        <v>Chalomot Shefisfasta</v>
      </c>
      <c r="H1690">
        <v>0</v>
      </c>
      <c r="I1690" t="str">
        <v>Chalomot Shefisfasta (Victor Gabbay)</v>
      </c>
      <c r="J1690" t="str">
        <v>Chalomot Shefisfasta (P, Victor Gabbay)</v>
      </c>
      <c r="K1690">
        <v>0</v>
      </c>
      <c r="L1690" t="b">
        <f>OR(K1690,AND((A1690=A1689),L1689))</f>
        <v>0</v>
      </c>
      <c r="M1690" t="b">
        <f>OR(L1690,AND(A1690=A1691,M1691))</f>
        <v>0</v>
      </c>
      <c r="N1690" t="str">
        <v>Chalomot Shefisfasta</v>
      </c>
      <c r="Q1690" t="b">
        <v>0</v>
      </c>
    </row>
    <row r="1691" spans="1:17" x14ac:dyDescent="0.2">
      <c r="A1691" s="1" t="s">
        <v>1882</v>
      </c>
      <c r="B1691" s="1" t="s">
        <v>14</v>
      </c>
      <c r="C1691" s="1" t="str">
        <v>P</v>
      </c>
      <c r="D1691" s="4">
        <v>2008</v>
      </c>
      <c r="E1691" s="3" t="s">
        <v>33</v>
      </c>
      <c r="F1691">
        <v>0</v>
      </c>
      <c r="G1691" t="str">
        <v>Chalomot Shel Acherim</v>
      </c>
      <c r="H1691">
        <v>0</v>
      </c>
      <c r="I1691" t="str">
        <v>Chalomot Shel Acherim (Shlomo Maman)</v>
      </c>
      <c r="J1691" t="str">
        <v>Chalomot Shel Acherim (P, Shlomo Maman)</v>
      </c>
      <c r="K1691">
        <v>0</v>
      </c>
      <c r="L1691" t="b">
        <f>OR(K1691,AND((A1691=A1690),L1690))</f>
        <v>0</v>
      </c>
      <c r="M1691" t="b">
        <f>OR(L1691,AND(A1691=A1692,M1692))</f>
        <v>0</v>
      </c>
      <c r="N1691" t="str">
        <v>Chalomot Shel Acherim</v>
      </c>
      <c r="Q1691" t="b">
        <v>0</v>
      </c>
    </row>
    <row r="1692" spans="1:17" x14ac:dyDescent="0.2">
      <c r="A1692" s="1" t="s">
        <v>1883</v>
      </c>
      <c r="B1692" s="1" t="s">
        <v>14</v>
      </c>
      <c r="C1692" s="1" t="str">
        <v>P</v>
      </c>
      <c r="D1692" s="4">
        <v>1991</v>
      </c>
      <c r="E1692" s="3" t="s">
        <v>1884</v>
      </c>
      <c r="F1692">
        <v>0</v>
      </c>
      <c r="G1692" t="str">
        <v>Chalomot Shel Etmol</v>
      </c>
      <c r="H1692">
        <v>0</v>
      </c>
      <c r="I1692" t="str">
        <v>Chalomot Shel Etmol (Nir Harris)</v>
      </c>
      <c r="J1692" t="str">
        <v>Chalomot Shel Etmol (P, Nir Harris)</v>
      </c>
      <c r="K1692">
        <v>0</v>
      </c>
      <c r="L1692" t="b">
        <f>OR(K1692,AND((A1692=A1691),L1691))</f>
        <v>0</v>
      </c>
      <c r="M1692" t="b">
        <f>OR(L1692,AND(A1692=A1693,M1693))</f>
        <v>0</v>
      </c>
      <c r="N1692" t="str">
        <v>Chalomot Shel Etmol</v>
      </c>
      <c r="Q1692" t="b">
        <v>0</v>
      </c>
    </row>
    <row r="1693" spans="1:17" x14ac:dyDescent="0.2">
      <c r="A1693" s="1" t="s">
        <v>1885</v>
      </c>
      <c r="B1693" s="1" t="s">
        <v>14</v>
      </c>
      <c r="C1693" s="1" t="str">
        <v>P</v>
      </c>
      <c r="D1693" s="4">
        <v>2002</v>
      </c>
      <c r="E1693" s="3" t="s">
        <v>341</v>
      </c>
      <c r="F1693">
        <v>0</v>
      </c>
      <c r="G1693" t="str">
        <v>Chalon La'ahava</v>
      </c>
      <c r="H1693">
        <v>0</v>
      </c>
      <c r="I1693" t="str">
        <v>Chalon La'ahava (Yoram Sasson)</v>
      </c>
      <c r="J1693" t="str">
        <v>Chalon La'ahava (P, Yoram Sasson)</v>
      </c>
      <c r="K1693">
        <v>0</v>
      </c>
      <c r="L1693" t="b">
        <f>OR(K1693,AND((A1693=A1692),L1692))</f>
        <v>0</v>
      </c>
      <c r="M1693" t="b">
        <f>OR(L1693,AND(A1693=A1694,M1694))</f>
        <v>0</v>
      </c>
      <c r="N1693" t="str">
        <v>Chalon La'ahava</v>
      </c>
      <c r="Q1693" t="b">
        <v>0</v>
      </c>
    </row>
    <row r="1694" spans="1:17" x14ac:dyDescent="0.2">
      <c r="A1694" s="1" t="s">
        <v>1886</v>
      </c>
      <c r="B1694" s="1" t="s">
        <v>12</v>
      </c>
      <c r="C1694" s="1" t="str">
        <v>C</v>
      </c>
      <c r="D1694" s="4">
        <v>1997</v>
      </c>
      <c r="E1694" s="3" t="s">
        <v>379</v>
      </c>
      <c r="F1694">
        <v>1</v>
      </c>
      <c r="G1694" t="str">
        <v>Chalon Mashkif Layam Hatichon (C)</v>
      </c>
      <c r="H1694">
        <v>1</v>
      </c>
      <c r="I1694" t="str">
        <v>Chalon Mashkif Layam Hatichon (Roni Siman Tov)</v>
      </c>
      <c r="J1694" t="str">
        <v>Chalon Mashkif Layam Hatichon (C, Roni Siman Tov)</v>
      </c>
      <c r="K1694">
        <v>0</v>
      </c>
      <c r="L1694" t="b">
        <f>OR(K1694,AND((A1694=A1693),L1693))</f>
        <v>0</v>
      </c>
      <c r="M1694" t="b">
        <f>OR(L1694,AND(A1694=A1695,M1695))</f>
        <v>0</v>
      </c>
      <c r="N1694" t="str">
        <v>Chalon Mashkif Layam Hatichon (Roni Siman Tov)</v>
      </c>
      <c r="Q1694" t="b">
        <v>0</v>
      </c>
    </row>
    <row r="1695" spans="1:17" x14ac:dyDescent="0.2">
      <c r="A1695" s="1" t="s">
        <v>1886</v>
      </c>
      <c r="B1695" s="1" t="s">
        <v>12</v>
      </c>
      <c r="C1695" s="1" t="str">
        <v>C</v>
      </c>
      <c r="D1695" s="4">
        <v>1995</v>
      </c>
      <c r="E1695" s="3" t="s">
        <v>1887</v>
      </c>
      <c r="F1695">
        <v>1</v>
      </c>
      <c r="G1695" t="str">
        <v>Chalon Mashkif Layam Hatichon (C)</v>
      </c>
      <c r="H1695">
        <v>1</v>
      </c>
      <c r="I1695" t="str">
        <v>Chalon Mashkif Layam Hatichon (Effi Tirosh)</v>
      </c>
      <c r="J1695" t="str">
        <v>Chalon Mashkif Layam Hatichon (C, Effi Tirosh)</v>
      </c>
      <c r="K1695">
        <v>0</v>
      </c>
      <c r="L1695" t="b">
        <f>OR(K1695,AND((A1695=A1694),L1694))</f>
        <v>0</v>
      </c>
      <c r="M1695" t="b">
        <f>OR(L1695,AND(A1695=A1696,M1696))</f>
        <v>0</v>
      </c>
      <c r="N1695" t="str">
        <v>Chalon Mashkif Layam Hatichon (Effi Tirosh)</v>
      </c>
      <c r="Q1695" t="b">
        <v>0</v>
      </c>
    </row>
    <row r="1696" spans="1:17" x14ac:dyDescent="0.2">
      <c r="A1696" s="1" t="s">
        <v>1888</v>
      </c>
      <c r="B1696" s="1" t="s">
        <v>14</v>
      </c>
      <c r="C1696" s="1" t="str">
        <v>P</v>
      </c>
      <c r="D1696" s="4">
        <v>2014</v>
      </c>
      <c r="E1696" s="3" t="s">
        <v>468</v>
      </c>
      <c r="F1696">
        <v>0</v>
      </c>
      <c r="G1696" t="str">
        <v>Chalonot</v>
      </c>
      <c r="H1696">
        <v>0</v>
      </c>
      <c r="I1696" t="str">
        <v>Chalonot (Ohad Atia)</v>
      </c>
      <c r="J1696" t="str">
        <v>Chalonot (P, Ohad Atia)</v>
      </c>
      <c r="K1696">
        <v>0</v>
      </c>
      <c r="L1696" t="b">
        <f>OR(K1696,AND((A1696=A1695),L1695))</f>
        <v>0</v>
      </c>
      <c r="M1696" t="b">
        <f>OR(L1696,AND(A1696=A1697,M1697))</f>
        <v>0</v>
      </c>
      <c r="N1696" t="str">
        <v>Chalonot</v>
      </c>
      <c r="Q1696" t="b">
        <v>0</v>
      </c>
    </row>
    <row r="1697" spans="1:17" x14ac:dyDescent="0.2">
      <c r="A1697" s="1" t="s">
        <v>1889</v>
      </c>
      <c r="B1697" s="1" t="s">
        <v>12</v>
      </c>
      <c r="C1697" s="1" t="str">
        <v>C</v>
      </c>
      <c r="D1697" s="4">
        <v>1996</v>
      </c>
      <c r="E1697" s="3" t="s">
        <v>294</v>
      </c>
      <c r="F1697">
        <v>0</v>
      </c>
      <c r="G1697" t="str">
        <v>Cham Baneshama</v>
      </c>
      <c r="H1697">
        <v>0</v>
      </c>
      <c r="I1697" t="str">
        <v>Cham Baneshama (Israel Shabtai)</v>
      </c>
      <c r="J1697" t="str">
        <v>Cham Baneshama (C, Israel Shabtai)</v>
      </c>
      <c r="K1697">
        <v>0</v>
      </c>
      <c r="L1697" t="b">
        <f>OR(K1697,AND((A1697=A1696),L1696))</f>
        <v>0</v>
      </c>
      <c r="M1697" t="b">
        <f>OR(L1697,AND(A1697=A1698,M1698))</f>
        <v>0</v>
      </c>
      <c r="N1697" t="str">
        <v>Cham Baneshama</v>
      </c>
      <c r="Q1697" t="b">
        <v>0</v>
      </c>
    </row>
    <row r="1698" spans="1:17" x14ac:dyDescent="0.2">
      <c r="A1698" s="1" t="s">
        <v>1890</v>
      </c>
      <c r="B1698" s="1" t="s">
        <v>12</v>
      </c>
      <c r="C1698" s="1" t="str">
        <v>C</v>
      </c>
      <c r="D1698" s="4">
        <v>2013</v>
      </c>
      <c r="E1698" s="3" t="s">
        <v>52</v>
      </c>
      <c r="F1698">
        <v>0</v>
      </c>
      <c r="G1698" t="str">
        <v>Chamam Turki</v>
      </c>
      <c r="H1698">
        <v>0</v>
      </c>
      <c r="I1698" t="str">
        <v>Chamam Turki (Moshiko Halevy)</v>
      </c>
      <c r="J1698" t="str">
        <v>Chamam Turki (C, Moshiko Halevy)</v>
      </c>
      <c r="K1698">
        <v>0</v>
      </c>
      <c r="L1698" t="b">
        <f>OR(K1698,AND((A1698=A1697),L1697))</f>
        <v>0</v>
      </c>
      <c r="M1698" t="b">
        <f>OR(L1698,AND(A1698=A1699,M1699))</f>
        <v>0</v>
      </c>
      <c r="N1698" t="str">
        <v>Chamam Turki</v>
      </c>
      <c r="Q1698" t="b">
        <v>0</v>
      </c>
    </row>
    <row r="1699" spans="1:17" x14ac:dyDescent="0.2">
      <c r="A1699" s="1" t="s">
        <v>1891</v>
      </c>
      <c r="B1699" s="1" t="s">
        <v>14</v>
      </c>
      <c r="C1699" s="1" t="str">
        <v>P</v>
      </c>
      <c r="D1699" s="4">
        <v>2002</v>
      </c>
      <c r="E1699" s="3" t="s">
        <v>33</v>
      </c>
      <c r="F1699">
        <v>0</v>
      </c>
      <c r="G1699" t="str">
        <v>Chamaniyot Mul Hashemesh</v>
      </c>
      <c r="H1699">
        <v>0</v>
      </c>
      <c r="I1699" t="str">
        <v>Chamaniyot Mul Hashemesh (Shlomo Maman)</v>
      </c>
      <c r="J1699" t="str">
        <v>Chamaniyot Mul Hashemesh (P, Shlomo Maman)</v>
      </c>
      <c r="K1699">
        <v>0</v>
      </c>
      <c r="L1699" t="b">
        <f>OR(K1699,AND((A1699=A1698),L1698))</f>
        <v>0</v>
      </c>
      <c r="M1699" t="b">
        <f>OR(L1699,AND(A1699=A1700,M1700))</f>
        <v>0</v>
      </c>
      <c r="N1699" t="str">
        <v>Chamaniyot Mul Hashemesh</v>
      </c>
      <c r="Q1699" t="b">
        <v>0</v>
      </c>
    </row>
    <row r="1700" spans="1:17" x14ac:dyDescent="0.2">
      <c r="A1700" s="1" t="s">
        <v>1892</v>
      </c>
      <c r="B1700" s="1" t="s">
        <v>12</v>
      </c>
      <c r="C1700" s="1" t="str">
        <v>C</v>
      </c>
      <c r="D1700" s="4">
        <v>2014</v>
      </c>
      <c r="E1700" s="3" t="s">
        <v>127</v>
      </c>
      <c r="F1700">
        <v>0</v>
      </c>
      <c r="G1700" t="str">
        <v>Chamesh Lifnot Boker</v>
      </c>
      <c r="H1700">
        <v>0</v>
      </c>
      <c r="I1700" t="str">
        <v>Chamesh Lifnot Boker (Oren Bachar)</v>
      </c>
      <c r="J1700" t="str">
        <v>Chamesh Lifnot Boker (C, Oren Bachar)</v>
      </c>
      <c r="K1700">
        <v>0</v>
      </c>
      <c r="L1700" t="b">
        <f>OR(K1700,AND((A1700=A1699),L1699))</f>
        <v>0</v>
      </c>
      <c r="M1700" t="b">
        <f>OR(L1700,AND(A1700=A1701,M1701))</f>
        <v>0</v>
      </c>
      <c r="N1700" t="str">
        <v>Chamesh Lifnot Boker</v>
      </c>
      <c r="Q1700" t="b">
        <v>0</v>
      </c>
    </row>
    <row r="1701" spans="1:17" x14ac:dyDescent="0.2">
      <c r="A1701" s="1" t="s">
        <v>1893</v>
      </c>
      <c r="B1701" s="1" t="s">
        <v>14</v>
      </c>
      <c r="C1701" s="1" t="str">
        <v>P</v>
      </c>
      <c r="D1701" s="1">
        <v>2017</v>
      </c>
      <c r="E1701" s="3" t="s">
        <v>125</v>
      </c>
      <c r="F1701">
        <v>0</v>
      </c>
      <c r="G1701" t="str">
        <v>Chamesh Milim</v>
      </c>
      <c r="H1701">
        <v>0</v>
      </c>
      <c r="I1701" t="str">
        <v>Chamesh Milim (Dudu Barzilay)</v>
      </c>
      <c r="J1701" t="str">
        <v>Chamesh Milim (P, Dudu Barzilay)</v>
      </c>
      <c r="K1701">
        <v>0</v>
      </c>
      <c r="L1701" t="b">
        <f>OR(K1701,AND((A1701=A1700),L1700))</f>
        <v>0</v>
      </c>
      <c r="M1701" t="b">
        <f>OR(L1701,AND(A1701=A1702,M1702))</f>
        <v>0</v>
      </c>
      <c r="N1701" t="str">
        <v>Chamesh Milim</v>
      </c>
      <c r="Q1701" t="b">
        <v>0</v>
      </c>
    </row>
    <row r="1702" spans="1:17" x14ac:dyDescent="0.2">
      <c r="A1702" s="1" t="s">
        <v>1894</v>
      </c>
      <c r="B1702" s="1" t="s">
        <v>12</v>
      </c>
      <c r="C1702" s="1" t="str">
        <v>C</v>
      </c>
      <c r="D1702" s="4">
        <v>2005</v>
      </c>
      <c r="E1702" s="3" t="s">
        <v>52</v>
      </c>
      <c r="F1702">
        <v>0</v>
      </c>
      <c r="G1702" t="str">
        <v>Chamisha Reva'im</v>
      </c>
      <c r="H1702">
        <v>0</v>
      </c>
      <c r="I1702" t="str">
        <v>Chamisha Reva'im (Moshiko Halevy)</v>
      </c>
      <c r="J1702" t="str">
        <v>Chamisha Reva'im (C, Moshiko Halevy)</v>
      </c>
      <c r="K1702">
        <v>0</v>
      </c>
      <c r="L1702" t="b">
        <f>OR(K1702,AND((A1702=A1701),L1701))</f>
        <v>0</v>
      </c>
      <c r="M1702" t="b">
        <f>OR(L1702,AND(A1702=A1703,M1703))</f>
        <v>0</v>
      </c>
      <c r="N1702" t="str">
        <v>Chamisha Reva'im</v>
      </c>
      <c r="Q1702" t="b">
        <v>0</v>
      </c>
    </row>
    <row r="1703" spans="1:17" x14ac:dyDescent="0.2">
      <c r="A1703" s="1" t="s">
        <v>1895</v>
      </c>
      <c r="B1703" s="1" t="s">
        <v>14</v>
      </c>
      <c r="C1703" s="1" t="str">
        <v>P</v>
      </c>
      <c r="D1703" s="1">
        <v>2015</v>
      </c>
      <c r="E1703" s="3" t="s">
        <v>252</v>
      </c>
      <c r="F1703">
        <v>0</v>
      </c>
      <c r="G1703" t="str">
        <v>Chamishim Dakot Mechaifa</v>
      </c>
      <c r="H1703">
        <v>0</v>
      </c>
      <c r="I1703" t="str">
        <v>Chamishim Dakot Mechaifa (Avner Naim)</v>
      </c>
      <c r="J1703" t="str">
        <v>Chamishim Dakot Mechaifa (P, Avner Naim)</v>
      </c>
      <c r="K1703">
        <v>0</v>
      </c>
      <c r="L1703" t="b">
        <f>OR(K1703,AND((A1703=A1702),L1702))</f>
        <v>0</v>
      </c>
      <c r="M1703" t="b">
        <f>OR(L1703,AND(A1703=A1704,M1704))</f>
        <v>0</v>
      </c>
      <c r="N1703" t="str">
        <v>Chamishim Dakot Mechaifa</v>
      </c>
      <c r="Q1703" t="b">
        <v>0</v>
      </c>
    </row>
    <row r="1704" spans="1:17" x14ac:dyDescent="0.2">
      <c r="A1704" s="1" t="s">
        <v>1896</v>
      </c>
      <c r="B1704" s="1" t="s">
        <v>7</v>
      </c>
      <c r="C1704" s="1" t="str">
        <v>L</v>
      </c>
      <c r="D1704" s="1">
        <v>2016</v>
      </c>
      <c r="E1704" s="3" t="s">
        <v>100</v>
      </c>
      <c r="F1704">
        <v>0</v>
      </c>
      <c r="G1704" t="str">
        <v>Chamishim Drachim Lomar Shalom</v>
      </c>
      <c r="H1704">
        <v>0</v>
      </c>
      <c r="I1704" t="str">
        <v>Chamishim Drachim Lomar Shalom ( )</v>
      </c>
      <c r="J1704" t="str">
        <v>Chamishim Drachim Lomar Shalom (L,  )</v>
      </c>
      <c r="K1704">
        <v>0</v>
      </c>
      <c r="L1704" t="b">
        <f>OR(K1704,AND((A1704=A1703),L1703))</f>
        <v>0</v>
      </c>
      <c r="M1704" t="b">
        <f>OR(L1704,AND(A1704=A1705,M1705))</f>
        <v>0</v>
      </c>
      <c r="N1704" t="str">
        <v>Chamishim Drachim Lomar Shalom</v>
      </c>
      <c r="Q1704" t="b">
        <v>0</v>
      </c>
    </row>
    <row r="1705" spans="1:17" x14ac:dyDescent="0.2">
      <c r="A1705" s="1" t="s">
        <v>1897</v>
      </c>
      <c r="B1705" s="1" t="s">
        <v>12</v>
      </c>
      <c r="C1705" s="1" t="str">
        <v>C</v>
      </c>
      <c r="D1705" s="4">
        <v>2008</v>
      </c>
      <c r="E1705" s="3" t="s">
        <v>71</v>
      </c>
      <c r="F1705">
        <v>0</v>
      </c>
      <c r="G1705" t="str">
        <v>Chamishim Shkalim</v>
      </c>
      <c r="H1705">
        <v>0</v>
      </c>
      <c r="I1705" t="str">
        <v>Chamishim Shkalim (Israel Shiker)</v>
      </c>
      <c r="J1705" t="str">
        <v>Chamishim Shkalim (C, Israel Shiker)</v>
      </c>
      <c r="K1705">
        <v>0</v>
      </c>
      <c r="L1705" t="b">
        <f>OR(K1705,AND((A1705=A1704),L1704))</f>
        <v>0</v>
      </c>
      <c r="M1705" t="b">
        <f>OR(L1705,AND(A1705=A1706,M1706))</f>
        <v>0</v>
      </c>
      <c r="N1705" t="str">
        <v>Chamishim Shkalim</v>
      </c>
      <c r="Q1705" t="b">
        <v>0</v>
      </c>
    </row>
    <row r="1706" spans="1:17" x14ac:dyDescent="0.2">
      <c r="A1706" s="1" t="s">
        <v>1898</v>
      </c>
      <c r="B1706" s="1" t="s">
        <v>12</v>
      </c>
      <c r="C1706" s="1" t="str">
        <v>C</v>
      </c>
      <c r="D1706" s="4">
        <v>1999</v>
      </c>
      <c r="E1706" s="3" t="s">
        <v>13</v>
      </c>
      <c r="F1706">
        <v>0</v>
      </c>
      <c r="G1706" t="str">
        <v>Chamoti</v>
      </c>
      <c r="H1706">
        <v>0</v>
      </c>
      <c r="I1706" t="str">
        <v>Chamoti (Meir Shem Tov)</v>
      </c>
      <c r="J1706" t="str">
        <v>Chamoti (C, Meir Shem Tov)</v>
      </c>
      <c r="K1706">
        <v>0</v>
      </c>
      <c r="L1706" t="b">
        <f>OR(K1706,AND((A1706=A1705),L1705))</f>
        <v>0</v>
      </c>
      <c r="M1706" t="b">
        <f>OR(L1706,AND(A1706=A1707,M1707))</f>
        <v>0</v>
      </c>
      <c r="N1706" t="str">
        <v>Chamoti</v>
      </c>
      <c r="Q1706" t="b">
        <v>0</v>
      </c>
    </row>
    <row r="1707" spans="1:17" x14ac:dyDescent="0.2">
      <c r="A1707" s="1" t="s">
        <v>1899</v>
      </c>
      <c r="B1707" s="1" t="s">
        <v>12</v>
      </c>
      <c r="C1707" s="1" t="str">
        <v>C</v>
      </c>
      <c r="D1707" s="4">
        <v>1996</v>
      </c>
      <c r="E1707" s="3" t="s">
        <v>23</v>
      </c>
      <c r="F1707">
        <v>0</v>
      </c>
      <c r="G1707" t="str">
        <v>Chamsa</v>
      </c>
      <c r="H1707">
        <v>0</v>
      </c>
      <c r="I1707" t="str">
        <v>Chamsa (Gadi Bitton)</v>
      </c>
      <c r="J1707" t="str">
        <v>Chamsa (C, Gadi Bitton)</v>
      </c>
      <c r="K1707">
        <v>0</v>
      </c>
      <c r="L1707" t="b">
        <f>OR(K1707,AND((A1707=A1706),L1706))</f>
        <v>0</v>
      </c>
      <c r="M1707" t="b">
        <f>OR(L1707,AND(A1707=A1708,M1708))</f>
        <v>0</v>
      </c>
      <c r="N1707" t="str">
        <v>Chamsa</v>
      </c>
      <c r="Q1707" t="b">
        <v>0</v>
      </c>
    </row>
    <row r="1708" spans="1:17" x14ac:dyDescent="0.2">
      <c r="A1708" s="1" t="s">
        <v>1900</v>
      </c>
      <c r="B1708" s="1" t="s">
        <v>12</v>
      </c>
      <c r="C1708" s="1" t="str">
        <v>C</v>
      </c>
      <c r="D1708" s="4">
        <v>2009</v>
      </c>
      <c r="E1708" s="3" t="s">
        <v>1901</v>
      </c>
      <c r="F1708">
        <v>1</v>
      </c>
      <c r="G1708" t="str">
        <v>Chanale Hitbalbela (C)</v>
      </c>
      <c r="H1708">
        <v>0</v>
      </c>
      <c r="I1708" t="str">
        <v>Chanale Hitbalbela (Lior Cohen)</v>
      </c>
      <c r="J1708" t="str">
        <v>Chanale Hitbalbela (C, Lior Cohen)</v>
      </c>
      <c r="K1708">
        <v>1</v>
      </c>
      <c r="L1708" t="b">
        <f>OR(K1708,AND((A1708=A1707),L1707))</f>
        <v>1</v>
      </c>
      <c r="M1708" t="b">
        <f>OR(L1708,AND(A1708=A1709,M1709))</f>
        <v>1</v>
      </c>
      <c r="N1708" t="str">
        <v>Chanale Hitbalbela (C)</v>
      </c>
      <c r="Q1708" t="b">
        <v>0</v>
      </c>
    </row>
    <row r="1709" spans="1:17" x14ac:dyDescent="0.2">
      <c r="A1709" s="1" t="s">
        <v>1900</v>
      </c>
      <c r="B1709" s="1" t="s">
        <v>7</v>
      </c>
      <c r="C1709" s="1" t="str">
        <v>L</v>
      </c>
      <c r="D1709" s="4">
        <v>2011</v>
      </c>
      <c r="E1709" s="3" t="s">
        <v>448</v>
      </c>
      <c r="F1709">
        <v>2</v>
      </c>
      <c r="G1709" t="str">
        <v>Chanale Hitbalbela (L)</v>
      </c>
      <c r="H1709">
        <v>1</v>
      </c>
      <c r="I1709" t="str">
        <v>Chanale Hitbalbela (Yaron Elfasy)</v>
      </c>
      <c r="J1709" t="str">
        <v>Chanale Hitbalbela (L, Yaron Elfasy)</v>
      </c>
      <c r="K1709">
        <v>0</v>
      </c>
      <c r="L1709" t="b">
        <f>OR(K1709,AND((A1709=A1708),L1708))</f>
        <v>1</v>
      </c>
      <c r="M1709" t="b">
        <f>OR(L1709,AND(A1709=A1710,M1710))</f>
        <v>1</v>
      </c>
      <c r="N1709" t="str">
        <v>Chanale Hitbalbela (L, Yaron Elfasy)</v>
      </c>
      <c r="Q1709" t="b">
        <v>0</v>
      </c>
    </row>
    <row r="1710" spans="1:17" x14ac:dyDescent="0.2">
      <c r="A1710" s="1" t="s">
        <v>1900</v>
      </c>
      <c r="B1710" s="1" t="s">
        <v>7</v>
      </c>
      <c r="C1710" s="1" t="str">
        <v>L</v>
      </c>
      <c r="D1710" s="4">
        <v>2011</v>
      </c>
      <c r="E1710" s="3" t="s">
        <v>42</v>
      </c>
      <c r="F1710">
        <v>1</v>
      </c>
      <c r="G1710" t="str">
        <v>Chanale Hitbalbela (L)</v>
      </c>
      <c r="H1710">
        <v>1</v>
      </c>
      <c r="I1710" t="str">
        <v>Chanale Hitbalbela (Nurit Melamed)</v>
      </c>
      <c r="J1710" t="str">
        <v>Chanale Hitbalbela (L, Nurit Melamed)</v>
      </c>
      <c r="K1710">
        <v>0</v>
      </c>
      <c r="L1710" t="b">
        <f>OR(K1710,AND((A1710=A1709),L1709))</f>
        <v>1</v>
      </c>
      <c r="M1710" t="b">
        <f>OR(L1710,AND(A1710=A1711,M1711))</f>
        <v>1</v>
      </c>
      <c r="N1710" t="str">
        <v>Chanale Hitbalbela (L, Nurit Melamed)</v>
      </c>
      <c r="Q1710" t="b">
        <v>0</v>
      </c>
    </row>
    <row r="1711" spans="1:17" x14ac:dyDescent="0.2">
      <c r="A1711" s="1" t="s">
        <v>1902</v>
      </c>
      <c r="B1711" s="1" t="s">
        <v>12</v>
      </c>
      <c r="C1711" s="1" t="str">
        <v>C</v>
      </c>
      <c r="D1711" s="1">
        <v>2022</v>
      </c>
      <c r="E1711" s="3" t="s">
        <v>23</v>
      </c>
      <c r="F1711">
        <v>0</v>
      </c>
      <c r="G1711" t="str">
        <v>Chananya</v>
      </c>
      <c r="H1711">
        <v>0</v>
      </c>
      <c r="I1711" t="str">
        <v>Chananya (Gadi Bitton)</v>
      </c>
      <c r="J1711" t="str">
        <v>Chananya (C, Gadi Bitton)</v>
      </c>
      <c r="K1711">
        <v>0</v>
      </c>
      <c r="L1711" t="b">
        <f>OR(K1711,AND((A1711=A1710),L1710))</f>
        <v>0</v>
      </c>
      <c r="M1711" t="b">
        <f>OR(L1711,AND(A1711=A1712,M1712))</f>
        <v>0</v>
      </c>
      <c r="N1711" t="str">
        <v>Chananya</v>
      </c>
      <c r="Q1711" t="b">
        <v>0</v>
      </c>
    </row>
    <row r="1712" spans="1:17" x14ac:dyDescent="0.2">
      <c r="A1712" s="1" t="s">
        <v>1903</v>
      </c>
      <c r="B1712" s="1" t="s">
        <v>12</v>
      </c>
      <c r="C1712" s="1" t="str">
        <v>C</v>
      </c>
      <c r="D1712" s="4">
        <v>1982</v>
      </c>
      <c r="E1712" s="3" t="s">
        <v>188</v>
      </c>
      <c r="F1712">
        <v>0</v>
      </c>
      <c r="G1712" t="str">
        <v>Chanita</v>
      </c>
      <c r="H1712">
        <v>0</v>
      </c>
      <c r="I1712" t="str">
        <v>Chanita (Moshe Eskayo)</v>
      </c>
      <c r="J1712" t="str">
        <v>Chanita (C, Moshe Eskayo)</v>
      </c>
      <c r="K1712">
        <v>0</v>
      </c>
      <c r="L1712" t="b">
        <f>OR(K1712,AND((A1712=A1711),L1711))</f>
        <v>0</v>
      </c>
      <c r="M1712" t="b">
        <f>OR(L1712,AND(A1712=A1713,M1713))</f>
        <v>0</v>
      </c>
      <c r="N1712" t="str">
        <v>Chanita</v>
      </c>
      <c r="Q1712" t="b">
        <v>0</v>
      </c>
    </row>
    <row r="1713" spans="1:17" x14ac:dyDescent="0.2">
      <c r="A1713" s="1" t="s">
        <v>1904</v>
      </c>
      <c r="B1713" s="1" t="s">
        <v>12</v>
      </c>
      <c r="C1713" s="1" t="str">
        <v>C</v>
      </c>
      <c r="D1713" s="4">
        <v>2011</v>
      </c>
      <c r="E1713" s="3" t="s">
        <v>746</v>
      </c>
      <c r="F1713">
        <v>0</v>
      </c>
      <c r="G1713" t="str">
        <v>Chanse La'Shalom</v>
      </c>
      <c r="H1713">
        <v>0</v>
      </c>
      <c r="I1713" t="str">
        <v>Chanse La'Shalom (Eyal Ozeri)</v>
      </c>
      <c r="J1713" t="str">
        <v>Chanse La'Shalom (C, Eyal Ozeri)</v>
      </c>
      <c r="K1713">
        <v>0</v>
      </c>
      <c r="L1713" t="b">
        <f>OR(K1713,AND((A1713=A1712),L1712))</f>
        <v>0</v>
      </c>
      <c r="M1713" t="b">
        <f>OR(L1713,AND(A1713=A1714,M1714))</f>
        <v>0</v>
      </c>
      <c r="N1713" t="str">
        <v>Chanse La'Shalom</v>
      </c>
      <c r="Q1713" t="b">
        <v>0</v>
      </c>
    </row>
    <row r="1714" spans="1:17" x14ac:dyDescent="0.2">
      <c r="A1714" s="1" t="s">
        <v>1905</v>
      </c>
      <c r="B1714" s="1" t="s">
        <v>12</v>
      </c>
      <c r="C1714" s="1" t="str">
        <v>C</v>
      </c>
      <c r="D1714" s="4">
        <v>1991</v>
      </c>
      <c r="E1714" s="3" t="s">
        <v>47</v>
      </c>
      <c r="F1714">
        <v>0</v>
      </c>
      <c r="G1714" t="str">
        <v>Chapes Et Hamachar</v>
      </c>
      <c r="H1714">
        <v>0</v>
      </c>
      <c r="I1714" t="str">
        <v>Chapes Et Hamachar (Shmulik Gov Ari)</v>
      </c>
      <c r="J1714" t="str">
        <v>Chapes Et Hamachar (C, Shmulik Gov Ari)</v>
      </c>
      <c r="K1714">
        <v>0</v>
      </c>
      <c r="L1714" t="b">
        <f>OR(K1714,AND((A1714=A1713),L1713))</f>
        <v>0</v>
      </c>
      <c r="M1714" t="b">
        <f>OR(L1714,AND(A1714=A1715,M1715))</f>
        <v>0</v>
      </c>
      <c r="N1714" t="str">
        <v>Chapes Et Hamachar</v>
      </c>
      <c r="Q1714" t="b">
        <v>0</v>
      </c>
    </row>
    <row r="1715" spans="1:17" x14ac:dyDescent="0.2">
      <c r="A1715" s="1" t="s">
        <v>1906</v>
      </c>
      <c r="B1715" s="1" t="s">
        <v>14</v>
      </c>
      <c r="C1715" s="1" t="str">
        <v>P</v>
      </c>
      <c r="D1715" s="4">
        <v>1982</v>
      </c>
      <c r="E1715" s="3" t="s">
        <v>10</v>
      </c>
      <c r="F1715">
        <v>0</v>
      </c>
      <c r="G1715" t="str">
        <v>Chapes Oti (Machboim)</v>
      </c>
      <c r="H1715">
        <v>0</v>
      </c>
      <c r="I1715" t="str">
        <v>Chapes Oti (Machboim) (Yo'av Ashriel)</v>
      </c>
      <c r="J1715" t="str">
        <v>Chapes Oti (Machboim) (P, Yo'av Ashriel)</v>
      </c>
      <c r="K1715">
        <v>0</v>
      </c>
      <c r="L1715" t="b">
        <f>OR(K1715,AND((A1715=A1714),L1714))</f>
        <v>0</v>
      </c>
      <c r="M1715" t="b">
        <f>OR(L1715,AND(A1715=A1716,M1716))</f>
        <v>0</v>
      </c>
      <c r="N1715" t="str">
        <v>Chapes Oti (Machboim)</v>
      </c>
      <c r="Q1715" t="b">
        <v>0</v>
      </c>
    </row>
    <row r="1716" spans="1:17" x14ac:dyDescent="0.2">
      <c r="A1716" s="1" t="s">
        <v>1907</v>
      </c>
      <c r="B1716" s="1" t="s">
        <v>7</v>
      </c>
      <c r="C1716" s="1" t="str">
        <v>L</v>
      </c>
      <c r="D1716" s="4">
        <v>2007</v>
      </c>
      <c r="E1716" s="3" t="s">
        <v>77</v>
      </c>
      <c r="F1716">
        <v>0</v>
      </c>
      <c r="G1716" t="str">
        <v>Charasho</v>
      </c>
      <c r="H1716">
        <v>0</v>
      </c>
      <c r="I1716" t="str">
        <v>Charasho (Oren Ashkenazi)</v>
      </c>
      <c r="J1716" t="str">
        <v>Charasho (L, Oren Ashkenazi)</v>
      </c>
      <c r="K1716">
        <v>0</v>
      </c>
      <c r="L1716" t="b">
        <f>OR(K1716,AND((A1716=A1715),L1715))</f>
        <v>0</v>
      </c>
      <c r="M1716" t="b">
        <f>OR(L1716,AND(A1716=A1717,M1717))</f>
        <v>0</v>
      </c>
      <c r="N1716" t="str">
        <v>Charasho</v>
      </c>
      <c r="Q1716" t="b">
        <v>0</v>
      </c>
    </row>
    <row r="1717" spans="1:17" x14ac:dyDescent="0.2">
      <c r="A1717" s="1" t="s">
        <v>1908</v>
      </c>
      <c r="B1717" s="1" t="s">
        <v>12</v>
      </c>
      <c r="C1717" s="1" t="str">
        <v>C</v>
      </c>
      <c r="D1717" s="1">
        <v>2021</v>
      </c>
      <c r="E1717" s="3" t="s">
        <v>1909</v>
      </c>
      <c r="F1717">
        <v>0</v>
      </c>
      <c r="G1717" t="str">
        <v>Charasho Charasho</v>
      </c>
      <c r="H1717">
        <v>0</v>
      </c>
      <c r="I1717" t="str">
        <v>Charasho Charasho (Debora Rubin David &amp; Ariella Donnelly)</v>
      </c>
      <c r="J1717" t="str">
        <v>Charasho Charasho (C, Debora Rubin David &amp; Ariella Donnelly)</v>
      </c>
      <c r="K1717">
        <v>0</v>
      </c>
      <c r="L1717" t="b">
        <f>OR(K1717,AND((A1717=A1716),L1716))</f>
        <v>0</v>
      </c>
      <c r="M1717" t="b">
        <f>OR(L1717,AND(A1717=A1718,M1718))</f>
        <v>0</v>
      </c>
      <c r="N1717" t="str">
        <v>Charasho Charasho</v>
      </c>
      <c r="Q1717" t="b">
        <v>0</v>
      </c>
    </row>
    <row r="1718" spans="1:17" x14ac:dyDescent="0.2">
      <c r="A1718" s="1" t="s">
        <v>1910</v>
      </c>
      <c r="B1718" s="1" t="s">
        <v>12</v>
      </c>
      <c r="C1718" s="1" t="str">
        <v>C</v>
      </c>
      <c r="D1718" s="4">
        <v>2014</v>
      </c>
      <c r="E1718" s="3" t="s">
        <v>729</v>
      </c>
      <c r="F1718">
        <v>0</v>
      </c>
      <c r="G1718" t="str">
        <v>Charchesh</v>
      </c>
      <c r="H1718">
        <v>0</v>
      </c>
      <c r="I1718" t="str">
        <v>Charchesh (Barry Avidan)</v>
      </c>
      <c r="J1718" t="str">
        <v>Charchesh (C, Barry Avidan)</v>
      </c>
      <c r="K1718">
        <v>0</v>
      </c>
      <c r="L1718" t="b">
        <f>OR(K1718,AND((A1718=A1717),L1717))</f>
        <v>0</v>
      </c>
      <c r="M1718" t="b">
        <f>OR(L1718,AND(A1718=A1719,M1719))</f>
        <v>0</v>
      </c>
      <c r="N1718" t="str">
        <v>Charchesh</v>
      </c>
      <c r="Q1718" t="b">
        <v>0</v>
      </c>
    </row>
    <row r="1719" spans="1:17" x14ac:dyDescent="0.2">
      <c r="A1719" s="1" t="s">
        <v>1911</v>
      </c>
      <c r="B1719" s="1" t="s">
        <v>12</v>
      </c>
      <c r="C1719" s="1" t="str">
        <v>C</v>
      </c>
      <c r="D1719" s="1">
        <v>2022</v>
      </c>
      <c r="E1719" s="3" t="s">
        <v>1912</v>
      </c>
      <c r="F1719">
        <v>0</v>
      </c>
      <c r="G1719" t="str">
        <v>Charlie</v>
      </c>
      <c r="H1719">
        <v>0</v>
      </c>
      <c r="I1719" t="str">
        <v>Charlie (Michael Barzelai &amp; Sharon Elkaslassy)</v>
      </c>
      <c r="J1719" t="str">
        <v>Charlie (C, Michael Barzelai &amp; Sharon Elkaslassy)</v>
      </c>
      <c r="K1719">
        <v>0</v>
      </c>
      <c r="L1719" t="b">
        <f>OR(K1719,AND((A1719=A1718),L1718))</f>
        <v>0</v>
      </c>
      <c r="M1719" t="b">
        <f>OR(L1719,AND(A1719=A1720,M1720))</f>
        <v>0</v>
      </c>
      <c r="N1719" t="str">
        <v>Charlie</v>
      </c>
      <c r="Q1719" t="b">
        <v>0</v>
      </c>
    </row>
    <row r="1720" spans="1:17" x14ac:dyDescent="0.2">
      <c r="A1720" s="1" t="s">
        <v>1913</v>
      </c>
      <c r="B1720" s="1" t="s">
        <v>12</v>
      </c>
      <c r="C1720" s="1" t="str">
        <v>C</v>
      </c>
      <c r="D1720" s="4">
        <v>1985</v>
      </c>
      <c r="E1720" s="3" t="s">
        <v>848</v>
      </c>
      <c r="F1720">
        <v>1</v>
      </c>
      <c r="G1720" t="str">
        <v>Chasake (C)</v>
      </c>
      <c r="H1720">
        <v>1</v>
      </c>
      <c r="I1720" t="str">
        <v>Chasake (David Ben David)</v>
      </c>
      <c r="J1720" t="str">
        <v>Chasake (C, David Ben David)</v>
      </c>
      <c r="K1720">
        <v>0</v>
      </c>
      <c r="L1720" t="b">
        <f>OR(K1720,AND((A1720=A1719),L1719))</f>
        <v>0</v>
      </c>
      <c r="M1720" t="b">
        <f>OR(L1720,AND(A1720=A1721,M1721))</f>
        <v>1</v>
      </c>
      <c r="N1720" t="str">
        <v>Chasake (C, David Ben David)</v>
      </c>
      <c r="Q1720" t="b">
        <v>0</v>
      </c>
    </row>
    <row r="1721" spans="1:17" x14ac:dyDescent="0.2">
      <c r="A1721" s="1" t="s">
        <v>1913</v>
      </c>
      <c r="B1721" s="1" t="s">
        <v>12</v>
      </c>
      <c r="C1721" s="1" t="str">
        <v>C</v>
      </c>
      <c r="D1721" s="4">
        <v>1984</v>
      </c>
      <c r="E1721" s="3" t="s">
        <v>69</v>
      </c>
      <c r="F1721">
        <v>2</v>
      </c>
      <c r="G1721" t="str">
        <v>Chasake (C)</v>
      </c>
      <c r="H1721">
        <v>1</v>
      </c>
      <c r="I1721" t="str">
        <v>Chasake (Sefi Aviv)</v>
      </c>
      <c r="J1721" t="str">
        <v>Chasake (C, Sefi Aviv)</v>
      </c>
      <c r="K1721">
        <v>1</v>
      </c>
      <c r="L1721" t="b">
        <f>OR(K1721,AND((A1721=A1720),L1720))</f>
        <v>1</v>
      </c>
      <c r="M1721" t="b">
        <f>OR(L1721,AND(A1721=A1722,M1722))</f>
        <v>1</v>
      </c>
      <c r="N1721" t="str">
        <v>Chasake (C, Sefi Aviv)</v>
      </c>
      <c r="Q1721" t="b">
        <v>0</v>
      </c>
    </row>
    <row r="1722" spans="1:17" x14ac:dyDescent="0.2">
      <c r="A1722" s="1" t="s">
        <v>1913</v>
      </c>
      <c r="C1722" s="1" t="str">
        <v/>
      </c>
      <c r="D1722" s="4">
        <v>1992</v>
      </c>
      <c r="E1722" s="3" t="s">
        <v>722</v>
      </c>
      <c r="F1722">
        <v>1</v>
      </c>
      <c r="G1722" t="str">
        <v>Chasake ()</v>
      </c>
      <c r="H1722">
        <v>0</v>
      </c>
      <c r="I1722" t="str">
        <v>Chasake (Uri Grafit)</v>
      </c>
      <c r="J1722" t="str">
        <v>Chasake (, Uri Grafit)</v>
      </c>
      <c r="K1722">
        <v>0</v>
      </c>
      <c r="L1722" t="b">
        <f>OR(K1722,AND((A1722=A1721),L1721))</f>
        <v>1</v>
      </c>
      <c r="M1722" t="b">
        <f>OR(L1722,AND(A1722=A1723,M1723))</f>
        <v>1</v>
      </c>
      <c r="N1722" t="str">
        <v>Chasake ()</v>
      </c>
      <c r="Q1722" t="b">
        <v>0</v>
      </c>
    </row>
    <row r="1723" spans="1:17" x14ac:dyDescent="0.2">
      <c r="A1723" s="1" t="s">
        <v>1914</v>
      </c>
      <c r="B1723" s="1" t="s">
        <v>14</v>
      </c>
      <c r="C1723" s="1" t="str">
        <v>P</v>
      </c>
      <c r="D1723" s="4">
        <v>2009</v>
      </c>
      <c r="E1723" s="3" t="s">
        <v>1915</v>
      </c>
      <c r="F1723">
        <v>0</v>
      </c>
      <c r="G1723" t="str">
        <v>Chasdei Yerushalayim</v>
      </c>
      <c r="H1723">
        <v>0</v>
      </c>
      <c r="I1723" t="str">
        <v>Chasdei Yerushalayim (Naom Amsalam)</v>
      </c>
      <c r="J1723" t="str">
        <v>Chasdei Yerushalayim (P, Naom Amsalam)</v>
      </c>
      <c r="K1723">
        <v>0</v>
      </c>
      <c r="L1723" t="b">
        <f>OR(K1723,AND((A1723=A1722),L1722))</f>
        <v>0</v>
      </c>
      <c r="M1723" t="b">
        <f>OR(L1723,AND(A1723=A1724,M1724))</f>
        <v>0</v>
      </c>
      <c r="N1723" t="str">
        <v>Chasdei Yerushalayim</v>
      </c>
      <c r="Q1723" t="b">
        <v>0</v>
      </c>
    </row>
    <row r="1724" spans="1:17" x14ac:dyDescent="0.2">
      <c r="A1724" s="1" t="s">
        <v>1916</v>
      </c>
      <c r="B1724" s="1" t="s">
        <v>12</v>
      </c>
      <c r="C1724" s="1" t="str">
        <v>C</v>
      </c>
      <c r="D1724" s="4">
        <v>1993</v>
      </c>
      <c r="E1724" s="3" t="s">
        <v>69</v>
      </c>
      <c r="F1724">
        <v>0</v>
      </c>
      <c r="G1724" t="str">
        <v>Chaser La Pilpel (Pilpel)</v>
      </c>
      <c r="H1724">
        <v>0</v>
      </c>
      <c r="I1724" t="str">
        <v>Chaser La Pilpel (Pilpel) (Sefi Aviv)</v>
      </c>
      <c r="J1724" t="str">
        <v>Chaser La Pilpel (Pilpel) (C, Sefi Aviv)</v>
      </c>
      <c r="K1724">
        <v>0</v>
      </c>
      <c r="L1724" t="b">
        <f>OR(K1724,AND((A1724=A1723),L1723))</f>
        <v>0</v>
      </c>
      <c r="M1724" t="b">
        <f>OR(L1724,AND(A1724=A1725,M1725))</f>
        <v>0</v>
      </c>
      <c r="N1724" t="str">
        <v>Chaser La Pilpel (Pilpel)</v>
      </c>
      <c r="Q1724" t="b">
        <v>0</v>
      </c>
    </row>
    <row r="1725" spans="1:17" x14ac:dyDescent="0.2">
      <c r="A1725" s="1" t="s">
        <v>1917</v>
      </c>
      <c r="B1725" s="1" t="s">
        <v>14</v>
      </c>
      <c r="C1725" s="1" t="str">
        <v>P</v>
      </c>
      <c r="D1725" s="4">
        <v>2009</v>
      </c>
      <c r="E1725" s="3" t="s">
        <v>298</v>
      </c>
      <c r="F1725">
        <v>0</v>
      </c>
      <c r="G1725" t="str">
        <v>Chasera Li</v>
      </c>
      <c r="H1725">
        <v>0</v>
      </c>
      <c r="I1725" t="str">
        <v>Chasera Li (Elad Perl)</v>
      </c>
      <c r="J1725" t="str">
        <v>Chasera Li (P, Elad Perl)</v>
      </c>
      <c r="K1725">
        <v>0</v>
      </c>
      <c r="L1725" t="b">
        <f>OR(K1725,AND((A1725=A1724),L1724))</f>
        <v>0</v>
      </c>
      <c r="M1725" t="b">
        <f>OR(L1725,AND(A1725=A1726,M1726))</f>
        <v>0</v>
      </c>
      <c r="N1725" t="str">
        <v>Chasera Li</v>
      </c>
      <c r="Q1725" t="b">
        <v>0</v>
      </c>
    </row>
    <row r="1726" spans="1:17" x14ac:dyDescent="0.2">
      <c r="A1726" s="1" t="s">
        <v>1918</v>
      </c>
      <c r="B1726" s="1" t="s">
        <v>14</v>
      </c>
      <c r="C1726" s="1" t="str">
        <v>P</v>
      </c>
      <c r="D1726" s="4">
        <v>2012</v>
      </c>
      <c r="E1726" s="3" t="s">
        <v>18</v>
      </c>
      <c r="F1726">
        <v>0</v>
      </c>
      <c r="G1726" t="str">
        <v>Chashavti She</v>
      </c>
      <c r="H1726">
        <v>0</v>
      </c>
      <c r="I1726" t="str">
        <v>Chashavti She (Rafi Ziv)</v>
      </c>
      <c r="J1726" t="str">
        <v>Chashavti She (P, Rafi Ziv)</v>
      </c>
      <c r="K1726">
        <v>0</v>
      </c>
      <c r="L1726" t="b">
        <f>OR(K1726,AND((A1726=A1725),L1725))</f>
        <v>0</v>
      </c>
      <c r="M1726" t="b">
        <f>OR(L1726,AND(A1726=A1727,M1727))</f>
        <v>0</v>
      </c>
      <c r="N1726" t="str">
        <v>Chashavti She</v>
      </c>
      <c r="Q1726" t="b">
        <v>0</v>
      </c>
    </row>
    <row r="1727" spans="1:17" x14ac:dyDescent="0.2">
      <c r="A1727" s="1" t="s">
        <v>1919</v>
      </c>
      <c r="B1727" s="1" t="s">
        <v>14</v>
      </c>
      <c r="C1727" s="1" t="str">
        <v>P</v>
      </c>
      <c r="D1727" s="4">
        <v>2008</v>
      </c>
      <c r="E1727" s="3" t="s">
        <v>15</v>
      </c>
      <c r="F1727">
        <v>0</v>
      </c>
      <c r="G1727" t="str">
        <v>Chashavti Sheyehe Romanti</v>
      </c>
      <c r="H1727">
        <v>0</v>
      </c>
      <c r="I1727" t="str">
        <v>Chashavti Sheyehe Romanti (Mishel Cohen, Gil)</v>
      </c>
      <c r="J1727" t="str">
        <v>Chashavti Sheyehe Romanti (P, Mishel Cohen, Gil)</v>
      </c>
      <c r="K1727">
        <v>0</v>
      </c>
      <c r="L1727" t="b">
        <f>OR(K1727,AND((A1727=A1726),L1726))</f>
        <v>0</v>
      </c>
      <c r="M1727" t="b">
        <f>OR(L1727,AND(A1727=A1728,M1728))</f>
        <v>0</v>
      </c>
      <c r="N1727" t="str">
        <v>Chashavti Sheyehe Romanti</v>
      </c>
      <c r="Q1727" t="b">
        <v>0</v>
      </c>
    </row>
    <row r="1728" spans="1:17" x14ac:dyDescent="0.2">
      <c r="A1728" s="1" t="s">
        <v>1920</v>
      </c>
      <c r="B1728" s="1" t="s">
        <v>12</v>
      </c>
      <c r="C1728" s="1" t="str">
        <v>C</v>
      </c>
      <c r="D1728" s="4">
        <v>2007</v>
      </c>
      <c r="E1728" s="3" t="s">
        <v>1921</v>
      </c>
      <c r="F1728">
        <v>0</v>
      </c>
      <c r="G1728" t="str">
        <v>Chashmal Ba'avir</v>
      </c>
      <c r="H1728">
        <v>0</v>
      </c>
      <c r="I1728" t="str">
        <v>Chashmal Ba'avir (Oren Ashkenazi, Shlomi Mordechai)</v>
      </c>
      <c r="J1728" t="str">
        <v>Chashmal Ba'avir (C, Oren Ashkenazi, Shlomi Mordechai)</v>
      </c>
      <c r="K1728">
        <v>0</v>
      </c>
      <c r="L1728" t="b">
        <f>OR(K1728,AND((A1728=A1727),L1727))</f>
        <v>0</v>
      </c>
      <c r="M1728" t="b">
        <f>OR(L1728,AND(A1728=A1729,M1729))</f>
        <v>0</v>
      </c>
      <c r="N1728" t="str">
        <v>Chashmal Ba'avir</v>
      </c>
      <c r="Q1728" t="b">
        <v>0</v>
      </c>
    </row>
    <row r="1729" spans="1:17" x14ac:dyDescent="0.2">
      <c r="A1729" s="1" t="s">
        <v>1922</v>
      </c>
      <c r="B1729" s="1" t="s">
        <v>14</v>
      </c>
      <c r="C1729" s="1" t="str">
        <v>P</v>
      </c>
      <c r="D1729" s="4">
        <v>1998</v>
      </c>
      <c r="E1729" s="3" t="s">
        <v>252</v>
      </c>
      <c r="F1729">
        <v>0</v>
      </c>
      <c r="G1729" t="str">
        <v>Chasida Tschora</v>
      </c>
      <c r="H1729">
        <v>0</v>
      </c>
      <c r="I1729" t="str">
        <v>Chasida Tschora (Avner Naim)</v>
      </c>
      <c r="J1729" t="str">
        <v>Chasida Tschora (P, Avner Naim)</v>
      </c>
      <c r="K1729">
        <v>0</v>
      </c>
      <c r="L1729" t="b">
        <f>OR(K1729,AND((A1729=A1728),L1728))</f>
        <v>0</v>
      </c>
      <c r="M1729" t="b">
        <f>OR(L1729,AND(A1729=A1730,M1730))</f>
        <v>0</v>
      </c>
      <c r="N1729" t="str">
        <v>Chasida Tschora</v>
      </c>
      <c r="Q1729" t="b">
        <v>0</v>
      </c>
    </row>
    <row r="1730" spans="1:17" x14ac:dyDescent="0.2">
      <c r="A1730" s="1" t="s">
        <v>1923</v>
      </c>
      <c r="B1730" s="1" t="s">
        <v>12</v>
      </c>
      <c r="C1730" s="1" t="str">
        <v>C</v>
      </c>
      <c r="D1730" s="1">
        <v>2016</v>
      </c>
      <c r="E1730" s="3" t="s">
        <v>25</v>
      </c>
      <c r="F1730">
        <v>0</v>
      </c>
      <c r="G1730" t="str">
        <v>Chasidance (Hatsemach Tsedek)</v>
      </c>
      <c r="H1730">
        <v>0</v>
      </c>
      <c r="I1730" t="str">
        <v>Chasidance (Hatsemach Tsedek) (Dudu Sapir)</v>
      </c>
      <c r="J1730" t="str">
        <v>Chasidance (Hatsemach Tsedek) (C, Dudu Sapir)</v>
      </c>
      <c r="K1730">
        <v>0</v>
      </c>
      <c r="L1730" t="b">
        <f>OR(K1730,AND((A1730=A1729),L1729))</f>
        <v>0</v>
      </c>
      <c r="M1730" t="b">
        <f>OR(L1730,AND(A1730=A1731,M1731))</f>
        <v>0</v>
      </c>
      <c r="N1730" t="str">
        <v>Chasidance (Hatsemach Tsedek)</v>
      </c>
      <c r="Q1730" t="b">
        <v>0</v>
      </c>
    </row>
    <row r="1731" spans="1:17" x14ac:dyDescent="0.2">
      <c r="A1731" s="1" t="s">
        <v>1924</v>
      </c>
      <c r="B1731" s="1" t="s">
        <v>14</v>
      </c>
      <c r="C1731" s="1" t="str">
        <v>P</v>
      </c>
      <c r="D1731" s="4">
        <v>1973</v>
      </c>
      <c r="E1731" s="3" t="s">
        <v>31</v>
      </c>
      <c r="F1731">
        <v>0</v>
      </c>
      <c r="G1731" t="str">
        <v>Chassene Tanz</v>
      </c>
      <c r="H1731">
        <v>0</v>
      </c>
      <c r="I1731" t="str">
        <v>Chassene Tanz (Fred Berk)</v>
      </c>
      <c r="J1731" t="str">
        <v>Chassene Tanz (P, Fred Berk)</v>
      </c>
      <c r="K1731">
        <v>0</v>
      </c>
      <c r="L1731" t="b">
        <f>OR(K1731,AND((A1731=A1730),L1730))</f>
        <v>0</v>
      </c>
      <c r="M1731" t="b">
        <f>OR(L1731,AND(A1731=A1732,M1732))</f>
        <v>0</v>
      </c>
      <c r="N1731" t="str">
        <v>Chassene Tanz</v>
      </c>
      <c r="Q1731" t="b">
        <v>0</v>
      </c>
    </row>
    <row r="1732" spans="1:17" x14ac:dyDescent="0.2">
      <c r="A1732" s="1" t="s">
        <v>1925</v>
      </c>
      <c r="B1732" s="1" t="s">
        <v>12</v>
      </c>
      <c r="C1732" s="1" t="str">
        <v>C</v>
      </c>
      <c r="D1732" s="4">
        <v>2011</v>
      </c>
      <c r="E1732" s="3" t="s">
        <v>1017</v>
      </c>
      <c r="F1732">
        <v>0</v>
      </c>
      <c r="G1732" t="str">
        <v>Chassidei Dagan</v>
      </c>
      <c r="H1732">
        <v>0</v>
      </c>
      <c r="I1732" t="str">
        <v>Chassidei Dagan (Shlomi Mordechai)</v>
      </c>
      <c r="J1732" t="str">
        <v>Chassidei Dagan (C, Shlomi Mordechai)</v>
      </c>
      <c r="K1732">
        <v>0</v>
      </c>
      <c r="L1732" t="b">
        <f>OR(K1732,AND((A1732=A1731),L1731))</f>
        <v>0</v>
      </c>
      <c r="M1732" t="b">
        <f>OR(L1732,AND(A1732=A1733,M1733))</f>
        <v>0</v>
      </c>
      <c r="N1732" t="str">
        <v>Chassidei Dagan</v>
      </c>
      <c r="Q1732" t="b">
        <v>0</v>
      </c>
    </row>
    <row r="1733" spans="1:17" x14ac:dyDescent="0.2">
      <c r="A1733" s="1" t="s">
        <v>1926</v>
      </c>
      <c r="B1733" s="1" t="s">
        <v>12</v>
      </c>
      <c r="C1733" s="1" t="str">
        <v>C</v>
      </c>
      <c r="D1733" s="1">
        <v>1900</v>
      </c>
      <c r="E1733" s="3" t="s">
        <v>1038</v>
      </c>
      <c r="F1733">
        <v>1</v>
      </c>
      <c r="G1733" t="str">
        <v>Chassidic Dance (C)</v>
      </c>
      <c r="H1733">
        <v>0</v>
      </c>
      <c r="I1733" t="str">
        <v>Chassidic Dance (Dvora Lapson)</v>
      </c>
      <c r="J1733" t="str">
        <v>Chassidic Dance (C, Dvora Lapson)</v>
      </c>
      <c r="K1733">
        <v>1</v>
      </c>
      <c r="L1733" t="b">
        <f>OR(K1733,AND((A1733=A1732),L1732))</f>
        <v>1</v>
      </c>
      <c r="M1733" t="b">
        <f>OR(L1733,AND(A1733=A1734,M1734))</f>
        <v>1</v>
      </c>
      <c r="N1733" t="str">
        <v>Chassidic Dance (C)</v>
      </c>
      <c r="Q1733" t="b">
        <v>0</v>
      </c>
    </row>
    <row r="1734" spans="1:17" x14ac:dyDescent="0.2">
      <c r="A1734" s="1" t="s">
        <v>1926</v>
      </c>
      <c r="B1734" s="1" t="s">
        <v>1927</v>
      </c>
      <c r="C1734" s="1" t="str">
        <v>PQ</v>
      </c>
      <c r="D1734" s="4">
        <v>1948</v>
      </c>
      <c r="E1734" s="3" t="s">
        <v>1421</v>
      </c>
      <c r="F1734">
        <v>1</v>
      </c>
      <c r="G1734" t="str">
        <v>Chassidic Dance (PQ)</v>
      </c>
      <c r="H1734">
        <v>0</v>
      </c>
      <c r="I1734" t="str">
        <v>Chassidic Dance (Jewish Folk)</v>
      </c>
      <c r="J1734" t="str">
        <v>Chassidic Dance (PQ, Jewish Folk)</v>
      </c>
      <c r="K1734">
        <v>0</v>
      </c>
      <c r="L1734" t="b">
        <f>OR(K1734,AND((A1734=A1733),L1733))</f>
        <v>1</v>
      </c>
      <c r="M1734" t="b">
        <f>OR(L1734,AND(A1734=A1735,M1735))</f>
        <v>1</v>
      </c>
      <c r="N1734" t="str">
        <v>Chassidic Dance (PQ)</v>
      </c>
      <c r="Q1734" t="b">
        <v>0</v>
      </c>
    </row>
    <row r="1735" spans="1:17" x14ac:dyDescent="0.2">
      <c r="A1735" s="1" t="s">
        <v>1928</v>
      </c>
      <c r="B1735" s="1" t="s">
        <v>12</v>
      </c>
      <c r="C1735" s="1" t="str">
        <v>C</v>
      </c>
      <c r="D1735" s="4">
        <v>1977</v>
      </c>
      <c r="E1735" s="3" t="s">
        <v>31</v>
      </c>
      <c r="F1735">
        <v>0</v>
      </c>
      <c r="G1735" t="str">
        <v>Chassidic Gestures</v>
      </c>
      <c r="H1735">
        <v>0</v>
      </c>
      <c r="I1735" t="str">
        <v>Chassidic Gestures (Fred Berk)</v>
      </c>
      <c r="J1735" t="str">
        <v>Chassidic Gestures (C, Fred Berk)</v>
      </c>
      <c r="K1735">
        <v>0</v>
      </c>
      <c r="L1735" t="b">
        <f>OR(K1735,AND((A1735=A1734),L1734))</f>
        <v>0</v>
      </c>
      <c r="M1735" t="b">
        <f>OR(L1735,AND(A1735=A1736,M1736))</f>
        <v>0</v>
      </c>
      <c r="N1735" t="str">
        <v>Chassidic Gestures</v>
      </c>
      <c r="Q1735" t="b">
        <v>0</v>
      </c>
    </row>
    <row r="1736" spans="1:17" x14ac:dyDescent="0.2">
      <c r="A1736" s="1" t="s">
        <v>1929</v>
      </c>
      <c r="B1736" s="1" t="s">
        <v>12</v>
      </c>
      <c r="C1736" s="1" t="str">
        <v>C</v>
      </c>
      <c r="D1736" s="4">
        <v>1969</v>
      </c>
      <c r="E1736" s="3" t="s">
        <v>997</v>
      </c>
      <c r="F1736">
        <v>0</v>
      </c>
      <c r="G1736" t="str">
        <v>Chassidic Melodies</v>
      </c>
      <c r="H1736">
        <v>0</v>
      </c>
      <c r="I1736" t="str">
        <v>Chassidic Melodies (Danny Uziel)</v>
      </c>
      <c r="J1736" t="str">
        <v>Chassidic Melodies (C, Danny Uziel)</v>
      </c>
      <c r="K1736">
        <v>0</v>
      </c>
      <c r="L1736" t="b">
        <f>OR(K1736,AND((A1736=A1735),L1735))</f>
        <v>0</v>
      </c>
      <c r="M1736" t="b">
        <f>OR(L1736,AND(A1736=A1737,M1737))</f>
        <v>0</v>
      </c>
      <c r="N1736" t="str">
        <v>Chassidic Melodies</v>
      </c>
      <c r="Q1736" t="b">
        <v>0</v>
      </c>
    </row>
    <row r="1737" spans="1:17" x14ac:dyDescent="0.2">
      <c r="A1737" s="1" t="s">
        <v>1930</v>
      </c>
      <c r="B1737" s="1" t="s">
        <v>12</v>
      </c>
      <c r="C1737" s="1" t="str">
        <v>C</v>
      </c>
      <c r="D1737" s="4">
        <v>2005</v>
      </c>
      <c r="E1737" s="3" t="s">
        <v>87</v>
      </c>
      <c r="F1737">
        <v>0</v>
      </c>
      <c r="G1737" t="str">
        <v>Chatan Bar Mitsva</v>
      </c>
      <c r="H1737">
        <v>0</v>
      </c>
      <c r="I1737" t="str">
        <v>Chatan Bar Mitsva (Yaron Malihi)</v>
      </c>
      <c r="J1737" t="str">
        <v>Chatan Bar Mitsva (C, Yaron Malihi)</v>
      </c>
      <c r="K1737">
        <v>0</v>
      </c>
      <c r="L1737" t="b">
        <f>OR(K1737,AND((A1737=A1736),L1736))</f>
        <v>0</v>
      </c>
      <c r="M1737" t="b">
        <f>OR(L1737,AND(A1737=A1738,M1738))</f>
        <v>0</v>
      </c>
      <c r="N1737" t="str">
        <v>Chatan Bar Mitsva</v>
      </c>
      <c r="Q1737" t="b">
        <v>0</v>
      </c>
    </row>
    <row r="1738" spans="1:17" x14ac:dyDescent="0.2">
      <c r="A1738" s="1" t="s">
        <v>1931</v>
      </c>
      <c r="B1738" s="1" t="s">
        <v>12</v>
      </c>
      <c r="C1738" s="1" t="str">
        <v>C</v>
      </c>
      <c r="D1738" s="4">
        <v>2006</v>
      </c>
      <c r="E1738" s="3" t="s">
        <v>50</v>
      </c>
      <c r="F1738">
        <v>0</v>
      </c>
      <c r="G1738" t="str">
        <v>Chatan HaBar Mitsva</v>
      </c>
      <c r="H1738">
        <v>0</v>
      </c>
      <c r="I1738" t="str">
        <v>Chatan HaBar Mitsva (Israel Yakovee)</v>
      </c>
      <c r="J1738" t="str">
        <v>Chatan HaBar Mitsva (C, Israel Yakovee)</v>
      </c>
      <c r="K1738">
        <v>0</v>
      </c>
      <c r="L1738" t="b">
        <f>OR(K1738,AND((A1738=A1737),L1737))</f>
        <v>0</v>
      </c>
      <c r="M1738" t="b">
        <f>OR(L1738,AND(A1738=A1739,M1739))</f>
        <v>0</v>
      </c>
      <c r="N1738" t="str">
        <v>Chatan HaBar Mitsva</v>
      </c>
      <c r="Q1738" t="b">
        <v>0</v>
      </c>
    </row>
    <row r="1739" spans="1:17" x14ac:dyDescent="0.2">
      <c r="A1739" s="1" t="s">
        <v>1932</v>
      </c>
      <c r="B1739" s="1" t="s">
        <v>12</v>
      </c>
      <c r="C1739" s="1" t="str">
        <v>C</v>
      </c>
      <c r="D1739" s="4">
        <v>2013</v>
      </c>
      <c r="E1739" s="3" t="s">
        <v>341</v>
      </c>
      <c r="F1739">
        <v>0</v>
      </c>
      <c r="G1739" t="str">
        <v>Chatan Na'eim</v>
      </c>
      <c r="H1739">
        <v>0</v>
      </c>
      <c r="I1739" t="str">
        <v>Chatan Na'eim (Yoram Sasson)</v>
      </c>
      <c r="J1739" t="str">
        <v>Chatan Na'eim (C, Yoram Sasson)</v>
      </c>
      <c r="K1739">
        <v>0</v>
      </c>
      <c r="L1739" t="b">
        <f>OR(K1739,AND((A1739=A1738),L1738))</f>
        <v>0</v>
      </c>
      <c r="M1739" t="b">
        <f>OR(L1739,AND(A1739=A1740,M1740))</f>
        <v>0</v>
      </c>
      <c r="N1739" t="str">
        <v>Chatan Na'eim</v>
      </c>
      <c r="Q1739" t="b">
        <v>0</v>
      </c>
    </row>
    <row r="1740" spans="1:17" x14ac:dyDescent="0.2">
      <c r="A1740" s="1" t="s">
        <v>1933</v>
      </c>
      <c r="B1740" s="1" t="s">
        <v>12</v>
      </c>
      <c r="C1740" s="1" t="str">
        <v>C</v>
      </c>
      <c r="D1740" s="4">
        <v>2005</v>
      </c>
      <c r="E1740" s="3" t="s">
        <v>133</v>
      </c>
      <c r="F1740">
        <v>1</v>
      </c>
      <c r="G1740" t="str">
        <v>Chatan Vekala (C)</v>
      </c>
      <c r="H1740">
        <v>0</v>
      </c>
      <c r="I1740" t="str">
        <v>Chatan Vekala (Sagi Azran)</v>
      </c>
      <c r="J1740" t="str">
        <v>Chatan Vekala (C, Sagi Azran)</v>
      </c>
      <c r="K1740">
        <v>1</v>
      </c>
      <c r="L1740" t="b">
        <f>OR(K1740,AND((A1740=A1739),L1739))</f>
        <v>1</v>
      </c>
      <c r="M1740" t="b">
        <f>OR(L1740,AND(A1740=A1741,M1741))</f>
        <v>1</v>
      </c>
      <c r="N1740" t="str">
        <v>Chatan Vekala (C)</v>
      </c>
      <c r="Q1740" t="b">
        <v>0</v>
      </c>
    </row>
    <row r="1741" spans="1:17" x14ac:dyDescent="0.2">
      <c r="A1741" s="1" t="s">
        <v>1933</v>
      </c>
      <c r="B1741" s="1" t="s">
        <v>14</v>
      </c>
      <c r="C1741" s="1" t="str">
        <v>P</v>
      </c>
      <c r="D1741" s="4">
        <v>2002</v>
      </c>
      <c r="E1741" s="3" t="s">
        <v>18</v>
      </c>
      <c r="F1741">
        <v>2</v>
      </c>
      <c r="G1741" t="str">
        <v>Chatan Vekala (P)</v>
      </c>
      <c r="H1741">
        <v>1</v>
      </c>
      <c r="I1741" t="str">
        <v>Chatan Vekala (Rafi Ziv)</v>
      </c>
      <c r="J1741" t="str">
        <v>Chatan Vekala (P, Rafi Ziv)</v>
      </c>
      <c r="K1741">
        <v>0</v>
      </c>
      <c r="L1741" t="b">
        <f>OR(K1741,AND((A1741=A1740),L1740))</f>
        <v>1</v>
      </c>
      <c r="M1741" t="b">
        <f>OR(L1741,AND(A1741=A1742,M1742))</f>
        <v>1</v>
      </c>
      <c r="N1741" t="str">
        <v>Chatan Vekala (P, Rafi Ziv)</v>
      </c>
      <c r="Q1741" t="b">
        <v>0</v>
      </c>
    </row>
    <row r="1742" spans="1:17" x14ac:dyDescent="0.2">
      <c r="A1742" s="1" t="s">
        <v>1933</v>
      </c>
      <c r="B1742" s="1" t="s">
        <v>14</v>
      </c>
      <c r="C1742" s="1" t="str">
        <v>P</v>
      </c>
      <c r="D1742" s="4">
        <v>1979</v>
      </c>
      <c r="E1742" s="3" t="s">
        <v>115</v>
      </c>
      <c r="F1742">
        <v>1</v>
      </c>
      <c r="G1742" t="str">
        <v>Chatan Vekala (P)</v>
      </c>
      <c r="H1742">
        <v>1</v>
      </c>
      <c r="I1742" t="str">
        <v>Chatan Vekala (David Edery)</v>
      </c>
      <c r="J1742" t="str">
        <v>Chatan Vekala (P, David Edery)</v>
      </c>
      <c r="K1742">
        <v>0</v>
      </c>
      <c r="L1742" t="b">
        <f>OR(K1742,AND((A1742=A1741),L1741))</f>
        <v>1</v>
      </c>
      <c r="M1742" t="b">
        <f>OR(L1742,AND(A1742=A1743,M1743))</f>
        <v>1</v>
      </c>
      <c r="N1742" t="str">
        <v>Chatan Vekala (P, David Edery)</v>
      </c>
      <c r="Q1742" t="b">
        <v>0</v>
      </c>
    </row>
    <row r="1743" spans="1:17" x14ac:dyDescent="0.2">
      <c r="A1743" s="1" t="s">
        <v>1934</v>
      </c>
      <c r="B1743" s="1" t="s">
        <v>12</v>
      </c>
      <c r="C1743" s="1" t="str">
        <v>C</v>
      </c>
      <c r="D1743" s="4">
        <v>2011</v>
      </c>
      <c r="E1743" s="3" t="s">
        <v>18</v>
      </c>
      <c r="F1743">
        <v>0</v>
      </c>
      <c r="G1743" t="str">
        <v>Chatanim</v>
      </c>
      <c r="H1743">
        <v>0</v>
      </c>
      <c r="I1743" t="str">
        <v>Chatanim (Rafi Ziv)</v>
      </c>
      <c r="J1743" t="str">
        <v>Chatanim (C, Rafi Ziv)</v>
      </c>
      <c r="K1743">
        <v>0</v>
      </c>
      <c r="L1743" t="b">
        <f>OR(K1743,AND((A1743=A1742),L1742))</f>
        <v>0</v>
      </c>
      <c r="M1743" t="b">
        <f>OR(L1743,AND(A1743=A1744,M1744))</f>
        <v>0</v>
      </c>
      <c r="N1743" t="str">
        <v>Chatanim</v>
      </c>
      <c r="Q1743" t="b">
        <v>0</v>
      </c>
    </row>
    <row r="1744" spans="1:17" x14ac:dyDescent="0.2">
      <c r="A1744" s="1" t="s">
        <v>1935</v>
      </c>
      <c r="B1744" s="1" t="s">
        <v>12</v>
      </c>
      <c r="C1744" s="1" t="str">
        <v>C</v>
      </c>
      <c r="D1744" s="1">
        <v>2015</v>
      </c>
      <c r="E1744" s="3" t="s">
        <v>18</v>
      </c>
      <c r="F1744">
        <v>0</v>
      </c>
      <c r="G1744" t="str">
        <v>Chatsaeim</v>
      </c>
      <c r="H1744">
        <v>0</v>
      </c>
      <c r="I1744" t="str">
        <v>Chatsaeim (Rafi Ziv)</v>
      </c>
      <c r="J1744" t="str">
        <v>Chatsaeim (C, Rafi Ziv)</v>
      </c>
      <c r="K1744">
        <v>0</v>
      </c>
      <c r="L1744" t="b">
        <f>OR(K1744,AND((A1744=A1743),L1743))</f>
        <v>0</v>
      </c>
      <c r="M1744" t="b">
        <f>OR(L1744,AND(A1744=A1745,M1745))</f>
        <v>0</v>
      </c>
      <c r="N1744" t="str">
        <v>Chatsaeim</v>
      </c>
      <c r="Q1744" t="b">
        <v>0</v>
      </c>
    </row>
    <row r="1745" spans="1:17" x14ac:dyDescent="0.2">
      <c r="A1745" s="1" t="s">
        <v>1936</v>
      </c>
      <c r="B1745" s="1" t="s">
        <v>14</v>
      </c>
      <c r="C1745" s="1" t="str">
        <v>P</v>
      </c>
      <c r="D1745" s="4">
        <v>2012</v>
      </c>
      <c r="E1745" s="3" t="s">
        <v>160</v>
      </c>
      <c r="F1745">
        <v>0</v>
      </c>
      <c r="G1745" t="str">
        <v>Chatsi Adam</v>
      </c>
      <c r="H1745">
        <v>0</v>
      </c>
      <c r="I1745" t="str">
        <v>Chatsi Adam (Avi Levy)</v>
      </c>
      <c r="J1745" t="str">
        <v>Chatsi Adam (P, Avi Levy)</v>
      </c>
      <c r="K1745">
        <v>0</v>
      </c>
      <c r="L1745" t="b">
        <f>OR(K1745,AND((A1745=A1744),L1744))</f>
        <v>0</v>
      </c>
      <c r="M1745" t="b">
        <f>OR(L1745,AND(A1745=A1746,M1746))</f>
        <v>0</v>
      </c>
      <c r="N1745" t="str">
        <v>Chatsi Adam</v>
      </c>
      <c r="Q1745" t="b">
        <v>0</v>
      </c>
    </row>
    <row r="1746" spans="1:17" x14ac:dyDescent="0.2">
      <c r="A1746" s="1" t="s">
        <v>1937</v>
      </c>
      <c r="B1746" s="1" t="s">
        <v>14</v>
      </c>
      <c r="C1746" s="1" t="str">
        <v>P</v>
      </c>
      <c r="D1746" s="1">
        <v>2016</v>
      </c>
      <c r="E1746" s="3" t="s">
        <v>81</v>
      </c>
      <c r="F1746">
        <v>0</v>
      </c>
      <c r="G1746" t="str">
        <v>Chatsi Chayim</v>
      </c>
      <c r="H1746">
        <v>0</v>
      </c>
      <c r="I1746" t="str">
        <v>Chatsi Chayim (Mali Lipson, Moshe)</v>
      </c>
      <c r="J1746" t="str">
        <v>Chatsi Chayim (P, Mali Lipson, Moshe)</v>
      </c>
      <c r="K1746">
        <v>0</v>
      </c>
      <c r="L1746" t="b">
        <f>OR(K1746,AND((A1746=A1745),L1745))</f>
        <v>0</v>
      </c>
      <c r="M1746" t="b">
        <f>OR(L1746,AND(A1746=A1747,M1747))</f>
        <v>0</v>
      </c>
      <c r="N1746" t="str">
        <v>Chatsi Chayim</v>
      </c>
      <c r="Q1746" t="b">
        <v>0</v>
      </c>
    </row>
    <row r="1747" spans="1:17" x14ac:dyDescent="0.2">
      <c r="A1747" s="1" t="s">
        <v>1938</v>
      </c>
      <c r="B1747" s="1" t="s">
        <v>14</v>
      </c>
      <c r="C1747" s="1" t="str">
        <v>P</v>
      </c>
      <c r="D1747" s="1">
        <v>2021</v>
      </c>
      <c r="E1747" s="3" t="s">
        <v>266</v>
      </c>
      <c r="F1747">
        <v>0</v>
      </c>
      <c r="G1747" t="str">
        <v>Chatsi Spanioli Chatsi Temani</v>
      </c>
      <c r="H1747">
        <v>0</v>
      </c>
      <c r="I1747" t="str">
        <v>Chatsi Spanioli Chatsi Temani (Tamir Shalev)</v>
      </c>
      <c r="J1747" t="str">
        <v>Chatsi Spanioli Chatsi Temani (P, Tamir Shalev)</v>
      </c>
      <c r="K1747">
        <v>0</v>
      </c>
      <c r="L1747" t="b">
        <f>OR(K1747,AND((A1747=A1746),L1746))</f>
        <v>0</v>
      </c>
      <c r="M1747" t="b">
        <f>OR(L1747,AND(A1747=A1748,M1748))</f>
        <v>0</v>
      </c>
      <c r="N1747" t="str">
        <v>Chatsi Spanioli Chatsi Temani</v>
      </c>
      <c r="Q1747" t="b">
        <v>0</v>
      </c>
    </row>
    <row r="1748" spans="1:17" x14ac:dyDescent="0.2">
      <c r="A1748" s="1" t="s">
        <v>1939</v>
      </c>
      <c r="B1748" s="1" t="s">
        <v>12</v>
      </c>
      <c r="C1748" s="1" t="str">
        <v>C</v>
      </c>
      <c r="D1748" s="4">
        <v>2006</v>
      </c>
      <c r="E1748" s="3" t="s">
        <v>33</v>
      </c>
      <c r="F1748">
        <v>0</v>
      </c>
      <c r="G1748" t="str">
        <v>Chatul Rechov</v>
      </c>
      <c r="H1748">
        <v>0</v>
      </c>
      <c r="I1748" t="str">
        <v>Chatul Rechov (Shlomo Maman)</v>
      </c>
      <c r="J1748" t="str">
        <v>Chatul Rechov (C, Shlomo Maman)</v>
      </c>
      <c r="K1748">
        <v>0</v>
      </c>
      <c r="L1748" t="b">
        <f>OR(K1748,AND((A1748=A1747),L1747))</f>
        <v>0</v>
      </c>
      <c r="M1748" t="b">
        <f>OR(L1748,AND(A1748=A1749,M1749))</f>
        <v>0</v>
      </c>
      <c r="N1748" t="str">
        <v>Chatul Rechov</v>
      </c>
      <c r="Q1748" t="b">
        <v>0</v>
      </c>
    </row>
    <row r="1749" spans="1:17" x14ac:dyDescent="0.2">
      <c r="A1749" s="1" t="s">
        <v>1940</v>
      </c>
      <c r="B1749" s="1" t="s">
        <v>14</v>
      </c>
      <c r="C1749" s="1" t="str">
        <v>P</v>
      </c>
      <c r="D1749" s="4">
        <v>1995</v>
      </c>
      <c r="E1749" s="3" t="s">
        <v>118</v>
      </c>
      <c r="F1749">
        <v>0</v>
      </c>
      <c r="G1749" t="str">
        <v>Chatum Binshika (Sealed With A Kiss)</v>
      </c>
      <c r="H1749">
        <v>0</v>
      </c>
      <c r="I1749" t="str">
        <v>Chatum Binshika (Sealed With A Kiss) (Amnon Amram)</v>
      </c>
      <c r="J1749" t="str">
        <v>Chatum Binshika (Sealed With A Kiss) (P, Amnon Amram)</v>
      </c>
      <c r="K1749">
        <v>0</v>
      </c>
      <c r="L1749" t="b">
        <f>OR(K1749,AND((A1749=A1748),L1748))</f>
        <v>0</v>
      </c>
      <c r="M1749" t="b">
        <f>OR(L1749,AND(A1749=A1750,M1750))</f>
        <v>0</v>
      </c>
      <c r="N1749" t="str">
        <v>Chatum Binshika (Sealed With A Kiss)</v>
      </c>
      <c r="Q1749" t="b">
        <v>0</v>
      </c>
    </row>
    <row r="1750" spans="1:17" x14ac:dyDescent="0.2">
      <c r="A1750" s="1" t="s">
        <v>1941</v>
      </c>
      <c r="B1750" s="1" t="s">
        <v>12</v>
      </c>
      <c r="C1750" s="1" t="str">
        <v>C</v>
      </c>
      <c r="D1750" s="4">
        <v>1987</v>
      </c>
      <c r="E1750" s="3" t="s">
        <v>1082</v>
      </c>
      <c r="F1750">
        <v>0</v>
      </c>
      <c r="G1750" t="str">
        <v>Chatuna</v>
      </c>
      <c r="H1750">
        <v>0</v>
      </c>
      <c r="I1750" t="str">
        <v>Chatuna (Amnon Sha'uli)</v>
      </c>
      <c r="J1750" t="str">
        <v>Chatuna (C, Amnon Sha'uli)</v>
      </c>
      <c r="K1750">
        <v>0</v>
      </c>
      <c r="L1750" t="b">
        <f>OR(K1750,AND((A1750=A1749),L1749))</f>
        <v>0</v>
      </c>
      <c r="M1750" t="b">
        <f>OR(L1750,AND(A1750=A1751,M1751))</f>
        <v>0</v>
      </c>
      <c r="N1750" t="str">
        <v>Chatuna</v>
      </c>
      <c r="Q1750" t="b">
        <v>0</v>
      </c>
    </row>
    <row r="1751" spans="1:17" x14ac:dyDescent="0.2">
      <c r="A1751" s="1" t="s">
        <v>1942</v>
      </c>
      <c r="B1751" s="1" t="s">
        <v>12</v>
      </c>
      <c r="C1751" s="1" t="str">
        <v>C</v>
      </c>
      <c r="D1751" s="1">
        <v>2018</v>
      </c>
      <c r="E1751" s="3" t="s">
        <v>47</v>
      </c>
      <c r="F1751">
        <v>0</v>
      </c>
      <c r="G1751" t="str">
        <v>Chatuna Hodit (Chatuna Hodit)</v>
      </c>
      <c r="H1751">
        <v>0</v>
      </c>
      <c r="I1751" t="str">
        <v>Chatuna Hodit (Chatuna Hodit) (Shmulik Gov Ari)</v>
      </c>
      <c r="J1751" t="str">
        <v>Chatuna Hodit (Chatuna Hodit) (C, Shmulik Gov Ari)</v>
      </c>
      <c r="K1751">
        <v>0</v>
      </c>
      <c r="L1751" t="b">
        <f>OR(K1751,AND((A1751=A1750),L1750))</f>
        <v>0</v>
      </c>
      <c r="M1751" t="b">
        <f>OR(L1751,AND(A1751=A1752,M1752))</f>
        <v>0</v>
      </c>
      <c r="N1751" t="str">
        <v>Chatuna Hodit (Chatuna Hodit)</v>
      </c>
      <c r="Q1751" t="b">
        <v>0</v>
      </c>
    </row>
    <row r="1752" spans="1:17" x14ac:dyDescent="0.2">
      <c r="A1752" s="1" t="s">
        <v>1943</v>
      </c>
      <c r="B1752" s="1" t="s">
        <v>12</v>
      </c>
      <c r="C1752" s="1" t="str">
        <v>C</v>
      </c>
      <c r="D1752" s="1">
        <v>2019</v>
      </c>
      <c r="E1752" s="3" t="s">
        <v>746</v>
      </c>
      <c r="F1752">
        <v>0</v>
      </c>
      <c r="G1752" t="str">
        <v>Chatuna Shel Hasmachot</v>
      </c>
      <c r="H1752">
        <v>0</v>
      </c>
      <c r="I1752" t="str">
        <v>Chatuna Shel Hasmachot (Eyal Ozeri)</v>
      </c>
      <c r="J1752" t="str">
        <v>Chatuna Shel Hasmachot (C, Eyal Ozeri)</v>
      </c>
      <c r="K1752">
        <v>0</v>
      </c>
      <c r="L1752" t="b">
        <f>OR(K1752,AND((A1752=A1751),L1751))</f>
        <v>0</v>
      </c>
      <c r="M1752" t="b">
        <f>OR(L1752,AND(A1752=A1753,M1753))</f>
        <v>0</v>
      </c>
      <c r="N1752" t="str">
        <v>Chatuna Shel Hasmachot</v>
      </c>
      <c r="Q1752" t="b">
        <v>0</v>
      </c>
    </row>
    <row r="1753" spans="1:17" x14ac:dyDescent="0.2">
      <c r="A1753" s="1" t="s">
        <v>1944</v>
      </c>
      <c r="B1753" s="1" t="s">
        <v>14</v>
      </c>
      <c r="C1753" s="1" t="str">
        <v>P</v>
      </c>
      <c r="D1753" s="4">
        <v>2002</v>
      </c>
      <c r="E1753" s="3" t="s">
        <v>50</v>
      </c>
      <c r="F1753">
        <v>0</v>
      </c>
      <c r="G1753" t="str">
        <v>Chatuna Teymanit</v>
      </c>
      <c r="H1753">
        <v>0</v>
      </c>
      <c r="I1753" t="str">
        <v>Chatuna Teymanit (Israel Yakovee)</v>
      </c>
      <c r="J1753" t="str">
        <v>Chatuna Teymanit (P, Israel Yakovee)</v>
      </c>
      <c r="K1753">
        <v>0</v>
      </c>
      <c r="L1753" t="b">
        <f>OR(K1753,AND((A1753=A1752),L1752))</f>
        <v>0</v>
      </c>
      <c r="M1753" t="b">
        <f>OR(L1753,AND(A1753=A1754,M1754))</f>
        <v>0</v>
      </c>
      <c r="N1753" t="str">
        <v>Chatuna Teymanit</v>
      </c>
      <c r="Q1753" t="b">
        <v>0</v>
      </c>
    </row>
    <row r="1754" spans="1:17" x14ac:dyDescent="0.2">
      <c r="A1754" s="1" t="s">
        <v>1945</v>
      </c>
      <c r="B1754" s="1" t="s">
        <v>12</v>
      </c>
      <c r="C1754" s="1" t="str">
        <v>C</v>
      </c>
      <c r="D1754" s="1">
        <v>2017</v>
      </c>
      <c r="E1754" s="3" t="s">
        <v>23</v>
      </c>
      <c r="F1754">
        <v>0</v>
      </c>
      <c r="G1754" t="str">
        <v>Chatunat Hashana (Chatunat Hashanah)</v>
      </c>
      <c r="H1754">
        <v>0</v>
      </c>
      <c r="I1754" t="str">
        <v>Chatunat Hashana (Chatunat Hashanah) (Gadi Bitton)</v>
      </c>
      <c r="J1754" t="str">
        <v>Chatunat Hashana (Chatunat Hashanah) (C, Gadi Bitton)</v>
      </c>
      <c r="K1754">
        <v>0</v>
      </c>
      <c r="L1754" t="b">
        <f>OR(K1754,AND((A1754=A1753),L1753))</f>
        <v>0</v>
      </c>
      <c r="M1754" t="b">
        <f>OR(L1754,AND(A1754=A1755,M1755))</f>
        <v>0</v>
      </c>
      <c r="N1754" t="str">
        <v>Chatunat Hashana (Chatunat Hashanah)</v>
      </c>
      <c r="Q1754" t="b">
        <v>0</v>
      </c>
    </row>
    <row r="1755" spans="1:17" x14ac:dyDescent="0.2">
      <c r="A1755" s="1" t="s">
        <v>1946</v>
      </c>
      <c r="B1755" s="1" t="s">
        <v>12</v>
      </c>
      <c r="C1755" s="1" t="str">
        <v>C</v>
      </c>
      <c r="D1755" s="4">
        <v>1997</v>
      </c>
      <c r="E1755" s="3" t="s">
        <v>13</v>
      </c>
      <c r="F1755">
        <v>0</v>
      </c>
      <c r="G1755" t="str">
        <v>Chaval Al Hazman</v>
      </c>
      <c r="H1755">
        <v>0</v>
      </c>
      <c r="I1755" t="str">
        <v>Chaval Al Hazman (Meir Shem Tov)</v>
      </c>
      <c r="J1755" t="str">
        <v>Chaval Al Hazman (C, Meir Shem Tov)</v>
      </c>
      <c r="K1755">
        <v>0</v>
      </c>
      <c r="L1755" t="b">
        <f>OR(K1755,AND((A1755=A1754),L1754))</f>
        <v>0</v>
      </c>
      <c r="M1755" t="b">
        <f>OR(L1755,AND(A1755=A1756,M1756))</f>
        <v>0</v>
      </c>
      <c r="N1755" t="str">
        <v>Chaval Al Hazman</v>
      </c>
      <c r="Q1755" t="b">
        <v>0</v>
      </c>
    </row>
    <row r="1756" spans="1:17" x14ac:dyDescent="0.2">
      <c r="A1756" s="1" t="s">
        <v>1947</v>
      </c>
      <c r="B1756" s="1" t="s">
        <v>14</v>
      </c>
      <c r="C1756" s="1" t="str">
        <v>P</v>
      </c>
      <c r="D1756" s="4">
        <v>2003</v>
      </c>
      <c r="E1756" s="3" t="s">
        <v>153</v>
      </c>
      <c r="F1756">
        <v>0</v>
      </c>
      <c r="G1756" t="str">
        <v>Chaval Laharos Ahava</v>
      </c>
      <c r="H1756">
        <v>0</v>
      </c>
      <c r="I1756" t="str">
        <v>Chaval Laharos Ahava (Victor Gabbay)</v>
      </c>
      <c r="J1756" t="str">
        <v>Chaval Laharos Ahava (P, Victor Gabbay)</v>
      </c>
      <c r="K1756">
        <v>0</v>
      </c>
      <c r="L1756" t="b">
        <f>OR(K1756,AND((A1756=A1755),L1755))</f>
        <v>0</v>
      </c>
      <c r="M1756" t="b">
        <f>OR(L1756,AND(A1756=A1757,M1757))</f>
        <v>0</v>
      </c>
      <c r="N1756" t="str">
        <v>Chaval Laharos Ahava</v>
      </c>
      <c r="Q1756" t="b">
        <v>0</v>
      </c>
    </row>
    <row r="1757" spans="1:17" x14ac:dyDescent="0.2">
      <c r="A1757" s="1" t="s">
        <v>1948</v>
      </c>
      <c r="B1757" s="1" t="s">
        <v>14</v>
      </c>
      <c r="C1757" s="1" t="str">
        <v>P</v>
      </c>
      <c r="D1757" s="4">
        <v>2012</v>
      </c>
      <c r="E1757" s="3" t="s">
        <v>18</v>
      </c>
      <c r="F1757">
        <v>0</v>
      </c>
      <c r="G1757" t="str">
        <v>Chaval She'at Lo Kan</v>
      </c>
      <c r="H1757">
        <v>0</v>
      </c>
      <c r="I1757" t="str">
        <v>Chaval She'at Lo Kan (Rafi Ziv)</v>
      </c>
      <c r="J1757" t="str">
        <v>Chaval She'at Lo Kan (P, Rafi Ziv)</v>
      </c>
      <c r="K1757">
        <v>0</v>
      </c>
      <c r="L1757" t="b">
        <f>OR(K1757,AND((A1757=A1756),L1756))</f>
        <v>0</v>
      </c>
      <c r="M1757" t="b">
        <f>OR(L1757,AND(A1757=A1758,M1758))</f>
        <v>0</v>
      </c>
      <c r="N1757" t="str">
        <v>Chaval She'at Lo Kan</v>
      </c>
      <c r="Q1757" t="b">
        <v>0</v>
      </c>
    </row>
    <row r="1758" spans="1:17" x14ac:dyDescent="0.2">
      <c r="A1758" s="1" t="s">
        <v>1949</v>
      </c>
      <c r="B1758" s="1" t="s">
        <v>14</v>
      </c>
      <c r="C1758" s="1" t="str">
        <v>P</v>
      </c>
      <c r="D1758" s="4">
        <v>1981</v>
      </c>
      <c r="E1758" s="3" t="s">
        <v>171</v>
      </c>
      <c r="F1758">
        <v>0</v>
      </c>
      <c r="G1758" t="str">
        <v>Chavatselet Sharonim</v>
      </c>
      <c r="H1758">
        <v>0</v>
      </c>
      <c r="I1758" t="str">
        <v>Chavatselet Sharonim (Yankale Levy)</v>
      </c>
      <c r="J1758" t="str">
        <v>Chavatselet Sharonim (P, Yankale Levy)</v>
      </c>
      <c r="K1758">
        <v>0</v>
      </c>
      <c r="L1758" t="b">
        <f>OR(K1758,AND((A1758=A1757),L1757))</f>
        <v>0</v>
      </c>
      <c r="M1758" t="b">
        <f>OR(L1758,AND(A1758=A1759,M1759))</f>
        <v>0</v>
      </c>
      <c r="N1758" t="str">
        <v>Chavatselet Sharonim</v>
      </c>
      <c r="Q1758" t="b">
        <v>0</v>
      </c>
    </row>
    <row r="1759" spans="1:17" x14ac:dyDescent="0.2">
      <c r="A1759" s="1" t="s">
        <v>1950</v>
      </c>
      <c r="B1759" s="1" t="s">
        <v>12</v>
      </c>
      <c r="C1759" s="1" t="str">
        <v>C</v>
      </c>
      <c r="D1759" s="4">
        <v>1999</v>
      </c>
      <c r="E1759" s="3" t="s">
        <v>291</v>
      </c>
      <c r="F1759">
        <v>0</v>
      </c>
      <c r="G1759" t="str">
        <v>Chaver</v>
      </c>
      <c r="H1759">
        <v>0</v>
      </c>
      <c r="I1759" t="str">
        <v>Chaver (Nir Dor)</v>
      </c>
      <c r="J1759" t="str">
        <v>Chaver (C, Nir Dor)</v>
      </c>
      <c r="K1759">
        <v>0</v>
      </c>
      <c r="L1759" t="b">
        <f>OR(K1759,AND((A1759=A1758),L1758))</f>
        <v>0</v>
      </c>
      <c r="M1759" t="b">
        <f>OR(L1759,AND(A1759=A1760,M1760))</f>
        <v>0</v>
      </c>
      <c r="N1759" t="str">
        <v>Chaver</v>
      </c>
      <c r="Q1759" t="b">
        <v>0</v>
      </c>
    </row>
    <row r="1760" spans="1:17" x14ac:dyDescent="0.2">
      <c r="A1760" s="1" t="s">
        <v>1951</v>
      </c>
      <c r="B1760" s="1" t="s">
        <v>12</v>
      </c>
      <c r="C1760" s="1" t="str">
        <v>C</v>
      </c>
      <c r="D1760" s="4">
        <v>2003</v>
      </c>
      <c r="E1760" s="3" t="s">
        <v>160</v>
      </c>
      <c r="F1760">
        <v>0</v>
      </c>
      <c r="G1760" t="str">
        <v>Chaver Karov (Mechapes Chaver Karov)</v>
      </c>
      <c r="H1760">
        <v>0</v>
      </c>
      <c r="I1760" t="str">
        <v>Chaver Karov (Mechapes Chaver Karov) (Avi Levy)</v>
      </c>
      <c r="J1760" t="str">
        <v>Chaver Karov (Mechapes Chaver Karov) (C, Avi Levy)</v>
      </c>
      <c r="K1760">
        <v>0</v>
      </c>
      <c r="L1760" t="b">
        <f>OR(K1760,AND((A1760=A1759),L1759))</f>
        <v>0</v>
      </c>
      <c r="M1760" t="b">
        <f>OR(L1760,AND(A1760=A1761,M1761))</f>
        <v>0</v>
      </c>
      <c r="N1760" t="str">
        <v>Chaver Karov (Mechapes Chaver Karov)</v>
      </c>
      <c r="Q1760" t="b">
        <v>0</v>
      </c>
    </row>
    <row r="1761" spans="1:17" x14ac:dyDescent="0.2">
      <c r="A1761" s="1" t="s">
        <v>1952</v>
      </c>
      <c r="B1761" s="1" t="s">
        <v>12</v>
      </c>
      <c r="C1761" s="1" t="str">
        <v>C</v>
      </c>
      <c r="D1761" s="1">
        <v>2017</v>
      </c>
      <c r="E1761" s="3" t="s">
        <v>266</v>
      </c>
      <c r="F1761">
        <v>0</v>
      </c>
      <c r="G1761" t="str">
        <v>Chaver Shel Pa'am</v>
      </c>
      <c r="H1761">
        <v>0</v>
      </c>
      <c r="I1761" t="str">
        <v>Chaver Shel Pa'am (Tamir Shalev)</v>
      </c>
      <c r="J1761" t="str">
        <v>Chaver Shel Pa'am (C, Tamir Shalev)</v>
      </c>
      <c r="K1761">
        <v>0</v>
      </c>
      <c r="L1761" t="b">
        <f>OR(K1761,AND((A1761=A1760),L1760))</f>
        <v>0</v>
      </c>
      <c r="M1761" t="b">
        <f>OR(L1761,AND(A1761=A1762,M1762))</f>
        <v>0</v>
      </c>
      <c r="N1761" t="str">
        <v>Chaver Shel Pa'am</v>
      </c>
      <c r="Q1761" t="b">
        <v>0</v>
      </c>
    </row>
    <row r="1762" spans="1:17" x14ac:dyDescent="0.2">
      <c r="A1762" s="1" t="s">
        <v>1953</v>
      </c>
      <c r="B1762" s="1" t="s">
        <v>12</v>
      </c>
      <c r="C1762" s="1" t="str">
        <v>C</v>
      </c>
      <c r="D1762" s="4">
        <v>1999</v>
      </c>
      <c r="E1762" s="3" t="s">
        <v>646</v>
      </c>
      <c r="F1762">
        <v>0</v>
      </c>
      <c r="G1762" t="str">
        <v>Chaverim</v>
      </c>
      <c r="H1762">
        <v>0</v>
      </c>
      <c r="I1762" t="str">
        <v>Chaverim (Boaz Cohen)</v>
      </c>
      <c r="J1762" t="str">
        <v>Chaverim (C, Boaz Cohen)</v>
      </c>
      <c r="K1762">
        <v>0</v>
      </c>
      <c r="L1762" t="b">
        <f>OR(K1762,AND((A1762=A1761),L1761))</f>
        <v>0</v>
      </c>
      <c r="M1762" t="b">
        <f>OR(L1762,AND(A1762=A1763,M1763))</f>
        <v>0</v>
      </c>
      <c r="N1762" t="str">
        <v>Chaverim</v>
      </c>
      <c r="Q1762" t="b">
        <v>0</v>
      </c>
    </row>
    <row r="1763" spans="1:17" x14ac:dyDescent="0.2">
      <c r="A1763" s="1" t="s">
        <v>1954</v>
      </c>
      <c r="B1763" s="1" t="s">
        <v>12</v>
      </c>
      <c r="C1763" s="1" t="str">
        <v>C</v>
      </c>
      <c r="D1763" s="4">
        <v>1999</v>
      </c>
      <c r="E1763" s="3" t="s">
        <v>33</v>
      </c>
      <c r="F1763">
        <v>0</v>
      </c>
      <c r="G1763" t="str">
        <v>Chaverim Mikol Miney Tsva.</v>
      </c>
      <c r="H1763">
        <v>0</v>
      </c>
      <c r="I1763" t="str">
        <v>Chaverim Mikol Miney Tsva. (Shlomo Maman)</v>
      </c>
      <c r="J1763" t="str">
        <v>Chaverim Mikol Miney Tsva. (C, Shlomo Maman)</v>
      </c>
      <c r="K1763">
        <v>0</v>
      </c>
      <c r="L1763" t="b">
        <f>OR(K1763,AND((A1763=A1762),L1762))</f>
        <v>0</v>
      </c>
      <c r="M1763" t="b">
        <f>OR(L1763,AND(A1763=A1764,M1764))</f>
        <v>0</v>
      </c>
      <c r="N1763" t="str">
        <v>Chaverim Mikol Miney Tsva.</v>
      </c>
      <c r="Q1763" t="b">
        <v>0</v>
      </c>
    </row>
    <row r="1764" spans="1:17" x14ac:dyDescent="0.2">
      <c r="A1764" s="1" t="s">
        <v>1955</v>
      </c>
      <c r="B1764" s="1" t="s">
        <v>14</v>
      </c>
      <c r="C1764" s="1" t="str">
        <v>P</v>
      </c>
      <c r="D1764" s="1">
        <v>2017</v>
      </c>
      <c r="E1764" s="3" t="s">
        <v>405</v>
      </c>
      <c r="F1764">
        <v>0</v>
      </c>
      <c r="G1764" t="str">
        <v>Chaya Betochi</v>
      </c>
      <c r="H1764">
        <v>0</v>
      </c>
      <c r="I1764" t="str">
        <v>Chaya Betochi (Sharon Elkaslassy)</v>
      </c>
      <c r="J1764" t="str">
        <v>Chaya Betochi (P, Sharon Elkaslassy)</v>
      </c>
      <c r="K1764">
        <v>0</v>
      </c>
      <c r="L1764" t="b">
        <f>OR(K1764,AND((A1764=A1763),L1763))</f>
        <v>0</v>
      </c>
      <c r="M1764" t="b">
        <f>OR(L1764,AND(A1764=A1765,M1765))</f>
        <v>0</v>
      </c>
      <c r="N1764" t="str">
        <v>Chaya Betochi</v>
      </c>
      <c r="Q1764" t="b">
        <v>0</v>
      </c>
    </row>
    <row r="1765" spans="1:17" x14ac:dyDescent="0.2">
      <c r="A1765" s="1" t="s">
        <v>1956</v>
      </c>
      <c r="B1765" s="1" t="s">
        <v>12</v>
      </c>
      <c r="C1765" s="1" t="str">
        <v>C</v>
      </c>
      <c r="D1765" s="4">
        <v>2002</v>
      </c>
      <c r="E1765" s="3" t="s">
        <v>13</v>
      </c>
      <c r="F1765">
        <v>0</v>
      </c>
      <c r="G1765" t="str">
        <v>Chaya Bishvilcha</v>
      </c>
      <c r="H1765">
        <v>0</v>
      </c>
      <c r="I1765" t="str">
        <v>Chaya Bishvilcha (Meir Shem Tov)</v>
      </c>
      <c r="J1765" t="str">
        <v>Chaya Bishvilcha (C, Meir Shem Tov)</v>
      </c>
      <c r="K1765">
        <v>0</v>
      </c>
      <c r="L1765" t="b">
        <f>OR(K1765,AND((A1765=A1764),L1764))</f>
        <v>0</v>
      </c>
      <c r="M1765" t="b">
        <f>OR(L1765,AND(A1765=A1766,M1766))</f>
        <v>0</v>
      </c>
      <c r="N1765" t="str">
        <v>Chaya Bishvilcha</v>
      </c>
      <c r="Q1765" t="b">
        <v>0</v>
      </c>
    </row>
    <row r="1766" spans="1:17" x14ac:dyDescent="0.2">
      <c r="A1766" s="1" t="s">
        <v>1957</v>
      </c>
      <c r="B1766" s="1" t="s">
        <v>14</v>
      </c>
      <c r="C1766" s="1" t="str">
        <v>P</v>
      </c>
      <c r="D1766" s="4">
        <v>1997</v>
      </c>
      <c r="E1766" s="3" t="s">
        <v>153</v>
      </c>
      <c r="F1766">
        <v>0</v>
      </c>
      <c r="G1766" t="str">
        <v>Chaya Li Miyom Leyom (Ani Chaya Li Miyom Leyom)</v>
      </c>
      <c r="H1766">
        <v>0</v>
      </c>
      <c r="I1766" t="str">
        <v>Chaya Li Miyom Leyom (Ani Chaya Li Miyom Leyom) (Victor Gabbay)</v>
      </c>
      <c r="J1766" t="str">
        <v>Chaya Li Miyom Leyom (Ani Chaya Li Miyom Leyom) (P, Victor Gabbay)</v>
      </c>
      <c r="K1766">
        <v>0</v>
      </c>
      <c r="L1766" t="b">
        <f>OR(K1766,AND((A1766=A1765),L1765))</f>
        <v>0</v>
      </c>
      <c r="M1766" t="b">
        <f>OR(L1766,AND(A1766=A1767,M1767))</f>
        <v>0</v>
      </c>
      <c r="N1766" t="str">
        <v>Chaya Li Miyom Leyom (Ani Chaya Li Miyom Leyom)</v>
      </c>
      <c r="Q1766" t="b">
        <v>0</v>
      </c>
    </row>
    <row r="1767" spans="1:17" x14ac:dyDescent="0.2">
      <c r="A1767" s="1" t="s">
        <v>1958</v>
      </c>
      <c r="B1767" s="1" t="s">
        <v>12</v>
      </c>
      <c r="C1767" s="1" t="str">
        <v>C</v>
      </c>
      <c r="D1767" s="4">
        <v>2012</v>
      </c>
      <c r="E1767" s="3" t="s">
        <v>153</v>
      </c>
      <c r="F1767">
        <v>0</v>
      </c>
      <c r="G1767" t="str">
        <v>Chayal Shel Ima</v>
      </c>
      <c r="H1767">
        <v>0</v>
      </c>
      <c r="I1767" t="str">
        <v>Chayal Shel Ima (Victor Gabbay)</v>
      </c>
      <c r="J1767" t="str">
        <v>Chayal Shel Ima (C, Victor Gabbay)</v>
      </c>
      <c r="K1767">
        <v>0</v>
      </c>
      <c r="L1767" t="b">
        <f>OR(K1767,AND((A1767=A1766),L1766))</f>
        <v>0</v>
      </c>
      <c r="M1767" t="b">
        <f>OR(L1767,AND(A1767=A1768,M1768))</f>
        <v>0</v>
      </c>
      <c r="N1767" t="str">
        <v>Chayal Shel Ima</v>
      </c>
      <c r="Q1767" t="b">
        <v>0</v>
      </c>
    </row>
    <row r="1768" spans="1:17" x14ac:dyDescent="0.2">
      <c r="A1768" s="1" t="s">
        <v>1959</v>
      </c>
      <c r="B1768" s="1" t="s">
        <v>7</v>
      </c>
      <c r="C1768" s="1" t="str">
        <v>L</v>
      </c>
      <c r="D1768" s="1">
        <v>2016</v>
      </c>
      <c r="E1768" s="3" t="s">
        <v>1960</v>
      </c>
      <c r="F1768">
        <v>0</v>
      </c>
      <c r="G1768" t="str">
        <v>Chayat Mesibot</v>
      </c>
      <c r="H1768">
        <v>0</v>
      </c>
      <c r="I1768" t="str">
        <v>Chayat Mesibot (Anat Matiash)</v>
      </c>
      <c r="J1768" t="str">
        <v>Chayat Mesibot (L, Anat Matiash)</v>
      </c>
      <c r="K1768">
        <v>0</v>
      </c>
      <c r="L1768" t="b">
        <f>OR(K1768,AND((A1768=A1767),L1767))</f>
        <v>0</v>
      </c>
      <c r="M1768" t="b">
        <f>OR(L1768,AND(A1768=A1769,M1769))</f>
        <v>0</v>
      </c>
      <c r="N1768" t="str">
        <v>Chayat Mesibot</v>
      </c>
      <c r="Q1768" t="b">
        <v>0</v>
      </c>
    </row>
    <row r="1769" spans="1:17" x14ac:dyDescent="0.2">
      <c r="A1769" s="1" t="s">
        <v>1961</v>
      </c>
      <c r="B1769" s="1" t="s">
        <v>12</v>
      </c>
      <c r="C1769" s="1" t="str">
        <v>C</v>
      </c>
      <c r="D1769" s="4">
        <v>2003</v>
      </c>
      <c r="E1769" s="3" t="s">
        <v>125</v>
      </c>
      <c r="F1769">
        <v>0</v>
      </c>
      <c r="G1769" t="str">
        <v>Chayav Lamut Alai</v>
      </c>
      <c r="H1769">
        <v>0</v>
      </c>
      <c r="I1769" t="str">
        <v>Chayav Lamut Alai (Dudu Barzilay)</v>
      </c>
      <c r="J1769" t="str">
        <v>Chayav Lamut Alai (C, Dudu Barzilay)</v>
      </c>
      <c r="K1769">
        <v>0</v>
      </c>
      <c r="L1769" t="b">
        <f>OR(K1769,AND((A1769=A1768),L1768))</f>
        <v>0</v>
      </c>
      <c r="M1769" t="b">
        <f>OR(L1769,AND(A1769=A1770,M1770))</f>
        <v>0</v>
      </c>
      <c r="N1769" t="str">
        <v>Chayav Lamut Alai</v>
      </c>
      <c r="Q1769" t="b">
        <v>0</v>
      </c>
    </row>
    <row r="1770" spans="1:17" x14ac:dyDescent="0.2">
      <c r="A1770" s="1" t="s">
        <v>1962</v>
      </c>
      <c r="B1770" s="1" t="s">
        <v>14</v>
      </c>
      <c r="C1770" s="1" t="str">
        <v>P</v>
      </c>
      <c r="D1770" s="4">
        <v>1993</v>
      </c>
      <c r="E1770" s="3" t="s">
        <v>379</v>
      </c>
      <c r="F1770">
        <v>0</v>
      </c>
      <c r="G1770" t="str">
        <v>Chayayich Vechayay</v>
      </c>
      <c r="H1770">
        <v>0</v>
      </c>
      <c r="I1770" t="str">
        <v>Chayayich Vechayay (Roni Siman Tov)</v>
      </c>
      <c r="J1770" t="str">
        <v>Chayayich Vechayay (P, Roni Siman Tov)</v>
      </c>
      <c r="K1770">
        <v>0</v>
      </c>
      <c r="L1770" t="b">
        <f>OR(K1770,AND((A1770=A1769),L1769))</f>
        <v>0</v>
      </c>
      <c r="M1770" t="b">
        <f>OR(L1770,AND(A1770=A1771,M1771))</f>
        <v>0</v>
      </c>
      <c r="N1770" t="str">
        <v>Chayayich Vechayay</v>
      </c>
      <c r="Q1770" t="b">
        <v>0</v>
      </c>
    </row>
    <row r="1771" spans="1:17" x14ac:dyDescent="0.2">
      <c r="A1771" s="1" t="s">
        <v>1963</v>
      </c>
      <c r="B1771" s="1" t="s">
        <v>14</v>
      </c>
      <c r="C1771" s="1" t="str">
        <v>P</v>
      </c>
      <c r="D1771" s="4">
        <v>2001</v>
      </c>
      <c r="E1771" s="3" t="s">
        <v>1964</v>
      </c>
      <c r="F1771">
        <v>0</v>
      </c>
      <c r="G1771" t="str">
        <v>Chaychi Elai (Milim)</v>
      </c>
      <c r="H1771">
        <v>0</v>
      </c>
      <c r="I1771" t="str">
        <v>Chaychi Elai (Milim) (Mimi Kogan)</v>
      </c>
      <c r="J1771" t="str">
        <v>Chaychi Elai (Milim) (P, Mimi Kogan)</v>
      </c>
      <c r="K1771">
        <v>0</v>
      </c>
      <c r="L1771" t="b">
        <f>OR(K1771,AND((A1771=A1770),L1770))</f>
        <v>0</v>
      </c>
      <c r="M1771" t="b">
        <f>OR(L1771,AND(A1771=A1772,M1772))</f>
        <v>0</v>
      </c>
      <c r="N1771" t="str">
        <v>Chaychi Elai (Milim)</v>
      </c>
      <c r="Q1771" t="b">
        <v>0</v>
      </c>
    </row>
    <row r="1772" spans="1:17" x14ac:dyDescent="0.2">
      <c r="A1772" s="1" t="s">
        <v>1965</v>
      </c>
      <c r="B1772" s="1" t="s">
        <v>14</v>
      </c>
      <c r="C1772" s="1" t="str">
        <v>P</v>
      </c>
      <c r="D1772" s="4">
        <v>1994</v>
      </c>
      <c r="E1772" s="3" t="s">
        <v>1966</v>
      </c>
      <c r="F1772">
        <v>1</v>
      </c>
      <c r="G1772" t="str">
        <v>Chaychi Li Bashirim (P)</v>
      </c>
      <c r="H1772">
        <v>1</v>
      </c>
      <c r="I1772" t="str">
        <v>Chaychi Li Bashirim (Yifat Argaman)</v>
      </c>
      <c r="J1772" t="str">
        <v>Chaychi Li Bashirim (P, Yifat Argaman)</v>
      </c>
      <c r="K1772">
        <v>0</v>
      </c>
      <c r="L1772" t="b">
        <f>OR(K1772,AND((A1772=A1771),L1771))</f>
        <v>0</v>
      </c>
      <c r="M1772" t="b">
        <f>OR(L1772,AND(A1772=A1773,M1773))</f>
        <v>0</v>
      </c>
      <c r="N1772" t="str">
        <v>Chaychi Li Bashirim (Yifat Argaman)</v>
      </c>
      <c r="Q1772" t="b">
        <v>0</v>
      </c>
    </row>
    <row r="1773" spans="1:17" x14ac:dyDescent="0.2">
      <c r="A1773" s="1" t="s">
        <v>1965</v>
      </c>
      <c r="B1773" s="1" t="s">
        <v>14</v>
      </c>
      <c r="C1773" s="1" t="str">
        <v>P</v>
      </c>
      <c r="D1773" s="4">
        <v>1984</v>
      </c>
      <c r="E1773" s="3" t="s">
        <v>74</v>
      </c>
      <c r="F1773">
        <v>1</v>
      </c>
      <c r="G1773" t="str">
        <v>Chaychi Li Bashirim (P)</v>
      </c>
      <c r="H1773">
        <v>1</v>
      </c>
      <c r="I1773" t="str">
        <v>Chaychi Li Bashirim (Motti Elfasy)</v>
      </c>
      <c r="J1773" t="str">
        <v>Chaychi Li Bashirim (P, Motti Elfasy)</v>
      </c>
      <c r="K1773">
        <v>0</v>
      </c>
      <c r="L1773" t="b">
        <f>OR(K1773,AND((A1773=A1772),L1772))</f>
        <v>0</v>
      </c>
      <c r="M1773" t="b">
        <f>OR(L1773,AND(A1773=A1774,M1774))</f>
        <v>0</v>
      </c>
      <c r="N1773" t="str">
        <v>Chaychi Li Bashirim (Motti Elfasy)</v>
      </c>
      <c r="Q1773" t="b">
        <v>0</v>
      </c>
    </row>
    <row r="1774" spans="1:17" x14ac:dyDescent="0.2">
      <c r="A1774" s="1" t="s">
        <v>1967</v>
      </c>
      <c r="B1774" s="1" t="s">
        <v>12</v>
      </c>
      <c r="C1774" s="1" t="str">
        <v>C</v>
      </c>
      <c r="D1774" s="4">
        <v>1998</v>
      </c>
      <c r="E1774" s="3" t="s">
        <v>379</v>
      </c>
      <c r="F1774">
        <v>0</v>
      </c>
      <c r="G1774" t="str">
        <v>Chaychi Li Shemesh</v>
      </c>
      <c r="H1774">
        <v>0</v>
      </c>
      <c r="I1774" t="str">
        <v>Chaychi Li Shemesh (Roni Siman Tov)</v>
      </c>
      <c r="J1774" t="str">
        <v>Chaychi Li Shemesh (C, Roni Siman Tov)</v>
      </c>
      <c r="K1774">
        <v>0</v>
      </c>
      <c r="L1774" t="b">
        <f>OR(K1774,AND((A1774=A1773),L1773))</f>
        <v>0</v>
      </c>
      <c r="M1774" t="b">
        <f>OR(L1774,AND(A1774=A1775,M1775))</f>
        <v>0</v>
      </c>
      <c r="N1774" t="str">
        <v>Chaychi Li Shemesh</v>
      </c>
      <c r="Q1774" t="b">
        <v>0</v>
      </c>
    </row>
    <row r="1775" spans="1:17" x14ac:dyDescent="0.2">
      <c r="A1775" s="1" t="s">
        <v>1968</v>
      </c>
      <c r="B1775" s="1" t="s">
        <v>12</v>
      </c>
      <c r="C1775" s="1" t="str">
        <v>C</v>
      </c>
      <c r="D1775" s="1">
        <v>2017</v>
      </c>
      <c r="E1775" s="3" t="s">
        <v>729</v>
      </c>
      <c r="F1775">
        <v>0</v>
      </c>
      <c r="G1775" t="str">
        <v>Chayech El Hachayim</v>
      </c>
      <c r="H1775">
        <v>0</v>
      </c>
      <c r="I1775" t="str">
        <v>Chayech El Hachayim (Barry Avidan)</v>
      </c>
      <c r="J1775" t="str">
        <v>Chayech El Hachayim (C, Barry Avidan)</v>
      </c>
      <c r="K1775">
        <v>0</v>
      </c>
      <c r="L1775" t="b">
        <f>OR(K1775,AND((A1775=A1774),L1774))</f>
        <v>0</v>
      </c>
      <c r="M1775" t="b">
        <f>OR(L1775,AND(A1775=A1776,M1776))</f>
        <v>0</v>
      </c>
      <c r="N1775" t="str">
        <v>Chayech El Hachayim</v>
      </c>
      <c r="Q1775" t="b">
        <v>0</v>
      </c>
    </row>
    <row r="1776" spans="1:17" x14ac:dyDescent="0.2">
      <c r="A1776" s="1" t="s">
        <v>1969</v>
      </c>
      <c r="B1776" s="1" t="s">
        <v>12</v>
      </c>
      <c r="C1776" s="1" t="str">
        <v>C</v>
      </c>
      <c r="D1776" s="4">
        <v>1991</v>
      </c>
      <c r="E1776" s="3" t="s">
        <v>1082</v>
      </c>
      <c r="F1776">
        <v>0</v>
      </c>
      <c r="G1776" t="str">
        <v>Chayim Gnuvim</v>
      </c>
      <c r="H1776">
        <v>0</v>
      </c>
      <c r="I1776" t="str">
        <v>Chayim Gnuvim (Amnon Sha'uli)</v>
      </c>
      <c r="J1776" t="str">
        <v>Chayim Gnuvim (C, Amnon Sha'uli)</v>
      </c>
      <c r="K1776">
        <v>0</v>
      </c>
      <c r="L1776" t="b">
        <f>OR(K1776,AND((A1776=A1775),L1775))</f>
        <v>0</v>
      </c>
      <c r="M1776" t="b">
        <f>OR(L1776,AND(A1776=A1777,M1777))</f>
        <v>0</v>
      </c>
      <c r="N1776" t="str">
        <v>Chayim Gnuvim</v>
      </c>
      <c r="Q1776" t="b">
        <v>0</v>
      </c>
    </row>
    <row r="1777" spans="1:17" x14ac:dyDescent="0.2">
      <c r="A1777" s="1" t="s">
        <v>1970</v>
      </c>
      <c r="B1777" s="1" t="s">
        <v>12</v>
      </c>
      <c r="C1777" s="1" t="str">
        <v>C</v>
      </c>
      <c r="D1777" s="4">
        <v>2001</v>
      </c>
      <c r="E1777" s="3" t="s">
        <v>71</v>
      </c>
      <c r="F1777">
        <v>0</v>
      </c>
      <c r="G1777" t="str">
        <v>Chayim Meshuga'im</v>
      </c>
      <c r="H1777">
        <v>0</v>
      </c>
      <c r="I1777" t="str">
        <v>Chayim Meshuga'im (Israel Shiker)</v>
      </c>
      <c r="J1777" t="str">
        <v>Chayim Meshuga'im (C, Israel Shiker)</v>
      </c>
      <c r="K1777">
        <v>0</v>
      </c>
      <c r="L1777" t="b">
        <f>OR(K1777,AND((A1777=A1776),L1776))</f>
        <v>0</v>
      </c>
      <c r="M1777" t="b">
        <f>OR(L1777,AND(A1777=A1778,M1778))</f>
        <v>0</v>
      </c>
      <c r="N1777" t="str">
        <v>Chayim Meshuga'im</v>
      </c>
      <c r="Q1777" t="b">
        <v>0</v>
      </c>
    </row>
    <row r="1778" spans="1:17" x14ac:dyDescent="0.2">
      <c r="A1778" s="1" t="s">
        <v>1971</v>
      </c>
      <c r="B1778" s="1" t="s">
        <v>14</v>
      </c>
      <c r="C1778" s="1" t="str">
        <v>P</v>
      </c>
      <c r="D1778" s="4">
        <v>1999</v>
      </c>
      <c r="E1778" s="3" t="s">
        <v>1972</v>
      </c>
      <c r="F1778">
        <v>0</v>
      </c>
      <c r="G1778" t="str">
        <v>Chayim Mishel Atsmi</v>
      </c>
      <c r="H1778">
        <v>0</v>
      </c>
      <c r="I1778" t="str">
        <v>Chayim Mishel Atsmi (Shlomi Ochayon)</v>
      </c>
      <c r="J1778" t="str">
        <v>Chayim Mishel Atsmi (P, Shlomi Ochayon)</v>
      </c>
      <c r="K1778">
        <v>0</v>
      </c>
      <c r="L1778" t="b">
        <f>OR(K1778,AND((A1778=A1777),L1777))</f>
        <v>0</v>
      </c>
      <c r="M1778" t="b">
        <f>OR(L1778,AND(A1778=A1779,M1779))</f>
        <v>0</v>
      </c>
      <c r="N1778" t="str">
        <v>Chayim Mishel Atsmi</v>
      </c>
      <c r="Q1778" t="b">
        <v>0</v>
      </c>
    </row>
    <row r="1779" spans="1:17" x14ac:dyDescent="0.2">
      <c r="A1779" s="1" t="s">
        <v>1973</v>
      </c>
      <c r="B1779" s="1" t="s">
        <v>12</v>
      </c>
      <c r="C1779" s="1" t="str">
        <v>C</v>
      </c>
      <c r="D1779" s="4">
        <v>2013</v>
      </c>
      <c r="E1779" s="3" t="s">
        <v>81</v>
      </c>
      <c r="F1779">
        <v>0</v>
      </c>
      <c r="G1779" t="str">
        <v>Chayim Pshutim</v>
      </c>
      <c r="H1779">
        <v>0</v>
      </c>
      <c r="I1779" t="str">
        <v>Chayim Pshutim (Mali Lipson, Moshe)</v>
      </c>
      <c r="J1779" t="str">
        <v>Chayim Pshutim (C, Mali Lipson, Moshe)</v>
      </c>
      <c r="K1779">
        <v>0</v>
      </c>
      <c r="L1779" t="b">
        <f>OR(K1779,AND((A1779=A1778),L1778))</f>
        <v>0</v>
      </c>
      <c r="M1779" t="b">
        <f>OR(L1779,AND(A1779=A1780,M1780))</f>
        <v>0</v>
      </c>
      <c r="N1779" t="str">
        <v>Chayim Pshutim</v>
      </c>
      <c r="Q1779" t="b">
        <v>0</v>
      </c>
    </row>
    <row r="1780" spans="1:17" x14ac:dyDescent="0.2">
      <c r="A1780" s="1" t="s">
        <v>1974</v>
      </c>
      <c r="B1780" s="1" t="s">
        <v>12</v>
      </c>
      <c r="C1780" s="1" t="str">
        <v>C</v>
      </c>
      <c r="D1780" s="1">
        <v>2021</v>
      </c>
      <c r="E1780" s="3" t="s">
        <v>84</v>
      </c>
      <c r="F1780">
        <v>1</v>
      </c>
      <c r="G1780" t="str">
        <v>Chayim Sheli (C)</v>
      </c>
      <c r="H1780">
        <v>1</v>
      </c>
      <c r="I1780" t="str">
        <v>Chayim Sheli (Itzik Ben Dahan)</v>
      </c>
      <c r="J1780" t="str">
        <v>Chayim Sheli (C, Itzik Ben Dahan)</v>
      </c>
      <c r="K1780">
        <v>0</v>
      </c>
      <c r="L1780" t="b">
        <f>OR(K1780,AND((A1780=A1779),L1779))</f>
        <v>0</v>
      </c>
      <c r="M1780" t="b">
        <f>OR(L1780,AND(A1780=A1781,M1781))</f>
        <v>0</v>
      </c>
      <c r="N1780" t="str">
        <v>Chayim Sheli (Itzik Ben Dahan)</v>
      </c>
      <c r="Q1780" t="b">
        <v>0</v>
      </c>
    </row>
    <row r="1781" spans="1:17" x14ac:dyDescent="0.2">
      <c r="A1781" s="1" t="s">
        <v>1974</v>
      </c>
      <c r="B1781" s="1" t="s">
        <v>12</v>
      </c>
      <c r="C1781" s="1" t="str">
        <v>C</v>
      </c>
      <c r="D1781" s="1">
        <v>2016</v>
      </c>
      <c r="E1781" s="3" t="s">
        <v>672</v>
      </c>
      <c r="F1781">
        <v>1</v>
      </c>
      <c r="G1781" t="str">
        <v>Chayim Sheli (C)</v>
      </c>
      <c r="H1781">
        <v>1</v>
      </c>
      <c r="I1781" t="str">
        <v>Chayim Sheli (Orly Shemesh)</v>
      </c>
      <c r="J1781" t="str">
        <v>Chayim Sheli (C, Orly Shemesh)</v>
      </c>
      <c r="K1781">
        <v>0</v>
      </c>
      <c r="L1781" t="b">
        <f>OR(K1781,AND((A1781=A1780),L1780))</f>
        <v>0</v>
      </c>
      <c r="M1781" t="b">
        <f>OR(L1781,AND(A1781=A1782,M1782))</f>
        <v>0</v>
      </c>
      <c r="N1781" t="str">
        <v>Chayim Sheli (Orly Shemesh)</v>
      </c>
      <c r="Q1781" t="b">
        <v>0</v>
      </c>
    </row>
    <row r="1782" spans="1:17" x14ac:dyDescent="0.2">
      <c r="A1782" s="1" t="s">
        <v>1975</v>
      </c>
      <c r="B1782" s="1" t="s">
        <v>14</v>
      </c>
      <c r="C1782" s="1" t="str">
        <v>P</v>
      </c>
      <c r="D1782" s="1">
        <v>2021</v>
      </c>
      <c r="E1782" s="3" t="s">
        <v>84</v>
      </c>
      <c r="F1782">
        <v>0</v>
      </c>
      <c r="G1782" t="str">
        <v>Chayim Shlemim</v>
      </c>
      <c r="H1782">
        <v>0</v>
      </c>
      <c r="I1782" t="str">
        <v>Chayim Shlemim (Itzik Ben Dahan)</v>
      </c>
      <c r="J1782" t="str">
        <v>Chayim Shlemim (P, Itzik Ben Dahan)</v>
      </c>
      <c r="K1782">
        <v>0</v>
      </c>
      <c r="L1782" t="b">
        <f>OR(K1782,AND((A1782=A1781),L1781))</f>
        <v>0</v>
      </c>
      <c r="M1782" t="b">
        <f>OR(L1782,AND(A1782=A1783,M1783))</f>
        <v>0</v>
      </c>
      <c r="N1782" t="str">
        <v>Chayim Shlemim</v>
      </c>
      <c r="Q1782" t="b">
        <v>0</v>
      </c>
    </row>
    <row r="1783" spans="1:17" x14ac:dyDescent="0.2">
      <c r="A1783" s="1" t="s">
        <v>1976</v>
      </c>
      <c r="B1783" s="1" t="s">
        <v>7</v>
      </c>
      <c r="C1783" s="1" t="str">
        <v>L</v>
      </c>
      <c r="D1783" s="4">
        <v>1996</v>
      </c>
      <c r="E1783" s="3" t="s">
        <v>59</v>
      </c>
      <c r="F1783">
        <v>0</v>
      </c>
      <c r="G1783" t="str">
        <v>Chayim Yafim (It’s a Beautiful Life)</v>
      </c>
      <c r="H1783">
        <v>0</v>
      </c>
      <c r="I1783" t="str">
        <v>Chayim Yafim (It’s a Beautiful Life) (Dede Luski)</v>
      </c>
      <c r="J1783" t="str">
        <v>Chayim Yafim (It’s a Beautiful Life) (L, Dede Luski)</v>
      </c>
      <c r="K1783">
        <v>0</v>
      </c>
      <c r="L1783" t="b">
        <f>OR(K1783,AND((A1783=A1782),L1782))</f>
        <v>0</v>
      </c>
      <c r="M1783" t="b">
        <f>OR(L1783,AND(A1783=A1784,M1784))</f>
        <v>0</v>
      </c>
      <c r="N1783" t="str">
        <v>Chayim Yafim (It’s a Beautiful Life)</v>
      </c>
      <c r="Q1783" t="b">
        <v>0</v>
      </c>
    </row>
    <row r="1784" spans="1:17" x14ac:dyDescent="0.2">
      <c r="A1784" s="1" t="s">
        <v>1977</v>
      </c>
      <c r="B1784" s="1" t="s">
        <v>12</v>
      </c>
      <c r="C1784" s="1" t="str">
        <v>C</v>
      </c>
      <c r="D1784" s="1">
        <v>2016</v>
      </c>
      <c r="E1784" s="3" t="s">
        <v>729</v>
      </c>
      <c r="F1784">
        <v>0</v>
      </c>
      <c r="G1784" t="str">
        <v>Chaymke Sheli</v>
      </c>
      <c r="H1784">
        <v>0</v>
      </c>
      <c r="I1784" t="str">
        <v>Chaymke Sheli (Barry Avidan)</v>
      </c>
      <c r="J1784" t="str">
        <v>Chaymke Sheli (C, Barry Avidan)</v>
      </c>
      <c r="K1784">
        <v>0</v>
      </c>
      <c r="L1784" t="b">
        <f>OR(K1784,AND((A1784=A1783),L1783))</f>
        <v>0</v>
      </c>
      <c r="M1784" t="b">
        <f>OR(L1784,AND(A1784=A1785,M1785))</f>
        <v>0</v>
      </c>
      <c r="N1784" t="str">
        <v>Chaymke Sheli</v>
      </c>
      <c r="Q1784" t="b">
        <v>0</v>
      </c>
    </row>
    <row r="1785" spans="1:17" x14ac:dyDescent="0.2">
      <c r="A1785" s="1" t="s">
        <v>1978</v>
      </c>
      <c r="B1785" s="1" t="s">
        <v>12</v>
      </c>
      <c r="C1785" s="1" t="str">
        <v>C</v>
      </c>
      <c r="D1785" s="4">
        <v>2010</v>
      </c>
      <c r="E1785" s="3" t="s">
        <v>47</v>
      </c>
      <c r="F1785">
        <v>0</v>
      </c>
      <c r="G1785" t="str">
        <v>Chazak</v>
      </c>
      <c r="H1785">
        <v>0</v>
      </c>
      <c r="I1785" t="str">
        <v>Chazak (Shmulik Gov Ari)</v>
      </c>
      <c r="J1785" t="str">
        <v>Chazak (C, Shmulik Gov Ari)</v>
      </c>
      <c r="K1785">
        <v>0</v>
      </c>
      <c r="L1785" t="b">
        <f>OR(K1785,AND((A1785=A1784),L1784))</f>
        <v>0</v>
      </c>
      <c r="M1785" t="b">
        <f>OR(L1785,AND(A1785=A1786,M1786))</f>
        <v>0</v>
      </c>
      <c r="N1785" t="str">
        <v>Chazak</v>
      </c>
      <c r="Q1785" t="b">
        <v>0</v>
      </c>
    </row>
    <row r="1786" spans="1:17" x14ac:dyDescent="0.2">
      <c r="A1786" s="1" t="s">
        <v>1979</v>
      </c>
      <c r="B1786" s="1" t="s">
        <v>14</v>
      </c>
      <c r="C1786" s="1" t="str">
        <v>P</v>
      </c>
      <c r="D1786" s="1">
        <v>2021</v>
      </c>
      <c r="E1786" s="3" t="s">
        <v>1980</v>
      </c>
      <c r="F1786">
        <v>0</v>
      </c>
      <c r="G1786" t="str">
        <v>Chazak Gam Biladayich</v>
      </c>
      <c r="H1786">
        <v>0</v>
      </c>
      <c r="I1786" t="str">
        <v>Chazak Gam Biladayich (Eitan Aloush)</v>
      </c>
      <c r="J1786" t="str">
        <v>Chazak Gam Biladayich (P, Eitan Aloush)</v>
      </c>
      <c r="K1786">
        <v>0</v>
      </c>
      <c r="L1786" t="b">
        <f>OR(K1786,AND((A1786=A1785),L1785))</f>
        <v>0</v>
      </c>
      <c r="M1786" t="b">
        <f>OR(L1786,AND(A1786=A1787,M1787))</f>
        <v>0</v>
      </c>
      <c r="N1786" t="str">
        <v>Chazak Gam Biladayich</v>
      </c>
      <c r="Q1786" t="b">
        <v>0</v>
      </c>
    </row>
    <row r="1787" spans="1:17" x14ac:dyDescent="0.2">
      <c r="A1787" s="1" t="s">
        <v>1981</v>
      </c>
      <c r="B1787" s="1" t="s">
        <v>12</v>
      </c>
      <c r="C1787" s="1" t="str">
        <v>C</v>
      </c>
      <c r="D1787" s="4">
        <v>2004</v>
      </c>
      <c r="E1787" s="3" t="s">
        <v>133</v>
      </c>
      <c r="F1787">
        <v>0</v>
      </c>
      <c r="G1787" t="str">
        <v>Chazak Ve'emats (Rak Chazak)</v>
      </c>
      <c r="H1787">
        <v>0</v>
      </c>
      <c r="I1787" t="str">
        <v>Chazak Ve'emats (Rak Chazak) (Sagi Azran)</v>
      </c>
      <c r="J1787" t="str">
        <v>Chazak Ve'emats (Rak Chazak) (C, Sagi Azran)</v>
      </c>
      <c r="K1787">
        <v>0</v>
      </c>
      <c r="L1787" t="b">
        <f>OR(K1787,AND((A1787=A1786),L1786))</f>
        <v>0</v>
      </c>
      <c r="M1787" t="b">
        <f>OR(L1787,AND(A1787=A1788,M1788))</f>
        <v>0</v>
      </c>
      <c r="N1787" t="str">
        <v>Chazak Ve'emats (Rak Chazak)</v>
      </c>
      <c r="Q1787" t="b">
        <v>0</v>
      </c>
    </row>
    <row r="1788" spans="1:17" x14ac:dyDescent="0.2">
      <c r="A1788" s="1" t="s">
        <v>1982</v>
      </c>
      <c r="B1788" s="1" t="s">
        <v>14</v>
      </c>
      <c r="C1788" s="1" t="str">
        <v>P</v>
      </c>
      <c r="D1788" s="4">
        <v>1995</v>
      </c>
      <c r="E1788" s="3" t="s">
        <v>98</v>
      </c>
      <c r="F1788">
        <v>1</v>
      </c>
      <c r="G1788" t="str">
        <v>Chazaka Meharu'ach (P)</v>
      </c>
      <c r="H1788">
        <v>1</v>
      </c>
      <c r="I1788" t="str">
        <v>Chazaka Meharu'ach (Itzik Sa'ada)</v>
      </c>
      <c r="J1788" t="str">
        <v>Chazaka Meharu'ach (P, Itzik Sa'ada)</v>
      </c>
      <c r="K1788">
        <v>0</v>
      </c>
      <c r="L1788" t="b">
        <f>OR(K1788,AND((A1788=A1787),L1787))</f>
        <v>0</v>
      </c>
      <c r="M1788" t="b">
        <f>OR(L1788,AND(A1788=A1789,M1789))</f>
        <v>0</v>
      </c>
      <c r="N1788" t="str">
        <v>Chazaka Meharu'ach (Itzik Sa'ada)</v>
      </c>
      <c r="Q1788" t="b">
        <v>0</v>
      </c>
    </row>
    <row r="1789" spans="1:17" x14ac:dyDescent="0.2">
      <c r="A1789" s="1" t="s">
        <v>1982</v>
      </c>
      <c r="B1789" s="1" t="s">
        <v>14</v>
      </c>
      <c r="C1789" s="1" t="str">
        <v>P</v>
      </c>
      <c r="D1789" s="4">
        <v>1993</v>
      </c>
      <c r="E1789" s="3" t="s">
        <v>177</v>
      </c>
      <c r="F1789">
        <v>1</v>
      </c>
      <c r="G1789" t="str">
        <v>Chazaka Meharu'ach (P)</v>
      </c>
      <c r="H1789">
        <v>1</v>
      </c>
      <c r="I1789" t="str">
        <v>Chazaka Meharu'ach (Naftaly Kadosh)</v>
      </c>
      <c r="J1789" t="str">
        <v>Chazaka Meharu'ach (P, Naftaly Kadosh)</v>
      </c>
      <c r="K1789">
        <v>0</v>
      </c>
      <c r="L1789" t="b">
        <f>OR(K1789,AND((A1789=A1788),L1788))</f>
        <v>0</v>
      </c>
      <c r="M1789" t="b">
        <f>OR(L1789,AND(A1789=A1790,M1790))</f>
        <v>0</v>
      </c>
      <c r="N1789" t="str">
        <v>Chazaka Meharu'ach (Naftaly Kadosh)</v>
      </c>
      <c r="Q1789" t="b">
        <v>0</v>
      </c>
    </row>
    <row r="1790" spans="1:17" x14ac:dyDescent="0.2">
      <c r="A1790" s="1" t="s">
        <v>1983</v>
      </c>
      <c r="B1790" s="1" t="s">
        <v>14</v>
      </c>
      <c r="C1790" s="1" t="str">
        <v>P</v>
      </c>
      <c r="D1790" s="4">
        <v>1976</v>
      </c>
      <c r="E1790" s="3" t="s">
        <v>50</v>
      </c>
      <c r="F1790">
        <v>0</v>
      </c>
      <c r="G1790" t="str">
        <v>Chazara Lamutav</v>
      </c>
      <c r="H1790">
        <v>0</v>
      </c>
      <c r="I1790" t="str">
        <v>Chazara Lamutav (Israel Yakovee)</v>
      </c>
      <c r="J1790" t="str">
        <v>Chazara Lamutav (P, Israel Yakovee)</v>
      </c>
      <c r="K1790">
        <v>0</v>
      </c>
      <c r="L1790" t="b">
        <f>OR(K1790,AND((A1790=A1789),L1789))</f>
        <v>0</v>
      </c>
      <c r="M1790" t="b">
        <f>OR(L1790,AND(A1790=A1791,M1791))</f>
        <v>0</v>
      </c>
      <c r="N1790" t="str">
        <v>Chazara Lamutav</v>
      </c>
      <c r="Q1790" t="b">
        <v>0</v>
      </c>
    </row>
    <row r="1791" spans="1:17" x14ac:dyDescent="0.2">
      <c r="A1791" s="1" t="s">
        <v>1984</v>
      </c>
      <c r="B1791" s="1" t="s">
        <v>12</v>
      </c>
      <c r="C1791" s="1" t="str">
        <v>C</v>
      </c>
      <c r="D1791" s="4">
        <v>2011</v>
      </c>
      <c r="E1791" s="3" t="s">
        <v>45</v>
      </c>
      <c r="F1791">
        <v>0</v>
      </c>
      <c r="G1791" t="str">
        <v>Chazon Yechzkel</v>
      </c>
      <c r="H1791">
        <v>0</v>
      </c>
      <c r="I1791" t="str">
        <v>Chazon Yechzkel (Yuval Tabashi)</v>
      </c>
      <c r="J1791" t="str">
        <v>Chazon Yechzkel (C, Yuval Tabashi)</v>
      </c>
      <c r="K1791">
        <v>0</v>
      </c>
      <c r="L1791" t="b">
        <f>OR(K1791,AND((A1791=A1790),L1790))</f>
        <v>0</v>
      </c>
      <c r="M1791" t="b">
        <f>OR(L1791,AND(A1791=A1792,M1792))</f>
        <v>0</v>
      </c>
      <c r="N1791" t="str">
        <v>Chazon Yechzkel</v>
      </c>
      <c r="Q1791" t="b">
        <v>0</v>
      </c>
    </row>
    <row r="1792" spans="1:17" x14ac:dyDescent="0.2">
      <c r="A1792" s="1" t="s">
        <v>1985</v>
      </c>
      <c r="B1792" s="1" t="s">
        <v>14</v>
      </c>
      <c r="C1792" s="1" t="str">
        <v>P</v>
      </c>
      <c r="D1792" s="4">
        <v>2007</v>
      </c>
      <c r="E1792" s="3" t="s">
        <v>661</v>
      </c>
      <c r="F1792">
        <v>0</v>
      </c>
      <c r="G1792" t="str">
        <v>Chazor Eleyha</v>
      </c>
      <c r="H1792">
        <v>0</v>
      </c>
      <c r="I1792" t="str">
        <v>Chazor Eleyha (Vardit Bar-Nes)</v>
      </c>
      <c r="J1792" t="str">
        <v>Chazor Eleyha (P, Vardit Bar-Nes)</v>
      </c>
      <c r="K1792">
        <v>0</v>
      </c>
      <c r="L1792" t="b">
        <f>OR(K1792,AND((A1792=A1791),L1791))</f>
        <v>0</v>
      </c>
      <c r="M1792" t="b">
        <f>OR(L1792,AND(A1792=A1793,M1793))</f>
        <v>0</v>
      </c>
      <c r="N1792" t="str">
        <v>Chazor Eleyha</v>
      </c>
      <c r="Q1792" t="b">
        <v>0</v>
      </c>
    </row>
    <row r="1793" spans="1:17" x14ac:dyDescent="0.2">
      <c r="A1793" s="1" t="s">
        <v>1986</v>
      </c>
      <c r="B1793" s="1" t="s">
        <v>7</v>
      </c>
      <c r="C1793" s="1" t="str">
        <v>L</v>
      </c>
      <c r="D1793" s="4">
        <v>2013</v>
      </c>
      <c r="E1793" s="3" t="s">
        <v>236</v>
      </c>
      <c r="F1793">
        <v>0</v>
      </c>
      <c r="G1793" t="str">
        <v>Che Che Re Re</v>
      </c>
      <c r="H1793">
        <v>0</v>
      </c>
      <c r="I1793" t="str">
        <v>Che Che Re Re (Carina Saslavsky)</v>
      </c>
      <c r="J1793" t="str">
        <v>Che Che Re Re (L, Carina Saslavsky)</v>
      </c>
      <c r="K1793">
        <v>0</v>
      </c>
      <c r="L1793" t="b">
        <f>OR(K1793,AND((A1793=A1792),L1792))</f>
        <v>0</v>
      </c>
      <c r="M1793" t="b">
        <f>OR(L1793,AND(A1793=A1794,M1794))</f>
        <v>0</v>
      </c>
      <c r="N1793" t="str">
        <v>Che Che Re Re</v>
      </c>
      <c r="Q1793" t="b">
        <v>0</v>
      </c>
    </row>
    <row r="1794" spans="1:17" x14ac:dyDescent="0.2">
      <c r="A1794" s="1" t="s">
        <v>1987</v>
      </c>
      <c r="B1794" s="1" t="s">
        <v>14</v>
      </c>
      <c r="C1794" s="1" t="str">
        <v>P</v>
      </c>
      <c r="D1794" s="4">
        <v>1997</v>
      </c>
      <c r="E1794" s="3" t="s">
        <v>379</v>
      </c>
      <c r="F1794">
        <v>0</v>
      </c>
      <c r="G1794" t="str">
        <v>Chedva Veshlomik (Habalada Al Chedva Veshlomik)</v>
      </c>
      <c r="H1794">
        <v>0</v>
      </c>
      <c r="I1794" t="str">
        <v>Chedva Veshlomik (Habalada Al Chedva Veshlomik) (Roni Siman Tov)</v>
      </c>
      <c r="J1794" t="str">
        <v>Chedva Veshlomik (Habalada Al Chedva Veshlomik) (P, Roni Siman Tov)</v>
      </c>
      <c r="K1794">
        <v>0</v>
      </c>
      <c r="L1794" t="b">
        <f>OR(K1794,AND((A1794=A1793),L1793))</f>
        <v>0</v>
      </c>
      <c r="M1794" t="b">
        <f>OR(L1794,AND(A1794=A1795,M1795))</f>
        <v>0</v>
      </c>
      <c r="N1794" t="str">
        <v>Chedva Veshlomik (Habalada Al Chedva Veshlomik)</v>
      </c>
      <c r="Q1794" t="b">
        <v>0</v>
      </c>
    </row>
    <row r="1795" spans="1:17" x14ac:dyDescent="0.2">
      <c r="A1795" s="1" t="s">
        <v>1988</v>
      </c>
      <c r="B1795" s="1" t="s">
        <v>12</v>
      </c>
      <c r="C1795" s="1" t="str">
        <v>C</v>
      </c>
      <c r="D1795" s="4">
        <v>1984</v>
      </c>
      <c r="E1795" s="3" t="s">
        <v>1989</v>
      </c>
      <c r="F1795">
        <v>1</v>
      </c>
      <c r="G1795" t="str">
        <v>Chedvat Ne'urim (C)</v>
      </c>
      <c r="H1795">
        <v>0</v>
      </c>
      <c r="I1795" t="str">
        <v>Chedvat Ne'urim (Menashe Perez)</v>
      </c>
      <c r="J1795" t="str">
        <v>Chedvat Ne'urim (C, Menashe Perez)</v>
      </c>
      <c r="K1795">
        <v>1</v>
      </c>
      <c r="L1795" t="b">
        <f>OR(K1795,AND((A1795=A1794),L1794))</f>
        <v>1</v>
      </c>
      <c r="M1795" t="b">
        <f>OR(L1795,AND(A1795=A1796,M1796))</f>
        <v>1</v>
      </c>
      <c r="N1795" t="str">
        <v>Chedvat Ne'urim (C)</v>
      </c>
      <c r="Q1795" t="b">
        <v>0</v>
      </c>
    </row>
    <row r="1796" spans="1:17" x14ac:dyDescent="0.2">
      <c r="A1796" s="1" t="s">
        <v>1988</v>
      </c>
      <c r="B1796" s="1" t="s">
        <v>1113</v>
      </c>
      <c r="C1796" s="1" t="str">
        <v>PM</v>
      </c>
      <c r="D1796" s="4">
        <v>1980</v>
      </c>
      <c r="E1796" s="3" t="s">
        <v>33</v>
      </c>
      <c r="F1796">
        <v>1</v>
      </c>
      <c r="G1796" t="str">
        <v>Chedvat Ne'urim (PM)</v>
      </c>
      <c r="H1796">
        <v>0</v>
      </c>
      <c r="I1796" t="str">
        <v>Chedvat Ne'urim (Shlomo Maman)</v>
      </c>
      <c r="J1796" t="str">
        <v>Chedvat Ne'urim (PM, Shlomo Maman)</v>
      </c>
      <c r="K1796">
        <v>0</v>
      </c>
      <c r="L1796" t="b">
        <f>OR(K1796,AND((A1796=A1795),L1795))</f>
        <v>1</v>
      </c>
      <c r="M1796" t="b">
        <f>OR(L1796,AND(A1796=A1797,M1797))</f>
        <v>1</v>
      </c>
      <c r="N1796" t="str">
        <v>Chedvat Ne'urim (PM)</v>
      </c>
      <c r="Q1796" t="b">
        <v>0</v>
      </c>
    </row>
    <row r="1797" spans="1:17" x14ac:dyDescent="0.2">
      <c r="A1797" s="1" t="s">
        <v>1990</v>
      </c>
      <c r="B1797" s="1" t="s">
        <v>12</v>
      </c>
      <c r="C1797" s="1" t="str">
        <v>C</v>
      </c>
      <c r="D1797" s="4">
        <v>1997</v>
      </c>
      <c r="E1797" s="3" t="s">
        <v>39</v>
      </c>
      <c r="F1797">
        <v>0</v>
      </c>
      <c r="G1797" t="str">
        <v>Chedvat Yomi</v>
      </c>
      <c r="H1797">
        <v>0</v>
      </c>
      <c r="I1797" t="str">
        <v>Chedvat Yomi (Avi Perez)</v>
      </c>
      <c r="J1797" t="str">
        <v>Chedvat Yomi (C, Avi Perez)</v>
      </c>
      <c r="K1797">
        <v>0</v>
      </c>
      <c r="L1797" t="b">
        <f>OR(K1797,AND((A1797=A1796),L1796))</f>
        <v>0</v>
      </c>
      <c r="M1797" t="b">
        <f>OR(L1797,AND(A1797=A1798,M1798))</f>
        <v>0</v>
      </c>
      <c r="N1797" t="str">
        <v>Chedvat Yomi</v>
      </c>
      <c r="Q1797" t="b">
        <v>0</v>
      </c>
    </row>
    <row r="1798" spans="1:17" x14ac:dyDescent="0.2">
      <c r="A1798" s="1" t="s">
        <v>1991</v>
      </c>
      <c r="B1798" s="1" t="s">
        <v>7</v>
      </c>
      <c r="C1798" s="1" t="str">
        <v>L</v>
      </c>
      <c r="D1798" s="1">
        <v>2015</v>
      </c>
      <c r="E1798" s="3" t="s">
        <v>1992</v>
      </c>
      <c r="F1798">
        <v>0</v>
      </c>
      <c r="G1798" t="str">
        <v>Cheerleader</v>
      </c>
      <c r="H1798">
        <v>0</v>
      </c>
      <c r="I1798" t="str">
        <v>Cheerleader (Anke Baeten)</v>
      </c>
      <c r="J1798" t="str">
        <v>Cheerleader (L, Anke Baeten)</v>
      </c>
      <c r="K1798">
        <v>0</v>
      </c>
      <c r="L1798" t="b">
        <f>OR(K1798,AND((A1798=A1797),L1797))</f>
        <v>0</v>
      </c>
      <c r="M1798" t="b">
        <f>OR(L1798,AND(A1798=A1799,M1799))</f>
        <v>0</v>
      </c>
      <c r="N1798" t="str">
        <v>Cheerleader</v>
      </c>
      <c r="Q1798" t="b">
        <v>0</v>
      </c>
    </row>
    <row r="1799" spans="1:17" x14ac:dyDescent="0.2">
      <c r="A1799" s="1" t="s">
        <v>1993</v>
      </c>
      <c r="B1799" s="1" t="s">
        <v>12</v>
      </c>
      <c r="C1799" s="1" t="str">
        <v>C</v>
      </c>
      <c r="D1799" s="4">
        <v>1989</v>
      </c>
      <c r="E1799" s="3" t="s">
        <v>251</v>
      </c>
      <c r="F1799">
        <v>1</v>
      </c>
      <c r="G1799" t="str">
        <v>Cheil Parashim (C)</v>
      </c>
      <c r="H1799">
        <v>0</v>
      </c>
      <c r="I1799" t="str">
        <v>Cheil Parashim (Shlomo Bachar)</v>
      </c>
      <c r="J1799" t="str">
        <v>Cheil Parashim (C, Shlomo Bachar)</v>
      </c>
      <c r="K1799">
        <v>1</v>
      </c>
      <c r="L1799" t="b">
        <f>OR(K1799,AND((A1799=A1798),L1798))</f>
        <v>1</v>
      </c>
      <c r="M1799" t="b">
        <f>OR(L1799,AND(A1799=A1800,M1800))</f>
        <v>1</v>
      </c>
      <c r="N1799" t="str">
        <v>Cheil Parashim (C)</v>
      </c>
      <c r="Q1799" t="b">
        <v>0</v>
      </c>
    </row>
    <row r="1800" spans="1:17" x14ac:dyDescent="0.2">
      <c r="A1800" s="1" t="s">
        <v>1993</v>
      </c>
      <c r="B1800" s="1" t="s">
        <v>7</v>
      </c>
      <c r="C1800" s="1" t="str">
        <v>L</v>
      </c>
      <c r="D1800" s="4">
        <v>1977</v>
      </c>
      <c r="E1800" s="3" t="s">
        <v>1994</v>
      </c>
      <c r="F1800">
        <v>1</v>
      </c>
      <c r="G1800" t="str">
        <v>Cheil Parashim (L)</v>
      </c>
      <c r="H1800">
        <v>0</v>
      </c>
      <c r="I1800" t="str">
        <v>Cheil Parashim (David Ben Naim)</v>
      </c>
      <c r="J1800" t="str">
        <v>Cheil Parashim (L, David Ben Naim)</v>
      </c>
      <c r="K1800">
        <v>0</v>
      </c>
      <c r="L1800" t="b">
        <f>OR(K1800,AND((A1800=A1799),L1799))</f>
        <v>1</v>
      </c>
      <c r="M1800" t="b">
        <f>OR(L1800,AND(A1800=A1801,M1801))</f>
        <v>1</v>
      </c>
      <c r="N1800" t="str">
        <v>Cheil Parashim (L)</v>
      </c>
      <c r="Q1800" t="b">
        <v>0</v>
      </c>
    </row>
    <row r="1801" spans="1:17" x14ac:dyDescent="0.2">
      <c r="A1801" s="1" t="s">
        <v>1995</v>
      </c>
      <c r="B1801" s="1" t="s">
        <v>12</v>
      </c>
      <c r="C1801" s="1" t="str">
        <v>C</v>
      </c>
      <c r="D1801" s="1">
        <v>2017</v>
      </c>
      <c r="E1801" s="3" t="s">
        <v>1329</v>
      </c>
      <c r="F1801">
        <v>0</v>
      </c>
      <c r="G1801" t="str">
        <v>Chelek Mechayay (Chelek Mimeni)</v>
      </c>
      <c r="H1801">
        <v>0</v>
      </c>
      <c r="I1801" t="str">
        <v>Chelek Mechayay (Chelek Mimeni) (Oren Ashkenazi, Nurit Melamed)</v>
      </c>
      <c r="J1801" t="str">
        <v>Chelek Mechayay (Chelek Mimeni) (C, Oren Ashkenazi, Nurit Melamed)</v>
      </c>
      <c r="K1801">
        <v>0</v>
      </c>
      <c r="L1801" t="b">
        <f>OR(K1801,AND((A1801=A1800),L1800))</f>
        <v>0</v>
      </c>
      <c r="M1801" t="b">
        <f>OR(L1801,AND(A1801=A1802,M1802))</f>
        <v>0</v>
      </c>
      <c r="N1801" t="str">
        <v>Chelek Mechayay (Chelek Mimeni)</v>
      </c>
      <c r="Q1801" t="b">
        <v>0</v>
      </c>
    </row>
    <row r="1802" spans="1:17" x14ac:dyDescent="0.2">
      <c r="A1802" s="1" t="s">
        <v>1996</v>
      </c>
      <c r="B1802" s="1" t="s">
        <v>12</v>
      </c>
      <c r="C1802" s="1" t="str">
        <v>C</v>
      </c>
      <c r="D1802" s="1">
        <v>2017</v>
      </c>
      <c r="E1802" s="3" t="s">
        <v>675</v>
      </c>
      <c r="F1802">
        <v>0</v>
      </c>
      <c r="G1802" t="str">
        <v>Chelek Mehazman</v>
      </c>
      <c r="H1802">
        <v>0</v>
      </c>
      <c r="I1802" t="str">
        <v>Chelek Mehazman (Ariane Butel)</v>
      </c>
      <c r="J1802" t="str">
        <v>Chelek Mehazman (C, Ariane Butel)</v>
      </c>
      <c r="K1802">
        <v>0</v>
      </c>
      <c r="L1802" t="b">
        <f>OR(K1802,AND((A1802=A1801),L1801))</f>
        <v>0</v>
      </c>
      <c r="M1802" t="b">
        <f>OR(L1802,AND(A1802=A1803,M1803))</f>
        <v>0</v>
      </c>
      <c r="N1802" t="str">
        <v>Chelek Mehazman</v>
      </c>
      <c r="Q1802" t="b">
        <v>0</v>
      </c>
    </row>
    <row r="1803" spans="1:17" x14ac:dyDescent="0.2">
      <c r="A1803" s="1" t="s">
        <v>1997</v>
      </c>
      <c r="B1803" s="1" t="s">
        <v>14</v>
      </c>
      <c r="C1803" s="1" t="str">
        <v>P</v>
      </c>
      <c r="D1803" s="4">
        <v>2014</v>
      </c>
      <c r="E1803" s="3" t="s">
        <v>266</v>
      </c>
      <c r="F1803">
        <v>0</v>
      </c>
      <c r="G1803" t="str">
        <v>Chelek Migufi</v>
      </c>
      <c r="H1803">
        <v>0</v>
      </c>
      <c r="I1803" t="str">
        <v>Chelek Migufi (Tamir Shalev)</v>
      </c>
      <c r="J1803" t="str">
        <v>Chelek Migufi (P, Tamir Shalev)</v>
      </c>
      <c r="K1803">
        <v>0</v>
      </c>
      <c r="L1803" t="b">
        <f>OR(K1803,AND((A1803=A1802),L1802))</f>
        <v>0</v>
      </c>
      <c r="M1803" t="b">
        <f>OR(L1803,AND(A1803=A1804,M1804))</f>
        <v>0</v>
      </c>
      <c r="N1803" t="str">
        <v>Chelek Migufi</v>
      </c>
      <c r="Q1803" t="b">
        <v>0</v>
      </c>
    </row>
    <row r="1804" spans="1:17" x14ac:dyDescent="0.2">
      <c r="A1804" s="1" t="s">
        <v>1998</v>
      </c>
      <c r="B1804" s="1" t="s">
        <v>12</v>
      </c>
      <c r="C1804" s="1" t="str">
        <v>C</v>
      </c>
      <c r="D1804" s="1">
        <v>2018</v>
      </c>
      <c r="E1804" s="3" t="s">
        <v>1329</v>
      </c>
      <c r="F1804">
        <v>1</v>
      </c>
      <c r="G1804" t="str">
        <v>Chelek Mimeni (C)</v>
      </c>
      <c r="H1804">
        <v>0</v>
      </c>
      <c r="I1804" t="str">
        <v>Chelek Mimeni (Oren Ashkenazi, Nurit Melamed)</v>
      </c>
      <c r="J1804" t="str">
        <v>Chelek Mimeni (C, Oren Ashkenazi, Nurit Melamed)</v>
      </c>
      <c r="K1804">
        <v>1</v>
      </c>
      <c r="L1804" t="b">
        <f>OR(K1804,AND((A1804=A1803),L1803))</f>
        <v>1</v>
      </c>
      <c r="M1804" t="b">
        <f>OR(L1804,AND(A1804=A1805,M1805))</f>
        <v>1</v>
      </c>
      <c r="N1804" t="str">
        <v>Chelek Mimeni (C)</v>
      </c>
      <c r="Q1804" t="b">
        <v>0</v>
      </c>
    </row>
    <row r="1805" spans="1:17" x14ac:dyDescent="0.2">
      <c r="A1805" s="1" t="s">
        <v>1998</v>
      </c>
      <c r="B1805" s="1" t="s">
        <v>14</v>
      </c>
      <c r="C1805" s="1" t="str">
        <v>P</v>
      </c>
      <c r="D1805" s="4">
        <v>2008</v>
      </c>
      <c r="E1805" s="3" t="s">
        <v>33</v>
      </c>
      <c r="F1805">
        <v>1</v>
      </c>
      <c r="G1805" t="str">
        <v>Chelek Mimeni (P)</v>
      </c>
      <c r="H1805">
        <v>0</v>
      </c>
      <c r="I1805" t="str">
        <v>Chelek Mimeni (Shlomo Maman)</v>
      </c>
      <c r="J1805" t="str">
        <v>Chelek Mimeni (P, Shlomo Maman)</v>
      </c>
      <c r="K1805">
        <v>0</v>
      </c>
      <c r="L1805" t="b">
        <f>OR(K1805,AND((A1805=A1804),L1804))</f>
        <v>1</v>
      </c>
      <c r="M1805" t="b">
        <f>OR(L1805,AND(A1805=A1806,M1806))</f>
        <v>1</v>
      </c>
      <c r="N1805" t="str">
        <v>Chelek Mimeni (P)</v>
      </c>
      <c r="Q1805" t="b">
        <v>0</v>
      </c>
    </row>
    <row r="1806" spans="1:17" x14ac:dyDescent="0.2">
      <c r="A1806" s="1" t="s">
        <v>1999</v>
      </c>
      <c r="B1806" s="1" t="s">
        <v>12</v>
      </c>
      <c r="C1806" s="1" t="str">
        <v>C</v>
      </c>
      <c r="D1806" s="1">
        <v>2019</v>
      </c>
      <c r="E1806" s="3" t="s">
        <v>2000</v>
      </c>
      <c r="F1806">
        <v>1</v>
      </c>
      <c r="G1806" t="str">
        <v>Chelkat Elohim (C)</v>
      </c>
      <c r="H1806">
        <v>0</v>
      </c>
      <c r="I1806" t="str">
        <v>Chelkat Elohim (Eli Segal, Meir Shem Tov)</v>
      </c>
      <c r="J1806" t="str">
        <v>Chelkat Elohim (C, Eli Segal, Meir Shem Tov)</v>
      </c>
      <c r="K1806">
        <v>1</v>
      </c>
      <c r="L1806" t="b">
        <f>OR(K1806,AND((A1806=A1805),L1805))</f>
        <v>1</v>
      </c>
      <c r="M1806" t="b">
        <f>OR(L1806,AND(A1806=A1807,M1807))</f>
        <v>1</v>
      </c>
      <c r="N1806" t="str">
        <v>Chelkat Elohim (C)</v>
      </c>
      <c r="Q1806" t="b">
        <v>0</v>
      </c>
    </row>
    <row r="1807" spans="1:17" x14ac:dyDescent="0.2">
      <c r="A1807" s="1" t="s">
        <v>1999</v>
      </c>
      <c r="B1807" s="1" t="s">
        <v>14</v>
      </c>
      <c r="C1807" s="1" t="str">
        <v>P</v>
      </c>
      <c r="D1807" s="1">
        <v>2021</v>
      </c>
      <c r="E1807" s="3" t="s">
        <v>1406</v>
      </c>
      <c r="F1807">
        <v>2</v>
      </c>
      <c r="G1807" t="str">
        <v>Chelkat Elohim (P)</v>
      </c>
      <c r="H1807">
        <v>1</v>
      </c>
      <c r="I1807" t="str">
        <v>Chelkat Elohim (Chana Shuvaly)</v>
      </c>
      <c r="J1807" t="str">
        <v>Chelkat Elohim (P, Chana Shuvaly)</v>
      </c>
      <c r="K1807">
        <v>0</v>
      </c>
      <c r="L1807" t="b">
        <f>OR(K1807,AND((A1807=A1806),L1806))</f>
        <v>1</v>
      </c>
      <c r="M1807" t="b">
        <f>OR(L1807,AND(A1807=A1808,M1808))</f>
        <v>1</v>
      </c>
      <c r="N1807" t="str">
        <v>Chelkat Elohim (P, Chana Shuvaly)</v>
      </c>
      <c r="Q1807" t="b">
        <v>0</v>
      </c>
    </row>
    <row r="1808" spans="1:17" x14ac:dyDescent="0.2">
      <c r="A1808" s="1" t="s">
        <v>1999</v>
      </c>
      <c r="B1808" s="1" t="s">
        <v>14</v>
      </c>
      <c r="C1808" s="1" t="str">
        <v>P</v>
      </c>
      <c r="D1808" s="4">
        <v>1990</v>
      </c>
      <c r="E1808" s="3" t="s">
        <v>13</v>
      </c>
      <c r="F1808">
        <v>1</v>
      </c>
      <c r="G1808" t="str">
        <v>Chelkat Elohim (P)</v>
      </c>
      <c r="H1808">
        <v>1</v>
      </c>
      <c r="I1808" t="str">
        <v>Chelkat Elohim (Meir Shem Tov)</v>
      </c>
      <c r="J1808" t="str">
        <v>Chelkat Elohim (P, Meir Shem Tov)</v>
      </c>
      <c r="K1808">
        <v>0</v>
      </c>
      <c r="L1808" t="b">
        <f>OR(K1808,AND((A1808=A1807),L1807))</f>
        <v>1</v>
      </c>
      <c r="M1808" t="b">
        <f>OR(L1808,AND(A1808=A1809,M1809))</f>
        <v>1</v>
      </c>
      <c r="N1808" t="str">
        <v>Chelkat Elohim (P, Meir Shem Tov)</v>
      </c>
      <c r="Q1808" t="b">
        <v>0</v>
      </c>
    </row>
    <row r="1809" spans="1:17" x14ac:dyDescent="0.2">
      <c r="A1809" s="1" t="s">
        <v>2001</v>
      </c>
      <c r="B1809" s="1" t="s">
        <v>12</v>
      </c>
      <c r="C1809" s="1" t="str">
        <v>C</v>
      </c>
      <c r="D1809" s="4">
        <v>1958</v>
      </c>
      <c r="E1809" s="3" t="s">
        <v>1295</v>
      </c>
      <c r="F1809">
        <v>1</v>
      </c>
      <c r="G1809" t="str">
        <v>Chemdati (C)</v>
      </c>
      <c r="H1809">
        <v>0</v>
      </c>
      <c r="I1809" t="str">
        <v>Chemdati (Shalom Hermon)</v>
      </c>
      <c r="J1809" t="str">
        <v>Chemdati (C, Shalom Hermon)</v>
      </c>
      <c r="K1809">
        <v>1</v>
      </c>
      <c r="L1809" t="b">
        <f>OR(K1809,AND((A1809=A1808),L1808))</f>
        <v>1</v>
      </c>
      <c r="M1809" t="b">
        <f>OR(L1809,AND(A1809=A1810,M1810))</f>
        <v>1</v>
      </c>
      <c r="N1809" t="str">
        <v>Chemdati (C)</v>
      </c>
      <c r="Q1809" t="b">
        <v>0</v>
      </c>
    </row>
    <row r="1810" spans="1:17" x14ac:dyDescent="0.2">
      <c r="A1810" s="1" t="s">
        <v>2001</v>
      </c>
      <c r="B1810" s="1" t="s">
        <v>14</v>
      </c>
      <c r="C1810" s="1" t="str">
        <v>P</v>
      </c>
      <c r="D1810" s="4">
        <v>2009</v>
      </c>
      <c r="E1810" s="3" t="s">
        <v>50</v>
      </c>
      <c r="F1810">
        <v>2</v>
      </c>
      <c r="G1810" t="str">
        <v>Chemdati (P)</v>
      </c>
      <c r="H1810">
        <v>1</v>
      </c>
      <c r="I1810" t="str">
        <v>Chemdati (Israel Yakovee)</v>
      </c>
      <c r="J1810" t="str">
        <v>Chemdati (P, Israel Yakovee)</v>
      </c>
      <c r="K1810">
        <v>0</v>
      </c>
      <c r="L1810" t="b">
        <f>OR(K1810,AND((A1810=A1809),L1809))</f>
        <v>1</v>
      </c>
      <c r="M1810" t="b">
        <f>OR(L1810,AND(A1810=A1811,M1811))</f>
        <v>1</v>
      </c>
      <c r="N1810" t="str">
        <v>Chemdati (P, Israel Yakovee)</v>
      </c>
      <c r="Q1810" t="b">
        <v>0</v>
      </c>
    </row>
    <row r="1811" spans="1:17" x14ac:dyDescent="0.2">
      <c r="A1811" s="1" t="s">
        <v>2001</v>
      </c>
      <c r="B1811" s="1" t="s">
        <v>14</v>
      </c>
      <c r="C1811" s="1" t="str">
        <v>P</v>
      </c>
      <c r="D1811" s="4">
        <v>1986</v>
      </c>
      <c r="E1811" s="3" t="s">
        <v>33</v>
      </c>
      <c r="F1811">
        <v>2</v>
      </c>
      <c r="G1811" t="str">
        <v>Chemdati (P)</v>
      </c>
      <c r="H1811">
        <v>1</v>
      </c>
      <c r="I1811" t="str">
        <v>Chemdati (Shlomo Maman)</v>
      </c>
      <c r="J1811" t="str">
        <v>Chemdati (P, Shlomo Maman)</v>
      </c>
      <c r="K1811">
        <v>1</v>
      </c>
      <c r="L1811" t="b">
        <f>OR(K1811,AND((A1811=A1810),L1810))</f>
        <v>1</v>
      </c>
      <c r="M1811" t="b">
        <f>OR(L1811,AND(A1811=A1812,M1812))</f>
        <v>1</v>
      </c>
      <c r="N1811" t="str">
        <v>Chemdati (P, Shlomo Maman)</v>
      </c>
      <c r="Q1811" t="b">
        <v>0</v>
      </c>
    </row>
    <row r="1812" spans="1:17" x14ac:dyDescent="0.2">
      <c r="A1812" s="1" t="s">
        <v>2001</v>
      </c>
      <c r="C1812" s="1" t="str">
        <v/>
      </c>
      <c r="D1812" s="4">
        <v>1977</v>
      </c>
      <c r="E1812" s="3" t="s">
        <v>997</v>
      </c>
      <c r="F1812">
        <v>1</v>
      </c>
      <c r="G1812" t="str">
        <v>Chemdati ()</v>
      </c>
      <c r="H1812">
        <v>0</v>
      </c>
      <c r="I1812" t="str">
        <v>Chemdati (Danny Uziel)</v>
      </c>
      <c r="J1812" t="str">
        <v>Chemdati (, Danny Uziel)</v>
      </c>
      <c r="K1812">
        <v>0</v>
      </c>
      <c r="L1812" t="b">
        <f>OR(K1812,AND((A1812=A1811),L1811))</f>
        <v>1</v>
      </c>
      <c r="M1812" t="b">
        <f>OR(L1812,AND(A1812=A1813,M1813))</f>
        <v>1</v>
      </c>
      <c r="N1812" t="str">
        <v>Chemdati ()</v>
      </c>
      <c r="Q1812" t="b">
        <v>0</v>
      </c>
    </row>
    <row r="1813" spans="1:17" x14ac:dyDescent="0.2">
      <c r="A1813" s="1" t="s">
        <v>2002</v>
      </c>
      <c r="B1813" s="1" t="s">
        <v>14</v>
      </c>
      <c r="C1813" s="1" t="str">
        <v>P</v>
      </c>
      <c r="D1813" s="4">
        <v>2004</v>
      </c>
      <c r="E1813" s="3" t="s">
        <v>180</v>
      </c>
      <c r="F1813">
        <v>0</v>
      </c>
      <c r="G1813" t="str">
        <v>Chen Ha'ahava</v>
      </c>
      <c r="H1813">
        <v>0</v>
      </c>
      <c r="I1813" t="str">
        <v>Chen Ha'ahava (Moshe Tawily)</v>
      </c>
      <c r="J1813" t="str">
        <v>Chen Ha'ahava (P, Moshe Tawily)</v>
      </c>
      <c r="K1813">
        <v>0</v>
      </c>
      <c r="L1813" t="b">
        <f>OR(K1813,AND((A1813=A1812),L1812))</f>
        <v>0</v>
      </c>
      <c r="M1813" t="b">
        <f>OR(L1813,AND(A1813=A1814,M1814))</f>
        <v>0</v>
      </c>
      <c r="N1813" t="str">
        <v>Chen Ha'ahava</v>
      </c>
      <c r="Q1813" t="b">
        <v>0</v>
      </c>
    </row>
    <row r="1814" spans="1:17" x14ac:dyDescent="0.2">
      <c r="A1814" s="1" t="s">
        <v>2003</v>
      </c>
      <c r="B1814" s="1" t="s">
        <v>14</v>
      </c>
      <c r="C1814" s="1" t="str">
        <v>P</v>
      </c>
      <c r="D1814" s="4">
        <v>2008</v>
      </c>
      <c r="E1814" s="3" t="s">
        <v>2004</v>
      </c>
      <c r="F1814">
        <v>0</v>
      </c>
      <c r="G1814" t="str">
        <v>Chen Hakochavim</v>
      </c>
      <c r="H1814">
        <v>0</v>
      </c>
      <c r="I1814" t="str">
        <v>Chen Hakochavim (Eitan Krol)</v>
      </c>
      <c r="J1814" t="str">
        <v>Chen Hakochavim (P, Eitan Krol)</v>
      </c>
      <c r="K1814">
        <v>0</v>
      </c>
      <c r="L1814" t="b">
        <f>OR(K1814,AND((A1814=A1813),L1813))</f>
        <v>0</v>
      </c>
      <c r="M1814" t="b">
        <f>OR(L1814,AND(A1814=A1815,M1815))</f>
        <v>0</v>
      </c>
      <c r="N1814" t="str">
        <v>Chen Hakochavim</v>
      </c>
      <c r="Q1814" t="b">
        <v>0</v>
      </c>
    </row>
    <row r="1815" spans="1:17" x14ac:dyDescent="0.2">
      <c r="A1815" s="1" t="s">
        <v>2005</v>
      </c>
      <c r="B1815" s="1" t="s">
        <v>12</v>
      </c>
      <c r="C1815" s="1" t="str">
        <v>C</v>
      </c>
      <c r="D1815" s="4">
        <v>1988</v>
      </c>
      <c r="E1815" s="3" t="s">
        <v>223</v>
      </c>
      <c r="F1815">
        <v>0</v>
      </c>
      <c r="G1815" t="str">
        <v>Chen Hatal</v>
      </c>
      <c r="H1815">
        <v>0</v>
      </c>
      <c r="I1815" t="str">
        <v>Chen Hatal (Se'adia Amishai)</v>
      </c>
      <c r="J1815" t="str">
        <v>Chen Hatal (C, Se'adia Amishai)</v>
      </c>
      <c r="K1815">
        <v>0</v>
      </c>
      <c r="L1815" t="b">
        <f>OR(K1815,AND((A1815=A1814),L1814))</f>
        <v>0</v>
      </c>
      <c r="M1815" t="b">
        <f>OR(L1815,AND(A1815=A1816,M1816))</f>
        <v>0</v>
      </c>
      <c r="N1815" t="str">
        <v>Chen Hatal</v>
      </c>
      <c r="Q1815" t="b">
        <v>0</v>
      </c>
    </row>
    <row r="1816" spans="1:17" x14ac:dyDescent="0.2">
      <c r="A1816" s="1" t="s">
        <v>2006</v>
      </c>
      <c r="B1816" s="1" t="s">
        <v>14</v>
      </c>
      <c r="C1816" s="1" t="str">
        <v>P</v>
      </c>
      <c r="D1816" s="4">
        <v>1948</v>
      </c>
      <c r="E1816" s="3" t="s">
        <v>2007</v>
      </c>
      <c r="F1816">
        <v>0</v>
      </c>
      <c r="G1816" t="str">
        <v>Cherkessiya Kfula</v>
      </c>
      <c r="H1816">
        <v>0</v>
      </c>
      <c r="I1816" t="str">
        <v>Cherkessiya Kfula (Pioneer)</v>
      </c>
      <c r="J1816" t="str">
        <v>Cherkessiya Kfula (P, Pioneer)</v>
      </c>
      <c r="K1816">
        <v>0</v>
      </c>
      <c r="L1816" t="b">
        <f>OR(K1816,AND((A1816=A1815),L1815))</f>
        <v>0</v>
      </c>
      <c r="M1816" t="b">
        <f>OR(L1816,AND(A1816=A1817,M1817))</f>
        <v>0</v>
      </c>
      <c r="N1816" t="str">
        <v>Cherkessiya Kfula</v>
      </c>
      <c r="Q1816" t="b">
        <v>0</v>
      </c>
    </row>
    <row r="1817" spans="1:17" x14ac:dyDescent="0.2">
      <c r="A1817" s="1" t="s">
        <v>2008</v>
      </c>
      <c r="B1817" s="1" t="s">
        <v>12</v>
      </c>
      <c r="C1817" s="1" t="str">
        <v>C</v>
      </c>
      <c r="D1817" s="4">
        <v>1996</v>
      </c>
      <c r="E1817" s="3" t="s">
        <v>301</v>
      </c>
      <c r="F1817">
        <v>0</v>
      </c>
      <c r="G1817" t="str">
        <v>Cherut</v>
      </c>
      <c r="H1817">
        <v>0</v>
      </c>
      <c r="I1817" t="str">
        <v>Cherut (Oren Shmuel)</v>
      </c>
      <c r="J1817" t="str">
        <v>Cherut (C, Oren Shmuel)</v>
      </c>
      <c r="K1817">
        <v>0</v>
      </c>
      <c r="L1817" t="b">
        <f>OR(K1817,AND((A1817=A1816),L1816))</f>
        <v>0</v>
      </c>
      <c r="M1817" t="b">
        <f>OR(L1817,AND(A1817=A1818,M1818))</f>
        <v>0</v>
      </c>
      <c r="N1817" t="str">
        <v>Cherut</v>
      </c>
      <c r="Q1817" t="b">
        <v>0</v>
      </c>
    </row>
    <row r="1818" spans="1:17" x14ac:dyDescent="0.2">
      <c r="A1818" s="1" t="s">
        <v>2009</v>
      </c>
      <c r="B1818" s="1" t="s">
        <v>14</v>
      </c>
      <c r="C1818" s="1" t="str">
        <v>P</v>
      </c>
      <c r="D1818" s="4">
        <v>1992</v>
      </c>
      <c r="E1818" s="3" t="s">
        <v>153</v>
      </c>
      <c r="F1818">
        <v>0</v>
      </c>
      <c r="G1818" t="str">
        <v>Cheruti</v>
      </c>
      <c r="H1818">
        <v>0</v>
      </c>
      <c r="I1818" t="str">
        <v>Cheruti (Victor Gabbay)</v>
      </c>
      <c r="J1818" t="str">
        <v>Cheruti (P, Victor Gabbay)</v>
      </c>
      <c r="K1818">
        <v>0</v>
      </c>
      <c r="L1818" t="b">
        <f>OR(K1818,AND((A1818=A1817),L1817))</f>
        <v>0</v>
      </c>
      <c r="M1818" t="b">
        <f>OR(L1818,AND(A1818=A1819,M1819))</f>
        <v>0</v>
      </c>
      <c r="N1818" t="str">
        <v>Cheruti</v>
      </c>
      <c r="Q1818" t="b">
        <v>0</v>
      </c>
    </row>
    <row r="1819" spans="1:17" x14ac:dyDescent="0.2">
      <c r="A1819" s="1" t="s">
        <v>2010</v>
      </c>
      <c r="B1819" s="1" t="s">
        <v>12</v>
      </c>
      <c r="C1819" s="1" t="str">
        <v>C</v>
      </c>
      <c r="D1819" s="4">
        <v>2014</v>
      </c>
      <c r="E1819" s="3" t="s">
        <v>21</v>
      </c>
      <c r="F1819">
        <v>0</v>
      </c>
      <c r="G1819" t="str">
        <v>Chesed</v>
      </c>
      <c r="H1819">
        <v>0</v>
      </c>
      <c r="I1819" t="str">
        <v>Chesed (Moshe Telem)</v>
      </c>
      <c r="J1819" t="str">
        <v>Chesed (C, Moshe Telem)</v>
      </c>
      <c r="K1819">
        <v>0</v>
      </c>
      <c r="L1819" t="b">
        <f>OR(K1819,AND((A1819=A1818),L1818))</f>
        <v>0</v>
      </c>
      <c r="M1819" t="b">
        <f>OR(L1819,AND(A1819=A1820,M1820))</f>
        <v>0</v>
      </c>
      <c r="N1819" t="str">
        <v>Chesed</v>
      </c>
      <c r="Q1819" t="b">
        <v>0</v>
      </c>
    </row>
    <row r="1820" spans="1:17" x14ac:dyDescent="0.2">
      <c r="A1820" s="1" t="s">
        <v>2011</v>
      </c>
      <c r="B1820" s="1" t="s">
        <v>14</v>
      </c>
      <c r="C1820" s="1" t="str">
        <v>P</v>
      </c>
      <c r="D1820" s="4">
        <v>2009</v>
      </c>
      <c r="E1820" s="3" t="s">
        <v>2012</v>
      </c>
      <c r="F1820">
        <v>0</v>
      </c>
      <c r="G1820" t="str">
        <v>Chesed Matok</v>
      </c>
      <c r="H1820">
        <v>0</v>
      </c>
      <c r="I1820" t="str">
        <v>Chesed Matok (Ze'ev Benedict)</v>
      </c>
      <c r="J1820" t="str">
        <v>Chesed Matok (P, Ze'ev Benedict)</v>
      </c>
      <c r="K1820">
        <v>0</v>
      </c>
      <c r="L1820" t="b">
        <f>OR(K1820,AND((A1820=A1819),L1819))</f>
        <v>0</v>
      </c>
      <c r="M1820" t="b">
        <f>OR(L1820,AND(A1820=A1821,M1821))</f>
        <v>0</v>
      </c>
      <c r="N1820" t="str">
        <v>Chesed Matok</v>
      </c>
      <c r="Q1820" t="b">
        <v>0</v>
      </c>
    </row>
    <row r="1821" spans="1:17" x14ac:dyDescent="0.2">
      <c r="A1821" s="1" t="s">
        <v>2013</v>
      </c>
      <c r="B1821" s="1" t="s">
        <v>14</v>
      </c>
      <c r="C1821" s="1" t="str">
        <v>P</v>
      </c>
      <c r="D1821" s="4">
        <v>2009</v>
      </c>
      <c r="E1821" s="3" t="s">
        <v>87</v>
      </c>
      <c r="F1821">
        <v>0</v>
      </c>
      <c r="G1821" t="str">
        <v>Chesed Ne'uraich</v>
      </c>
      <c r="H1821">
        <v>0</v>
      </c>
      <c r="I1821" t="str">
        <v>Chesed Ne'uraich (Yaron Malihi)</v>
      </c>
      <c r="J1821" t="str">
        <v>Chesed Ne'uraich (P, Yaron Malihi)</v>
      </c>
      <c r="K1821">
        <v>0</v>
      </c>
      <c r="L1821" t="b">
        <f>OR(K1821,AND((A1821=A1820),L1820))</f>
        <v>0</v>
      </c>
      <c r="M1821" t="b">
        <f>OR(L1821,AND(A1821=A1822,M1822))</f>
        <v>0</v>
      </c>
      <c r="N1821" t="str">
        <v>Chesed Ne'uraich</v>
      </c>
      <c r="Q1821" t="b">
        <v>0</v>
      </c>
    </row>
    <row r="1822" spans="1:17" x14ac:dyDescent="0.2">
      <c r="A1822" s="1" t="s">
        <v>2014</v>
      </c>
      <c r="B1822" s="1" t="s">
        <v>12</v>
      </c>
      <c r="C1822" s="1" t="str">
        <v>C</v>
      </c>
      <c r="D1822" s="4">
        <v>1987</v>
      </c>
      <c r="E1822" s="3" t="s">
        <v>47</v>
      </c>
      <c r="F1822">
        <v>1</v>
      </c>
      <c r="G1822" t="str">
        <v>Chevle Mashi'ach (C)</v>
      </c>
      <c r="H1822">
        <v>0</v>
      </c>
      <c r="I1822" t="str">
        <v>Chevle Mashi'ach (Shmulik Gov Ari)</v>
      </c>
      <c r="J1822" t="str">
        <v>Chevle Mashi'ach (C, Shmulik Gov Ari)</v>
      </c>
      <c r="K1822">
        <v>1</v>
      </c>
      <c r="L1822" t="b">
        <f>OR(K1822,AND((A1822=A1821),L1821))</f>
        <v>1</v>
      </c>
      <c r="M1822" t="b">
        <f>OR(L1822,AND(A1822=A1823,M1823))</f>
        <v>1</v>
      </c>
      <c r="N1822" t="str">
        <v>Chevle Mashi'ach (C)</v>
      </c>
      <c r="Q1822" t="b">
        <v>0</v>
      </c>
    </row>
    <row r="1823" spans="1:17" x14ac:dyDescent="0.2">
      <c r="A1823" s="1" t="s">
        <v>2014</v>
      </c>
      <c r="B1823" s="1" t="s">
        <v>14</v>
      </c>
      <c r="C1823" s="1" t="str">
        <v>P</v>
      </c>
      <c r="D1823" s="4">
        <v>1982</v>
      </c>
      <c r="E1823" s="3" t="s">
        <v>722</v>
      </c>
      <c r="F1823">
        <v>1</v>
      </c>
      <c r="G1823" t="str">
        <v>Chevle Mashi'ach (P)</v>
      </c>
      <c r="H1823">
        <v>0</v>
      </c>
      <c r="I1823" t="str">
        <v>Chevle Mashi'ach (Uri Grafit)</v>
      </c>
      <c r="J1823" t="str">
        <v>Chevle Mashi'ach (P, Uri Grafit)</v>
      </c>
      <c r="K1823">
        <v>0</v>
      </c>
      <c r="L1823" t="b">
        <f>OR(K1823,AND((A1823=A1822),L1822))</f>
        <v>1</v>
      </c>
      <c r="M1823" t="b">
        <f>OR(L1823,AND(A1823=A1824,M1824))</f>
        <v>1</v>
      </c>
      <c r="N1823" t="str">
        <v>Chevle Mashi'ach (P)</v>
      </c>
      <c r="Q1823" t="b">
        <v>0</v>
      </c>
    </row>
    <row r="1824" spans="1:17" x14ac:dyDescent="0.2">
      <c r="A1824" s="1" t="s">
        <v>2015</v>
      </c>
      <c r="B1824" s="1" t="s">
        <v>12</v>
      </c>
      <c r="C1824" s="1" t="str">
        <v>C</v>
      </c>
      <c r="D1824" s="4">
        <v>2010</v>
      </c>
      <c r="E1824" s="3" t="s">
        <v>33</v>
      </c>
      <c r="F1824">
        <v>0</v>
      </c>
      <c r="G1824" t="str">
        <v>Chevlei Ne'urim</v>
      </c>
      <c r="H1824">
        <v>0</v>
      </c>
      <c r="I1824" t="str">
        <v>Chevlei Ne'urim (Shlomo Maman)</v>
      </c>
      <c r="J1824" t="str">
        <v>Chevlei Ne'urim (C, Shlomo Maman)</v>
      </c>
      <c r="K1824">
        <v>0</v>
      </c>
      <c r="L1824" t="b">
        <f>OR(K1824,AND((A1824=A1823),L1823))</f>
        <v>0</v>
      </c>
      <c r="M1824" t="b">
        <f>OR(L1824,AND(A1824=A1825,M1825))</f>
        <v>0</v>
      </c>
      <c r="N1824" t="str">
        <v>Chevlei Ne'urim</v>
      </c>
      <c r="Q1824" t="b">
        <v>0</v>
      </c>
    </row>
    <row r="1825" spans="1:17" x14ac:dyDescent="0.2">
      <c r="A1825" s="1" t="s">
        <v>2016</v>
      </c>
      <c r="B1825" s="1" t="s">
        <v>7</v>
      </c>
      <c r="C1825" s="1" t="str">
        <v>L</v>
      </c>
      <c r="D1825" s="4">
        <v>2012</v>
      </c>
      <c r="E1825" s="3" t="s">
        <v>308</v>
      </c>
      <c r="F1825">
        <v>0</v>
      </c>
      <c r="G1825" t="str">
        <v>Chi Balla</v>
      </c>
      <c r="H1825">
        <v>0</v>
      </c>
      <c r="I1825" t="str">
        <v>Chi Balla (Ira Weisburd)</v>
      </c>
      <c r="J1825" t="str">
        <v>Chi Balla (L, Ira Weisburd)</v>
      </c>
      <c r="K1825">
        <v>0</v>
      </c>
      <c r="L1825" t="b">
        <f>OR(K1825,AND((A1825=A1824),L1824))</f>
        <v>0</v>
      </c>
      <c r="M1825" t="b">
        <f>OR(L1825,AND(A1825=A1826,M1826))</f>
        <v>0</v>
      </c>
      <c r="N1825" t="str">
        <v>Chi Balla</v>
      </c>
      <c r="Q1825" t="b">
        <v>0</v>
      </c>
    </row>
    <row r="1826" spans="1:17" x14ac:dyDescent="0.2">
      <c r="A1826" s="1" t="s">
        <v>2017</v>
      </c>
      <c r="B1826" s="1" t="s">
        <v>12</v>
      </c>
      <c r="C1826" s="1" t="str">
        <v>C</v>
      </c>
      <c r="D1826" s="1">
        <v>2016</v>
      </c>
      <c r="E1826" s="3" t="s">
        <v>71</v>
      </c>
      <c r="F1826">
        <v>0</v>
      </c>
      <c r="G1826" t="str">
        <v>Chi Ke'esev Bar</v>
      </c>
      <c r="H1826">
        <v>0</v>
      </c>
      <c r="I1826" t="str">
        <v>Chi Ke'esev Bar (Israel Shiker)</v>
      </c>
      <c r="J1826" t="str">
        <v>Chi Ke'esev Bar (C, Israel Shiker)</v>
      </c>
      <c r="K1826">
        <v>0</v>
      </c>
      <c r="L1826" t="b">
        <f>OR(K1826,AND((A1826=A1825),L1825))</f>
        <v>0</v>
      </c>
      <c r="M1826" t="b">
        <f>OR(L1826,AND(A1826=A1827,M1827))</f>
        <v>0</v>
      </c>
      <c r="N1826" t="str">
        <v>Chi Ke'esev Bar</v>
      </c>
      <c r="Q1826" t="b">
        <v>0</v>
      </c>
    </row>
    <row r="1827" spans="1:17" x14ac:dyDescent="0.2">
      <c r="A1827" s="3" t="s">
        <v>2018</v>
      </c>
      <c r="B1827" s="1" t="s">
        <v>110</v>
      </c>
      <c r="C1827" s="1" t="str">
        <v>C</v>
      </c>
      <c r="D1827">
        <v>2023</v>
      </c>
      <c r="E1827" s="3" t="s">
        <v>42</v>
      </c>
      <c r="F1827">
        <v>0</v>
      </c>
      <c r="G1827" t="str">
        <v>Chibarti Manginot</v>
      </c>
      <c r="H1827">
        <v>0</v>
      </c>
      <c r="I1827" t="str">
        <v>Chibarti Manginot (Nurit Melamed)</v>
      </c>
      <c r="J1827" t="str">
        <v>Chibarti Manginot (C, Nurit Melamed)</v>
      </c>
      <c r="K1827">
        <v>0</v>
      </c>
      <c r="L1827" t="b">
        <f>OR(K1827,AND((A1827=A1826),L1826))</f>
        <v>0</v>
      </c>
      <c r="M1827" t="b">
        <f>OR(L1827,AND(A1827=A1828,M1828))</f>
        <v>0</v>
      </c>
      <c r="N1827" t="str">
        <v>Chibarti Manginot</v>
      </c>
      <c r="Q1827" t="b">
        <v>0</v>
      </c>
    </row>
    <row r="1828" spans="1:17" x14ac:dyDescent="0.2">
      <c r="A1828" s="1" t="s">
        <v>2019</v>
      </c>
      <c r="B1828" s="1" t="s">
        <v>12</v>
      </c>
      <c r="C1828" s="1" t="str">
        <v>C</v>
      </c>
      <c r="D1828" s="4">
        <v>2007</v>
      </c>
      <c r="E1828" s="3" t="s">
        <v>77</v>
      </c>
      <c r="F1828">
        <v>0</v>
      </c>
      <c r="G1828" t="str">
        <v>Chibuk Bachashecha</v>
      </c>
      <c r="H1828">
        <v>0</v>
      </c>
      <c r="I1828" t="str">
        <v>Chibuk Bachashecha (Oren Ashkenazi)</v>
      </c>
      <c r="J1828" t="str">
        <v>Chibuk Bachashecha (C, Oren Ashkenazi)</v>
      </c>
      <c r="K1828">
        <v>0</v>
      </c>
      <c r="L1828" t="b">
        <f>OR(K1828,AND((A1828=A1827),L1827))</f>
        <v>0</v>
      </c>
      <c r="M1828" t="b">
        <f>OR(L1828,AND(A1828=A1829,M1829))</f>
        <v>0</v>
      </c>
      <c r="N1828" t="str">
        <v>Chibuk Bachashecha</v>
      </c>
      <c r="Q1828" t="b">
        <v>0</v>
      </c>
    </row>
    <row r="1829" spans="1:17" x14ac:dyDescent="0.2">
      <c r="A1829" s="1" t="s">
        <v>2020</v>
      </c>
      <c r="B1829" s="1" t="s">
        <v>12</v>
      </c>
      <c r="C1829" s="1" t="str">
        <v>C</v>
      </c>
      <c r="D1829" s="1">
        <v>2021</v>
      </c>
      <c r="E1829" s="3" t="s">
        <v>2021</v>
      </c>
      <c r="F1829">
        <v>0</v>
      </c>
      <c r="G1829" t="str">
        <v>Chibuk Leyaldi</v>
      </c>
      <c r="H1829">
        <v>0</v>
      </c>
      <c r="I1829" t="str">
        <v>Chibuk Leyaldi (Effy Kashri)</v>
      </c>
      <c r="J1829" t="str">
        <v>Chibuk Leyaldi (C, Effy Kashri)</v>
      </c>
      <c r="K1829">
        <v>0</v>
      </c>
      <c r="L1829" t="b">
        <f>OR(K1829,AND((A1829=A1828),L1828))</f>
        <v>0</v>
      </c>
      <c r="M1829" t="b">
        <f>OR(L1829,AND(A1829=A1830,M1830))</f>
        <v>0</v>
      </c>
      <c r="N1829" t="str">
        <v>Chibuk Leyaldi</v>
      </c>
      <c r="Q1829" t="b">
        <v>0</v>
      </c>
    </row>
    <row r="1830" spans="1:17" x14ac:dyDescent="0.2">
      <c r="A1830" s="1" t="s">
        <v>2022</v>
      </c>
      <c r="B1830" s="1" t="s">
        <v>12</v>
      </c>
      <c r="C1830" s="1" t="str">
        <v>C</v>
      </c>
      <c r="D1830" s="4">
        <v>2012</v>
      </c>
      <c r="E1830" s="3" t="s">
        <v>387</v>
      </c>
      <c r="F1830">
        <v>0</v>
      </c>
      <c r="G1830" t="str">
        <v>Chichane</v>
      </c>
      <c r="H1830">
        <v>0</v>
      </c>
      <c r="I1830" t="str">
        <v>Chichane (Elad Shtamer)</v>
      </c>
      <c r="J1830" t="str">
        <v>Chichane (C, Elad Shtamer)</v>
      </c>
      <c r="K1830">
        <v>0</v>
      </c>
      <c r="L1830" t="b">
        <f>OR(K1830,AND((A1830=A1829),L1829))</f>
        <v>0</v>
      </c>
      <c r="M1830" t="b">
        <f>OR(L1830,AND(A1830=A1831,M1831))</f>
        <v>0</v>
      </c>
      <c r="N1830" t="str">
        <v>Chichane</v>
      </c>
      <c r="Q1830" t="b">
        <v>0</v>
      </c>
    </row>
    <row r="1831" spans="1:17" x14ac:dyDescent="0.2">
      <c r="A1831" s="1" t="s">
        <v>2023</v>
      </c>
      <c r="B1831" s="1" t="s">
        <v>12</v>
      </c>
      <c r="C1831" s="1" t="str">
        <v>C</v>
      </c>
      <c r="D1831" s="4">
        <v>1990</v>
      </c>
      <c r="E1831" s="3" t="s">
        <v>1506</v>
      </c>
      <c r="F1831">
        <v>0</v>
      </c>
      <c r="G1831" t="str">
        <v>Chida Gedola</v>
      </c>
      <c r="H1831">
        <v>0</v>
      </c>
      <c r="I1831" t="str">
        <v>Chida Gedola (Reuben Partock)</v>
      </c>
      <c r="J1831" t="str">
        <v>Chida Gedola (C, Reuben Partock)</v>
      </c>
      <c r="K1831">
        <v>0</v>
      </c>
      <c r="L1831" t="b">
        <f>OR(K1831,AND((A1831=A1830),L1830))</f>
        <v>0</v>
      </c>
      <c r="M1831" t="b">
        <f>OR(L1831,AND(A1831=A1832,M1832))</f>
        <v>0</v>
      </c>
      <c r="N1831" t="str">
        <v>Chida Gedola</v>
      </c>
      <c r="Q1831" t="b">
        <v>0</v>
      </c>
    </row>
    <row r="1832" spans="1:17" x14ac:dyDescent="0.2">
      <c r="A1832" s="1" t="s">
        <v>2024</v>
      </c>
      <c r="B1832" s="1" t="s">
        <v>669</v>
      </c>
      <c r="C1832" s="1" t="str">
        <v>CK</v>
      </c>
      <c r="D1832" s="1">
        <v>2020</v>
      </c>
      <c r="E1832" s="3" t="s">
        <v>2025</v>
      </c>
      <c r="F1832">
        <v>0</v>
      </c>
      <c r="G1832" t="str">
        <v>Chidon Zahav</v>
      </c>
      <c r="H1832">
        <v>0</v>
      </c>
      <c r="I1832" t="str">
        <v>Chidon Zahav (Yair Harel)</v>
      </c>
      <c r="J1832" t="str">
        <v>Chidon Zahav (CK, Yair Harel)</v>
      </c>
      <c r="K1832">
        <v>0</v>
      </c>
      <c r="L1832" t="b">
        <f>OR(K1832,AND((A1832=A1831),L1831))</f>
        <v>0</v>
      </c>
      <c r="M1832" t="b">
        <f>OR(L1832,AND(A1832=A1833,M1833))</f>
        <v>0</v>
      </c>
      <c r="N1832" t="str">
        <v>Chidon Zahav</v>
      </c>
      <c r="Q1832" t="b">
        <v>0</v>
      </c>
    </row>
    <row r="1833" spans="1:17" x14ac:dyDescent="0.2">
      <c r="A1833" s="1" t="s">
        <v>2026</v>
      </c>
      <c r="B1833" s="1" t="s">
        <v>12</v>
      </c>
      <c r="C1833" s="1" t="str">
        <v>C</v>
      </c>
      <c r="D1833" s="1">
        <v>2018</v>
      </c>
      <c r="E1833" s="3" t="s">
        <v>23</v>
      </c>
      <c r="F1833">
        <v>0</v>
      </c>
      <c r="G1833" t="str">
        <v>Chikidam (Chverot Shelach)</v>
      </c>
      <c r="H1833">
        <v>0</v>
      </c>
      <c r="I1833" t="str">
        <v>Chikidam (Chverot Shelach) (Gadi Bitton)</v>
      </c>
      <c r="J1833" t="str">
        <v>Chikidam (Chverot Shelach) (C, Gadi Bitton)</v>
      </c>
      <c r="K1833">
        <v>0</v>
      </c>
      <c r="L1833" t="b">
        <f>OR(K1833,AND((A1833=A1832),L1832))</f>
        <v>0</v>
      </c>
      <c r="M1833" t="b">
        <f>OR(L1833,AND(A1833=A1834,M1834))</f>
        <v>0</v>
      </c>
      <c r="N1833" t="str">
        <v>Chikidam (Chverot Shelach)</v>
      </c>
      <c r="Q1833" t="b">
        <v>0</v>
      </c>
    </row>
    <row r="1834" spans="1:17" x14ac:dyDescent="0.2">
      <c r="A1834" s="1" t="s">
        <v>2027</v>
      </c>
      <c r="B1834" s="1" t="s">
        <v>710</v>
      </c>
      <c r="C1834" s="1" t="str">
        <v>PL</v>
      </c>
      <c r="D1834" s="4">
        <v>2006</v>
      </c>
      <c r="E1834" s="3" t="s">
        <v>2028</v>
      </c>
      <c r="F1834">
        <v>0</v>
      </c>
      <c r="G1834" t="str">
        <v>Chikitan (Que Viva La Vida)</v>
      </c>
      <c r="H1834">
        <v>0</v>
      </c>
      <c r="I1834" t="str">
        <v>Chikitan (Que Viva La Vida) (Carina Saslavsky, Alberto Zirlinger)</v>
      </c>
      <c r="J1834" t="str">
        <v>Chikitan (Que Viva La Vida) (PL, Carina Saslavsky, Alberto Zirlinger)</v>
      </c>
      <c r="K1834">
        <v>0</v>
      </c>
      <c r="L1834" t="b">
        <f>OR(K1834,AND((A1834=A1833),L1833))</f>
        <v>0</v>
      </c>
      <c r="M1834" t="b">
        <f>OR(L1834,AND(A1834=A1835,M1835))</f>
        <v>0</v>
      </c>
      <c r="N1834" t="str">
        <v>Chikitan (Que Viva La Vida)</v>
      </c>
      <c r="Q1834" t="b">
        <v>0</v>
      </c>
    </row>
    <row r="1835" spans="1:17" x14ac:dyDescent="0.2">
      <c r="A1835" s="1" t="s">
        <v>2029</v>
      </c>
      <c r="B1835" s="1" t="s">
        <v>14</v>
      </c>
      <c r="C1835" s="1" t="str">
        <v>P</v>
      </c>
      <c r="D1835" s="4">
        <v>2006</v>
      </c>
      <c r="E1835" s="3" t="s">
        <v>18</v>
      </c>
      <c r="F1835">
        <v>0</v>
      </c>
      <c r="G1835" t="str">
        <v>Chikiti Lach</v>
      </c>
      <c r="H1835">
        <v>0</v>
      </c>
      <c r="I1835" t="str">
        <v>Chikiti Lach (Rafi Ziv)</v>
      </c>
      <c r="J1835" t="str">
        <v>Chikiti Lach (P, Rafi Ziv)</v>
      </c>
      <c r="K1835">
        <v>0</v>
      </c>
      <c r="L1835" t="b">
        <f>OR(K1835,AND((A1835=A1834),L1834))</f>
        <v>0</v>
      </c>
      <c r="M1835" t="b">
        <f>OR(L1835,AND(A1835=A1836,M1836))</f>
        <v>0</v>
      </c>
      <c r="N1835" t="str">
        <v>Chikiti Lach</v>
      </c>
      <c r="Q1835" t="b">
        <v>0</v>
      </c>
    </row>
    <row r="1836" spans="1:17" x14ac:dyDescent="0.2">
      <c r="A1836" s="1" t="s">
        <v>2030</v>
      </c>
      <c r="B1836" s="1" t="s">
        <v>14</v>
      </c>
      <c r="C1836" s="1" t="str">
        <v>P</v>
      </c>
      <c r="D1836" s="4">
        <v>2009</v>
      </c>
      <c r="E1836" s="3" t="s">
        <v>23</v>
      </c>
      <c r="F1836">
        <v>0</v>
      </c>
      <c r="G1836" t="str">
        <v>Chikiti Shetagiya</v>
      </c>
      <c r="H1836">
        <v>0</v>
      </c>
      <c r="I1836" t="str">
        <v>Chikiti Shetagiya (Gadi Bitton)</v>
      </c>
      <c r="J1836" t="str">
        <v>Chikiti Shetagiya (P, Gadi Bitton)</v>
      </c>
      <c r="K1836">
        <v>0</v>
      </c>
      <c r="L1836" t="b">
        <f>OR(K1836,AND((A1836=A1835),L1835))</f>
        <v>0</v>
      </c>
      <c r="M1836" t="b">
        <f>OR(L1836,AND(A1836=A1837,M1837))</f>
        <v>0</v>
      </c>
      <c r="N1836" t="str">
        <v>Chikiti Shetagiya</v>
      </c>
      <c r="Q1836" t="b">
        <v>0</v>
      </c>
    </row>
    <row r="1837" spans="1:17" x14ac:dyDescent="0.2">
      <c r="A1837" s="1" t="s">
        <v>2031</v>
      </c>
      <c r="B1837" s="1" t="s">
        <v>12</v>
      </c>
      <c r="C1837" s="1" t="str">
        <v>C</v>
      </c>
      <c r="D1837" s="1">
        <v>2015</v>
      </c>
      <c r="E1837" s="3" t="s">
        <v>2032</v>
      </c>
      <c r="F1837">
        <v>0</v>
      </c>
      <c r="G1837" t="str">
        <v>Chikolata Chikita</v>
      </c>
      <c r="H1837">
        <v>0</v>
      </c>
      <c r="I1837" t="str">
        <v>Chikolata Chikita (Pablo Scornik)</v>
      </c>
      <c r="J1837" t="str">
        <v>Chikolata Chikita (C, Pablo Scornik)</v>
      </c>
      <c r="K1837">
        <v>0</v>
      </c>
      <c r="L1837" t="b">
        <f>OR(K1837,AND((A1837=A1836),L1836))</f>
        <v>0</v>
      </c>
      <c r="M1837" t="b">
        <f>OR(L1837,AND(A1837=A1838,M1838))</f>
        <v>0</v>
      </c>
      <c r="N1837" t="str">
        <v>Chikolata Chikita</v>
      </c>
      <c r="Q1837" t="b">
        <v>0</v>
      </c>
    </row>
    <row r="1838" spans="1:17" x14ac:dyDescent="0.2">
      <c r="A1838" s="3" t="s">
        <v>2033</v>
      </c>
      <c r="B1838" s="1" t="s">
        <v>44</v>
      </c>
      <c r="C1838" s="1" t="str">
        <v>P</v>
      </c>
      <c r="D1838">
        <v>2023</v>
      </c>
      <c r="E1838" s="3" t="s">
        <v>208</v>
      </c>
      <c r="F1838">
        <v>0</v>
      </c>
      <c r="G1838" t="str">
        <v>Chile Columbia</v>
      </c>
      <c r="H1838">
        <v>0</v>
      </c>
      <c r="I1838" t="str">
        <v>Chile Columbia (Yaron Ben Simhon)</v>
      </c>
      <c r="J1838" t="str">
        <v>Chile Columbia (P, Yaron Ben Simhon)</v>
      </c>
      <c r="K1838">
        <v>0</v>
      </c>
      <c r="L1838" t="b">
        <f>OR(K1838,AND((A1838=A1837),L1837))</f>
        <v>0</v>
      </c>
      <c r="M1838" t="b">
        <f>OR(L1838,AND(A1838=A1839,M1839))</f>
        <v>0</v>
      </c>
      <c r="N1838" t="str">
        <v>Chile Columbia</v>
      </c>
      <c r="Q1838" t="b">
        <v>0</v>
      </c>
    </row>
    <row r="1839" spans="1:17" x14ac:dyDescent="0.2">
      <c r="A1839" s="1" t="s">
        <v>2034</v>
      </c>
      <c r="B1839" s="1" t="s">
        <v>12</v>
      </c>
      <c r="C1839" s="1" t="str">
        <v>C</v>
      </c>
      <c r="D1839" s="4">
        <v>1987</v>
      </c>
      <c r="E1839" s="3" t="s">
        <v>47</v>
      </c>
      <c r="F1839">
        <v>0</v>
      </c>
      <c r="G1839" t="str">
        <v>Chily</v>
      </c>
      <c r="H1839">
        <v>0</v>
      </c>
      <c r="I1839" t="str">
        <v>Chily (Shmulik Gov Ari)</v>
      </c>
      <c r="J1839" t="str">
        <v>Chily (C, Shmulik Gov Ari)</v>
      </c>
      <c r="K1839">
        <v>0</v>
      </c>
      <c r="L1839" t="b">
        <f>OR(K1839,AND((A1839=A1838),L1838))</f>
        <v>0</v>
      </c>
      <c r="M1839" t="b">
        <f>OR(L1839,AND(A1839=A1840,M1840))</f>
        <v>0</v>
      </c>
      <c r="N1839" t="str">
        <v>Chily</v>
      </c>
      <c r="Q1839" t="b">
        <v>0</v>
      </c>
    </row>
    <row r="1840" spans="1:17" x14ac:dyDescent="0.2">
      <c r="A1840" s="1" t="s">
        <v>2035</v>
      </c>
      <c r="B1840" s="1" t="s">
        <v>12</v>
      </c>
      <c r="C1840" s="1" t="str">
        <v>C</v>
      </c>
      <c r="D1840" s="4">
        <v>2013</v>
      </c>
      <c r="E1840" s="3" t="s">
        <v>175</v>
      </c>
      <c r="F1840">
        <v>0</v>
      </c>
      <c r="G1840" t="str">
        <v>Chiorba Romanit (Tsorba Romanit)</v>
      </c>
      <c r="H1840">
        <v>0</v>
      </c>
      <c r="I1840" t="str">
        <v>Chiorba Romanit (Tsorba Romanit) (Ilan Swisa)</v>
      </c>
      <c r="J1840" t="str">
        <v>Chiorba Romanit (Tsorba Romanit) (C, Ilan Swisa)</v>
      </c>
      <c r="K1840">
        <v>0</v>
      </c>
      <c r="L1840" t="b">
        <f>OR(K1840,AND((A1840=A1839),L1839))</f>
        <v>0</v>
      </c>
      <c r="M1840" t="b">
        <f>OR(L1840,AND(A1840=A1841,M1841))</f>
        <v>0</v>
      </c>
      <c r="N1840" t="str">
        <v>Chiorba Romanit (Tsorba Romanit)</v>
      </c>
      <c r="Q1840" t="b">
        <v>0</v>
      </c>
    </row>
    <row r="1841" spans="1:17" x14ac:dyDescent="0.2">
      <c r="A1841" s="1" t="s">
        <v>2036</v>
      </c>
      <c r="B1841" s="1" t="s">
        <v>7</v>
      </c>
      <c r="C1841" s="1" t="str">
        <v>L</v>
      </c>
      <c r="D1841" s="1">
        <v>2017</v>
      </c>
      <c r="E1841" s="3" t="s">
        <v>18</v>
      </c>
      <c r="F1841">
        <v>0</v>
      </c>
      <c r="G1841" t="str">
        <v>Chipasti (J'ai Cerche)</v>
      </c>
      <c r="H1841">
        <v>0</v>
      </c>
      <c r="I1841" t="str">
        <v>Chipasti (J'ai Cerche) (Rafi Ziv)</v>
      </c>
      <c r="J1841" t="str">
        <v>Chipasti (J'ai Cerche) (L, Rafi Ziv)</v>
      </c>
      <c r="K1841">
        <v>0</v>
      </c>
      <c r="L1841" t="b">
        <f>OR(K1841,AND((A1841=A1840),L1840))</f>
        <v>0</v>
      </c>
      <c r="M1841" t="b">
        <f>OR(L1841,AND(A1841=A1842,M1842))</f>
        <v>0</v>
      </c>
      <c r="N1841" t="str">
        <v>Chipasti (J'ai Cerche)</v>
      </c>
      <c r="Q1841" t="b">
        <v>0</v>
      </c>
    </row>
    <row r="1842" spans="1:17" x14ac:dyDescent="0.2">
      <c r="A1842" s="1" t="s">
        <v>2037</v>
      </c>
      <c r="B1842" s="1" t="s">
        <v>12</v>
      </c>
      <c r="C1842" s="1" t="str">
        <v>C</v>
      </c>
      <c r="D1842" s="1">
        <v>2018</v>
      </c>
      <c r="E1842" s="3" t="s">
        <v>2038</v>
      </c>
      <c r="F1842">
        <v>0</v>
      </c>
      <c r="G1842" t="str">
        <v>Chipasti Shirim</v>
      </c>
      <c r="H1842">
        <v>0</v>
      </c>
      <c r="I1842" t="str">
        <v>Chipasti Shirim (Malka Ravit Raichbach)</v>
      </c>
      <c r="J1842" t="str">
        <v>Chipasti Shirim (C, Malka Ravit Raichbach)</v>
      </c>
      <c r="K1842">
        <v>0</v>
      </c>
      <c r="L1842" t="b">
        <f>OR(K1842,AND((A1842=A1841),L1841))</f>
        <v>0</v>
      </c>
      <c r="M1842" t="b">
        <f>OR(L1842,AND(A1842=A1843,M1843))</f>
        <v>0</v>
      </c>
      <c r="N1842" t="str">
        <v>Chipasti Shirim</v>
      </c>
      <c r="Q1842" t="b">
        <v>0</v>
      </c>
    </row>
    <row r="1843" spans="1:17" x14ac:dyDescent="0.2">
      <c r="A1843" s="1" t="s">
        <v>2039</v>
      </c>
      <c r="B1843" s="1" t="s">
        <v>14</v>
      </c>
      <c r="C1843" s="1" t="str">
        <v>P</v>
      </c>
      <c r="D1843" s="4">
        <v>1960</v>
      </c>
      <c r="E1843" s="3" t="s">
        <v>52</v>
      </c>
      <c r="F1843">
        <v>1</v>
      </c>
      <c r="G1843" t="str">
        <v>Chiribim (P)</v>
      </c>
      <c r="H1843">
        <v>1</v>
      </c>
      <c r="I1843" t="str">
        <v>Chiribim (Moshiko Halevy)</v>
      </c>
      <c r="J1843" t="str">
        <v>Chiribim (P, Moshiko Halevy)</v>
      </c>
      <c r="K1843">
        <v>0</v>
      </c>
      <c r="L1843" t="b">
        <f>OR(K1843,AND((A1843=A1842),L1842))</f>
        <v>0</v>
      </c>
      <c r="M1843" t="b">
        <f>OR(L1843,AND(A1843=A1844,M1844))</f>
        <v>0</v>
      </c>
      <c r="N1843" t="str">
        <v>Chiribim (Moshiko Halevy)</v>
      </c>
      <c r="Q1843" t="b">
        <v>0</v>
      </c>
    </row>
    <row r="1844" spans="1:17" x14ac:dyDescent="0.2">
      <c r="A1844" s="1" t="s">
        <v>2039</v>
      </c>
      <c r="B1844" s="1" t="s">
        <v>14</v>
      </c>
      <c r="C1844" s="1" t="str">
        <v>P</v>
      </c>
      <c r="D1844" s="1">
        <v>1900</v>
      </c>
      <c r="E1844" s="3" t="s">
        <v>1145</v>
      </c>
      <c r="F1844">
        <v>1</v>
      </c>
      <c r="G1844" t="str">
        <v>Chiribim (P)</v>
      </c>
      <c r="H1844">
        <v>1</v>
      </c>
      <c r="I1844" t="str">
        <v>Chiribim (Raaya Spivak)</v>
      </c>
      <c r="J1844" t="str">
        <v>Chiribim (P, Raaya Spivak)</v>
      </c>
      <c r="K1844">
        <v>0</v>
      </c>
      <c r="L1844" t="b">
        <f>OR(K1844,AND((A1844=A1843),L1843))</f>
        <v>0</v>
      </c>
      <c r="M1844" t="b">
        <f>OR(L1844,AND(A1844=A1845,M1845))</f>
        <v>0</v>
      </c>
      <c r="N1844" t="str">
        <v>Chiribim (Raaya Spivak)</v>
      </c>
      <c r="Q1844" t="b">
        <v>0</v>
      </c>
    </row>
    <row r="1845" spans="1:17" x14ac:dyDescent="0.2">
      <c r="A1845" s="3" t="s">
        <v>2040</v>
      </c>
      <c r="B1845" s="1" t="s">
        <v>110</v>
      </c>
      <c r="C1845" s="1" t="str">
        <v>C</v>
      </c>
      <c r="D1845">
        <v>2023</v>
      </c>
      <c r="E1845" s="3" t="s">
        <v>448</v>
      </c>
      <c r="F1845">
        <v>0</v>
      </c>
      <c r="G1845" t="str">
        <v>Chishguzim</v>
      </c>
      <c r="H1845">
        <v>0</v>
      </c>
      <c r="I1845" t="str">
        <v>Chishguzim (Yaron Elfasy)</v>
      </c>
      <c r="J1845" t="str">
        <v>Chishguzim (C, Yaron Elfasy)</v>
      </c>
      <c r="K1845">
        <v>0</v>
      </c>
      <c r="L1845" t="b">
        <f>OR(K1845,AND((A1845=A1844),L1844))</f>
        <v>0</v>
      </c>
      <c r="M1845" t="b">
        <f>OR(L1845,AND(A1845=A1846,M1846))</f>
        <v>0</v>
      </c>
      <c r="N1845" t="str">
        <v>Chishguzim</v>
      </c>
      <c r="Q1845" t="b">
        <v>0</v>
      </c>
    </row>
    <row r="1846" spans="1:17" x14ac:dyDescent="0.2">
      <c r="A1846" s="1" t="s">
        <v>2041</v>
      </c>
      <c r="B1846" s="1" t="s">
        <v>7</v>
      </c>
      <c r="C1846" s="1" t="str">
        <v>L</v>
      </c>
      <c r="D1846" s="4">
        <v>2003</v>
      </c>
      <c r="E1846" s="3" t="s">
        <v>54</v>
      </c>
      <c r="F1846">
        <v>0</v>
      </c>
      <c r="G1846" t="str">
        <v>Chiwawa (Chihuahua)</v>
      </c>
      <c r="H1846">
        <v>0</v>
      </c>
      <c r="I1846" t="str">
        <v>Chiwawa (Chihuahua) (Chen Shporen)</v>
      </c>
      <c r="J1846" t="str">
        <v>Chiwawa (Chihuahua) (L, Chen Shporen)</v>
      </c>
      <c r="K1846">
        <v>0</v>
      </c>
      <c r="L1846" t="b">
        <f>OR(K1846,AND((A1846=A1845),L1845))</f>
        <v>0</v>
      </c>
      <c r="M1846" t="b">
        <f>OR(L1846,AND(A1846=A1847,M1847))</f>
        <v>0</v>
      </c>
      <c r="N1846" t="str">
        <v>Chiwawa (Chihuahua)</v>
      </c>
      <c r="Q1846" t="b">
        <v>0</v>
      </c>
    </row>
    <row r="1847" spans="1:17" x14ac:dyDescent="0.2">
      <c r="A1847" s="1" t="s">
        <v>2042</v>
      </c>
      <c r="B1847" s="1" t="s">
        <v>12</v>
      </c>
      <c r="C1847" s="1" t="str">
        <v>C</v>
      </c>
      <c r="D1847" s="4">
        <v>2005</v>
      </c>
      <c r="E1847" s="3" t="s">
        <v>133</v>
      </c>
      <c r="F1847">
        <v>0</v>
      </c>
      <c r="G1847" t="str">
        <v>Chiyuch Shel Yeled</v>
      </c>
      <c r="H1847">
        <v>0</v>
      </c>
      <c r="I1847" t="str">
        <v>Chiyuch Shel Yeled (Sagi Azran)</v>
      </c>
      <c r="J1847" t="str">
        <v>Chiyuch Shel Yeled (C, Sagi Azran)</v>
      </c>
      <c r="K1847">
        <v>0</v>
      </c>
      <c r="L1847" t="b">
        <f>OR(K1847,AND((A1847=A1846),L1846))</f>
        <v>0</v>
      </c>
      <c r="M1847" t="b">
        <f>OR(L1847,AND(A1847=A1848,M1848))</f>
        <v>0</v>
      </c>
      <c r="N1847" t="str">
        <v>Chiyuch Shel Yeled</v>
      </c>
      <c r="Q1847" t="b">
        <v>0</v>
      </c>
    </row>
    <row r="1848" spans="1:17" x14ac:dyDescent="0.2">
      <c r="A1848" s="1" t="s">
        <v>2043</v>
      </c>
      <c r="B1848" s="1" t="s">
        <v>14</v>
      </c>
      <c r="C1848" s="1" t="str">
        <v>P</v>
      </c>
      <c r="D1848" s="4">
        <v>1990</v>
      </c>
      <c r="E1848" s="3" t="s">
        <v>2044</v>
      </c>
      <c r="F1848">
        <v>0</v>
      </c>
      <c r="G1848" t="str">
        <v>Chiyuchim</v>
      </c>
      <c r="H1848">
        <v>0</v>
      </c>
      <c r="I1848" t="str">
        <v>Chiyuchim (Chana Levy)</v>
      </c>
      <c r="J1848" t="str">
        <v>Chiyuchim (P, Chana Levy)</v>
      </c>
      <c r="K1848">
        <v>0</v>
      </c>
      <c r="L1848" t="b">
        <f>OR(K1848,AND((A1848=A1847),L1847))</f>
        <v>0</v>
      </c>
      <c r="M1848" t="b">
        <f>OR(L1848,AND(A1848=A1849,M1849))</f>
        <v>0</v>
      </c>
      <c r="N1848" t="str">
        <v>Chiyuchim</v>
      </c>
      <c r="Q1848" t="b">
        <v>0</v>
      </c>
    </row>
    <row r="1849" spans="1:17" x14ac:dyDescent="0.2">
      <c r="A1849" s="1" t="s">
        <v>2045</v>
      </c>
      <c r="B1849" s="1" t="s">
        <v>14</v>
      </c>
      <c r="C1849" s="1" t="str">
        <v>P</v>
      </c>
      <c r="D1849" s="4">
        <v>1983</v>
      </c>
      <c r="E1849" s="3" t="s">
        <v>251</v>
      </c>
      <c r="F1849">
        <v>0</v>
      </c>
      <c r="G1849" t="str">
        <v>Chiyuchim Baboker</v>
      </c>
      <c r="H1849">
        <v>0</v>
      </c>
      <c r="I1849" t="str">
        <v>Chiyuchim Baboker (Shlomo Bachar)</v>
      </c>
      <c r="J1849" t="str">
        <v>Chiyuchim Baboker (P, Shlomo Bachar)</v>
      </c>
      <c r="K1849">
        <v>0</v>
      </c>
      <c r="L1849" t="b">
        <f>OR(K1849,AND((A1849=A1848),L1848))</f>
        <v>0</v>
      </c>
      <c r="M1849" t="b">
        <f>OR(L1849,AND(A1849=A1850,M1850))</f>
        <v>0</v>
      </c>
      <c r="N1849" t="str">
        <v>Chiyuchim Baboker</v>
      </c>
      <c r="Q1849" t="b">
        <v>0</v>
      </c>
    </row>
    <row r="1850" spans="1:17" x14ac:dyDescent="0.2">
      <c r="A1850" s="1" t="s">
        <v>2046</v>
      </c>
      <c r="B1850" s="1" t="s">
        <v>12</v>
      </c>
      <c r="C1850" s="1" t="str">
        <v>C</v>
      </c>
      <c r="D1850" s="4">
        <v>1996</v>
      </c>
      <c r="E1850" s="3" t="s">
        <v>33</v>
      </c>
      <c r="F1850">
        <v>0</v>
      </c>
      <c r="G1850" t="str">
        <v>Chizbat (Tshizbat)</v>
      </c>
      <c r="H1850">
        <v>0</v>
      </c>
      <c r="I1850" t="str">
        <v>Chizbat (Tshizbat) (Shlomo Maman)</v>
      </c>
      <c r="J1850" t="str">
        <v>Chizbat (Tshizbat) (C, Shlomo Maman)</v>
      </c>
      <c r="K1850">
        <v>0</v>
      </c>
      <c r="L1850" t="b">
        <f>OR(K1850,AND((A1850=A1849),L1849))</f>
        <v>0</v>
      </c>
      <c r="M1850" t="b">
        <f>OR(L1850,AND(A1850=A1851,M1851))</f>
        <v>0</v>
      </c>
      <c r="N1850" t="str">
        <v>Chizbat (Tshizbat)</v>
      </c>
      <c r="Q1850" t="b">
        <v>0</v>
      </c>
    </row>
    <row r="1851" spans="1:17" x14ac:dyDescent="0.2">
      <c r="A1851" s="1" t="s">
        <v>2047</v>
      </c>
      <c r="B1851" s="1" t="s">
        <v>14</v>
      </c>
      <c r="C1851" s="1" t="str">
        <v>P</v>
      </c>
      <c r="D1851" s="4">
        <v>2000</v>
      </c>
      <c r="E1851" s="3" t="s">
        <v>87</v>
      </c>
      <c r="F1851">
        <v>1</v>
      </c>
      <c r="G1851" t="str">
        <v>Chizri Elay (P)</v>
      </c>
      <c r="H1851">
        <v>1</v>
      </c>
      <c r="I1851" t="str">
        <v>Chizri Elay (Yaron Malihi)</v>
      </c>
      <c r="J1851" t="str">
        <v>Chizri Elay (P, Yaron Malihi)</v>
      </c>
      <c r="K1851">
        <v>0</v>
      </c>
      <c r="L1851" t="b">
        <f>OR(K1851,AND((A1851=A1850),L1850))</f>
        <v>0</v>
      </c>
      <c r="M1851" t="b">
        <f>OR(L1851,AND(A1851=A1852,M1852))</f>
        <v>0</v>
      </c>
      <c r="N1851" t="str">
        <v>Chizri Elay (Yaron Malihi)</v>
      </c>
      <c r="Q1851" t="b">
        <v>0</v>
      </c>
    </row>
    <row r="1852" spans="1:17" x14ac:dyDescent="0.2">
      <c r="A1852" s="1" t="s">
        <v>2047</v>
      </c>
      <c r="B1852" s="1" t="s">
        <v>14</v>
      </c>
      <c r="C1852" s="1" t="str">
        <v>P</v>
      </c>
      <c r="D1852" s="1">
        <v>1900</v>
      </c>
      <c r="E1852" s="3" t="s">
        <v>1994</v>
      </c>
      <c r="F1852">
        <v>1</v>
      </c>
      <c r="G1852" t="str">
        <v>Chizri Elay (P)</v>
      </c>
      <c r="H1852">
        <v>1</v>
      </c>
      <c r="I1852" t="str">
        <v>Chizri Elay (David Ben Naim)</v>
      </c>
      <c r="J1852" t="str">
        <v>Chizri Elay (P, David Ben Naim)</v>
      </c>
      <c r="K1852">
        <v>0</v>
      </c>
      <c r="L1852" t="b">
        <f>OR(K1852,AND((A1852=A1851),L1851))</f>
        <v>0</v>
      </c>
      <c r="M1852" t="b">
        <f>OR(L1852,AND(A1852=A1853,M1853))</f>
        <v>0</v>
      </c>
      <c r="N1852" t="str">
        <v>Chizri Elay (David Ben Naim)</v>
      </c>
      <c r="Q1852" t="b">
        <v>0</v>
      </c>
    </row>
    <row r="1853" spans="1:17" x14ac:dyDescent="0.2">
      <c r="A1853" s="1" t="s">
        <v>2048</v>
      </c>
      <c r="B1853" s="1" t="s">
        <v>14</v>
      </c>
      <c r="C1853" s="1" t="str">
        <v>P</v>
      </c>
      <c r="D1853" s="4">
        <v>2003</v>
      </c>
      <c r="E1853" s="3" t="s">
        <v>252</v>
      </c>
      <c r="F1853">
        <v>0</v>
      </c>
      <c r="G1853" t="str">
        <v>Chizurim</v>
      </c>
      <c r="H1853">
        <v>0</v>
      </c>
      <c r="I1853" t="str">
        <v>Chizurim (Avner Naim)</v>
      </c>
      <c r="J1853" t="str">
        <v>Chizurim (P, Avner Naim)</v>
      </c>
      <c r="K1853">
        <v>0</v>
      </c>
      <c r="L1853" t="b">
        <f>OR(K1853,AND((A1853=A1852),L1852))</f>
        <v>0</v>
      </c>
      <c r="M1853" t="b">
        <f>OR(L1853,AND(A1853=A1854,M1854))</f>
        <v>0</v>
      </c>
      <c r="N1853" t="str">
        <v>Chizurim</v>
      </c>
      <c r="Q1853" t="b">
        <v>0</v>
      </c>
    </row>
    <row r="1854" spans="1:17" x14ac:dyDescent="0.2">
      <c r="A1854" s="1" t="s">
        <v>2049</v>
      </c>
      <c r="B1854" s="1" t="s">
        <v>14</v>
      </c>
      <c r="C1854" s="1" t="str">
        <v>P</v>
      </c>
      <c r="D1854" s="4">
        <v>1998</v>
      </c>
      <c r="E1854" s="3" t="s">
        <v>87</v>
      </c>
      <c r="F1854">
        <v>0</v>
      </c>
      <c r="G1854" t="str">
        <v>Chodesh Biladayich</v>
      </c>
      <c r="H1854">
        <v>0</v>
      </c>
      <c r="I1854" t="str">
        <v>Chodesh Biladayich (Yaron Malihi)</v>
      </c>
      <c r="J1854" t="str">
        <v>Chodesh Biladayich (P, Yaron Malihi)</v>
      </c>
      <c r="K1854">
        <v>0</v>
      </c>
      <c r="L1854" t="b">
        <f>OR(K1854,AND((A1854=A1853),L1853))</f>
        <v>0</v>
      </c>
      <c r="M1854" t="b">
        <f>OR(L1854,AND(A1854=A1855,M1855))</f>
        <v>0</v>
      </c>
      <c r="N1854" t="str">
        <v>Chodesh Biladayich</v>
      </c>
      <c r="Q1854" t="b">
        <v>0</v>
      </c>
    </row>
    <row r="1855" spans="1:17" x14ac:dyDescent="0.2">
      <c r="A1855" s="1" t="s">
        <v>2050</v>
      </c>
      <c r="B1855" s="1" t="s">
        <v>12</v>
      </c>
      <c r="C1855" s="1" t="str">
        <v>C</v>
      </c>
      <c r="D1855" s="1">
        <v>2018</v>
      </c>
      <c r="E1855" s="3" t="s">
        <v>125</v>
      </c>
      <c r="F1855">
        <v>0</v>
      </c>
      <c r="G1855" t="str">
        <v>Chof Azuv Me'ahavot</v>
      </c>
      <c r="H1855">
        <v>0</v>
      </c>
      <c r="I1855" t="str">
        <v>Chof Azuv Me'ahavot (Dudu Barzilay)</v>
      </c>
      <c r="J1855" t="str">
        <v>Chof Azuv Me'ahavot (C, Dudu Barzilay)</v>
      </c>
      <c r="K1855">
        <v>0</v>
      </c>
      <c r="L1855" t="b">
        <f>OR(K1855,AND((A1855=A1854),L1854))</f>
        <v>0</v>
      </c>
      <c r="M1855" t="b">
        <f>OR(L1855,AND(A1855=A1856,M1856))</f>
        <v>0</v>
      </c>
      <c r="N1855" t="str">
        <v>Chof Azuv Me'ahavot</v>
      </c>
      <c r="Q1855" t="b">
        <v>0</v>
      </c>
    </row>
    <row r="1856" spans="1:17" x14ac:dyDescent="0.2">
      <c r="A1856" s="1" t="s">
        <v>2051</v>
      </c>
      <c r="B1856" s="1" t="s">
        <v>14</v>
      </c>
      <c r="C1856" s="1" t="str">
        <v>P</v>
      </c>
      <c r="D1856" s="4">
        <v>2007</v>
      </c>
      <c r="E1856" s="3" t="s">
        <v>33</v>
      </c>
      <c r="F1856">
        <v>0</v>
      </c>
      <c r="G1856" t="str">
        <v>Chof El Chof</v>
      </c>
      <c r="H1856">
        <v>0</v>
      </c>
      <c r="I1856" t="str">
        <v>Chof El Chof (Shlomo Maman)</v>
      </c>
      <c r="J1856" t="str">
        <v>Chof El Chof (P, Shlomo Maman)</v>
      </c>
      <c r="K1856">
        <v>0</v>
      </c>
      <c r="L1856" t="b">
        <f>OR(K1856,AND((A1856=A1855),L1855))</f>
        <v>0</v>
      </c>
      <c r="M1856" t="b">
        <f>OR(L1856,AND(A1856=A1857,M1857))</f>
        <v>0</v>
      </c>
      <c r="N1856" t="str">
        <v>Chof El Chof</v>
      </c>
      <c r="Q1856" t="b">
        <v>0</v>
      </c>
    </row>
    <row r="1857" spans="1:17" x14ac:dyDescent="0.2">
      <c r="A1857" s="1" t="s">
        <v>2052</v>
      </c>
      <c r="B1857" s="1" t="s">
        <v>14</v>
      </c>
      <c r="C1857" s="1" t="str">
        <v>P</v>
      </c>
      <c r="D1857" s="4">
        <v>2000</v>
      </c>
      <c r="E1857" s="3" t="s">
        <v>952</v>
      </c>
      <c r="F1857">
        <v>0</v>
      </c>
      <c r="G1857" t="str">
        <v>Chof Ha'osher</v>
      </c>
      <c r="H1857">
        <v>0</v>
      </c>
      <c r="I1857" t="str">
        <v>Chof Ha'osher (Leslie Asaraf, Yosi Cohen)</v>
      </c>
      <c r="J1857" t="str">
        <v>Chof Ha'osher (P, Leslie Asaraf, Yosi Cohen)</v>
      </c>
      <c r="K1857">
        <v>0</v>
      </c>
      <c r="L1857" t="b">
        <f>OR(K1857,AND((A1857=A1856),L1856))</f>
        <v>0</v>
      </c>
      <c r="M1857" t="b">
        <f>OR(L1857,AND(A1857=A1858,M1858))</f>
        <v>0</v>
      </c>
      <c r="N1857" t="str">
        <v>Chof Ha'osher</v>
      </c>
      <c r="Q1857" t="b">
        <v>0</v>
      </c>
    </row>
    <row r="1858" spans="1:17" x14ac:dyDescent="0.2">
      <c r="A1858" s="1" t="s">
        <v>2053</v>
      </c>
      <c r="B1858" s="1" t="s">
        <v>12</v>
      </c>
      <c r="C1858" s="1" t="str">
        <v>C</v>
      </c>
      <c r="D1858" s="4">
        <v>2004</v>
      </c>
      <c r="E1858" s="3" t="s">
        <v>182</v>
      </c>
      <c r="F1858">
        <v>0</v>
      </c>
      <c r="G1858" t="str">
        <v>Chof Miklat</v>
      </c>
      <c r="H1858">
        <v>0</v>
      </c>
      <c r="I1858" t="str">
        <v>Chof Miklat (Nona Malki)</v>
      </c>
      <c r="J1858" t="str">
        <v>Chof Miklat (C, Nona Malki)</v>
      </c>
      <c r="K1858">
        <v>0</v>
      </c>
      <c r="L1858" t="b">
        <f>OR(K1858,AND((A1858=A1857),L1857))</f>
        <v>0</v>
      </c>
      <c r="M1858" t="b">
        <f>OR(L1858,AND(A1858=A1859,M1859))</f>
        <v>0</v>
      </c>
      <c r="N1858" t="str">
        <v>Chof Miklat</v>
      </c>
      <c r="Q1858" t="b">
        <v>0</v>
      </c>
    </row>
    <row r="1859" spans="1:17" x14ac:dyDescent="0.2">
      <c r="A1859" s="1" t="s">
        <v>2054</v>
      </c>
      <c r="B1859" s="1" t="s">
        <v>14</v>
      </c>
      <c r="C1859" s="1" t="str">
        <v>P</v>
      </c>
      <c r="D1859" s="4">
        <v>1977</v>
      </c>
      <c r="E1859" s="3" t="s">
        <v>171</v>
      </c>
      <c r="F1859">
        <v>0</v>
      </c>
      <c r="G1859" t="str">
        <v>Chof Shaket</v>
      </c>
      <c r="H1859">
        <v>0</v>
      </c>
      <c r="I1859" t="str">
        <v>Chof Shaket (Yankale Levy)</v>
      </c>
      <c r="J1859" t="str">
        <v>Chof Shaket (P, Yankale Levy)</v>
      </c>
      <c r="K1859">
        <v>0</v>
      </c>
      <c r="L1859" t="b">
        <f>OR(K1859,AND((A1859=A1858),L1858))</f>
        <v>0</v>
      </c>
      <c r="M1859" t="b">
        <f>OR(L1859,AND(A1859=A1860,M1860))</f>
        <v>0</v>
      </c>
      <c r="N1859" t="str">
        <v>Chof Shaket</v>
      </c>
      <c r="Q1859" t="b">
        <v>0</v>
      </c>
    </row>
    <row r="1860" spans="1:17" x14ac:dyDescent="0.2">
      <c r="A1860" s="1" t="s">
        <v>2055</v>
      </c>
      <c r="B1860" s="1" t="s">
        <v>12</v>
      </c>
      <c r="C1860" s="1" t="str">
        <v>C</v>
      </c>
      <c r="D1860" s="4">
        <v>1983</v>
      </c>
      <c r="E1860" s="3" t="s">
        <v>1082</v>
      </c>
      <c r="F1860">
        <v>0</v>
      </c>
      <c r="G1860" t="str">
        <v>Chofesh</v>
      </c>
      <c r="H1860">
        <v>0</v>
      </c>
      <c r="I1860" t="str">
        <v>Chofesh (Amnon Sha'uli)</v>
      </c>
      <c r="J1860" t="str">
        <v>Chofesh (C, Amnon Sha'uli)</v>
      </c>
      <c r="K1860">
        <v>0</v>
      </c>
      <c r="L1860" t="b">
        <f>OR(K1860,AND((A1860=A1859),L1859))</f>
        <v>0</v>
      </c>
      <c r="M1860" t="b">
        <f>OR(L1860,AND(A1860=A1861,M1861))</f>
        <v>0</v>
      </c>
      <c r="N1860" t="str">
        <v>Chofesh</v>
      </c>
      <c r="Q1860" t="b">
        <v>0</v>
      </c>
    </row>
    <row r="1861" spans="1:17" x14ac:dyDescent="0.2">
      <c r="A1861" s="1" t="s">
        <v>2056</v>
      </c>
      <c r="B1861" s="1" t="s">
        <v>12</v>
      </c>
      <c r="C1861" s="1" t="str">
        <v>C</v>
      </c>
      <c r="D1861" s="4">
        <v>1979</v>
      </c>
      <c r="E1861" s="3" t="s">
        <v>1404</v>
      </c>
      <c r="F1861">
        <v>0</v>
      </c>
      <c r="G1861" t="str">
        <v>Chofim</v>
      </c>
      <c r="H1861">
        <v>0</v>
      </c>
      <c r="I1861" t="str">
        <v>Chofim (Yossi Abuhav)</v>
      </c>
      <c r="J1861" t="str">
        <v>Chofim (C, Yossi Abuhav)</v>
      </c>
      <c r="K1861">
        <v>0</v>
      </c>
      <c r="L1861" t="b">
        <f>OR(K1861,AND((A1861=A1860),L1860))</f>
        <v>0</v>
      </c>
      <c r="M1861" t="b">
        <f>OR(L1861,AND(A1861=A1862,M1862))</f>
        <v>0</v>
      </c>
      <c r="N1861" t="str">
        <v>Chofim</v>
      </c>
      <c r="Q1861" t="b">
        <v>0</v>
      </c>
    </row>
    <row r="1862" spans="1:17" x14ac:dyDescent="0.2">
      <c r="A1862" s="1" t="s">
        <v>2057</v>
      </c>
      <c r="B1862" s="1" t="s">
        <v>7</v>
      </c>
      <c r="C1862" s="1" t="str">
        <v>L</v>
      </c>
      <c r="D1862" s="1">
        <v>2020</v>
      </c>
      <c r="E1862" s="3" t="s">
        <v>281</v>
      </c>
      <c r="F1862">
        <v>0</v>
      </c>
      <c r="G1862" t="str">
        <v>Chofshi</v>
      </c>
      <c r="H1862">
        <v>0</v>
      </c>
      <c r="I1862" t="str">
        <v>Chofshi (Fred Lerouge)</v>
      </c>
      <c r="J1862" t="str">
        <v>Chofshi (L, Fred Lerouge)</v>
      </c>
      <c r="K1862">
        <v>0</v>
      </c>
      <c r="L1862" t="b">
        <f>OR(K1862,AND((A1862=A1861),L1861))</f>
        <v>0</v>
      </c>
      <c r="M1862" t="b">
        <f>OR(L1862,AND(A1862=A1863,M1863))</f>
        <v>0</v>
      </c>
      <c r="N1862" t="str">
        <v>Chofshi</v>
      </c>
      <c r="Q1862" t="b">
        <v>0</v>
      </c>
    </row>
    <row r="1863" spans="1:17" x14ac:dyDescent="0.2">
      <c r="A1863" s="1" t="s">
        <v>2058</v>
      </c>
      <c r="B1863" s="1" t="s">
        <v>7</v>
      </c>
      <c r="C1863" s="1" t="str">
        <v>L</v>
      </c>
      <c r="D1863" s="4">
        <v>2000</v>
      </c>
      <c r="E1863" s="3" t="s">
        <v>124</v>
      </c>
      <c r="F1863">
        <v>0</v>
      </c>
      <c r="G1863" t="str">
        <v>Chofshi (Free)</v>
      </c>
      <c r="H1863">
        <v>0</v>
      </c>
      <c r="I1863" t="str">
        <v>Chofshi (Free) (Kobi Michaeli)</v>
      </c>
      <c r="J1863" t="str">
        <v>Chofshi (Free) (L, Kobi Michaeli)</v>
      </c>
      <c r="K1863">
        <v>0</v>
      </c>
      <c r="L1863" t="b">
        <f>OR(K1863,AND((A1863=A1862),L1862))</f>
        <v>0</v>
      </c>
      <c r="M1863" t="b">
        <f>OR(L1863,AND(A1863=A1864,M1864))</f>
        <v>0</v>
      </c>
      <c r="N1863" t="str">
        <v>Chofshi (Free)</v>
      </c>
      <c r="Q1863" t="b">
        <v>0</v>
      </c>
    </row>
    <row r="1864" spans="1:17" x14ac:dyDescent="0.2">
      <c r="A1864" s="1" t="s">
        <v>2059</v>
      </c>
      <c r="B1864" s="1" t="s">
        <v>14</v>
      </c>
      <c r="C1864" s="1" t="str">
        <v>P</v>
      </c>
      <c r="D1864" s="4">
        <v>1979</v>
      </c>
      <c r="E1864" s="3" t="s">
        <v>224</v>
      </c>
      <c r="F1864">
        <v>0</v>
      </c>
      <c r="G1864" t="str">
        <v>Chofshi Ume'ushar</v>
      </c>
      <c r="H1864">
        <v>0</v>
      </c>
      <c r="I1864" t="str">
        <v>Chofshi Ume'ushar (Dani Dassa)</v>
      </c>
      <c r="J1864" t="str">
        <v>Chofshi Ume'ushar (P, Dani Dassa)</v>
      </c>
      <c r="K1864">
        <v>0</v>
      </c>
      <c r="L1864" t="b">
        <f>OR(K1864,AND((A1864=A1863),L1863))</f>
        <v>0</v>
      </c>
      <c r="M1864" t="b">
        <f>OR(L1864,AND(A1864=A1865,M1865))</f>
        <v>0</v>
      </c>
      <c r="N1864" t="str">
        <v>Chofshi Ume'ushar</v>
      </c>
      <c r="Q1864" t="b">
        <v>0</v>
      </c>
    </row>
    <row r="1865" spans="1:17" x14ac:dyDescent="0.2">
      <c r="A1865" s="1" t="s">
        <v>2060</v>
      </c>
      <c r="B1865" s="1" t="s">
        <v>12</v>
      </c>
      <c r="C1865" s="1" t="str">
        <v>C</v>
      </c>
      <c r="D1865" s="4">
        <v>2002</v>
      </c>
      <c r="E1865" s="3" t="s">
        <v>23</v>
      </c>
      <c r="F1865">
        <v>0</v>
      </c>
      <c r="G1865" t="str">
        <v>Chofshi Ume'ushar (Shir Lanu Shir)</v>
      </c>
      <c r="H1865">
        <v>0</v>
      </c>
      <c r="I1865" t="str">
        <v>Chofshi Ume'ushar (Shir Lanu Shir) (Gadi Bitton)</v>
      </c>
      <c r="J1865" t="str">
        <v>Chofshi Ume'ushar (Shir Lanu Shir) (C, Gadi Bitton)</v>
      </c>
      <c r="K1865">
        <v>0</v>
      </c>
      <c r="L1865" t="b">
        <f>OR(K1865,AND((A1865=A1864),L1864))</f>
        <v>0</v>
      </c>
      <c r="M1865" t="b">
        <f>OR(L1865,AND(A1865=A1866,M1866))</f>
        <v>0</v>
      </c>
      <c r="N1865" t="str">
        <v>Chofshi Ume'ushar (Shir Lanu Shir)</v>
      </c>
      <c r="Q1865" t="b">
        <v>0</v>
      </c>
    </row>
    <row r="1866" spans="1:17" x14ac:dyDescent="0.2">
      <c r="A1866" s="1" t="s">
        <v>2061</v>
      </c>
      <c r="B1866" s="1" t="s">
        <v>12</v>
      </c>
      <c r="C1866" s="1" t="str">
        <v>C</v>
      </c>
      <c r="D1866" s="1">
        <v>2017</v>
      </c>
      <c r="E1866" s="3" t="s">
        <v>2062</v>
      </c>
      <c r="F1866">
        <v>0</v>
      </c>
      <c r="G1866" t="str">
        <v>Chofshi Ze Legamre Levad</v>
      </c>
      <c r="H1866">
        <v>0</v>
      </c>
      <c r="I1866" t="str">
        <v>Chofshi Ze Legamre Levad (Bar Mizrachi, Roi Freeman)</v>
      </c>
      <c r="J1866" t="str">
        <v>Chofshi Ze Legamre Levad (C, Bar Mizrachi, Roi Freeman)</v>
      </c>
      <c r="K1866">
        <v>0</v>
      </c>
      <c r="L1866" t="b">
        <f>OR(K1866,AND((A1866=A1865),L1865))</f>
        <v>0</v>
      </c>
      <c r="M1866" t="b">
        <f>OR(L1866,AND(A1866=A1867,M1867))</f>
        <v>0</v>
      </c>
      <c r="N1866" t="str">
        <v>Chofshi Ze Legamre Levad</v>
      </c>
      <c r="Q1866" t="b">
        <v>0</v>
      </c>
    </row>
    <row r="1867" spans="1:17" x14ac:dyDescent="0.2">
      <c r="A1867" s="1" t="s">
        <v>2063</v>
      </c>
      <c r="B1867" s="1" t="s">
        <v>12</v>
      </c>
      <c r="C1867" s="1" t="str">
        <v>C</v>
      </c>
      <c r="D1867" s="4">
        <v>2013</v>
      </c>
      <c r="E1867" s="3" t="s">
        <v>21</v>
      </c>
      <c r="F1867">
        <v>0</v>
      </c>
      <c r="G1867" t="str">
        <v>Chol Gva'ot</v>
      </c>
      <c r="H1867">
        <v>0</v>
      </c>
      <c r="I1867" t="str">
        <v>Chol Gva'ot (Moshe Telem)</v>
      </c>
      <c r="J1867" t="str">
        <v>Chol Gva'ot (C, Moshe Telem)</v>
      </c>
      <c r="K1867">
        <v>0</v>
      </c>
      <c r="L1867" t="b">
        <f>OR(K1867,AND((A1867=A1866),L1866))</f>
        <v>0</v>
      </c>
      <c r="M1867" t="b">
        <f>OR(L1867,AND(A1867=A1868,M1868))</f>
        <v>0</v>
      </c>
      <c r="N1867" t="str">
        <v>Chol Gva'ot</v>
      </c>
      <c r="Q1867" t="b">
        <v>0</v>
      </c>
    </row>
    <row r="1868" spans="1:17" x14ac:dyDescent="0.2">
      <c r="A1868" s="1" t="s">
        <v>2064</v>
      </c>
      <c r="B1868" s="1" t="s">
        <v>14</v>
      </c>
      <c r="C1868" s="1" t="str">
        <v>P</v>
      </c>
      <c r="D1868" s="4">
        <v>2003</v>
      </c>
      <c r="E1868" s="3" t="s">
        <v>160</v>
      </c>
      <c r="F1868">
        <v>0</v>
      </c>
      <c r="G1868" t="str">
        <v>Cholat Ahava</v>
      </c>
      <c r="H1868">
        <v>0</v>
      </c>
      <c r="I1868" t="str">
        <v>Cholat Ahava (Avi Levy)</v>
      </c>
      <c r="J1868" t="str">
        <v>Cholat Ahava (P, Avi Levy)</v>
      </c>
      <c r="K1868">
        <v>0</v>
      </c>
      <c r="L1868" t="b">
        <f>OR(K1868,AND((A1868=A1867),L1867))</f>
        <v>0</v>
      </c>
      <c r="M1868" t="b">
        <f>OR(L1868,AND(A1868=A1869,M1869))</f>
        <v>0</v>
      </c>
      <c r="N1868" t="str">
        <v>Cholat Ahava</v>
      </c>
      <c r="Q1868" t="b">
        <v>0</v>
      </c>
    </row>
    <row r="1869" spans="1:17" x14ac:dyDescent="0.2">
      <c r="A1869" s="1" t="s">
        <v>2065</v>
      </c>
      <c r="B1869" s="1" t="s">
        <v>12</v>
      </c>
      <c r="C1869" s="1" t="str">
        <v>C</v>
      </c>
      <c r="D1869" s="1">
        <v>2018</v>
      </c>
      <c r="E1869" s="3" t="s">
        <v>89</v>
      </c>
      <c r="F1869">
        <v>0</v>
      </c>
      <c r="G1869" t="str">
        <v>Chole Al Mizrachit</v>
      </c>
      <c r="H1869">
        <v>0</v>
      </c>
      <c r="I1869" t="str">
        <v>Chole Al Mizrachit (Maurice Perez)</v>
      </c>
      <c r="J1869" t="str">
        <v>Chole Al Mizrachit (C, Maurice Perez)</v>
      </c>
      <c r="K1869">
        <v>0</v>
      </c>
      <c r="L1869" t="b">
        <f>OR(K1869,AND((A1869=A1868),L1868))</f>
        <v>0</v>
      </c>
      <c r="M1869" t="b">
        <f>OR(L1869,AND(A1869=A1870,M1870))</f>
        <v>0</v>
      </c>
      <c r="N1869" t="str">
        <v>Chole Al Mizrachit</v>
      </c>
      <c r="Q1869" t="b">
        <v>0</v>
      </c>
    </row>
    <row r="1870" spans="1:17" x14ac:dyDescent="0.2">
      <c r="A1870" s="1" t="s">
        <v>2066</v>
      </c>
      <c r="B1870" s="1" t="s">
        <v>12</v>
      </c>
      <c r="C1870" s="1" t="str">
        <v>C</v>
      </c>
      <c r="D1870" s="4">
        <v>1993</v>
      </c>
      <c r="E1870" s="3" t="s">
        <v>33</v>
      </c>
      <c r="F1870">
        <v>0</v>
      </c>
      <c r="G1870" t="str">
        <v>Cholef Ben Hayamim</v>
      </c>
      <c r="H1870">
        <v>0</v>
      </c>
      <c r="I1870" t="str">
        <v>Cholef Ben Hayamim (Shlomo Maman)</v>
      </c>
      <c r="J1870" t="str">
        <v>Cholef Ben Hayamim (C, Shlomo Maman)</v>
      </c>
      <c r="K1870">
        <v>0</v>
      </c>
      <c r="L1870" t="b">
        <f>OR(K1870,AND((A1870=A1869),L1869))</f>
        <v>0</v>
      </c>
      <c r="M1870" t="b">
        <f>OR(L1870,AND(A1870=A1871,M1871))</f>
        <v>0</v>
      </c>
      <c r="N1870" t="str">
        <v>Cholef Ben Hayamim</v>
      </c>
      <c r="Q1870" t="b">
        <v>0</v>
      </c>
    </row>
    <row r="1871" spans="1:17" x14ac:dyDescent="0.2">
      <c r="A1871" s="1" t="s">
        <v>2067</v>
      </c>
      <c r="B1871" s="1" t="s">
        <v>12</v>
      </c>
      <c r="C1871" s="1" t="str">
        <v>C</v>
      </c>
      <c r="D1871" s="4">
        <v>2007</v>
      </c>
      <c r="E1871" s="3" t="s">
        <v>153</v>
      </c>
      <c r="F1871">
        <v>0</v>
      </c>
      <c r="G1871" t="str">
        <v>Cholem Ahava</v>
      </c>
      <c r="H1871">
        <v>0</v>
      </c>
      <c r="I1871" t="str">
        <v>Cholem Ahava (Victor Gabbay)</v>
      </c>
      <c r="J1871" t="str">
        <v>Cholem Ahava (C, Victor Gabbay)</v>
      </c>
      <c r="K1871">
        <v>0</v>
      </c>
      <c r="L1871" t="b">
        <f>OR(K1871,AND((A1871=A1870),L1870))</f>
        <v>0</v>
      </c>
      <c r="M1871" t="b">
        <f>OR(L1871,AND(A1871=A1872,M1872))</f>
        <v>0</v>
      </c>
      <c r="N1871" t="str">
        <v>Cholem Ahava</v>
      </c>
      <c r="Q1871" t="b">
        <v>0</v>
      </c>
    </row>
    <row r="1872" spans="1:17" x14ac:dyDescent="0.2">
      <c r="A1872" s="1" t="s">
        <v>2068</v>
      </c>
      <c r="B1872" s="1" t="s">
        <v>12</v>
      </c>
      <c r="C1872" s="1" t="str">
        <v>C</v>
      </c>
      <c r="D1872" s="4">
        <v>2010</v>
      </c>
      <c r="E1872" s="3" t="s">
        <v>2069</v>
      </c>
      <c r="F1872">
        <v>0</v>
      </c>
      <c r="G1872" t="str">
        <v>Cholem Al Hayare'ach</v>
      </c>
      <c r="H1872">
        <v>0</v>
      </c>
      <c r="I1872" t="str">
        <v>Cholem Al Hayare'ach (Gidi Eiko)</v>
      </c>
      <c r="J1872" t="str">
        <v>Cholem Al Hayare'ach (C, Gidi Eiko)</v>
      </c>
      <c r="K1872">
        <v>0</v>
      </c>
      <c r="L1872" t="b">
        <f>OR(K1872,AND((A1872=A1871),L1871))</f>
        <v>0</v>
      </c>
      <c r="M1872" t="b">
        <f>OR(L1872,AND(A1872=A1873,M1873))</f>
        <v>0</v>
      </c>
      <c r="N1872" t="str">
        <v>Cholem Al Hayare'ach</v>
      </c>
      <c r="Q1872" t="b">
        <v>0</v>
      </c>
    </row>
    <row r="1873" spans="1:17" x14ac:dyDescent="0.2">
      <c r="A1873" s="1" t="s">
        <v>2070</v>
      </c>
      <c r="B1873" s="1" t="s">
        <v>14</v>
      </c>
      <c r="C1873" s="1" t="str">
        <v>P</v>
      </c>
      <c r="D1873" s="4">
        <v>2008</v>
      </c>
      <c r="E1873" s="3" t="s">
        <v>15</v>
      </c>
      <c r="F1873">
        <v>0</v>
      </c>
      <c r="G1873" t="str">
        <v>Cholem Alayich</v>
      </c>
      <c r="H1873">
        <v>0</v>
      </c>
      <c r="I1873" t="str">
        <v>Cholem Alayich (Mishel Cohen, Gil)</v>
      </c>
      <c r="J1873" t="str">
        <v>Cholem Alayich (P, Mishel Cohen, Gil)</v>
      </c>
      <c r="K1873">
        <v>0</v>
      </c>
      <c r="L1873" t="b">
        <f>OR(K1873,AND((A1873=A1872),L1872))</f>
        <v>0</v>
      </c>
      <c r="M1873" t="b">
        <f>OR(L1873,AND(A1873=A1874,M1874))</f>
        <v>0</v>
      </c>
      <c r="N1873" t="str">
        <v>Cholem Alayich</v>
      </c>
      <c r="Q1873" t="b">
        <v>0</v>
      </c>
    </row>
    <row r="1874" spans="1:17" x14ac:dyDescent="0.2">
      <c r="A1874" s="1" t="s">
        <v>2071</v>
      </c>
      <c r="B1874" s="1" t="s">
        <v>14</v>
      </c>
      <c r="C1874" s="1" t="str">
        <v>P</v>
      </c>
      <c r="D1874" s="4">
        <v>1992</v>
      </c>
      <c r="E1874" s="3" t="s">
        <v>1398</v>
      </c>
      <c r="F1874">
        <v>0</v>
      </c>
      <c r="G1874" t="str">
        <v>Cholem Bisfaradit</v>
      </c>
      <c r="H1874">
        <v>0</v>
      </c>
      <c r="I1874" t="str">
        <v>Cholem Bisfaradit (Jack Ochayon)</v>
      </c>
      <c r="J1874" t="str">
        <v>Cholem Bisfaradit (P, Jack Ochayon)</v>
      </c>
      <c r="K1874">
        <v>0</v>
      </c>
      <c r="L1874" t="b">
        <f>OR(K1874,AND((A1874=A1873),L1873))</f>
        <v>0</v>
      </c>
      <c r="M1874" t="b">
        <f>OR(L1874,AND(A1874=A1875,M1875))</f>
        <v>0</v>
      </c>
      <c r="N1874" t="str">
        <v>Cholem Bisfaradit</v>
      </c>
      <c r="Q1874" t="b">
        <v>0</v>
      </c>
    </row>
    <row r="1875" spans="1:17" x14ac:dyDescent="0.2">
      <c r="A1875" s="1" t="s">
        <v>2072</v>
      </c>
      <c r="B1875" s="1" t="s">
        <v>12</v>
      </c>
      <c r="C1875" s="1" t="str">
        <v>C</v>
      </c>
      <c r="D1875" s="1">
        <v>2021</v>
      </c>
      <c r="E1875" s="3" t="s">
        <v>2073</v>
      </c>
      <c r="F1875">
        <v>0</v>
      </c>
      <c r="G1875" t="str">
        <v>Cholem Kmo Yosef</v>
      </c>
      <c r="H1875">
        <v>0</v>
      </c>
      <c r="I1875" t="str">
        <v>Cholem Kmo Yosef (Dalia Maktubi &amp; Ronit Vegringold)</v>
      </c>
      <c r="J1875" t="str">
        <v>Cholem Kmo Yosef (C, Dalia Maktubi &amp; Ronit Vegringold)</v>
      </c>
      <c r="K1875">
        <v>0</v>
      </c>
      <c r="L1875" t="b">
        <f>OR(K1875,AND((A1875=A1874),L1874))</f>
        <v>0</v>
      </c>
      <c r="M1875" t="b">
        <f>OR(L1875,AND(A1875=A1876,M1876))</f>
        <v>0</v>
      </c>
      <c r="N1875" t="str">
        <v>Cholem Kmo Yosef</v>
      </c>
      <c r="Q1875" t="b">
        <v>0</v>
      </c>
    </row>
    <row r="1876" spans="1:17" x14ac:dyDescent="0.2">
      <c r="A1876" s="1" t="s">
        <v>2074</v>
      </c>
      <c r="B1876" s="1" t="s">
        <v>14</v>
      </c>
      <c r="C1876" s="1" t="str">
        <v>P</v>
      </c>
      <c r="D1876" s="4">
        <v>2004</v>
      </c>
      <c r="E1876" s="3" t="s">
        <v>2075</v>
      </c>
      <c r="F1876">
        <v>0</v>
      </c>
      <c r="G1876" t="str">
        <v>Cholem Otach (Uvaleilot Ani Cholem Otach)</v>
      </c>
      <c r="H1876">
        <v>0</v>
      </c>
      <c r="I1876" t="str">
        <v>Cholem Otach (Uvaleilot Ani Cholem Otach) (Ro'i Fridman)</v>
      </c>
      <c r="J1876" t="str">
        <v>Cholem Otach (Uvaleilot Ani Cholem Otach) (P, Ro'i Fridman)</v>
      </c>
      <c r="K1876">
        <v>0</v>
      </c>
      <c r="L1876" t="b">
        <f>OR(K1876,AND((A1876=A1875),L1875))</f>
        <v>0</v>
      </c>
      <c r="M1876" t="b">
        <f>OR(L1876,AND(A1876=A1877,M1877))</f>
        <v>0</v>
      </c>
      <c r="N1876" t="str">
        <v>Cholem Otach (Uvaleilot Ani Cholem Otach)</v>
      </c>
      <c r="Q1876" t="b">
        <v>0</v>
      </c>
    </row>
    <row r="1877" spans="1:17" x14ac:dyDescent="0.2">
      <c r="A1877" s="1" t="s">
        <v>2076</v>
      </c>
      <c r="B1877" s="1" t="s">
        <v>14</v>
      </c>
      <c r="C1877" s="1" t="str">
        <v>P</v>
      </c>
      <c r="D1877" s="4">
        <v>2007</v>
      </c>
      <c r="E1877" s="3" t="s">
        <v>2077</v>
      </c>
      <c r="F1877">
        <v>0</v>
      </c>
      <c r="G1877" t="str">
        <v>Cholemet</v>
      </c>
      <c r="H1877">
        <v>0</v>
      </c>
      <c r="I1877" t="str">
        <v>Cholemet (David Dassa, Alisha Sela)</v>
      </c>
      <c r="J1877" t="str">
        <v>Cholemet (P, David Dassa, Alisha Sela)</v>
      </c>
      <c r="K1877">
        <v>0</v>
      </c>
      <c r="L1877" t="b">
        <f>OR(K1877,AND((A1877=A1876),L1876))</f>
        <v>0</v>
      </c>
      <c r="M1877" t="b">
        <f>OR(L1877,AND(A1877=A1878,M1878))</f>
        <v>0</v>
      </c>
      <c r="N1877" t="str">
        <v>Cholemet</v>
      </c>
      <c r="Q1877" t="b">
        <v>0</v>
      </c>
    </row>
    <row r="1878" spans="1:17" x14ac:dyDescent="0.2">
      <c r="A1878" s="1" t="s">
        <v>2078</v>
      </c>
      <c r="B1878" s="1" t="s">
        <v>14</v>
      </c>
      <c r="C1878" s="1" t="str">
        <v>P</v>
      </c>
      <c r="D1878" s="4">
        <v>2008</v>
      </c>
      <c r="E1878" s="3" t="s">
        <v>177</v>
      </c>
      <c r="F1878">
        <v>0</v>
      </c>
      <c r="G1878" t="str">
        <v>Cholemet Eden</v>
      </c>
      <c r="H1878">
        <v>0</v>
      </c>
      <c r="I1878" t="str">
        <v>Cholemet Eden (Naftaly Kadosh)</v>
      </c>
      <c r="J1878" t="str">
        <v>Cholemet Eden (P, Naftaly Kadosh)</v>
      </c>
      <c r="K1878">
        <v>0</v>
      </c>
      <c r="L1878" t="b">
        <f>OR(K1878,AND((A1878=A1877),L1877))</f>
        <v>0</v>
      </c>
      <c r="M1878" t="b">
        <f>OR(L1878,AND(A1878=A1879,M1879))</f>
        <v>0</v>
      </c>
      <c r="N1878" t="str">
        <v>Cholemet Eden</v>
      </c>
      <c r="Q1878" t="b">
        <v>0</v>
      </c>
    </row>
    <row r="1879" spans="1:17" x14ac:dyDescent="0.2">
      <c r="A1879" s="1" t="s">
        <v>2079</v>
      </c>
      <c r="B1879" s="1" t="s">
        <v>12</v>
      </c>
      <c r="C1879" s="1" t="str">
        <v>C</v>
      </c>
      <c r="D1879" s="4">
        <v>1996</v>
      </c>
      <c r="E1879" s="3" t="s">
        <v>52</v>
      </c>
      <c r="F1879">
        <v>0</v>
      </c>
      <c r="G1879" t="str">
        <v>Cholot Lohatim</v>
      </c>
      <c r="H1879">
        <v>0</v>
      </c>
      <c r="I1879" t="str">
        <v>Cholot Lohatim (Moshiko Halevy)</v>
      </c>
      <c r="J1879" t="str">
        <v>Cholot Lohatim (C, Moshiko Halevy)</v>
      </c>
      <c r="K1879">
        <v>0</v>
      </c>
      <c r="L1879" t="b">
        <f>OR(K1879,AND((A1879=A1878),L1878))</f>
        <v>0</v>
      </c>
      <c r="M1879" t="b">
        <f>OR(L1879,AND(A1879=A1880,M1880))</f>
        <v>0</v>
      </c>
      <c r="N1879" t="str">
        <v>Cholot Lohatim</v>
      </c>
      <c r="Q1879" t="b">
        <v>0</v>
      </c>
    </row>
    <row r="1880" spans="1:17" x14ac:dyDescent="0.2">
      <c r="A1880" s="1" t="s">
        <v>2080</v>
      </c>
      <c r="B1880" s="1" t="s">
        <v>14</v>
      </c>
      <c r="C1880" s="1" t="str">
        <v>P</v>
      </c>
      <c r="D1880" s="4">
        <v>1989</v>
      </c>
      <c r="E1880" s="3" t="s">
        <v>71</v>
      </c>
      <c r="F1880">
        <v>1</v>
      </c>
      <c r="G1880" t="str">
        <v>Cholot Midbar (Tiul Leyli) (P)</v>
      </c>
      <c r="H1880">
        <v>1</v>
      </c>
      <c r="I1880" t="str">
        <v>Cholot Midbar (Tiul Leyli) (Israel Shiker)</v>
      </c>
      <c r="J1880" t="str">
        <v>Cholot Midbar (Tiul Leyli) (P, Israel Shiker)</v>
      </c>
      <c r="K1880">
        <v>0</v>
      </c>
      <c r="L1880" t="b">
        <f>OR(K1880,AND((A1880=A1879),L1879))</f>
        <v>0</v>
      </c>
      <c r="M1880" t="b">
        <f>OR(L1880,AND(A1880=A1881,M1881))</f>
        <v>0</v>
      </c>
      <c r="N1880" t="str">
        <v>Cholot Midbar (Tiul Leyli) (Israel Shiker)</v>
      </c>
      <c r="Q1880" t="b">
        <v>0</v>
      </c>
    </row>
    <row r="1881" spans="1:17" x14ac:dyDescent="0.2">
      <c r="A1881" s="1" t="s">
        <v>2080</v>
      </c>
      <c r="B1881" s="1" t="s">
        <v>14</v>
      </c>
      <c r="C1881" s="1" t="str">
        <v>P</v>
      </c>
      <c r="D1881" s="4">
        <v>1980</v>
      </c>
      <c r="E1881" s="3" t="s">
        <v>1554</v>
      </c>
      <c r="F1881">
        <v>1</v>
      </c>
      <c r="G1881" t="str">
        <v>Cholot Midbar (Tiul Leyli) (P)</v>
      </c>
      <c r="H1881">
        <v>1</v>
      </c>
      <c r="I1881" t="str">
        <v>Cholot Midbar (Tiul Leyli) (Tzvi Hillman)</v>
      </c>
      <c r="J1881" t="str">
        <v>Cholot Midbar (Tiul Leyli) (P, Tzvi Hillman)</v>
      </c>
      <c r="K1881">
        <v>0</v>
      </c>
      <c r="L1881" t="b">
        <f>OR(K1881,AND((A1881=A1880),L1880))</f>
        <v>0</v>
      </c>
      <c r="M1881" t="b">
        <f>OR(L1881,AND(A1881=A1882,M1882))</f>
        <v>0</v>
      </c>
      <c r="N1881" t="str">
        <v>Cholot Midbar (Tiul Leyli) (Tzvi Hillman)</v>
      </c>
      <c r="Q1881" t="b">
        <v>0</v>
      </c>
    </row>
    <row r="1882" spans="1:17" x14ac:dyDescent="0.2">
      <c r="A1882" s="3" t="s">
        <v>2081</v>
      </c>
      <c r="B1882" s="1" t="s">
        <v>110</v>
      </c>
      <c r="C1882" s="1" t="str">
        <v>C</v>
      </c>
      <c r="D1882">
        <v>2023</v>
      </c>
      <c r="E1882" s="3" t="s">
        <v>77</v>
      </c>
      <c r="F1882">
        <v>0</v>
      </c>
      <c r="G1882" t="str">
        <v>Cholot Nodenim</v>
      </c>
      <c r="H1882">
        <v>0</v>
      </c>
      <c r="I1882" t="str">
        <v>Cholot Nodenim (Oren Ashkenazi)</v>
      </c>
      <c r="J1882" t="str">
        <v>Cholot Nodenim (C, Oren Ashkenazi)</v>
      </c>
      <c r="K1882">
        <v>0</v>
      </c>
      <c r="L1882" t="b">
        <f>OR(K1882,AND((A1882=A1881),L1881))</f>
        <v>0</v>
      </c>
      <c r="M1882" t="b">
        <f>OR(L1882,AND(A1882=A1883,M1883))</f>
        <v>0</v>
      </c>
      <c r="N1882" t="str">
        <v>Cholot Nodenim</v>
      </c>
      <c r="Q1882" t="b">
        <v>0</v>
      </c>
    </row>
    <row r="1883" spans="1:17" x14ac:dyDescent="0.2">
      <c r="A1883" s="1" t="s">
        <v>2082</v>
      </c>
      <c r="B1883" s="1" t="s">
        <v>12</v>
      </c>
      <c r="C1883" s="1" t="str">
        <v>C</v>
      </c>
      <c r="D1883" s="4">
        <v>2012</v>
      </c>
      <c r="E1883" s="3" t="s">
        <v>2083</v>
      </c>
      <c r="F1883">
        <v>0</v>
      </c>
      <c r="G1883" t="str">
        <v>Chom July August</v>
      </c>
      <c r="H1883">
        <v>0</v>
      </c>
      <c r="I1883" t="str">
        <v>Chom July August (Eli Segal, Yuval Tabashi)</v>
      </c>
      <c r="J1883" t="str">
        <v>Chom July August (C, Eli Segal, Yuval Tabashi)</v>
      </c>
      <c r="K1883">
        <v>0</v>
      </c>
      <c r="L1883" t="b">
        <f>OR(K1883,AND((A1883=A1882),L1882))</f>
        <v>0</v>
      </c>
      <c r="M1883" t="b">
        <f>OR(L1883,AND(A1883=A1884,M1884))</f>
        <v>0</v>
      </c>
      <c r="N1883" t="str">
        <v>Chom July August</v>
      </c>
      <c r="Q1883" t="b">
        <v>0</v>
      </c>
    </row>
    <row r="1884" spans="1:17" x14ac:dyDescent="0.2">
      <c r="A1884" s="1" t="s">
        <v>2084</v>
      </c>
      <c r="B1884" s="1" t="s">
        <v>12</v>
      </c>
      <c r="C1884" s="1" t="str">
        <v>C</v>
      </c>
      <c r="D1884" s="4">
        <v>2006</v>
      </c>
      <c r="E1884" s="3" t="s">
        <v>338</v>
      </c>
      <c r="F1884">
        <v>0</v>
      </c>
      <c r="G1884" t="str">
        <v>Chomot Chemar</v>
      </c>
      <c r="H1884">
        <v>0</v>
      </c>
      <c r="I1884" t="str">
        <v>Chomot Chemar (Yom Tov Ochayon)</v>
      </c>
      <c r="J1884" t="str">
        <v>Chomot Chemar (C, Yom Tov Ochayon)</v>
      </c>
      <c r="K1884">
        <v>0</v>
      </c>
      <c r="L1884" t="b">
        <f>OR(K1884,AND((A1884=A1883),L1883))</f>
        <v>0</v>
      </c>
      <c r="M1884" t="b">
        <f>OR(L1884,AND(A1884=A1885,M1885))</f>
        <v>0</v>
      </c>
      <c r="N1884" t="str">
        <v>Chomot Chemar</v>
      </c>
      <c r="Q1884" t="b">
        <v>0</v>
      </c>
    </row>
    <row r="1885" spans="1:17" x14ac:dyDescent="0.2">
      <c r="A1885" s="1" t="s">
        <v>2085</v>
      </c>
      <c r="B1885" s="1" t="s">
        <v>12</v>
      </c>
      <c r="C1885" s="1" t="str">
        <v>C</v>
      </c>
      <c r="D1885" s="1">
        <v>2015</v>
      </c>
      <c r="E1885" s="3" t="s">
        <v>47</v>
      </c>
      <c r="F1885">
        <v>0</v>
      </c>
      <c r="G1885" t="str">
        <v>Chomot Shel Tikva</v>
      </c>
      <c r="H1885">
        <v>0</v>
      </c>
      <c r="I1885" t="str">
        <v>Chomot Shel Tikva (Shmulik Gov Ari)</v>
      </c>
      <c r="J1885" t="str">
        <v>Chomot Shel Tikva (C, Shmulik Gov Ari)</v>
      </c>
      <c r="K1885">
        <v>0</v>
      </c>
      <c r="L1885" t="b">
        <f>OR(K1885,AND((A1885=A1884),L1884))</f>
        <v>0</v>
      </c>
      <c r="M1885" t="b">
        <f>OR(L1885,AND(A1885=A1886,M1886))</f>
        <v>0</v>
      </c>
      <c r="N1885" t="str">
        <v>Chomot Shel Tikva</v>
      </c>
      <c r="Q1885" t="b">
        <v>0</v>
      </c>
    </row>
    <row r="1886" spans="1:17" x14ac:dyDescent="0.2">
      <c r="A1886" s="1" t="s">
        <v>2086</v>
      </c>
      <c r="B1886" s="1" t="s">
        <v>12</v>
      </c>
      <c r="C1886" s="1" t="str">
        <v>C</v>
      </c>
      <c r="D1886" s="1">
        <v>2016</v>
      </c>
      <c r="E1886" s="3" t="s">
        <v>84</v>
      </c>
      <c r="F1886">
        <v>0</v>
      </c>
      <c r="G1886" t="str">
        <v>Chon Tachon</v>
      </c>
      <c r="H1886">
        <v>0</v>
      </c>
      <c r="I1886" t="str">
        <v>Chon Tachon (Itzik Ben Dahan)</v>
      </c>
      <c r="J1886" t="str">
        <v>Chon Tachon (C, Itzik Ben Dahan)</v>
      </c>
      <c r="K1886">
        <v>0</v>
      </c>
      <c r="L1886" t="b">
        <f>OR(K1886,AND((A1886=A1885),L1885))</f>
        <v>0</v>
      </c>
      <c r="M1886" t="b">
        <f>OR(L1886,AND(A1886=A1887,M1887))</f>
        <v>0</v>
      </c>
      <c r="N1886" t="str">
        <v>Chon Tachon</v>
      </c>
      <c r="Q1886" t="b">
        <v>0</v>
      </c>
    </row>
    <row r="1887" spans="1:17" x14ac:dyDescent="0.2">
      <c r="A1887" s="1" t="s">
        <v>2087</v>
      </c>
      <c r="B1887" s="1" t="s">
        <v>12</v>
      </c>
      <c r="C1887" s="1" t="str">
        <v>C</v>
      </c>
      <c r="D1887" s="4">
        <v>2011</v>
      </c>
      <c r="E1887" s="3" t="s">
        <v>45</v>
      </c>
      <c r="F1887">
        <v>0</v>
      </c>
      <c r="G1887" t="str">
        <v>Choneni</v>
      </c>
      <c r="H1887">
        <v>0</v>
      </c>
      <c r="I1887" t="str">
        <v>Choneni (Yuval Tabashi)</v>
      </c>
      <c r="J1887" t="str">
        <v>Choneni (C, Yuval Tabashi)</v>
      </c>
      <c r="K1887">
        <v>0</v>
      </c>
      <c r="L1887" t="b">
        <f>OR(K1887,AND((A1887=A1886),L1886))</f>
        <v>0</v>
      </c>
      <c r="M1887" t="b">
        <f>OR(L1887,AND(A1887=A1888,M1888))</f>
        <v>0</v>
      </c>
      <c r="N1887" t="str">
        <v>Choneni</v>
      </c>
      <c r="Q1887" t="b">
        <v>0</v>
      </c>
    </row>
    <row r="1888" spans="1:17" x14ac:dyDescent="0.2">
      <c r="A1888" s="1" t="s">
        <v>2088</v>
      </c>
      <c r="B1888" s="1" t="s">
        <v>14</v>
      </c>
      <c r="C1888" s="1" t="str">
        <v>P</v>
      </c>
      <c r="D1888" s="4">
        <v>1990</v>
      </c>
      <c r="E1888" s="3" t="s">
        <v>47</v>
      </c>
      <c r="F1888">
        <v>0</v>
      </c>
      <c r="G1888" t="str">
        <v>Choref</v>
      </c>
      <c r="H1888">
        <v>0</v>
      </c>
      <c r="I1888" t="str">
        <v>Choref (Shmulik Gov Ari)</v>
      </c>
      <c r="J1888" t="str">
        <v>Choref (P, Shmulik Gov Ari)</v>
      </c>
      <c r="K1888">
        <v>0</v>
      </c>
      <c r="L1888" t="b">
        <f>OR(K1888,AND((A1888=A1887),L1887))</f>
        <v>0</v>
      </c>
      <c r="M1888" t="b">
        <f>OR(L1888,AND(A1888=A1889,M1889))</f>
        <v>0</v>
      </c>
      <c r="N1888" t="str">
        <v>Choref</v>
      </c>
      <c r="Q1888" t="b">
        <v>0</v>
      </c>
    </row>
    <row r="1889" spans="1:17" x14ac:dyDescent="0.2">
      <c r="A1889" s="1" t="s">
        <v>2089</v>
      </c>
      <c r="B1889" s="1" t="s">
        <v>7</v>
      </c>
      <c r="C1889" s="1" t="str">
        <v>L</v>
      </c>
      <c r="D1889" s="4">
        <v>2004</v>
      </c>
      <c r="E1889" s="3" t="s">
        <v>882</v>
      </c>
      <c r="F1889">
        <v>0</v>
      </c>
      <c r="G1889" t="str">
        <v>Chori Chori</v>
      </c>
      <c r="H1889">
        <v>0</v>
      </c>
      <c r="I1889" t="str">
        <v>Chori Chori (Aviv Ben Ishay)</v>
      </c>
      <c r="J1889" t="str">
        <v>Chori Chori (L, Aviv Ben Ishay)</v>
      </c>
      <c r="K1889">
        <v>0</v>
      </c>
      <c r="L1889" t="b">
        <f>OR(K1889,AND((A1889=A1888),L1888))</f>
        <v>0</v>
      </c>
      <c r="M1889" t="b">
        <f>OR(L1889,AND(A1889=A1890,M1890))</f>
        <v>0</v>
      </c>
      <c r="N1889" t="str">
        <v>Chori Chori</v>
      </c>
      <c r="Q1889" t="b">
        <v>0</v>
      </c>
    </row>
    <row r="1890" spans="1:17" x14ac:dyDescent="0.2">
      <c r="A1890" s="1" t="s">
        <v>2090</v>
      </c>
      <c r="B1890" s="1" t="s">
        <v>12</v>
      </c>
      <c r="C1890" s="1" t="str">
        <v>C</v>
      </c>
      <c r="D1890" s="1">
        <v>2018</v>
      </c>
      <c r="E1890" s="3" t="s">
        <v>2091</v>
      </c>
      <c r="F1890">
        <v>0</v>
      </c>
      <c r="G1890" t="str">
        <v>Choron Turki</v>
      </c>
      <c r="H1890">
        <v>0</v>
      </c>
      <c r="I1890" t="str">
        <v>Choron Turki (Eden Cohen)</v>
      </c>
      <c r="J1890" t="str">
        <v>Choron Turki (C, Eden Cohen)</v>
      </c>
      <c r="K1890">
        <v>0</v>
      </c>
      <c r="L1890" t="b">
        <f>OR(K1890,AND((A1890=A1889),L1889))</f>
        <v>0</v>
      </c>
      <c r="M1890" t="b">
        <f>OR(L1890,AND(A1890=A1891,M1891))</f>
        <v>0</v>
      </c>
      <c r="N1890" t="str">
        <v>Choron Turki</v>
      </c>
      <c r="Q1890" t="b">
        <v>0</v>
      </c>
    </row>
    <row r="1891" spans="1:17" x14ac:dyDescent="0.2">
      <c r="A1891" s="1" t="s">
        <v>2092</v>
      </c>
      <c r="B1891" s="1" t="s">
        <v>14</v>
      </c>
      <c r="C1891" s="1" t="str">
        <v>P</v>
      </c>
      <c r="D1891" s="4">
        <v>1984</v>
      </c>
      <c r="E1891" s="3" t="s">
        <v>33</v>
      </c>
      <c r="F1891">
        <v>1</v>
      </c>
      <c r="G1891" t="str">
        <v>Chorshat Ha'ecalyptus (P)</v>
      </c>
      <c r="H1891">
        <v>1</v>
      </c>
      <c r="I1891" t="str">
        <v>Chorshat Ha'ecalyptus (Shlomo Maman)</v>
      </c>
      <c r="J1891" t="str">
        <v>Chorshat Ha'ecalyptus (P, Shlomo Maman)</v>
      </c>
      <c r="K1891">
        <v>0</v>
      </c>
      <c r="L1891" t="b">
        <f>OR(K1891,AND((A1891=A1890),L1890))</f>
        <v>0</v>
      </c>
      <c r="M1891" t="b">
        <f>OR(L1891,AND(A1891=A1892,M1892))</f>
        <v>1</v>
      </c>
      <c r="N1891" t="str">
        <v>Chorshat Ha'ecalyptus (P, Shlomo Maman)</v>
      </c>
      <c r="Q1891" t="b">
        <v>0</v>
      </c>
    </row>
    <row r="1892" spans="1:17" x14ac:dyDescent="0.2">
      <c r="A1892" s="1" t="s">
        <v>2092</v>
      </c>
      <c r="B1892" s="1" t="s">
        <v>14</v>
      </c>
      <c r="C1892" s="1" t="str">
        <v>P</v>
      </c>
      <c r="D1892" s="4">
        <v>1981</v>
      </c>
      <c r="E1892" s="3" t="s">
        <v>251</v>
      </c>
      <c r="F1892">
        <v>2</v>
      </c>
      <c r="G1892" t="str">
        <v>Chorshat Ha'ecalyptus (P)</v>
      </c>
      <c r="H1892">
        <v>1</v>
      </c>
      <c r="I1892" t="str">
        <v>Chorshat Ha'ecalyptus (Shlomo Bachar)</v>
      </c>
      <c r="J1892" t="str">
        <v>Chorshat Ha'ecalyptus (P, Shlomo Bachar)</v>
      </c>
      <c r="K1892">
        <v>1</v>
      </c>
      <c r="L1892" t="b">
        <f>OR(K1892,AND((A1892=A1891),L1891))</f>
        <v>1</v>
      </c>
      <c r="M1892" t="b">
        <f>OR(L1892,AND(A1892=A1893,M1893))</f>
        <v>1</v>
      </c>
      <c r="N1892" t="str">
        <v>Chorshat Ha'ecalyptus (P, Shlomo Bachar)</v>
      </c>
      <c r="Q1892" t="b">
        <v>0</v>
      </c>
    </row>
    <row r="1893" spans="1:17" x14ac:dyDescent="0.2">
      <c r="A1893" s="1" t="s">
        <v>2092</v>
      </c>
      <c r="C1893" s="1" t="str">
        <v/>
      </c>
      <c r="D1893" s="4">
        <v>1992</v>
      </c>
      <c r="E1893" s="3" t="s">
        <v>2093</v>
      </c>
      <c r="F1893">
        <v>1</v>
      </c>
      <c r="G1893" t="str">
        <v>Chorshat Ha'ecalyptus ()</v>
      </c>
      <c r="H1893">
        <v>0</v>
      </c>
      <c r="I1893" t="str">
        <v>Chorshat Ha'ecalyptus (Boaz Gadasi)</v>
      </c>
      <c r="J1893" t="str">
        <v>Chorshat Ha'ecalyptus (, Boaz Gadasi)</v>
      </c>
      <c r="K1893">
        <v>0</v>
      </c>
      <c r="L1893" t="b">
        <f>OR(K1893,AND((A1893=A1892),L1892))</f>
        <v>1</v>
      </c>
      <c r="M1893" t="b">
        <f>OR(L1893,AND(A1893=A1894,M1894))</f>
        <v>1</v>
      </c>
      <c r="N1893" t="str">
        <v>Chorshat Ha'ecalyptus ()</v>
      </c>
      <c r="Q1893" t="b">
        <v>0</v>
      </c>
    </row>
    <row r="1894" spans="1:17" x14ac:dyDescent="0.2">
      <c r="A1894" s="1" t="s">
        <v>2094</v>
      </c>
      <c r="B1894" s="1" t="s">
        <v>14</v>
      </c>
      <c r="C1894" s="1" t="str">
        <v>P</v>
      </c>
      <c r="D1894" s="4">
        <v>2001</v>
      </c>
      <c r="E1894" s="3" t="s">
        <v>47</v>
      </c>
      <c r="F1894">
        <v>0</v>
      </c>
      <c r="G1894" t="str">
        <v>Choshev Alayich</v>
      </c>
      <c r="H1894">
        <v>0</v>
      </c>
      <c r="I1894" t="str">
        <v>Choshev Alayich (Shmulik Gov Ari)</v>
      </c>
      <c r="J1894" t="str">
        <v>Choshev Alayich (P, Shmulik Gov Ari)</v>
      </c>
      <c r="K1894">
        <v>0</v>
      </c>
      <c r="L1894" t="b">
        <f>OR(K1894,AND((A1894=A1893),L1893))</f>
        <v>0</v>
      </c>
      <c r="M1894" t="b">
        <f>OR(L1894,AND(A1894=A1895,M1895))</f>
        <v>0</v>
      </c>
      <c r="N1894" t="str">
        <v>Choshev Alayich</v>
      </c>
      <c r="Q1894" t="b">
        <v>0</v>
      </c>
    </row>
    <row r="1895" spans="1:17" x14ac:dyDescent="0.2">
      <c r="A1895" s="1" t="s">
        <v>2095</v>
      </c>
      <c r="B1895" s="1" t="s">
        <v>12</v>
      </c>
      <c r="C1895" s="1" t="str">
        <v>C</v>
      </c>
      <c r="D1895" s="1">
        <v>2018</v>
      </c>
      <c r="E1895" s="3" t="s">
        <v>675</v>
      </c>
      <c r="F1895">
        <v>1</v>
      </c>
      <c r="G1895" t="str">
        <v>Choshev Aleha (C)</v>
      </c>
      <c r="H1895">
        <v>0</v>
      </c>
      <c r="I1895" t="str">
        <v>Choshev Aleha (Ariane Butel)</v>
      </c>
      <c r="J1895" t="str">
        <v>Choshev Aleha (C, Ariane Butel)</v>
      </c>
      <c r="K1895">
        <v>1</v>
      </c>
      <c r="L1895" t="b">
        <f>OR(K1895,AND((A1895=A1894),L1894))</f>
        <v>1</v>
      </c>
      <c r="M1895" t="b">
        <f>OR(L1895,AND(A1895=A1896,M1896))</f>
        <v>1</v>
      </c>
      <c r="N1895" t="str">
        <v>Choshev Aleha (C)</v>
      </c>
      <c r="Q1895" t="b">
        <v>0</v>
      </c>
    </row>
    <row r="1896" spans="1:17" x14ac:dyDescent="0.2">
      <c r="A1896" s="1" t="s">
        <v>2095</v>
      </c>
      <c r="B1896" s="1" t="s">
        <v>14</v>
      </c>
      <c r="C1896" s="1" t="str">
        <v>P</v>
      </c>
      <c r="D1896" s="4">
        <v>2006</v>
      </c>
      <c r="E1896" s="3" t="s">
        <v>125</v>
      </c>
      <c r="F1896">
        <v>1</v>
      </c>
      <c r="G1896" t="str">
        <v>Choshev Aleha (P)</v>
      </c>
      <c r="H1896">
        <v>0</v>
      </c>
      <c r="I1896" t="str">
        <v>Choshev Aleha (Dudu Barzilay)</v>
      </c>
      <c r="J1896" t="str">
        <v>Choshev Aleha (P, Dudu Barzilay)</v>
      </c>
      <c r="K1896">
        <v>0</v>
      </c>
      <c r="L1896" t="b">
        <f>OR(K1896,AND((A1896=A1895),L1895))</f>
        <v>1</v>
      </c>
      <c r="M1896" t="b">
        <f>OR(L1896,AND(A1896=A1897,M1897))</f>
        <v>1</v>
      </c>
      <c r="N1896" t="str">
        <v>Choshev Aleha (P)</v>
      </c>
      <c r="Q1896" t="b">
        <v>0</v>
      </c>
    </row>
    <row r="1897" spans="1:17" x14ac:dyDescent="0.2">
      <c r="A1897" s="1" t="s">
        <v>2096</v>
      </c>
      <c r="B1897" s="1" t="s">
        <v>12</v>
      </c>
      <c r="C1897" s="1" t="str">
        <v>C</v>
      </c>
      <c r="D1897" s="4">
        <v>2006</v>
      </c>
      <c r="E1897" s="3" t="s">
        <v>275</v>
      </c>
      <c r="F1897">
        <v>0</v>
      </c>
      <c r="G1897" t="str">
        <v>Choshevet Al Hapizmon</v>
      </c>
      <c r="H1897">
        <v>0</v>
      </c>
      <c r="I1897" t="str">
        <v>Choshevet Al Hapizmon (Connie L. Katz)</v>
      </c>
      <c r="J1897" t="str">
        <v>Choshevet Al Hapizmon (C, Connie L. Katz)</v>
      </c>
      <c r="K1897">
        <v>0</v>
      </c>
      <c r="L1897" t="b">
        <f>OR(K1897,AND((A1897=A1896),L1896))</f>
        <v>0</v>
      </c>
      <c r="M1897" t="b">
        <f>OR(L1897,AND(A1897=A1898,M1898))</f>
        <v>0</v>
      </c>
      <c r="N1897" t="str">
        <v>Choshevet Al Hapizmon</v>
      </c>
      <c r="Q1897" t="b">
        <v>0</v>
      </c>
    </row>
    <row r="1898" spans="1:17" x14ac:dyDescent="0.2">
      <c r="A1898" s="1" t="s">
        <v>2097</v>
      </c>
      <c r="B1898" s="1" t="s">
        <v>12</v>
      </c>
      <c r="C1898" s="1" t="str">
        <v>C</v>
      </c>
      <c r="D1898" s="1">
        <v>2021</v>
      </c>
      <c r="E1898" s="3" t="s">
        <v>71</v>
      </c>
      <c r="F1898">
        <v>0</v>
      </c>
      <c r="G1898" t="str">
        <v>Chotam Ba'olam</v>
      </c>
      <c r="H1898">
        <v>0</v>
      </c>
      <c r="I1898" t="str">
        <v>Chotam Ba'olam (Israel Shiker)</v>
      </c>
      <c r="J1898" t="str">
        <v>Chotam Ba'olam (C, Israel Shiker)</v>
      </c>
      <c r="K1898">
        <v>0</v>
      </c>
      <c r="L1898" t="b">
        <f>OR(K1898,AND((A1898=A1897),L1897))</f>
        <v>0</v>
      </c>
      <c r="M1898" t="b">
        <f>OR(L1898,AND(A1898=A1899,M1899))</f>
        <v>0</v>
      </c>
      <c r="N1898" t="str">
        <v>Chotam Ba'olam</v>
      </c>
      <c r="Q1898" t="b">
        <v>0</v>
      </c>
    </row>
    <row r="1899" spans="1:17" x14ac:dyDescent="0.2">
      <c r="A1899" s="1" t="s">
        <v>2098</v>
      </c>
      <c r="B1899" s="1" t="s">
        <v>14</v>
      </c>
      <c r="C1899" s="1" t="str">
        <v>P</v>
      </c>
      <c r="D1899" s="4">
        <v>2001</v>
      </c>
      <c r="E1899" s="3" t="s">
        <v>5</v>
      </c>
      <c r="F1899">
        <v>0</v>
      </c>
      <c r="G1899" t="str">
        <v>Choveket Olam (Choveket Bachalom)</v>
      </c>
      <c r="H1899">
        <v>0</v>
      </c>
      <c r="I1899" t="str">
        <v>Choveket Olam (Choveket Bachalom) (Levi Bargil)</v>
      </c>
      <c r="J1899" t="str">
        <v>Choveket Olam (Choveket Bachalom) (P, Levi Bargil)</v>
      </c>
      <c r="K1899">
        <v>0</v>
      </c>
      <c r="L1899" t="b">
        <f>OR(K1899,AND((A1899=A1898),L1898))</f>
        <v>0</v>
      </c>
      <c r="M1899" t="b">
        <f>OR(L1899,AND(A1899=A1900,M1900))</f>
        <v>0</v>
      </c>
      <c r="N1899" t="str">
        <v>Choveket Olam (Choveket Bachalom)</v>
      </c>
      <c r="Q1899" t="b">
        <v>0</v>
      </c>
    </row>
    <row r="1900" spans="1:17" x14ac:dyDescent="0.2">
      <c r="A1900" s="1" t="s">
        <v>2099</v>
      </c>
      <c r="B1900" s="1" t="s">
        <v>12</v>
      </c>
      <c r="C1900" s="1" t="str">
        <v>C</v>
      </c>
      <c r="D1900" s="1">
        <v>1900</v>
      </c>
      <c r="E1900" s="3" t="s">
        <v>42</v>
      </c>
      <c r="F1900">
        <v>0</v>
      </c>
      <c r="G1900" t="str">
        <v>Choze Lech Brach</v>
      </c>
      <c r="H1900">
        <v>0</v>
      </c>
      <c r="I1900" t="str">
        <v>Choze Lech Brach (Nurit Melamed)</v>
      </c>
      <c r="J1900" t="str">
        <v>Choze Lech Brach (C, Nurit Melamed)</v>
      </c>
      <c r="K1900">
        <v>0</v>
      </c>
      <c r="L1900" t="b">
        <f>OR(K1900,AND((A1900=A1899),L1899))</f>
        <v>0</v>
      </c>
      <c r="M1900" t="b">
        <f>OR(L1900,AND(A1900=A1901,M1901))</f>
        <v>0</v>
      </c>
      <c r="N1900" t="str">
        <v>Choze Lech Brach</v>
      </c>
      <c r="Q1900" t="b">
        <v>0</v>
      </c>
    </row>
    <row r="1901" spans="1:17" x14ac:dyDescent="0.2">
      <c r="A1901" s="1" t="s">
        <v>2100</v>
      </c>
      <c r="B1901" s="1" t="s">
        <v>12</v>
      </c>
      <c r="C1901" s="1" t="str">
        <v>C</v>
      </c>
      <c r="D1901" s="4">
        <v>2002</v>
      </c>
      <c r="E1901" s="3" t="s">
        <v>2101</v>
      </c>
      <c r="F1901">
        <v>0</v>
      </c>
      <c r="G1901" t="str">
        <v>Chozer Habaita</v>
      </c>
      <c r="H1901">
        <v>0</v>
      </c>
      <c r="I1901" t="str">
        <v>Chozer Habaita (Meir Amsalam)</v>
      </c>
      <c r="J1901" t="str">
        <v>Chozer Habaita (C, Meir Amsalam)</v>
      </c>
      <c r="K1901">
        <v>0</v>
      </c>
      <c r="L1901" t="b">
        <f>OR(K1901,AND((A1901=A1900),L1900))</f>
        <v>0</v>
      </c>
      <c r="M1901" t="b">
        <f>OR(L1901,AND(A1901=A1902,M1902))</f>
        <v>0</v>
      </c>
      <c r="N1901" t="str">
        <v>Chozer Habaita</v>
      </c>
      <c r="Q1901" t="b">
        <v>0</v>
      </c>
    </row>
    <row r="1902" spans="1:17" x14ac:dyDescent="0.2">
      <c r="A1902" s="1" t="s">
        <v>2102</v>
      </c>
      <c r="B1902" s="1" t="s">
        <v>12</v>
      </c>
      <c r="C1902" s="1" t="str">
        <v>C</v>
      </c>
      <c r="D1902" s="4">
        <v>2012</v>
      </c>
      <c r="E1902" s="3" t="s">
        <v>33</v>
      </c>
      <c r="F1902">
        <v>0</v>
      </c>
      <c r="G1902" t="str">
        <v>Chozrim Habaita</v>
      </c>
      <c r="H1902">
        <v>0</v>
      </c>
      <c r="I1902" t="str">
        <v>Chozrim Habaita (Shlomo Maman)</v>
      </c>
      <c r="J1902" t="str">
        <v>Chozrim Habaita (C, Shlomo Maman)</v>
      </c>
      <c r="K1902">
        <v>0</v>
      </c>
      <c r="L1902" t="b">
        <f>OR(K1902,AND((A1902=A1901),L1901))</f>
        <v>0</v>
      </c>
      <c r="M1902" t="b">
        <f>OR(L1902,AND(A1902=A1903,M1903))</f>
        <v>0</v>
      </c>
      <c r="N1902" t="str">
        <v>Chozrim Habaita</v>
      </c>
      <c r="Q1902" t="b">
        <v>0</v>
      </c>
    </row>
    <row r="1903" spans="1:17" x14ac:dyDescent="0.2">
      <c r="A1903" s="1" t="s">
        <v>2103</v>
      </c>
      <c r="B1903" s="1" t="s">
        <v>12</v>
      </c>
      <c r="C1903" s="1" t="str">
        <v>C</v>
      </c>
      <c r="D1903" s="1">
        <v>2021</v>
      </c>
      <c r="E1903" s="3" t="s">
        <v>33</v>
      </c>
      <c r="F1903">
        <v>0</v>
      </c>
      <c r="G1903" t="str">
        <v>Chozrim Habayta</v>
      </c>
      <c r="H1903">
        <v>0</v>
      </c>
      <c r="I1903" t="str">
        <v>Chozrim Habayta (Shlomo Maman)</v>
      </c>
      <c r="J1903" t="str">
        <v>Chozrim Habayta (C, Shlomo Maman)</v>
      </c>
      <c r="K1903">
        <v>0</v>
      </c>
      <c r="L1903" t="b">
        <f>OR(K1903,AND((A1903=A1902),L1902))</f>
        <v>0</v>
      </c>
      <c r="M1903" t="b">
        <f>OR(L1903,AND(A1903=A1904,M1904))</f>
        <v>0</v>
      </c>
      <c r="N1903" t="str">
        <v>Chozrim Habayta</v>
      </c>
      <c r="Q1903" t="b">
        <v>0</v>
      </c>
    </row>
    <row r="1904" spans="1:17" x14ac:dyDescent="0.2">
      <c r="A1904" s="1" t="s">
        <v>2104</v>
      </c>
      <c r="B1904" s="1" t="s">
        <v>14</v>
      </c>
      <c r="C1904" s="1" t="str">
        <v>P</v>
      </c>
      <c r="D1904" s="1">
        <v>2020</v>
      </c>
      <c r="E1904" s="3" t="s">
        <v>1509</v>
      </c>
      <c r="F1904">
        <v>0</v>
      </c>
      <c r="G1904" t="str">
        <v>Chozrim Lirkod</v>
      </c>
      <c r="H1904">
        <v>0</v>
      </c>
      <c r="I1904" t="str">
        <v>Chozrim Lirkod (Gila Paz)</v>
      </c>
      <c r="J1904" t="str">
        <v>Chozrim Lirkod (P, Gila Paz)</v>
      </c>
      <c r="K1904">
        <v>0</v>
      </c>
      <c r="L1904" t="b">
        <f>OR(K1904,AND((A1904=A1903),L1903))</f>
        <v>0</v>
      </c>
      <c r="M1904" t="b">
        <f>OR(L1904,AND(A1904=A1905,M1905))</f>
        <v>0</v>
      </c>
      <c r="N1904" t="str">
        <v>Chozrim Lirkod</v>
      </c>
      <c r="Q1904" t="b">
        <v>0</v>
      </c>
    </row>
    <row r="1905" spans="1:17" x14ac:dyDescent="0.2">
      <c r="A1905" s="1" t="s">
        <v>2105</v>
      </c>
      <c r="B1905" s="1" t="s">
        <v>7</v>
      </c>
      <c r="C1905" s="1" t="str">
        <v>L</v>
      </c>
      <c r="D1905" s="1">
        <v>1900</v>
      </c>
      <c r="E1905" s="3" t="s">
        <v>1769</v>
      </c>
      <c r="F1905">
        <v>0</v>
      </c>
      <c r="G1905" t="str">
        <v>Chrifi Chrifi Chif</v>
      </c>
      <c r="H1905">
        <v>0</v>
      </c>
      <c r="I1905" t="str">
        <v>Chrifi Chrifi Chif (Meyia Meron)</v>
      </c>
      <c r="J1905" t="str">
        <v>Chrifi Chrifi Chif (L, Meyia Meron)</v>
      </c>
      <c r="K1905">
        <v>0</v>
      </c>
      <c r="L1905" t="b">
        <f>OR(K1905,AND((A1905=A1904),L1904))</f>
        <v>0</v>
      </c>
      <c r="M1905" t="b">
        <f>OR(L1905,AND(A1905=A1906,M1906))</f>
        <v>0</v>
      </c>
      <c r="N1905" t="str">
        <v>Chrifi Chrifi Chif</v>
      </c>
      <c r="Q1905" t="b">
        <v>0</v>
      </c>
    </row>
    <row r="1906" spans="1:17" x14ac:dyDescent="0.2">
      <c r="A1906" s="1" t="s">
        <v>2106</v>
      </c>
      <c r="B1906" s="1" t="s">
        <v>12</v>
      </c>
      <c r="C1906" s="1" t="str">
        <v>C</v>
      </c>
      <c r="D1906" s="1">
        <v>2018</v>
      </c>
      <c r="E1906" s="3" t="s">
        <v>794</v>
      </c>
      <c r="F1906">
        <v>0</v>
      </c>
      <c r="G1906" t="str">
        <v>Chufsha Beyava</v>
      </c>
      <c r="H1906">
        <v>0</v>
      </c>
      <c r="I1906" t="str">
        <v>Chufsha Beyava (Ilan Benedict)</v>
      </c>
      <c r="J1906" t="str">
        <v>Chufsha Beyava (C, Ilan Benedict)</v>
      </c>
      <c r="K1906">
        <v>0</v>
      </c>
      <c r="L1906" t="b">
        <f>OR(K1906,AND((A1906=A1905),L1905))</f>
        <v>0</v>
      </c>
      <c r="M1906" t="b">
        <f>OR(L1906,AND(A1906=A1907,M1907))</f>
        <v>0</v>
      </c>
      <c r="N1906" t="str">
        <v>Chufsha Beyava</v>
      </c>
      <c r="Q1906" t="b">
        <v>0</v>
      </c>
    </row>
    <row r="1907" spans="1:17" x14ac:dyDescent="0.2">
      <c r="A1907" s="1" t="s">
        <v>2107</v>
      </c>
      <c r="B1907" s="1" t="s">
        <v>12</v>
      </c>
      <c r="C1907" s="1" t="str">
        <v>C</v>
      </c>
      <c r="D1907" s="4">
        <v>1995</v>
      </c>
      <c r="E1907" s="3" t="s">
        <v>5</v>
      </c>
      <c r="F1907">
        <v>0</v>
      </c>
      <c r="G1907" t="str">
        <v>Chug Lerikudey Am</v>
      </c>
      <c r="H1907">
        <v>0</v>
      </c>
      <c r="I1907" t="str">
        <v>Chug Lerikudey Am (Levi Bargil)</v>
      </c>
      <c r="J1907" t="str">
        <v>Chug Lerikudey Am (C, Levi Bargil)</v>
      </c>
      <c r="K1907">
        <v>0</v>
      </c>
      <c r="L1907" t="b">
        <f>OR(K1907,AND((A1907=A1906),L1906))</f>
        <v>0</v>
      </c>
      <c r="M1907" t="b">
        <f>OR(L1907,AND(A1907=A1908,M1908))</f>
        <v>0</v>
      </c>
      <c r="N1907" t="str">
        <v>Chug Lerikudey Am</v>
      </c>
      <c r="Q1907" t="b">
        <v>0</v>
      </c>
    </row>
    <row r="1908" spans="1:17" x14ac:dyDescent="0.2">
      <c r="A1908" s="1" t="s">
        <v>2108</v>
      </c>
      <c r="B1908" s="1" t="s">
        <v>12</v>
      </c>
      <c r="C1908" s="1" t="str">
        <v>C</v>
      </c>
      <c r="D1908" s="4">
        <v>2011</v>
      </c>
      <c r="E1908" s="3" t="s">
        <v>284</v>
      </c>
      <c r="F1908">
        <v>0</v>
      </c>
      <c r="G1908" t="str">
        <v>Chupchik</v>
      </c>
      <c r="H1908">
        <v>0</v>
      </c>
      <c r="I1908" t="str">
        <v>Chupchik (Oren Ashkenazi, Lena Ashkenazi)</v>
      </c>
      <c r="J1908" t="str">
        <v>Chupchik (C, Oren Ashkenazi, Lena Ashkenazi)</v>
      </c>
      <c r="K1908">
        <v>0</v>
      </c>
      <c r="L1908" t="b">
        <f>OR(K1908,AND((A1908=A1907),L1907))</f>
        <v>0</v>
      </c>
      <c r="M1908" t="b">
        <f>OR(L1908,AND(A1908=A1909,M1909))</f>
        <v>0</v>
      </c>
      <c r="N1908" t="str">
        <v>Chupchik</v>
      </c>
      <c r="Q1908" t="b">
        <v>0</v>
      </c>
    </row>
    <row r="1909" spans="1:17" x14ac:dyDescent="0.2">
      <c r="A1909" s="1" t="s">
        <v>2109</v>
      </c>
      <c r="B1909" s="1" t="s">
        <v>1113</v>
      </c>
      <c r="C1909" s="1" t="str">
        <v>PM</v>
      </c>
      <c r="D1909" s="4">
        <v>1948</v>
      </c>
      <c r="E1909" s="3" t="s">
        <v>2110</v>
      </c>
      <c r="F1909">
        <v>0</v>
      </c>
      <c r="G1909" t="str">
        <v>Circle From Sarid</v>
      </c>
      <c r="H1909">
        <v>0</v>
      </c>
      <c r="I1909" t="str">
        <v>Circle From Sarid (Folk)</v>
      </c>
      <c r="J1909" t="str">
        <v>Circle From Sarid (PM, Folk)</v>
      </c>
      <c r="K1909">
        <v>0</v>
      </c>
      <c r="L1909" t="b">
        <f>OR(K1909,AND((A1909=A1908),L1908))</f>
        <v>0</v>
      </c>
      <c r="M1909" t="b">
        <f>OR(L1909,AND(A1909=A1910,M1910))</f>
        <v>0</v>
      </c>
      <c r="N1909" t="str">
        <v>Circle From Sarid</v>
      </c>
      <c r="Q1909" t="b">
        <v>0</v>
      </c>
    </row>
    <row r="1910" spans="1:17" x14ac:dyDescent="0.2">
      <c r="A1910" s="1" t="s">
        <v>2111</v>
      </c>
      <c r="B1910" s="1" t="s">
        <v>7</v>
      </c>
      <c r="C1910" s="1" t="str">
        <v>L</v>
      </c>
      <c r="D1910" s="1">
        <v>2018</v>
      </c>
      <c r="E1910" s="3" t="s">
        <v>1791</v>
      </c>
      <c r="F1910">
        <v>0</v>
      </c>
      <c r="G1910" t="str">
        <v>Colombiana</v>
      </c>
      <c r="H1910">
        <v>0</v>
      </c>
      <c r="I1910" t="str">
        <v>Colombiana (Hadar Jibli)</v>
      </c>
      <c r="J1910" t="str">
        <v>Colombiana (L, Hadar Jibli)</v>
      </c>
      <c r="K1910">
        <v>0</v>
      </c>
      <c r="L1910" t="b">
        <f>OR(K1910,AND((A1910=A1909),L1909))</f>
        <v>0</v>
      </c>
      <c r="M1910" t="b">
        <f>OR(L1910,AND(A1910=A1911,M1911))</f>
        <v>0</v>
      </c>
      <c r="N1910" t="str">
        <v>Colombiana</v>
      </c>
      <c r="Q1910" t="b">
        <v>0</v>
      </c>
    </row>
    <row r="1911" spans="1:17" x14ac:dyDescent="0.2">
      <c r="A1911" s="1" t="s">
        <v>2112</v>
      </c>
      <c r="B1911" s="1" t="s">
        <v>7</v>
      </c>
      <c r="C1911" s="1" t="str">
        <v>L</v>
      </c>
      <c r="D1911" s="4">
        <v>2009</v>
      </c>
      <c r="E1911" s="3" t="s">
        <v>238</v>
      </c>
      <c r="F1911">
        <v>0</v>
      </c>
      <c r="G1911" t="str">
        <v>Comina</v>
      </c>
      <c r="H1911">
        <v>0</v>
      </c>
      <c r="I1911" t="str">
        <v>Comina (Karina Lambert)</v>
      </c>
      <c r="J1911" t="str">
        <v>Comina (L, Karina Lambert)</v>
      </c>
      <c r="K1911">
        <v>0</v>
      </c>
      <c r="L1911" t="b">
        <f>OR(K1911,AND((A1911=A1910),L1910))</f>
        <v>0</v>
      </c>
      <c r="M1911" t="b">
        <f>OR(L1911,AND(A1911=A1912,M1912))</f>
        <v>0</v>
      </c>
      <c r="N1911" t="str">
        <v>Comina</v>
      </c>
      <c r="Q1911" t="b">
        <v>0</v>
      </c>
    </row>
    <row r="1912" spans="1:17" x14ac:dyDescent="0.2">
      <c r="A1912" s="1" t="s">
        <v>2113</v>
      </c>
      <c r="B1912" s="1" t="s">
        <v>12</v>
      </c>
      <c r="C1912" s="1" t="str">
        <v>C</v>
      </c>
      <c r="D1912" s="1">
        <v>2017</v>
      </c>
      <c r="E1912" s="3" t="s">
        <v>269</v>
      </c>
      <c r="F1912">
        <v>1</v>
      </c>
      <c r="G1912" t="str">
        <v>Comme Ci Comme Ca (C)</v>
      </c>
      <c r="H1912">
        <v>0</v>
      </c>
      <c r="I1912" t="str">
        <v>Comme Ci Comme Ca (Ofer Alfasi)</v>
      </c>
      <c r="J1912" t="str">
        <v>Comme Ci Comme Ca (C, Ofer Alfasi)</v>
      </c>
      <c r="K1912">
        <v>1</v>
      </c>
      <c r="L1912" t="b">
        <f>OR(K1912,AND((A1912=A1911),L1911))</f>
        <v>1</v>
      </c>
      <c r="M1912" t="b">
        <f>OR(L1912,AND(A1912=A1913,M1913))</f>
        <v>1</v>
      </c>
      <c r="N1912" t="str">
        <v>Comme Ci Comme Ca (C)</v>
      </c>
      <c r="Q1912" t="b">
        <v>0</v>
      </c>
    </row>
    <row r="1913" spans="1:17" x14ac:dyDescent="0.2">
      <c r="A1913" s="1" t="s">
        <v>2113</v>
      </c>
      <c r="B1913" s="1" t="s">
        <v>7</v>
      </c>
      <c r="C1913" s="1" t="str">
        <v>L</v>
      </c>
      <c r="D1913" s="1">
        <v>2020</v>
      </c>
      <c r="E1913" s="3" t="s">
        <v>1241</v>
      </c>
      <c r="F1913">
        <v>2</v>
      </c>
      <c r="G1913" t="str">
        <v>Comme Ci Comme Ca (L)</v>
      </c>
      <c r="H1913">
        <v>0</v>
      </c>
      <c r="I1913" t="str">
        <v>Comme Ci Comme Ca (Orly Star Setareh)</v>
      </c>
      <c r="J1913" t="str">
        <v>Comme Ci Comme Ca (L, Orly Star Setareh)</v>
      </c>
      <c r="K1913">
        <v>1</v>
      </c>
      <c r="L1913" t="b">
        <f>OR(K1913,AND((A1913=A1912),L1912))</f>
        <v>1</v>
      </c>
      <c r="M1913" t="b">
        <f>OR(L1913,AND(A1913=A1914,M1914))</f>
        <v>1</v>
      </c>
      <c r="N1913" t="str">
        <v>Comme Ci Comme Ca (L)</v>
      </c>
      <c r="Q1913" t="b">
        <v>0</v>
      </c>
    </row>
    <row r="1914" spans="1:17" x14ac:dyDescent="0.2">
      <c r="A1914" s="1" t="s">
        <v>2113</v>
      </c>
      <c r="B1914" s="1" t="s">
        <v>4</v>
      </c>
      <c r="C1914" s="1" t="str">
        <v>LK</v>
      </c>
      <c r="D1914" s="1">
        <v>2018</v>
      </c>
      <c r="E1914" s="3" t="s">
        <v>766</v>
      </c>
      <c r="F1914">
        <v>1</v>
      </c>
      <c r="G1914" t="str">
        <v>Comme Ci Comme Ca (LK)</v>
      </c>
      <c r="H1914">
        <v>0</v>
      </c>
      <c r="I1914" t="str">
        <v>Comme Ci Comme Ca (Levi Bar Gil)</v>
      </c>
      <c r="J1914" t="str">
        <v>Comme Ci Comme Ca (LK, Levi Bar Gil)</v>
      </c>
      <c r="K1914">
        <v>0</v>
      </c>
      <c r="L1914" t="b">
        <f>OR(K1914,AND((A1914=A1913),L1913))</f>
        <v>1</v>
      </c>
      <c r="M1914" t="b">
        <f>OR(L1914,AND(A1914=A1915,M1915))</f>
        <v>1</v>
      </c>
      <c r="N1914" t="str">
        <v>Comme Ci Comme Ca (LK)</v>
      </c>
      <c r="Q1914" t="b">
        <v>0</v>
      </c>
    </row>
    <row r="1915" spans="1:17" x14ac:dyDescent="0.2">
      <c r="A1915" s="1" t="s">
        <v>2114</v>
      </c>
      <c r="B1915" s="1" t="s">
        <v>14</v>
      </c>
      <c r="C1915" s="1" t="str">
        <v>P</v>
      </c>
      <c r="D1915" s="4">
        <v>2009</v>
      </c>
      <c r="E1915" s="3" t="s">
        <v>125</v>
      </c>
      <c r="F1915">
        <v>0</v>
      </c>
      <c r="G1915" t="str">
        <v>Como Baila</v>
      </c>
      <c r="H1915">
        <v>0</v>
      </c>
      <c r="I1915" t="str">
        <v>Como Baila (Dudu Barzilay)</v>
      </c>
      <c r="J1915" t="str">
        <v>Como Baila (P, Dudu Barzilay)</v>
      </c>
      <c r="K1915">
        <v>0</v>
      </c>
      <c r="L1915" t="b">
        <f>OR(K1915,AND((A1915=A1914),L1914))</f>
        <v>0</v>
      </c>
      <c r="M1915" t="b">
        <f>OR(L1915,AND(A1915=A1916,M1916))</f>
        <v>0</v>
      </c>
      <c r="N1915" t="str">
        <v>Como Baila</v>
      </c>
      <c r="Q1915" t="b">
        <v>0</v>
      </c>
    </row>
    <row r="1916" spans="1:17" x14ac:dyDescent="0.2">
      <c r="A1916" s="1" t="s">
        <v>2115</v>
      </c>
      <c r="B1916" s="1" t="s">
        <v>7</v>
      </c>
      <c r="C1916" s="1" t="str">
        <v>L</v>
      </c>
      <c r="D1916" s="1">
        <v>2016</v>
      </c>
      <c r="E1916" s="3" t="s">
        <v>2116</v>
      </c>
      <c r="F1916">
        <v>0</v>
      </c>
      <c r="G1916" t="str">
        <v>Como Manana</v>
      </c>
      <c r="H1916">
        <v>0</v>
      </c>
      <c r="I1916" t="str">
        <v>Como Manana (Alberto Zirlinger, Dafne Zirlinger)</v>
      </c>
      <c r="J1916" t="str">
        <v>Como Manana (L, Alberto Zirlinger, Dafne Zirlinger)</v>
      </c>
      <c r="K1916">
        <v>0</v>
      </c>
      <c r="L1916" t="b">
        <f>OR(K1916,AND((A1916=A1915),L1915))</f>
        <v>0</v>
      </c>
      <c r="M1916" t="b">
        <f>OR(L1916,AND(A1916=A1917,M1917))</f>
        <v>0</v>
      </c>
      <c r="N1916" t="str">
        <v>Como Manana</v>
      </c>
      <c r="Q1916" t="b">
        <v>0</v>
      </c>
    </row>
    <row r="1917" spans="1:17" x14ac:dyDescent="0.2">
      <c r="A1917" s="1" t="s">
        <v>2117</v>
      </c>
      <c r="B1917" s="1" t="s">
        <v>7</v>
      </c>
      <c r="C1917" s="1" t="str">
        <v>L</v>
      </c>
      <c r="D1917" s="4">
        <v>1995</v>
      </c>
      <c r="E1917" s="3" t="s">
        <v>2118</v>
      </c>
      <c r="F1917">
        <v>0</v>
      </c>
      <c r="G1917" t="str">
        <v>Cotton Eye Joe</v>
      </c>
      <c r="H1917">
        <v>0</v>
      </c>
      <c r="I1917" t="str">
        <v>Cotton Eye Joe (Lital Luski)</v>
      </c>
      <c r="J1917" t="str">
        <v>Cotton Eye Joe (L, Lital Luski)</v>
      </c>
      <c r="K1917">
        <v>0</v>
      </c>
      <c r="L1917" t="b">
        <f>OR(K1917,AND((A1917=A1916),L1916))</f>
        <v>0</v>
      </c>
      <c r="M1917" t="b">
        <f>OR(L1917,AND(A1917=A1918,M1918))</f>
        <v>0</v>
      </c>
      <c r="N1917" t="str">
        <v>Cotton Eye Joe</v>
      </c>
      <c r="Q1917" t="b">
        <v>0</v>
      </c>
    </row>
    <row r="1918" spans="1:17" x14ac:dyDescent="0.2">
      <c r="A1918" s="1" t="s">
        <v>2119</v>
      </c>
      <c r="B1918" s="1" t="s">
        <v>7</v>
      </c>
      <c r="C1918" s="1" t="str">
        <v>L</v>
      </c>
      <c r="D1918" s="4">
        <v>1995</v>
      </c>
      <c r="E1918" s="3" t="s">
        <v>188</v>
      </c>
      <c r="F1918">
        <v>0</v>
      </c>
      <c r="G1918" t="str">
        <v>Cotton Shlomo (Cotton Eye Joe)</v>
      </c>
      <c r="H1918">
        <v>0</v>
      </c>
      <c r="I1918" t="str">
        <v>Cotton Shlomo (Cotton Eye Joe) (Moshe Eskayo)</v>
      </c>
      <c r="J1918" t="str">
        <v>Cotton Shlomo (Cotton Eye Joe) (L, Moshe Eskayo)</v>
      </c>
      <c r="K1918">
        <v>0</v>
      </c>
      <c r="L1918" t="b">
        <f>OR(K1918,AND((A1918=A1917),L1917))</f>
        <v>0</v>
      </c>
      <c r="M1918" t="b">
        <f>OR(L1918,AND(A1918=A1919,M1919))</f>
        <v>0</v>
      </c>
      <c r="N1918" t="str">
        <v>Cotton Shlomo (Cotton Eye Joe)</v>
      </c>
      <c r="Q1918" t="b">
        <v>0</v>
      </c>
    </row>
    <row r="1919" spans="1:17" x14ac:dyDescent="0.2">
      <c r="A1919" s="1" t="s">
        <v>2120</v>
      </c>
      <c r="B1919" s="1" t="s">
        <v>7</v>
      </c>
      <c r="C1919" s="1" t="str">
        <v>L</v>
      </c>
      <c r="D1919" s="4">
        <v>2012</v>
      </c>
      <c r="E1919" s="3" t="s">
        <v>308</v>
      </c>
      <c r="F1919">
        <v>0</v>
      </c>
      <c r="G1919" t="str">
        <v>Country Whirled (Let's Give It A Try)</v>
      </c>
      <c r="H1919">
        <v>0</v>
      </c>
      <c r="I1919" t="str">
        <v>Country Whirled (Let's Give It A Try) (Ira Weisburd)</v>
      </c>
      <c r="J1919" t="str">
        <v>Country Whirled (Let's Give It A Try) (L, Ira Weisburd)</v>
      </c>
      <c r="K1919">
        <v>0</v>
      </c>
      <c r="L1919" t="b">
        <f>OR(K1919,AND((A1919=A1918),L1918))</f>
        <v>0</v>
      </c>
      <c r="M1919" t="b">
        <f>OR(L1919,AND(A1919=A1920,M1920))</f>
        <v>0</v>
      </c>
      <c r="N1919" t="str">
        <v>Country Whirled (Let's Give It A Try)</v>
      </c>
      <c r="Q1919" t="b">
        <v>0</v>
      </c>
    </row>
    <row r="1920" spans="1:17" x14ac:dyDescent="0.2">
      <c r="A1920" s="1" t="s">
        <v>2121</v>
      </c>
      <c r="B1920" s="1" t="s">
        <v>7</v>
      </c>
      <c r="C1920" s="1" t="str">
        <v>L</v>
      </c>
      <c r="D1920" s="1">
        <v>2018</v>
      </c>
      <c r="E1920" s="3" t="s">
        <v>1791</v>
      </c>
      <c r="F1920">
        <v>0</v>
      </c>
      <c r="G1920" t="str">
        <v>Culpa</v>
      </c>
      <c r="H1920">
        <v>0</v>
      </c>
      <c r="I1920" t="str">
        <v>Culpa (Hadar Jibli)</v>
      </c>
      <c r="J1920" t="str">
        <v>Culpa (L, Hadar Jibli)</v>
      </c>
      <c r="K1920">
        <v>0</v>
      </c>
      <c r="L1920" t="b">
        <f>OR(K1920,AND((A1920=A1919),L1919))</f>
        <v>0</v>
      </c>
      <c r="M1920" t="b">
        <f>OR(L1920,AND(A1920=A1921,M1921))</f>
        <v>0</v>
      </c>
      <c r="N1920" t="str">
        <v>Culpa</v>
      </c>
      <c r="Q1920" t="b">
        <v>0</v>
      </c>
    </row>
    <row r="1921" spans="1:17" x14ac:dyDescent="0.2">
      <c r="A1921" s="1" t="s">
        <v>2122</v>
      </c>
      <c r="B1921" s="1" t="s">
        <v>7</v>
      </c>
      <c r="C1921" s="1" t="str">
        <v>L</v>
      </c>
      <c r="D1921" s="4">
        <v>2010</v>
      </c>
      <c r="E1921" s="3" t="s">
        <v>308</v>
      </c>
      <c r="F1921">
        <v>0</v>
      </c>
      <c r="G1921" t="str">
        <v>Cumbia Amore (Dulce Amore)</v>
      </c>
      <c r="H1921">
        <v>0</v>
      </c>
      <c r="I1921" t="str">
        <v>Cumbia Amore (Dulce Amore) (Ira Weisburd)</v>
      </c>
      <c r="J1921" t="str">
        <v>Cumbia Amore (Dulce Amore) (L, Ira Weisburd)</v>
      </c>
      <c r="K1921">
        <v>0</v>
      </c>
      <c r="L1921" t="b">
        <f>OR(K1921,AND((A1921=A1920),L1920))</f>
        <v>0</v>
      </c>
      <c r="M1921" t="b">
        <f>OR(L1921,AND(A1921=A1922,M1922))</f>
        <v>0</v>
      </c>
      <c r="N1921" t="str">
        <v>Cumbia Amore (Dulce Amore)</v>
      </c>
      <c r="Q1921" t="b">
        <v>0</v>
      </c>
    </row>
    <row r="1922" spans="1:17" x14ac:dyDescent="0.2">
      <c r="A1922" s="1" t="s">
        <v>2123</v>
      </c>
      <c r="B1922" s="1" t="s">
        <v>7</v>
      </c>
      <c r="C1922" s="1" t="str">
        <v>L</v>
      </c>
      <c r="D1922" s="1">
        <v>2019</v>
      </c>
      <c r="E1922" s="3" t="s">
        <v>25</v>
      </c>
      <c r="F1922">
        <v>0</v>
      </c>
      <c r="G1922" t="str">
        <v>Cumbia Cichitica</v>
      </c>
      <c r="H1922">
        <v>0</v>
      </c>
      <c r="I1922" t="str">
        <v>Cumbia Cichitica (Dudu Sapir)</v>
      </c>
      <c r="J1922" t="str">
        <v>Cumbia Cichitica (L, Dudu Sapir)</v>
      </c>
      <c r="K1922">
        <v>0</v>
      </c>
      <c r="L1922" t="b">
        <f>OR(K1922,AND((A1922=A1921),L1921))</f>
        <v>0</v>
      </c>
      <c r="M1922" t="b">
        <f>OR(L1922,AND(A1922=A1923,M1923))</f>
        <v>0</v>
      </c>
      <c r="N1922" t="str">
        <v>Cumbia Cichitica</v>
      </c>
      <c r="Q1922" t="b">
        <v>0</v>
      </c>
    </row>
    <row r="1923" spans="1:17" x14ac:dyDescent="0.2">
      <c r="A1923" s="1" t="s">
        <v>2124</v>
      </c>
      <c r="B1923" s="1" t="s">
        <v>7</v>
      </c>
      <c r="C1923" s="1" t="str">
        <v>L</v>
      </c>
      <c r="D1923" s="4">
        <v>2009</v>
      </c>
      <c r="E1923" s="3" t="s">
        <v>308</v>
      </c>
      <c r="F1923">
        <v>0</v>
      </c>
      <c r="G1923" t="str">
        <v>Cumbia Semana (Fin De Semana)</v>
      </c>
      <c r="H1923">
        <v>0</v>
      </c>
      <c r="I1923" t="str">
        <v>Cumbia Semana (Fin De Semana) (Ira Weisburd)</v>
      </c>
      <c r="J1923" t="str">
        <v>Cumbia Semana (Fin De Semana) (L, Ira Weisburd)</v>
      </c>
      <c r="K1923">
        <v>0</v>
      </c>
      <c r="L1923" t="b">
        <f>OR(K1923,AND((A1923=A1922),L1922))</f>
        <v>0</v>
      </c>
      <c r="M1923" t="b">
        <f>OR(L1923,AND(A1923=A1924,M1924))</f>
        <v>0</v>
      </c>
      <c r="N1923" t="str">
        <v>Cumbia Semana (Fin De Semana)</v>
      </c>
      <c r="Q1923" t="b">
        <v>0</v>
      </c>
    </row>
    <row r="1924" spans="1:17" x14ac:dyDescent="0.2">
      <c r="A1924" s="1" t="s">
        <v>2125</v>
      </c>
      <c r="B1924" s="1" t="s">
        <v>12</v>
      </c>
      <c r="C1924" s="1" t="str">
        <v>C</v>
      </c>
      <c r="D1924" s="4">
        <v>1974</v>
      </c>
      <c r="E1924" s="3" t="s">
        <v>52</v>
      </c>
      <c r="F1924">
        <v>0</v>
      </c>
      <c r="G1924" t="str">
        <v>Da'asa</v>
      </c>
      <c r="H1924">
        <v>0</v>
      </c>
      <c r="I1924" t="str">
        <v>Da'asa (Moshiko Halevy)</v>
      </c>
      <c r="J1924" t="str">
        <v>Da'asa (C, Moshiko Halevy)</v>
      </c>
      <c r="K1924">
        <v>0</v>
      </c>
      <c r="L1924" t="b">
        <f>OR(K1924,AND((A1924=A1923),L1923))</f>
        <v>0</v>
      </c>
      <c r="M1924" t="b">
        <f>OR(L1924,AND(A1924=A1925,M1925))</f>
        <v>0</v>
      </c>
      <c r="N1924" t="str">
        <v>Da'asa</v>
      </c>
      <c r="Q1924" t="b">
        <v>0</v>
      </c>
    </row>
    <row r="1925" spans="1:17" x14ac:dyDescent="0.2">
      <c r="A1925" s="1" t="s">
        <v>2126</v>
      </c>
      <c r="B1925" s="1" t="s">
        <v>12</v>
      </c>
      <c r="C1925" s="1" t="str">
        <v>C</v>
      </c>
      <c r="D1925" s="4">
        <v>1978</v>
      </c>
      <c r="E1925" s="3" t="s">
        <v>50</v>
      </c>
      <c r="F1925">
        <v>0</v>
      </c>
      <c r="G1925" t="str">
        <v>Da'ase</v>
      </c>
      <c r="H1925">
        <v>0</v>
      </c>
      <c r="I1925" t="str">
        <v>Da'ase (Israel Yakovee)</v>
      </c>
      <c r="J1925" t="str">
        <v>Da'ase (C, Israel Yakovee)</v>
      </c>
      <c r="K1925">
        <v>0</v>
      </c>
      <c r="L1925" t="b">
        <f>OR(K1925,AND((A1925=A1924),L1924))</f>
        <v>0</v>
      </c>
      <c r="M1925" t="b">
        <f>OR(L1925,AND(A1925=A1926,M1926))</f>
        <v>0</v>
      </c>
      <c r="N1925" t="str">
        <v>Da'ase</v>
      </c>
      <c r="Q1925" t="b">
        <v>0</v>
      </c>
    </row>
    <row r="1926" spans="1:17" x14ac:dyDescent="0.2">
      <c r="A1926" s="1" t="s">
        <v>2127</v>
      </c>
      <c r="B1926" s="1" t="s">
        <v>14</v>
      </c>
      <c r="C1926" s="1" t="str">
        <v>P</v>
      </c>
      <c r="D1926" s="4">
        <v>1979</v>
      </c>
      <c r="E1926" s="3" t="s">
        <v>2128</v>
      </c>
      <c r="F1926">
        <v>0</v>
      </c>
      <c r="G1926" t="str">
        <v>Daber Elai Bifrachim</v>
      </c>
      <c r="H1926">
        <v>0</v>
      </c>
      <c r="I1926" t="str">
        <v>Daber Elai Bifrachim (Shoshana Kopelevitch)</v>
      </c>
      <c r="J1926" t="str">
        <v>Daber Elai Bifrachim (P, Shoshana Kopelevitch)</v>
      </c>
      <c r="K1926">
        <v>0</v>
      </c>
      <c r="L1926" t="b">
        <f>OR(K1926,AND((A1926=A1925),L1925))</f>
        <v>0</v>
      </c>
      <c r="M1926" t="b">
        <f>OR(L1926,AND(A1926=A1927,M1927))</f>
        <v>0</v>
      </c>
      <c r="N1926" t="str">
        <v>Daber Elai Bifrachim</v>
      </c>
      <c r="Q1926" t="b">
        <v>0</v>
      </c>
    </row>
    <row r="1927" spans="1:17" x14ac:dyDescent="0.2">
      <c r="A1927" s="1" t="s">
        <v>2129</v>
      </c>
      <c r="B1927" s="1" t="s">
        <v>14</v>
      </c>
      <c r="C1927" s="1" t="str">
        <v>P</v>
      </c>
      <c r="D1927" s="1">
        <v>2021</v>
      </c>
      <c r="E1927" s="3" t="s">
        <v>252</v>
      </c>
      <c r="F1927">
        <v>1</v>
      </c>
      <c r="G1927" t="str">
        <v>Daber Elay Bifrachim (P)</v>
      </c>
      <c r="H1927">
        <v>1</v>
      </c>
      <c r="I1927" t="str">
        <v>Daber Elay Bifrachim (Avner Naim)</v>
      </c>
      <c r="J1927" t="str">
        <v>Daber Elay Bifrachim (P, Avner Naim)</v>
      </c>
      <c r="K1927">
        <v>0</v>
      </c>
      <c r="L1927" t="b">
        <f>OR(K1927,AND((A1927=A1926),L1926))</f>
        <v>0</v>
      </c>
      <c r="M1927" t="b">
        <f>OR(L1927,AND(A1927=A1928,M1928))</f>
        <v>0</v>
      </c>
      <c r="N1927" t="str">
        <v>Daber Elay Bifrachim (Avner Naim)</v>
      </c>
      <c r="Q1927" t="b">
        <v>0</v>
      </c>
    </row>
    <row r="1928" spans="1:17" x14ac:dyDescent="0.2">
      <c r="A1928" s="1" t="s">
        <v>2129</v>
      </c>
      <c r="B1928" s="1" t="s">
        <v>14</v>
      </c>
      <c r="C1928" s="1" t="str">
        <v>P</v>
      </c>
      <c r="D1928" s="4">
        <v>1972</v>
      </c>
      <c r="E1928" s="3" t="s">
        <v>251</v>
      </c>
      <c r="F1928">
        <v>1</v>
      </c>
      <c r="G1928" t="str">
        <v>Daber Elay Bifrachim (P)</v>
      </c>
      <c r="H1928">
        <v>1</v>
      </c>
      <c r="I1928" t="str">
        <v>Daber Elay Bifrachim (Shlomo Bachar)</v>
      </c>
      <c r="J1928" t="str">
        <v>Daber Elay Bifrachim (P, Shlomo Bachar)</v>
      </c>
      <c r="K1928">
        <v>0</v>
      </c>
      <c r="L1928" t="b">
        <f>OR(K1928,AND((A1928=A1927),L1927))</f>
        <v>0</v>
      </c>
      <c r="M1928" t="b">
        <f>OR(L1928,AND(A1928=A1929,M1929))</f>
        <v>0</v>
      </c>
      <c r="N1928" t="str">
        <v>Daber Elay Bifrachim (Shlomo Bachar)</v>
      </c>
      <c r="Q1928" t="b">
        <v>0</v>
      </c>
    </row>
    <row r="1929" spans="1:17" x14ac:dyDescent="0.2">
      <c r="A1929" s="1" t="s">
        <v>2130</v>
      </c>
      <c r="B1929" s="1" t="s">
        <v>12</v>
      </c>
      <c r="C1929" s="1" t="str">
        <v>C</v>
      </c>
      <c r="D1929" s="1">
        <v>2018</v>
      </c>
      <c r="E1929" s="3" t="s">
        <v>42</v>
      </c>
      <c r="F1929">
        <v>0</v>
      </c>
      <c r="G1929" t="str">
        <v>Daber Elay Yaldi</v>
      </c>
      <c r="H1929">
        <v>0</v>
      </c>
      <c r="I1929" t="str">
        <v>Daber Elay Yaldi (Nurit Melamed)</v>
      </c>
      <c r="J1929" t="str">
        <v>Daber Elay Yaldi (C, Nurit Melamed)</v>
      </c>
      <c r="K1929">
        <v>0</v>
      </c>
      <c r="L1929" t="b">
        <f>OR(K1929,AND((A1929=A1928),L1928))</f>
        <v>0</v>
      </c>
      <c r="M1929" t="b">
        <f>OR(L1929,AND(A1929=A1930,M1930))</f>
        <v>0</v>
      </c>
      <c r="N1929" t="str">
        <v>Daber Elay Yaldi</v>
      </c>
      <c r="Q1929" t="b">
        <v>0</v>
      </c>
    </row>
    <row r="1930" spans="1:17" x14ac:dyDescent="0.2">
      <c r="A1930" s="1" t="s">
        <v>2131</v>
      </c>
      <c r="B1930" s="1" t="s">
        <v>14</v>
      </c>
      <c r="C1930" s="1" t="str">
        <v>P</v>
      </c>
      <c r="D1930" s="4">
        <v>1994</v>
      </c>
      <c r="E1930" s="3" t="s">
        <v>177</v>
      </c>
      <c r="F1930">
        <v>0</v>
      </c>
      <c r="G1930" t="str">
        <v>Dabri Elay</v>
      </c>
      <c r="H1930">
        <v>0</v>
      </c>
      <c r="I1930" t="str">
        <v>Dabri Elay (Naftaly Kadosh)</v>
      </c>
      <c r="J1930" t="str">
        <v>Dabri Elay (P, Naftaly Kadosh)</v>
      </c>
      <c r="K1930">
        <v>0</v>
      </c>
      <c r="L1930" t="b">
        <f>OR(K1930,AND((A1930=A1929),L1929))</f>
        <v>0</v>
      </c>
      <c r="M1930" t="b">
        <f>OR(L1930,AND(A1930=A1931,M1931))</f>
        <v>0</v>
      </c>
      <c r="N1930" t="str">
        <v>Dabri Elay</v>
      </c>
      <c r="Q1930" t="b">
        <v>0</v>
      </c>
    </row>
    <row r="1931" spans="1:17" x14ac:dyDescent="0.2">
      <c r="A1931" s="1" t="s">
        <v>2132</v>
      </c>
      <c r="B1931" s="1" t="s">
        <v>14</v>
      </c>
      <c r="C1931" s="1" t="str">
        <v>P</v>
      </c>
      <c r="D1931" s="4">
        <v>2003</v>
      </c>
      <c r="E1931" s="3" t="s">
        <v>84</v>
      </c>
      <c r="F1931">
        <v>0</v>
      </c>
      <c r="G1931" t="str">
        <v>Dabri Iti</v>
      </c>
      <c r="H1931">
        <v>0</v>
      </c>
      <c r="I1931" t="str">
        <v>Dabri Iti (Itzik Ben Dahan)</v>
      </c>
      <c r="J1931" t="str">
        <v>Dabri Iti (P, Itzik Ben Dahan)</v>
      </c>
      <c r="K1931">
        <v>0</v>
      </c>
      <c r="L1931" t="b">
        <f>OR(K1931,AND((A1931=A1930),L1930))</f>
        <v>0</v>
      </c>
      <c r="M1931" t="b">
        <f>OR(L1931,AND(A1931=A1932,M1932))</f>
        <v>0</v>
      </c>
      <c r="N1931" t="str">
        <v>Dabri Iti</v>
      </c>
      <c r="Q1931" t="b">
        <v>0</v>
      </c>
    </row>
    <row r="1932" spans="1:17" x14ac:dyDescent="0.2">
      <c r="A1932" s="1" t="s">
        <v>2133</v>
      </c>
      <c r="B1932" s="1" t="s">
        <v>7</v>
      </c>
      <c r="C1932" s="1" t="str">
        <v>L</v>
      </c>
      <c r="D1932" s="1">
        <v>1900</v>
      </c>
      <c r="E1932" s="3" t="s">
        <v>8</v>
      </c>
      <c r="F1932">
        <v>1</v>
      </c>
      <c r="G1932" t="str">
        <v>Daddy Cool (L)</v>
      </c>
      <c r="H1932">
        <v>1</v>
      </c>
      <c r="I1932" t="str">
        <v>Daddy Cool (Shalom Amar)</v>
      </c>
      <c r="J1932" t="str">
        <v>Daddy Cool (L, Shalom Amar)</v>
      </c>
      <c r="K1932">
        <v>0</v>
      </c>
      <c r="L1932" t="b">
        <f>OR(K1932,AND((A1932=A1931),L1931))</f>
        <v>0</v>
      </c>
      <c r="M1932" t="b">
        <f>OR(L1932,AND(A1932=A1933,M1933))</f>
        <v>0</v>
      </c>
      <c r="N1932" t="str">
        <v>Daddy Cool (Shalom Amar)</v>
      </c>
      <c r="Q1932" t="b">
        <v>0</v>
      </c>
    </row>
    <row r="1933" spans="1:17" x14ac:dyDescent="0.2">
      <c r="A1933" s="1" t="s">
        <v>2133</v>
      </c>
      <c r="B1933" s="1" t="s">
        <v>7</v>
      </c>
      <c r="C1933" s="1" t="str">
        <v>L</v>
      </c>
      <c r="D1933" s="1">
        <v>1900</v>
      </c>
      <c r="E1933" s="3" t="s">
        <v>2134</v>
      </c>
      <c r="F1933">
        <v>1</v>
      </c>
      <c r="G1933" t="str">
        <v>Daddy Cool (L)</v>
      </c>
      <c r="H1933">
        <v>1</v>
      </c>
      <c r="I1933" t="str">
        <v>Daddy Cool (Mike Yuli)</v>
      </c>
      <c r="J1933" t="str">
        <v>Daddy Cool (L, Mike Yuli)</v>
      </c>
      <c r="K1933">
        <v>0</v>
      </c>
      <c r="L1933" t="b">
        <f>OR(K1933,AND((A1933=A1932),L1932))</f>
        <v>0</v>
      </c>
      <c r="M1933" t="b">
        <f>OR(L1933,AND(A1933=A1934,M1934))</f>
        <v>0</v>
      </c>
      <c r="N1933" t="str">
        <v>Daddy Cool (Mike Yuli)</v>
      </c>
      <c r="Q1933" t="b">
        <v>0</v>
      </c>
    </row>
    <row r="1934" spans="1:17" x14ac:dyDescent="0.2">
      <c r="A1934" s="1" t="s">
        <v>2135</v>
      </c>
      <c r="B1934" s="1" t="s">
        <v>12</v>
      </c>
      <c r="C1934" s="1" t="str">
        <v>C</v>
      </c>
      <c r="D1934" s="4">
        <v>2010</v>
      </c>
      <c r="E1934" s="3" t="s">
        <v>133</v>
      </c>
      <c r="F1934">
        <v>0</v>
      </c>
      <c r="G1934" t="str">
        <v>Dadia Bia</v>
      </c>
      <c r="H1934">
        <v>0</v>
      </c>
      <c r="I1934" t="str">
        <v>Dadia Bia (Sagi Azran)</v>
      </c>
      <c r="J1934" t="str">
        <v>Dadia Bia (C, Sagi Azran)</v>
      </c>
      <c r="K1934">
        <v>0</v>
      </c>
      <c r="L1934" t="b">
        <f>OR(K1934,AND((A1934=A1933),L1933))</f>
        <v>0</v>
      </c>
      <c r="M1934" t="b">
        <f>OR(L1934,AND(A1934=A1935,M1935))</f>
        <v>0</v>
      </c>
      <c r="N1934" t="str">
        <v>Dadia Bia</v>
      </c>
      <c r="Q1934" t="b">
        <v>0</v>
      </c>
    </row>
    <row r="1935" spans="1:17" x14ac:dyDescent="0.2">
      <c r="A1935" s="1" t="s">
        <v>2136</v>
      </c>
      <c r="B1935" s="1" t="s">
        <v>14</v>
      </c>
      <c r="C1935" s="1" t="str">
        <v>P</v>
      </c>
      <c r="D1935" s="4">
        <v>2009</v>
      </c>
      <c r="E1935" s="3" t="s">
        <v>23</v>
      </c>
      <c r="F1935">
        <v>0</v>
      </c>
      <c r="G1935" t="str">
        <v>Daf Chadash</v>
      </c>
      <c r="H1935">
        <v>0</v>
      </c>
      <c r="I1935" t="str">
        <v>Daf Chadash (Gadi Bitton)</v>
      </c>
      <c r="J1935" t="str">
        <v>Daf Chadash (P, Gadi Bitton)</v>
      </c>
      <c r="K1935">
        <v>0</v>
      </c>
      <c r="L1935" t="b">
        <f>OR(K1935,AND((A1935=A1934),L1934))</f>
        <v>0</v>
      </c>
      <c r="M1935" t="b">
        <f>OR(L1935,AND(A1935=A1936,M1936))</f>
        <v>0</v>
      </c>
      <c r="N1935" t="str">
        <v>Daf Chadash</v>
      </c>
      <c r="Q1935" t="b">
        <v>0</v>
      </c>
    </row>
    <row r="1936" spans="1:17" x14ac:dyDescent="0.2">
      <c r="A1936" s="1" t="s">
        <v>2137</v>
      </c>
      <c r="B1936" s="1" t="s">
        <v>12</v>
      </c>
      <c r="C1936" s="1" t="str">
        <v>C</v>
      </c>
      <c r="D1936" s="4">
        <v>1996</v>
      </c>
      <c r="E1936" s="3" t="s">
        <v>188</v>
      </c>
      <c r="F1936">
        <v>0</v>
      </c>
      <c r="G1936" t="str">
        <v>Dagidi (Tagidi)</v>
      </c>
      <c r="H1936">
        <v>0</v>
      </c>
      <c r="I1936" t="str">
        <v>Dagidi (Tagidi) (Moshe Eskayo)</v>
      </c>
      <c r="J1936" t="str">
        <v>Dagidi (Tagidi) (C, Moshe Eskayo)</v>
      </c>
      <c r="K1936">
        <v>0</v>
      </c>
      <c r="L1936" t="b">
        <f>OR(K1936,AND((A1936=A1935),L1935))</f>
        <v>0</v>
      </c>
      <c r="M1936" t="b">
        <f>OR(L1936,AND(A1936=A1937,M1937))</f>
        <v>0</v>
      </c>
      <c r="N1936" t="str">
        <v>Dagidi (Tagidi)</v>
      </c>
      <c r="Q1936" t="b">
        <v>0</v>
      </c>
    </row>
    <row r="1937" spans="1:17" x14ac:dyDescent="0.2">
      <c r="A1937" s="1" t="s">
        <v>2138</v>
      </c>
      <c r="B1937" s="1" t="s">
        <v>12</v>
      </c>
      <c r="C1937" s="1" t="str">
        <v>C</v>
      </c>
      <c r="D1937" s="1">
        <v>2017</v>
      </c>
      <c r="E1937" s="3" t="s">
        <v>405</v>
      </c>
      <c r="F1937">
        <v>0</v>
      </c>
      <c r="G1937" t="str">
        <v>Dahu Ha'otiyot</v>
      </c>
      <c r="H1937">
        <v>0</v>
      </c>
      <c r="I1937" t="str">
        <v>Dahu Ha'otiyot (Sharon Elkaslassy)</v>
      </c>
      <c r="J1937" t="str">
        <v>Dahu Ha'otiyot (C, Sharon Elkaslassy)</v>
      </c>
      <c r="K1937">
        <v>0</v>
      </c>
      <c r="L1937" t="b">
        <f>OR(K1937,AND((A1937=A1936),L1936))</f>
        <v>0</v>
      </c>
      <c r="M1937" t="b">
        <f>OR(L1937,AND(A1937=A1938,M1938))</f>
        <v>0</v>
      </c>
      <c r="N1937" t="str">
        <v>Dahu Ha'otiyot</v>
      </c>
      <c r="Q1937" t="b">
        <v>0</v>
      </c>
    </row>
    <row r="1938" spans="1:17" x14ac:dyDescent="0.2">
      <c r="A1938" s="1" t="s">
        <v>2139</v>
      </c>
      <c r="B1938" s="1" t="s">
        <v>12</v>
      </c>
      <c r="C1938" s="1" t="str">
        <v>C</v>
      </c>
      <c r="D1938" s="1">
        <v>1900</v>
      </c>
      <c r="E1938" s="3" t="s">
        <v>2140</v>
      </c>
      <c r="F1938">
        <v>0</v>
      </c>
      <c r="G1938" t="str">
        <v>Dai Lach</v>
      </c>
      <c r="H1938">
        <v>0</v>
      </c>
      <c r="I1938" t="str">
        <v>Dai Lach (Belinda Arber)</v>
      </c>
      <c r="J1938" t="str">
        <v>Dai Lach (C, Belinda Arber)</v>
      </c>
      <c r="K1938">
        <v>0</v>
      </c>
      <c r="L1938" t="b">
        <f>OR(K1938,AND((A1938=A1937),L1937))</f>
        <v>0</v>
      </c>
      <c r="M1938" t="b">
        <f>OR(L1938,AND(A1938=A1939,M1939))</f>
        <v>0</v>
      </c>
      <c r="N1938" t="str">
        <v>Dai Lach</v>
      </c>
      <c r="Q1938" t="b">
        <v>0</v>
      </c>
    </row>
    <row r="1939" spans="1:17" x14ac:dyDescent="0.2">
      <c r="A1939" s="1" t="s">
        <v>2141</v>
      </c>
      <c r="C1939" s="1" t="str">
        <v/>
      </c>
      <c r="D1939" s="4">
        <v>2011</v>
      </c>
      <c r="E1939" s="3" t="s">
        <v>100</v>
      </c>
      <c r="F1939">
        <v>0</v>
      </c>
      <c r="G1939" t="str">
        <v>Dai Lake'ev</v>
      </c>
      <c r="H1939">
        <v>0</v>
      </c>
      <c r="I1939" t="str">
        <v>Dai Lake'ev ( )</v>
      </c>
      <c r="J1939" t="str">
        <v>Dai Lake'ev (,  )</v>
      </c>
      <c r="K1939">
        <v>0</v>
      </c>
      <c r="L1939" t="b">
        <f>OR(K1939,AND((A1939=A1938),L1938))</f>
        <v>0</v>
      </c>
      <c r="M1939" t="b">
        <f>OR(L1939,AND(A1939=A1940,M1940))</f>
        <v>0</v>
      </c>
      <c r="N1939" t="str">
        <v>Dai Lake'ev</v>
      </c>
      <c r="Q1939" t="b">
        <v>0</v>
      </c>
    </row>
    <row r="1940" spans="1:17" x14ac:dyDescent="0.2">
      <c r="A1940" s="1" t="s">
        <v>2142</v>
      </c>
      <c r="B1940" s="1" t="s">
        <v>12</v>
      </c>
      <c r="C1940" s="1" t="str">
        <v>C</v>
      </c>
      <c r="D1940" s="4">
        <v>2006</v>
      </c>
      <c r="E1940" s="3" t="s">
        <v>71</v>
      </c>
      <c r="F1940">
        <v>0</v>
      </c>
      <c r="G1940" t="str">
        <v>Dai Li Dai</v>
      </c>
      <c r="H1940">
        <v>0</v>
      </c>
      <c r="I1940" t="str">
        <v>Dai Li Dai (Israel Shiker)</v>
      </c>
      <c r="J1940" t="str">
        <v>Dai Li Dai (C, Israel Shiker)</v>
      </c>
      <c r="K1940">
        <v>0</v>
      </c>
      <c r="L1940" t="b">
        <f>OR(K1940,AND((A1940=A1939),L1939))</f>
        <v>0</v>
      </c>
      <c r="M1940" t="b">
        <f>OR(L1940,AND(A1940=A1941,M1941))</f>
        <v>0</v>
      </c>
      <c r="N1940" t="str">
        <v>Dai Li Dai</v>
      </c>
      <c r="Q1940" t="b">
        <v>0</v>
      </c>
    </row>
    <row r="1941" spans="1:17" x14ac:dyDescent="0.2">
      <c r="A1941" s="1" t="s">
        <v>2143</v>
      </c>
      <c r="B1941" s="1" t="s">
        <v>12</v>
      </c>
      <c r="C1941" s="1" t="str">
        <v>C</v>
      </c>
      <c r="D1941" s="4">
        <v>2003</v>
      </c>
      <c r="E1941" s="3" t="s">
        <v>153</v>
      </c>
      <c r="F1941">
        <v>0</v>
      </c>
      <c r="G1941" t="str">
        <v>Dai Maspik</v>
      </c>
      <c r="H1941">
        <v>0</v>
      </c>
      <c r="I1941" t="str">
        <v>Dai Maspik (Victor Gabbay)</v>
      </c>
      <c r="J1941" t="str">
        <v>Dai Maspik (C, Victor Gabbay)</v>
      </c>
      <c r="K1941">
        <v>0</v>
      </c>
      <c r="L1941" t="b">
        <f>OR(K1941,AND((A1941=A1940),L1940))</f>
        <v>0</v>
      </c>
      <c r="M1941" t="b">
        <f>OR(L1941,AND(A1941=A1942,M1942))</f>
        <v>0</v>
      </c>
      <c r="N1941" t="str">
        <v>Dai Maspik</v>
      </c>
      <c r="Q1941" t="b">
        <v>0</v>
      </c>
    </row>
    <row r="1942" spans="1:17" x14ac:dyDescent="0.2">
      <c r="A1942" s="1" t="s">
        <v>2144</v>
      </c>
      <c r="B1942" s="1" t="s">
        <v>12</v>
      </c>
      <c r="C1942" s="1" t="str">
        <v>C</v>
      </c>
      <c r="D1942" s="4">
        <v>2008</v>
      </c>
      <c r="E1942" s="3" t="s">
        <v>47</v>
      </c>
      <c r="F1942">
        <v>0</v>
      </c>
      <c r="G1942" t="str">
        <v>Dalale</v>
      </c>
      <c r="H1942">
        <v>0</v>
      </c>
      <c r="I1942" t="str">
        <v>Dalale (Shmulik Gov Ari)</v>
      </c>
      <c r="J1942" t="str">
        <v>Dalale (C, Shmulik Gov Ari)</v>
      </c>
      <c r="K1942">
        <v>0</v>
      </c>
      <c r="L1942" t="b">
        <f>OR(K1942,AND((A1942=A1941),L1941))</f>
        <v>0</v>
      </c>
      <c r="M1942" t="b">
        <f>OR(L1942,AND(A1942=A1943,M1943))</f>
        <v>0</v>
      </c>
      <c r="N1942" t="str">
        <v>Dalale</v>
      </c>
      <c r="Q1942" t="b">
        <v>0</v>
      </c>
    </row>
    <row r="1943" spans="1:17" x14ac:dyDescent="0.2">
      <c r="A1943" s="1" t="s">
        <v>2145</v>
      </c>
      <c r="B1943" s="1" t="s">
        <v>12</v>
      </c>
      <c r="C1943" s="1" t="str">
        <v>C</v>
      </c>
      <c r="D1943" s="4">
        <v>1994</v>
      </c>
      <c r="E1943" s="3" t="s">
        <v>52</v>
      </c>
      <c r="F1943">
        <v>0</v>
      </c>
      <c r="G1943" t="str">
        <v>Dalit</v>
      </c>
      <c r="H1943">
        <v>0</v>
      </c>
      <c r="I1943" t="str">
        <v>Dalit (Moshiko Halevy)</v>
      </c>
      <c r="J1943" t="str">
        <v>Dalit (C, Moshiko Halevy)</v>
      </c>
      <c r="K1943">
        <v>0</v>
      </c>
      <c r="L1943" t="b">
        <f>OR(K1943,AND((A1943=A1942),L1942))</f>
        <v>0</v>
      </c>
      <c r="M1943" t="b">
        <f>OR(L1943,AND(A1943=A1944,M1944))</f>
        <v>0</v>
      </c>
      <c r="N1943" t="str">
        <v>Dalit</v>
      </c>
      <c r="Q1943" t="b">
        <v>0</v>
      </c>
    </row>
    <row r="1944" spans="1:17" x14ac:dyDescent="0.2">
      <c r="A1944" s="1" t="s">
        <v>2146</v>
      </c>
      <c r="B1944" s="1" t="s">
        <v>14</v>
      </c>
      <c r="C1944" s="1" t="str">
        <v>P</v>
      </c>
      <c r="D1944" s="4">
        <v>2004</v>
      </c>
      <c r="E1944" s="3" t="s">
        <v>1452</v>
      </c>
      <c r="F1944">
        <v>0</v>
      </c>
      <c r="G1944" t="str">
        <v>Dam Cham</v>
      </c>
      <c r="H1944">
        <v>0</v>
      </c>
      <c r="I1944" t="str">
        <v>Dam Cham (Ron Nistal)</v>
      </c>
      <c r="J1944" t="str">
        <v>Dam Cham (P, Ron Nistal)</v>
      </c>
      <c r="K1944">
        <v>0</v>
      </c>
      <c r="L1944" t="b">
        <f>OR(K1944,AND((A1944=A1943),L1943))</f>
        <v>0</v>
      </c>
      <c r="M1944" t="b">
        <f>OR(L1944,AND(A1944=A1945,M1945))</f>
        <v>0</v>
      </c>
      <c r="N1944" t="str">
        <v>Dam Cham</v>
      </c>
      <c r="Q1944" t="b">
        <v>0</v>
      </c>
    </row>
    <row r="1945" spans="1:17" x14ac:dyDescent="0.2">
      <c r="A1945" s="1" t="s">
        <v>2147</v>
      </c>
      <c r="B1945" s="1" t="s">
        <v>12</v>
      </c>
      <c r="C1945" s="1" t="str">
        <v>C</v>
      </c>
      <c r="D1945" s="4">
        <v>2009</v>
      </c>
      <c r="E1945" s="3" t="s">
        <v>301</v>
      </c>
      <c r="F1945">
        <v>0</v>
      </c>
      <c r="G1945" t="str">
        <v>Dam Dam</v>
      </c>
      <c r="H1945">
        <v>0</v>
      </c>
      <c r="I1945" t="str">
        <v>Dam Dam (Oren Shmuel)</v>
      </c>
      <c r="J1945" t="str">
        <v>Dam Dam (C, Oren Shmuel)</v>
      </c>
      <c r="K1945">
        <v>0</v>
      </c>
      <c r="L1945" t="b">
        <f>OR(K1945,AND((A1945=A1944),L1944))</f>
        <v>0</v>
      </c>
      <c r="M1945" t="b">
        <f>OR(L1945,AND(A1945=A1946,M1946))</f>
        <v>0</v>
      </c>
      <c r="N1945" t="str">
        <v>Dam Dam</v>
      </c>
      <c r="Q1945" t="b">
        <v>0</v>
      </c>
    </row>
    <row r="1946" spans="1:17" x14ac:dyDescent="0.2">
      <c r="A1946" s="1" t="s">
        <v>2148</v>
      </c>
      <c r="B1946" s="1" t="s">
        <v>12</v>
      </c>
      <c r="C1946" s="1" t="str">
        <v>C</v>
      </c>
      <c r="D1946" s="4">
        <v>1992</v>
      </c>
      <c r="E1946" s="3" t="s">
        <v>98</v>
      </c>
      <c r="F1946">
        <v>0</v>
      </c>
      <c r="G1946" t="str">
        <v>Dam Hageffen</v>
      </c>
      <c r="H1946">
        <v>0</v>
      </c>
      <c r="I1946" t="str">
        <v>Dam Hageffen (Itzik Sa'ada)</v>
      </c>
      <c r="J1946" t="str">
        <v>Dam Hageffen (C, Itzik Sa'ada)</v>
      </c>
      <c r="K1946">
        <v>0</v>
      </c>
      <c r="L1946" t="b">
        <f>OR(K1946,AND((A1946=A1945),L1945))</f>
        <v>0</v>
      </c>
      <c r="M1946" t="b">
        <f>OR(L1946,AND(A1946=A1947,M1947))</f>
        <v>0</v>
      </c>
      <c r="N1946" t="str">
        <v>Dam Hageffen</v>
      </c>
      <c r="Q1946" t="b">
        <v>0</v>
      </c>
    </row>
    <row r="1947" spans="1:17" x14ac:dyDescent="0.2">
      <c r="A1947" s="1" t="s">
        <v>2149</v>
      </c>
      <c r="B1947" s="1" t="s">
        <v>7</v>
      </c>
      <c r="C1947" s="1" t="str">
        <v>L</v>
      </c>
      <c r="D1947" s="4">
        <v>2007</v>
      </c>
      <c r="E1947" s="3" t="s">
        <v>238</v>
      </c>
      <c r="F1947">
        <v>0</v>
      </c>
      <c r="G1947" t="str">
        <v>Dame Fiesta (Demy Fiesta)</v>
      </c>
      <c r="H1947">
        <v>0</v>
      </c>
      <c r="I1947" t="str">
        <v>Dame Fiesta (Demy Fiesta) (Karina Lambert)</v>
      </c>
      <c r="J1947" t="str">
        <v>Dame Fiesta (Demy Fiesta) (L, Karina Lambert)</v>
      </c>
      <c r="K1947">
        <v>0</v>
      </c>
      <c r="L1947" t="b">
        <f>OR(K1947,AND((A1947=A1946),L1946))</f>
        <v>0</v>
      </c>
      <c r="M1947" t="b">
        <f>OR(L1947,AND(A1947=A1948,M1948))</f>
        <v>0</v>
      </c>
      <c r="N1947" t="str">
        <v>Dame Fiesta (Demy Fiesta)</v>
      </c>
      <c r="Q1947" t="b">
        <v>0</v>
      </c>
    </row>
    <row r="1948" spans="1:17" x14ac:dyDescent="0.2">
      <c r="A1948" s="1" t="s">
        <v>2150</v>
      </c>
      <c r="B1948" s="1" t="s">
        <v>14</v>
      </c>
      <c r="C1948" s="1" t="str">
        <v>P</v>
      </c>
      <c r="D1948" s="4">
        <v>1997</v>
      </c>
      <c r="E1948" s="3" t="s">
        <v>50</v>
      </c>
      <c r="F1948">
        <v>0</v>
      </c>
      <c r="G1948" t="str">
        <v>Dan VeDanna</v>
      </c>
      <c r="H1948">
        <v>0</v>
      </c>
      <c r="I1948" t="str">
        <v>Dan VeDanna (Israel Yakovee)</v>
      </c>
      <c r="J1948" t="str">
        <v>Dan VeDanna (P, Israel Yakovee)</v>
      </c>
      <c r="K1948">
        <v>0</v>
      </c>
      <c r="L1948" t="b">
        <f>OR(K1948,AND((A1948=A1947),L1947))</f>
        <v>0</v>
      </c>
      <c r="M1948" t="b">
        <f>OR(L1948,AND(A1948=A1949,M1949))</f>
        <v>0</v>
      </c>
      <c r="N1948" t="str">
        <v>Dan VeDanna</v>
      </c>
      <c r="Q1948" t="b">
        <v>0</v>
      </c>
    </row>
    <row r="1949" spans="1:17" x14ac:dyDescent="0.2">
      <c r="A1949" s="1" t="s">
        <v>2151</v>
      </c>
      <c r="B1949" s="1" t="s">
        <v>7</v>
      </c>
      <c r="C1949" s="1" t="str">
        <v>L</v>
      </c>
      <c r="D1949" s="4">
        <v>1993</v>
      </c>
      <c r="E1949" s="3" t="s">
        <v>8</v>
      </c>
      <c r="F1949">
        <v>0</v>
      </c>
      <c r="G1949" t="str">
        <v>Dance Little Lady</v>
      </c>
      <c r="H1949">
        <v>0</v>
      </c>
      <c r="I1949" t="str">
        <v>Dance Little Lady (Shalom Amar)</v>
      </c>
      <c r="J1949" t="str">
        <v>Dance Little Lady (L, Shalom Amar)</v>
      </c>
      <c r="K1949">
        <v>0</v>
      </c>
      <c r="L1949" t="b">
        <f>OR(K1949,AND((A1949=A1948),L1948))</f>
        <v>0</v>
      </c>
      <c r="M1949" t="b">
        <f>OR(L1949,AND(A1949=A1950,M1950))</f>
        <v>0</v>
      </c>
      <c r="N1949" t="str">
        <v>Dance Little Lady</v>
      </c>
      <c r="Q1949" t="b">
        <v>0</v>
      </c>
    </row>
    <row r="1950" spans="1:17" x14ac:dyDescent="0.2">
      <c r="A1950" s="1" t="s">
        <v>2152</v>
      </c>
      <c r="B1950" s="1" t="s">
        <v>7</v>
      </c>
      <c r="C1950" s="1" t="str">
        <v>L</v>
      </c>
      <c r="D1950" s="4">
        <v>2009</v>
      </c>
      <c r="E1950" s="3" t="s">
        <v>308</v>
      </c>
      <c r="F1950">
        <v>0</v>
      </c>
      <c r="G1950" t="str">
        <v>Dance Me to the End of Love</v>
      </c>
      <c r="H1950">
        <v>0</v>
      </c>
      <c r="I1950" t="str">
        <v>Dance Me to the End of Love (Ira Weisburd)</v>
      </c>
      <c r="J1950" t="str">
        <v>Dance Me to the End of Love (L, Ira Weisburd)</v>
      </c>
      <c r="K1950">
        <v>0</v>
      </c>
      <c r="L1950" t="b">
        <f>OR(K1950,AND((A1950=A1949),L1949))</f>
        <v>0</v>
      </c>
      <c r="M1950" t="b">
        <f>OR(L1950,AND(A1950=A1951,M1951))</f>
        <v>0</v>
      </c>
      <c r="N1950" t="str">
        <v>Dance Me to the End of Love</v>
      </c>
      <c r="Q1950" t="b">
        <v>0</v>
      </c>
    </row>
    <row r="1951" spans="1:17" x14ac:dyDescent="0.2">
      <c r="A1951" s="1" t="s">
        <v>2153</v>
      </c>
      <c r="B1951" s="1" t="s">
        <v>4</v>
      </c>
      <c r="C1951" s="1" t="str">
        <v>LK</v>
      </c>
      <c r="D1951" s="1">
        <v>2020</v>
      </c>
      <c r="E1951" s="3" t="s">
        <v>2154</v>
      </c>
      <c r="F1951">
        <v>0</v>
      </c>
      <c r="G1951" t="str">
        <v>Dance Monkey</v>
      </c>
      <c r="H1951">
        <v>0</v>
      </c>
      <c r="I1951" t="str">
        <v>Dance Monkey (Chen Shporen &amp; Levy Bargil)</v>
      </c>
      <c r="J1951" t="str">
        <v>Dance Monkey (LK, Chen Shporen &amp; Levy Bargil)</v>
      </c>
      <c r="K1951">
        <v>0</v>
      </c>
      <c r="L1951" t="b">
        <f>OR(K1951,AND((A1951=A1950),L1950))</f>
        <v>0</v>
      </c>
      <c r="M1951" t="b">
        <f>OR(L1951,AND(A1951=A1952,M1952))</f>
        <v>0</v>
      </c>
      <c r="N1951" t="str">
        <v>Dance Monkey</v>
      </c>
      <c r="Q1951" t="b">
        <v>0</v>
      </c>
    </row>
    <row r="1952" spans="1:17" x14ac:dyDescent="0.2">
      <c r="A1952" s="1" t="s">
        <v>2155</v>
      </c>
      <c r="B1952" s="1" t="s">
        <v>7</v>
      </c>
      <c r="C1952" s="1" t="str">
        <v>L</v>
      </c>
      <c r="D1952" s="4">
        <v>1982</v>
      </c>
      <c r="E1952" s="3" t="s">
        <v>308</v>
      </c>
      <c r="F1952">
        <v>0</v>
      </c>
      <c r="G1952" t="str">
        <v>Dancing Fool (Hello Dolly)</v>
      </c>
      <c r="H1952">
        <v>0</v>
      </c>
      <c r="I1952" t="str">
        <v>Dancing Fool (Hello Dolly) (Ira Weisburd)</v>
      </c>
      <c r="J1952" t="str">
        <v>Dancing Fool (Hello Dolly) (L, Ira Weisburd)</v>
      </c>
      <c r="K1952">
        <v>0</v>
      </c>
      <c r="L1952" t="b">
        <f>OR(K1952,AND((A1952=A1951),L1951))</f>
        <v>0</v>
      </c>
      <c r="M1952" t="b">
        <f>OR(L1952,AND(A1952=A1953,M1953))</f>
        <v>0</v>
      </c>
      <c r="N1952" t="str">
        <v>Dancing Fool (Hello Dolly)</v>
      </c>
      <c r="Q1952" t="b">
        <v>0</v>
      </c>
    </row>
    <row r="1953" spans="1:17" x14ac:dyDescent="0.2">
      <c r="A1953" s="1" t="s">
        <v>2156</v>
      </c>
      <c r="B1953" s="1" t="s">
        <v>7</v>
      </c>
      <c r="C1953" s="1" t="str">
        <v>L</v>
      </c>
      <c r="D1953" s="1">
        <v>1900</v>
      </c>
      <c r="E1953" s="3" t="s">
        <v>308</v>
      </c>
      <c r="F1953">
        <v>0</v>
      </c>
      <c r="G1953" t="str">
        <v>Dancing Heart (Cuore Ballerino)</v>
      </c>
      <c r="H1953">
        <v>0</v>
      </c>
      <c r="I1953" t="str">
        <v>Dancing Heart (Cuore Ballerino) (Ira Weisburd)</v>
      </c>
      <c r="J1953" t="str">
        <v>Dancing Heart (Cuore Ballerino) (L, Ira Weisburd)</v>
      </c>
      <c r="K1953">
        <v>0</v>
      </c>
      <c r="L1953" t="b">
        <f>OR(K1953,AND((A1953=A1952),L1952))</f>
        <v>0</v>
      </c>
      <c r="M1953" t="b">
        <f>OR(L1953,AND(A1953=A1954,M1954))</f>
        <v>0</v>
      </c>
      <c r="N1953" t="str">
        <v>Dancing Heart (Cuore Ballerino)</v>
      </c>
      <c r="Q1953" t="b">
        <v>0</v>
      </c>
    </row>
    <row r="1954" spans="1:17" x14ac:dyDescent="0.2">
      <c r="A1954" s="3" t="s">
        <v>2157</v>
      </c>
      <c r="B1954" s="1" t="s">
        <v>110</v>
      </c>
      <c r="C1954" s="1" t="str">
        <v>C</v>
      </c>
      <c r="D1954">
        <v>2023</v>
      </c>
      <c r="E1954" s="3" t="s">
        <v>761</v>
      </c>
      <c r="F1954">
        <v>0</v>
      </c>
      <c r="G1954" t="str">
        <v>Daniel</v>
      </c>
      <c r="H1954">
        <v>0</v>
      </c>
      <c r="I1954" t="str">
        <v>Daniel (Tzion Sahar)</v>
      </c>
      <c r="J1954" t="str">
        <v>Daniel (C, Tzion Sahar)</v>
      </c>
      <c r="K1954">
        <v>0</v>
      </c>
      <c r="L1954" t="b">
        <f>OR(K1954,AND((A1954=A1953),L1953))</f>
        <v>0</v>
      </c>
      <c r="M1954" t="b">
        <f>OR(L1954,AND(A1954=A1955,M1955))</f>
        <v>0</v>
      </c>
      <c r="N1954" t="str">
        <v>Daniel</v>
      </c>
      <c r="Q1954" t="b">
        <v>0</v>
      </c>
    </row>
    <row r="1955" spans="1:17" x14ac:dyDescent="0.2">
      <c r="A1955" s="1" t="s">
        <v>2158</v>
      </c>
      <c r="B1955" s="1" t="s">
        <v>14</v>
      </c>
      <c r="C1955" s="1" t="str">
        <v>P</v>
      </c>
      <c r="D1955" s="4">
        <v>1992</v>
      </c>
      <c r="E1955" s="3" t="s">
        <v>177</v>
      </c>
      <c r="F1955">
        <v>0</v>
      </c>
      <c r="G1955" t="str">
        <v>Danielle</v>
      </c>
      <c r="H1955">
        <v>0</v>
      </c>
      <c r="I1955" t="str">
        <v>Danielle (Naftaly Kadosh)</v>
      </c>
      <c r="J1955" t="str">
        <v>Danielle (P, Naftaly Kadosh)</v>
      </c>
      <c r="K1955">
        <v>0</v>
      </c>
      <c r="L1955" t="b">
        <f>OR(K1955,AND((A1955=A1954),L1954))</f>
        <v>0</v>
      </c>
      <c r="M1955" t="b">
        <f>OR(L1955,AND(A1955=A1956,M1956))</f>
        <v>0</v>
      </c>
      <c r="N1955" t="str">
        <v>Danielle</v>
      </c>
      <c r="Q1955" t="b">
        <v>0</v>
      </c>
    </row>
    <row r="1956" spans="1:17" x14ac:dyDescent="0.2">
      <c r="A1956" s="1" t="s">
        <v>2159</v>
      </c>
      <c r="B1956" s="1" t="s">
        <v>4</v>
      </c>
      <c r="C1956" s="1" t="str">
        <v>LK</v>
      </c>
      <c r="D1956" s="1">
        <v>2020</v>
      </c>
      <c r="E1956" s="3" t="s">
        <v>2160</v>
      </c>
      <c r="F1956">
        <v>0</v>
      </c>
      <c r="G1956" t="str">
        <v>Dansando Lambada</v>
      </c>
      <c r="H1956">
        <v>0</v>
      </c>
      <c r="I1956" t="str">
        <v>Dansando Lambada (Levy Bargil &amp; Andre Schor)</v>
      </c>
      <c r="J1956" t="str">
        <v>Dansando Lambada (LK, Levy Bargil &amp; Andre Schor)</v>
      </c>
      <c r="K1956">
        <v>0</v>
      </c>
      <c r="L1956" t="b">
        <f>OR(K1956,AND((A1956=A1955),L1955))</f>
        <v>0</v>
      </c>
      <c r="M1956" t="b">
        <f>OR(L1956,AND(A1956=A1957,M1957))</f>
        <v>0</v>
      </c>
      <c r="N1956" t="str">
        <v>Dansando Lambada</v>
      </c>
      <c r="Q1956" t="b">
        <v>0</v>
      </c>
    </row>
    <row r="1957" spans="1:17" x14ac:dyDescent="0.2">
      <c r="A1957" s="1" t="s">
        <v>2161</v>
      </c>
      <c r="B1957" s="1" t="s">
        <v>7</v>
      </c>
      <c r="C1957" s="1" t="str">
        <v>L</v>
      </c>
      <c r="D1957" s="1">
        <v>2015</v>
      </c>
      <c r="E1957" s="3" t="s">
        <v>603</v>
      </c>
      <c r="F1957">
        <v>0</v>
      </c>
      <c r="G1957" t="str">
        <v>Danse</v>
      </c>
      <c r="H1957">
        <v>0</v>
      </c>
      <c r="I1957" t="str">
        <v>Danse (Eyal Eliyahu)</v>
      </c>
      <c r="J1957" t="str">
        <v>Danse (L, Eyal Eliyahu)</v>
      </c>
      <c r="K1957">
        <v>0</v>
      </c>
      <c r="L1957" t="b">
        <f>OR(K1957,AND((A1957=A1956),L1956))</f>
        <v>0</v>
      </c>
      <c r="M1957" t="b">
        <f>OR(L1957,AND(A1957=A1958,M1958))</f>
        <v>0</v>
      </c>
      <c r="N1957" t="str">
        <v>Danse</v>
      </c>
      <c r="Q1957" t="b">
        <v>0</v>
      </c>
    </row>
    <row r="1958" spans="1:17" x14ac:dyDescent="0.2">
      <c r="A1958" s="1" t="s">
        <v>2162</v>
      </c>
      <c r="B1958" s="1" t="s">
        <v>7</v>
      </c>
      <c r="C1958" s="1" t="str">
        <v>L</v>
      </c>
      <c r="D1958" s="4">
        <v>2011</v>
      </c>
      <c r="E1958" s="3" t="s">
        <v>709</v>
      </c>
      <c r="F1958">
        <v>1</v>
      </c>
      <c r="G1958" t="str">
        <v>Danza Kuduro (L)</v>
      </c>
      <c r="H1958">
        <v>1</v>
      </c>
      <c r="I1958" t="str">
        <v>Danza Kuduro (Orly Setareh)</v>
      </c>
      <c r="J1958" t="str">
        <v>Danza Kuduro (L, Orly Setareh)</v>
      </c>
      <c r="K1958">
        <v>0</v>
      </c>
      <c r="L1958" t="b">
        <f>OR(K1958,AND((A1958=A1957),L1957))</f>
        <v>0</v>
      </c>
      <c r="M1958" t="b">
        <f>OR(L1958,AND(A1958=A1959,M1959))</f>
        <v>0</v>
      </c>
      <c r="N1958" t="str">
        <v>Danza Kuduro (Orly Setareh)</v>
      </c>
      <c r="Q1958" t="b">
        <v>0</v>
      </c>
    </row>
    <row r="1959" spans="1:17" x14ac:dyDescent="0.2">
      <c r="A1959" s="1" t="s">
        <v>2162</v>
      </c>
      <c r="B1959" s="1" t="s">
        <v>7</v>
      </c>
      <c r="C1959" s="1" t="str">
        <v>L</v>
      </c>
      <c r="D1959" s="4">
        <v>2011</v>
      </c>
      <c r="E1959" s="3" t="s">
        <v>448</v>
      </c>
      <c r="F1959">
        <v>1</v>
      </c>
      <c r="G1959" t="str">
        <v>Danza Kuduro (L)</v>
      </c>
      <c r="H1959">
        <v>1</v>
      </c>
      <c r="I1959" t="str">
        <v>Danza Kuduro (Yaron Elfasy)</v>
      </c>
      <c r="J1959" t="str">
        <v>Danza Kuduro (L, Yaron Elfasy)</v>
      </c>
      <c r="K1959">
        <v>0</v>
      </c>
      <c r="L1959" t="b">
        <f>OR(K1959,AND((A1959=A1958),L1958))</f>
        <v>0</v>
      </c>
      <c r="M1959" t="b">
        <f>OR(L1959,AND(A1959=A1960,M1960))</f>
        <v>0</v>
      </c>
      <c r="N1959" t="str">
        <v>Danza Kuduro (Yaron Elfasy)</v>
      </c>
      <c r="Q1959" t="b">
        <v>0</v>
      </c>
    </row>
    <row r="1960" spans="1:17" x14ac:dyDescent="0.2">
      <c r="A1960" s="1" t="s">
        <v>2163</v>
      </c>
      <c r="B1960" s="1" t="s">
        <v>12</v>
      </c>
      <c r="C1960" s="1" t="str">
        <v>C</v>
      </c>
      <c r="D1960" s="4">
        <v>1996</v>
      </c>
      <c r="E1960" s="3" t="s">
        <v>23</v>
      </c>
      <c r="F1960">
        <v>0</v>
      </c>
      <c r="G1960" t="str">
        <v>Daraje</v>
      </c>
      <c r="H1960">
        <v>0</v>
      </c>
      <c r="I1960" t="str">
        <v>Daraje (Gadi Bitton)</v>
      </c>
      <c r="J1960" t="str">
        <v>Daraje (C, Gadi Bitton)</v>
      </c>
      <c r="K1960">
        <v>0</v>
      </c>
      <c r="L1960" t="b">
        <f>OR(K1960,AND((A1960=A1959),L1959))</f>
        <v>0</v>
      </c>
      <c r="M1960" t="b">
        <f>OR(L1960,AND(A1960=A1961,M1961))</f>
        <v>0</v>
      </c>
      <c r="N1960" t="str">
        <v>Daraje</v>
      </c>
      <c r="Q1960" t="b">
        <v>0</v>
      </c>
    </row>
    <row r="1961" spans="1:17" x14ac:dyDescent="0.2">
      <c r="A1961" s="1" t="s">
        <v>2164</v>
      </c>
      <c r="B1961" s="1" t="s">
        <v>12</v>
      </c>
      <c r="C1961" s="1" t="str">
        <v>C</v>
      </c>
      <c r="D1961" s="4">
        <v>2002</v>
      </c>
      <c r="E1961" s="3" t="s">
        <v>2165</v>
      </c>
      <c r="F1961">
        <v>0</v>
      </c>
      <c r="G1961" t="str">
        <v>Darbashiya</v>
      </c>
      <c r="H1961">
        <v>0</v>
      </c>
      <c r="I1961" t="str">
        <v>Darbashiya (Dudu Barzilay, Yankale Ziv)</v>
      </c>
      <c r="J1961" t="str">
        <v>Darbashiya (C, Dudu Barzilay, Yankale Ziv)</v>
      </c>
      <c r="K1961">
        <v>0</v>
      </c>
      <c r="L1961" t="b">
        <f>OR(K1961,AND((A1961=A1960),L1960))</f>
        <v>0</v>
      </c>
      <c r="M1961" t="b">
        <f>OR(L1961,AND(A1961=A1962,M1962))</f>
        <v>0</v>
      </c>
      <c r="N1961" t="str">
        <v>Darbashiya</v>
      </c>
      <c r="Q1961" t="b">
        <v>0</v>
      </c>
    </row>
    <row r="1962" spans="1:17" x14ac:dyDescent="0.2">
      <c r="A1962" s="1" t="s">
        <v>2166</v>
      </c>
      <c r="B1962" s="1" t="s">
        <v>12</v>
      </c>
      <c r="C1962" s="1" t="str">
        <v>C</v>
      </c>
      <c r="D1962" s="4">
        <v>2002</v>
      </c>
      <c r="E1962" s="3" t="s">
        <v>23</v>
      </c>
      <c r="F1962">
        <v>0</v>
      </c>
      <c r="G1962" t="str">
        <v>Darkenu</v>
      </c>
      <c r="H1962">
        <v>0</v>
      </c>
      <c r="I1962" t="str">
        <v>Darkenu (Gadi Bitton)</v>
      </c>
      <c r="J1962" t="str">
        <v>Darkenu (C, Gadi Bitton)</v>
      </c>
      <c r="K1962">
        <v>0</v>
      </c>
      <c r="L1962" t="b">
        <f>OR(K1962,AND((A1962=A1961),L1961))</f>
        <v>0</v>
      </c>
      <c r="M1962" t="b">
        <f>OR(L1962,AND(A1962=A1963,M1963))</f>
        <v>0</v>
      </c>
      <c r="N1962" t="str">
        <v>Darkenu</v>
      </c>
      <c r="Q1962" t="b">
        <v>0</v>
      </c>
    </row>
    <row r="1963" spans="1:17" x14ac:dyDescent="0.2">
      <c r="A1963" s="1" t="s">
        <v>2167</v>
      </c>
      <c r="B1963" s="1" t="s">
        <v>12</v>
      </c>
      <c r="C1963" s="1" t="str">
        <v>C</v>
      </c>
      <c r="D1963" s="4">
        <v>1991</v>
      </c>
      <c r="E1963" s="3" t="s">
        <v>1518</v>
      </c>
      <c r="F1963">
        <v>0</v>
      </c>
      <c r="G1963" t="str">
        <v>Davar Li Elayich</v>
      </c>
      <c r="H1963">
        <v>0</v>
      </c>
      <c r="I1963" t="str">
        <v>Davar Li Elayich (Moti Menachem)</v>
      </c>
      <c r="J1963" t="str">
        <v>Davar Li Elayich (C, Moti Menachem)</v>
      </c>
      <c r="K1963">
        <v>0</v>
      </c>
      <c r="L1963" t="b">
        <f>OR(K1963,AND((A1963=A1962),L1962))</f>
        <v>0</v>
      </c>
      <c r="M1963" t="b">
        <f>OR(L1963,AND(A1963=A1964,M1964))</f>
        <v>0</v>
      </c>
      <c r="N1963" t="str">
        <v>Davar Li Elayich</v>
      </c>
      <c r="Q1963" t="b">
        <v>0</v>
      </c>
    </row>
    <row r="1964" spans="1:17" x14ac:dyDescent="0.2">
      <c r="A1964" s="1" t="s">
        <v>2168</v>
      </c>
      <c r="B1964" s="1" t="s">
        <v>14</v>
      </c>
      <c r="C1964" s="1" t="str">
        <v>P</v>
      </c>
      <c r="D1964" s="4">
        <v>2009</v>
      </c>
      <c r="E1964" s="3" t="s">
        <v>729</v>
      </c>
      <c r="F1964">
        <v>0</v>
      </c>
      <c r="G1964" t="str">
        <v>Davar Matschik Kara Li</v>
      </c>
      <c r="H1964">
        <v>0</v>
      </c>
      <c r="I1964" t="str">
        <v>Davar Matschik Kara Li (Barry Avidan)</v>
      </c>
      <c r="J1964" t="str">
        <v>Davar Matschik Kara Li (P, Barry Avidan)</v>
      </c>
      <c r="K1964">
        <v>0</v>
      </c>
      <c r="L1964" t="b">
        <f>OR(K1964,AND((A1964=A1963),L1963))</f>
        <v>0</v>
      </c>
      <c r="M1964" t="b">
        <f>OR(L1964,AND(A1964=A1965,M1965))</f>
        <v>0</v>
      </c>
      <c r="N1964" t="str">
        <v>Davar Matschik Kara Li</v>
      </c>
      <c r="Q1964" t="b">
        <v>0</v>
      </c>
    </row>
    <row r="1965" spans="1:17" x14ac:dyDescent="0.2">
      <c r="A1965" s="1" t="s">
        <v>2169</v>
      </c>
      <c r="B1965" s="1" t="s">
        <v>12</v>
      </c>
      <c r="C1965" s="1" t="str">
        <v>C</v>
      </c>
      <c r="D1965" s="4">
        <v>1984</v>
      </c>
      <c r="E1965" s="3" t="s">
        <v>47</v>
      </c>
      <c r="F1965">
        <v>0</v>
      </c>
      <c r="G1965" t="str">
        <v>David Hamelech Ba Lamesiba</v>
      </c>
      <c r="H1965">
        <v>0</v>
      </c>
      <c r="I1965" t="str">
        <v>David Hamelech Ba Lamesiba (Shmulik Gov Ari)</v>
      </c>
      <c r="J1965" t="str">
        <v>David Hamelech Ba Lamesiba (C, Shmulik Gov Ari)</v>
      </c>
      <c r="K1965">
        <v>0</v>
      </c>
      <c r="L1965" t="b">
        <f>OR(K1965,AND((A1965=A1964),L1964))</f>
        <v>0</v>
      </c>
      <c r="M1965" t="b">
        <f>OR(L1965,AND(A1965=A1966,M1966))</f>
        <v>0</v>
      </c>
      <c r="N1965" t="str">
        <v>David Hamelech Ba Lamesiba</v>
      </c>
      <c r="Q1965" t="b">
        <v>0</v>
      </c>
    </row>
    <row r="1966" spans="1:17" x14ac:dyDescent="0.2">
      <c r="A1966" s="1" t="s">
        <v>2170</v>
      </c>
      <c r="B1966" s="1" t="s">
        <v>12</v>
      </c>
      <c r="C1966" s="1" t="str">
        <v>C</v>
      </c>
      <c r="D1966" s="4">
        <v>2007</v>
      </c>
      <c r="E1966" s="3" t="s">
        <v>47</v>
      </c>
      <c r="F1966">
        <v>1</v>
      </c>
      <c r="G1966" t="str">
        <v>David Melech Israel (C)</v>
      </c>
      <c r="H1966">
        <v>0</v>
      </c>
      <c r="I1966" t="str">
        <v>David Melech Israel (Shmulik Gov Ari)</v>
      </c>
      <c r="J1966" t="str">
        <v>David Melech Israel (C, Shmulik Gov Ari)</v>
      </c>
      <c r="K1966">
        <v>1</v>
      </c>
      <c r="L1966" t="b">
        <f>OR(K1966,AND((A1966=A1965),L1965))</f>
        <v>1</v>
      </c>
      <c r="M1966" t="b">
        <f>OR(L1966,AND(A1966=A1967,M1967))</f>
        <v>1</v>
      </c>
      <c r="N1966" t="str">
        <v>David Melech Israel (C)</v>
      </c>
      <c r="Q1966" t="b">
        <v>0</v>
      </c>
    </row>
    <row r="1967" spans="1:17" x14ac:dyDescent="0.2">
      <c r="A1967" s="1" t="s">
        <v>2170</v>
      </c>
      <c r="B1967" s="1" t="s">
        <v>1113</v>
      </c>
      <c r="C1967" s="1" t="str">
        <v>PM</v>
      </c>
      <c r="D1967" s="4">
        <v>1960</v>
      </c>
      <c r="E1967" s="3" t="s">
        <v>1582</v>
      </c>
      <c r="F1967">
        <v>1</v>
      </c>
      <c r="G1967" t="str">
        <v>David Melech Israel (PM)</v>
      </c>
      <c r="H1967">
        <v>0</v>
      </c>
      <c r="I1967" t="str">
        <v>David Melech Israel (Gurit Kadman)</v>
      </c>
      <c r="J1967" t="str">
        <v>David Melech Israel (PM, Gurit Kadman)</v>
      </c>
      <c r="K1967">
        <v>0</v>
      </c>
      <c r="L1967" t="b">
        <f>OR(K1967,AND((A1967=A1966),L1966))</f>
        <v>1</v>
      </c>
      <c r="M1967" t="b">
        <f>OR(L1967,AND(A1967=A1968,M1968))</f>
        <v>1</v>
      </c>
      <c r="N1967" t="str">
        <v>David Melech Israel (PM)</v>
      </c>
      <c r="Q1967" t="b">
        <v>0</v>
      </c>
    </row>
    <row r="1968" spans="1:17" x14ac:dyDescent="0.2">
      <c r="A1968" s="1" t="s">
        <v>2171</v>
      </c>
      <c r="B1968" s="1" t="s">
        <v>765</v>
      </c>
      <c r="C1968" s="1" t="str">
        <v>PK</v>
      </c>
      <c r="D1968" s="1">
        <v>2015</v>
      </c>
      <c r="E1968" s="3" t="s">
        <v>5</v>
      </c>
      <c r="F1968">
        <v>0</v>
      </c>
      <c r="G1968" t="str">
        <v>David Vegoliyat</v>
      </c>
      <c r="H1968">
        <v>0</v>
      </c>
      <c r="I1968" t="str">
        <v>David Vegoliyat (Levi Bargil)</v>
      </c>
      <c r="J1968" t="str">
        <v>David Vegoliyat (PK, Levi Bargil)</v>
      </c>
      <c r="K1968">
        <v>0</v>
      </c>
      <c r="L1968" t="b">
        <f>OR(K1968,AND((A1968=A1967),L1967))</f>
        <v>0</v>
      </c>
      <c r="M1968" t="b">
        <f>OR(L1968,AND(A1968=A1969,M1969))</f>
        <v>0</v>
      </c>
      <c r="N1968" t="str">
        <v>David Vegoliyat</v>
      </c>
      <c r="Q1968" t="b">
        <v>0</v>
      </c>
    </row>
    <row r="1969" spans="1:17" x14ac:dyDescent="0.2">
      <c r="A1969" s="1" t="s">
        <v>2172</v>
      </c>
      <c r="B1969" s="1" t="s">
        <v>12</v>
      </c>
      <c r="C1969" s="1" t="str">
        <v>C</v>
      </c>
      <c r="D1969" s="1">
        <v>2020</v>
      </c>
      <c r="E1969" s="3" t="s">
        <v>71</v>
      </c>
      <c r="F1969">
        <v>0</v>
      </c>
      <c r="G1969" t="str">
        <v>David Veyehonatan</v>
      </c>
      <c r="H1969">
        <v>0</v>
      </c>
      <c r="I1969" t="str">
        <v>David Veyehonatan (Israel Shiker)</v>
      </c>
      <c r="J1969" t="str">
        <v>David Veyehonatan (C, Israel Shiker)</v>
      </c>
      <c r="K1969">
        <v>0</v>
      </c>
      <c r="L1969" t="b">
        <f>OR(K1969,AND((A1969=A1968),L1968))</f>
        <v>0</v>
      </c>
      <c r="M1969" t="b">
        <f>OR(L1969,AND(A1969=A1970,M1970))</f>
        <v>0</v>
      </c>
      <c r="N1969" t="str">
        <v>David Veyehonatan</v>
      </c>
      <c r="Q1969" t="b">
        <v>0</v>
      </c>
    </row>
    <row r="1970" spans="1:17" x14ac:dyDescent="0.2">
      <c r="A1970" s="1" t="s">
        <v>2173</v>
      </c>
      <c r="B1970" s="1" t="s">
        <v>12</v>
      </c>
      <c r="C1970" s="1" t="str">
        <v>C</v>
      </c>
      <c r="D1970" s="4">
        <v>1993</v>
      </c>
      <c r="E1970" s="3" t="s">
        <v>72</v>
      </c>
      <c r="F1970">
        <v>0</v>
      </c>
      <c r="G1970" t="str">
        <v>David Yafe Einayim</v>
      </c>
      <c r="H1970">
        <v>0</v>
      </c>
      <c r="I1970" t="str">
        <v>David Yafe Einayim (Benny Levy)</v>
      </c>
      <c r="J1970" t="str">
        <v>David Yafe Einayim (C, Benny Levy)</v>
      </c>
      <c r="K1970">
        <v>0</v>
      </c>
      <c r="L1970" t="b">
        <f>OR(K1970,AND((A1970=A1969),L1969))</f>
        <v>0</v>
      </c>
      <c r="M1970" t="b">
        <f>OR(L1970,AND(A1970=A1971,M1971))</f>
        <v>0</v>
      </c>
      <c r="N1970" t="str">
        <v>David Yafe Einayim</v>
      </c>
      <c r="Q1970" t="b">
        <v>0</v>
      </c>
    </row>
    <row r="1971" spans="1:17" x14ac:dyDescent="0.2">
      <c r="A1971" s="1" t="s">
        <v>2174</v>
      </c>
      <c r="B1971" s="1" t="s">
        <v>12</v>
      </c>
      <c r="C1971" s="1" t="str">
        <v>C</v>
      </c>
      <c r="D1971" s="4">
        <v>1944</v>
      </c>
      <c r="E1971" s="3" t="s">
        <v>2175</v>
      </c>
      <c r="F1971">
        <v>0</v>
      </c>
      <c r="G1971" t="str">
        <v>Davka</v>
      </c>
      <c r="H1971">
        <v>0</v>
      </c>
      <c r="I1971" t="str">
        <v>Davka (Gertrud Kraus)</v>
      </c>
      <c r="J1971" t="str">
        <v>Davka (C, Gertrud Kraus)</v>
      </c>
      <c r="K1971">
        <v>0</v>
      </c>
      <c r="L1971" t="b">
        <f>OR(K1971,AND((A1971=A1970),L1970))</f>
        <v>0</v>
      </c>
      <c r="M1971" t="b">
        <f>OR(L1971,AND(A1971=A1972,M1972))</f>
        <v>0</v>
      </c>
      <c r="N1971" t="str">
        <v>Davka</v>
      </c>
      <c r="Q1971" t="b">
        <v>0</v>
      </c>
    </row>
    <row r="1972" spans="1:17" x14ac:dyDescent="0.2">
      <c r="A1972" s="1" t="s">
        <v>2176</v>
      </c>
      <c r="B1972" s="1" t="s">
        <v>12</v>
      </c>
      <c r="C1972" s="1" t="str">
        <v>C</v>
      </c>
      <c r="D1972" s="4">
        <v>1992</v>
      </c>
      <c r="E1972" s="3" t="s">
        <v>50</v>
      </c>
      <c r="F1972">
        <v>0</v>
      </c>
      <c r="G1972" t="str">
        <v>Daw Da Hiya</v>
      </c>
      <c r="H1972">
        <v>0</v>
      </c>
      <c r="I1972" t="str">
        <v>Daw Da Hiya (Israel Yakovee)</v>
      </c>
      <c r="J1972" t="str">
        <v>Daw Da Hiya (C, Israel Yakovee)</v>
      </c>
      <c r="K1972">
        <v>0</v>
      </c>
      <c r="L1972" t="b">
        <f>OR(K1972,AND((A1972=A1971),L1971))</f>
        <v>0</v>
      </c>
      <c r="M1972" t="b">
        <f>OR(L1972,AND(A1972=A1973,M1973))</f>
        <v>0</v>
      </c>
      <c r="N1972" t="str">
        <v>Daw Da Hiya</v>
      </c>
      <c r="Q1972" t="b">
        <v>0</v>
      </c>
    </row>
    <row r="1973" spans="1:17" x14ac:dyDescent="0.2">
      <c r="A1973" s="1" t="s">
        <v>2177</v>
      </c>
      <c r="B1973" s="1" t="s">
        <v>14</v>
      </c>
      <c r="C1973" s="1" t="str">
        <v>P</v>
      </c>
      <c r="D1973" s="4">
        <v>1961</v>
      </c>
      <c r="E1973" s="3" t="s">
        <v>10</v>
      </c>
      <c r="F1973">
        <v>0</v>
      </c>
      <c r="G1973" t="str">
        <v>Dayagim</v>
      </c>
      <c r="H1973">
        <v>0</v>
      </c>
      <c r="I1973" t="str">
        <v>Dayagim (Yo'av Ashriel)</v>
      </c>
      <c r="J1973" t="str">
        <v>Dayagim (P, Yo'av Ashriel)</v>
      </c>
      <c r="K1973">
        <v>0</v>
      </c>
      <c r="L1973" t="b">
        <f>OR(K1973,AND((A1973=A1972),L1972))</f>
        <v>0</v>
      </c>
      <c r="M1973" t="b">
        <f>OR(L1973,AND(A1973=A1974,M1974))</f>
        <v>0</v>
      </c>
      <c r="N1973" t="str">
        <v>Dayagim</v>
      </c>
      <c r="Q1973" t="b">
        <v>0</v>
      </c>
    </row>
    <row r="1974" spans="1:17" x14ac:dyDescent="0.2">
      <c r="A1974" s="1" t="s">
        <v>2178</v>
      </c>
      <c r="B1974" s="1" t="s">
        <v>14</v>
      </c>
      <c r="C1974" s="1" t="str">
        <v>P</v>
      </c>
      <c r="D1974" s="4">
        <v>1955</v>
      </c>
      <c r="E1974" s="3" t="s">
        <v>1295</v>
      </c>
      <c r="F1974">
        <v>0</v>
      </c>
      <c r="G1974" t="str">
        <v>Dayagim (Shir Dayagim)</v>
      </c>
      <c r="H1974">
        <v>0</v>
      </c>
      <c r="I1974" t="str">
        <v>Dayagim (Shir Dayagim) (Shalom Hermon)</v>
      </c>
      <c r="J1974" t="str">
        <v>Dayagim (Shir Dayagim) (P, Shalom Hermon)</v>
      </c>
      <c r="K1974">
        <v>0</v>
      </c>
      <c r="L1974" t="b">
        <f>OR(K1974,AND((A1974=A1973),L1973))</f>
        <v>0</v>
      </c>
      <c r="M1974" t="b">
        <f>OR(L1974,AND(A1974=A1975,M1975))</f>
        <v>0</v>
      </c>
      <c r="N1974" t="str">
        <v>Dayagim (Shir Dayagim)</v>
      </c>
      <c r="Q1974" t="b">
        <v>0</v>
      </c>
    </row>
    <row r="1975" spans="1:17" x14ac:dyDescent="0.2">
      <c r="A1975" s="1" t="s">
        <v>2179</v>
      </c>
      <c r="B1975" s="1" t="s">
        <v>12</v>
      </c>
      <c r="C1975" s="1" t="str">
        <v>C</v>
      </c>
      <c r="D1975" s="4">
        <v>1998</v>
      </c>
      <c r="E1975" s="3" t="s">
        <v>301</v>
      </c>
      <c r="F1975">
        <v>1</v>
      </c>
      <c r="G1975" t="str">
        <v>Dayenu (C)</v>
      </c>
      <c r="H1975">
        <v>1</v>
      </c>
      <c r="I1975" t="str">
        <v>Dayenu (Oren Shmuel)</v>
      </c>
      <c r="J1975" t="str">
        <v>Dayenu (C, Oren Shmuel)</v>
      </c>
      <c r="K1975">
        <v>0</v>
      </c>
      <c r="L1975" t="b">
        <f>OR(K1975,AND((A1975=A1974),L1974))</f>
        <v>0</v>
      </c>
      <c r="M1975" t="b">
        <f>OR(L1975,AND(A1975=A1976,M1976))</f>
        <v>0</v>
      </c>
      <c r="N1975" t="str">
        <v>Dayenu (Oren Shmuel)</v>
      </c>
      <c r="Q1975" t="b">
        <v>0</v>
      </c>
    </row>
    <row r="1976" spans="1:17" x14ac:dyDescent="0.2">
      <c r="A1976" s="1" t="s">
        <v>2179</v>
      </c>
      <c r="B1976" s="1" t="s">
        <v>12</v>
      </c>
      <c r="C1976" s="1" t="str">
        <v>C</v>
      </c>
      <c r="D1976" s="4">
        <v>1960</v>
      </c>
      <c r="E1976" s="3" t="s">
        <v>1037</v>
      </c>
      <c r="F1976">
        <v>1</v>
      </c>
      <c r="G1976" t="str">
        <v>Dayenu (C)</v>
      </c>
      <c r="H1976">
        <v>1</v>
      </c>
      <c r="I1976" t="str">
        <v>Dayenu (Corinne Chochem)</v>
      </c>
      <c r="J1976" t="str">
        <v>Dayenu (C, Corinne Chochem)</v>
      </c>
      <c r="K1976">
        <v>0</v>
      </c>
      <c r="L1976" t="b">
        <f>OR(K1976,AND((A1976=A1975),L1975))</f>
        <v>0</v>
      </c>
      <c r="M1976" t="b">
        <f>OR(L1976,AND(A1976=A1977,M1977))</f>
        <v>0</v>
      </c>
      <c r="N1976" t="str">
        <v>Dayenu (Corinne Chochem)</v>
      </c>
      <c r="Q1976" t="b">
        <v>0</v>
      </c>
    </row>
    <row r="1977" spans="1:17" x14ac:dyDescent="0.2">
      <c r="A1977" s="1" t="s">
        <v>2180</v>
      </c>
      <c r="B1977" s="1" t="s">
        <v>12</v>
      </c>
      <c r="C1977" s="1" t="str">
        <v>C</v>
      </c>
      <c r="D1977" s="1">
        <v>2015</v>
      </c>
      <c r="E1977" s="3" t="s">
        <v>2181</v>
      </c>
      <c r="F1977">
        <v>0</v>
      </c>
      <c r="G1977" t="str">
        <v>De Ba</v>
      </c>
      <c r="H1977">
        <v>0</v>
      </c>
      <c r="I1977" t="str">
        <v>De Ba (Omer Cohen)</v>
      </c>
      <c r="J1977" t="str">
        <v>De Ba (C, Omer Cohen)</v>
      </c>
      <c r="K1977">
        <v>0</v>
      </c>
      <c r="L1977" t="b">
        <f>OR(K1977,AND((A1977=A1976),L1976))</f>
        <v>0</v>
      </c>
      <c r="M1977" t="b">
        <f>OR(L1977,AND(A1977=A1978,M1978))</f>
        <v>0</v>
      </c>
      <c r="N1977" t="str">
        <v>De Ba</v>
      </c>
      <c r="Q1977" t="b">
        <v>0</v>
      </c>
    </row>
    <row r="1978" spans="1:17" x14ac:dyDescent="0.2">
      <c r="A1978" s="1" t="s">
        <v>2182</v>
      </c>
      <c r="B1978" s="1" t="s">
        <v>7</v>
      </c>
      <c r="C1978" s="1" t="str">
        <v>L</v>
      </c>
      <c r="D1978" s="1">
        <v>1900</v>
      </c>
      <c r="E1978" s="3" t="s">
        <v>100</v>
      </c>
      <c r="F1978">
        <v>0</v>
      </c>
      <c r="G1978" t="str">
        <v>De Ladhino</v>
      </c>
      <c r="H1978">
        <v>0</v>
      </c>
      <c r="I1978" t="str">
        <v>De Ladhino ( )</v>
      </c>
      <c r="J1978" t="str">
        <v>De Ladhino (L,  )</v>
      </c>
      <c r="K1978">
        <v>0</v>
      </c>
      <c r="L1978" t="b">
        <f>OR(K1978,AND((A1978=A1977),L1977))</f>
        <v>0</v>
      </c>
      <c r="M1978" t="b">
        <f>OR(L1978,AND(A1978=A1979,M1979))</f>
        <v>0</v>
      </c>
      <c r="N1978" t="str">
        <v>De Ladhino</v>
      </c>
      <c r="Q1978" t="b">
        <v>0</v>
      </c>
    </row>
    <row r="1979" spans="1:17" x14ac:dyDescent="0.2">
      <c r="A1979" s="1" t="s">
        <v>2183</v>
      </c>
      <c r="B1979" s="1" t="s">
        <v>12</v>
      </c>
      <c r="C1979" s="1" t="str">
        <v>C</v>
      </c>
      <c r="D1979" s="4">
        <v>1941</v>
      </c>
      <c r="E1979" s="3" t="s">
        <v>2110</v>
      </c>
      <c r="F1979">
        <v>0</v>
      </c>
      <c r="G1979" t="str">
        <v>Debka</v>
      </c>
      <c r="H1979">
        <v>0</v>
      </c>
      <c r="I1979" t="str">
        <v>Debka (Folk)</v>
      </c>
      <c r="J1979" t="str">
        <v>Debka (C, Folk)</v>
      </c>
      <c r="K1979">
        <v>0</v>
      </c>
      <c r="L1979" t="b">
        <f>OR(K1979,AND((A1979=A1978),L1978))</f>
        <v>0</v>
      </c>
      <c r="M1979" t="b">
        <f>OR(L1979,AND(A1979=A1980,M1980))</f>
        <v>0</v>
      </c>
      <c r="N1979" t="str">
        <v>Debka</v>
      </c>
      <c r="Q1979" t="b">
        <v>0</v>
      </c>
    </row>
    <row r="1980" spans="1:17" x14ac:dyDescent="0.2">
      <c r="A1980" s="1" t="s">
        <v>2184</v>
      </c>
      <c r="B1980" s="1" t="s">
        <v>12</v>
      </c>
      <c r="C1980" s="1" t="str">
        <v>C</v>
      </c>
      <c r="D1980" s="4">
        <v>1990</v>
      </c>
      <c r="E1980" s="3" t="s">
        <v>383</v>
      </c>
      <c r="F1980">
        <v>0</v>
      </c>
      <c r="G1980" t="str">
        <v>Debka Acco</v>
      </c>
      <c r="H1980">
        <v>0</v>
      </c>
      <c r="I1980" t="str">
        <v>Debka Acco (Amir Katz)</v>
      </c>
      <c r="J1980" t="str">
        <v>Debka Acco (C, Amir Katz)</v>
      </c>
      <c r="K1980">
        <v>0</v>
      </c>
      <c r="L1980" t="b">
        <f>OR(K1980,AND((A1980=A1979),L1979))</f>
        <v>0</v>
      </c>
      <c r="M1980" t="b">
        <f>OR(L1980,AND(A1980=A1981,M1981))</f>
        <v>0</v>
      </c>
      <c r="N1980" t="str">
        <v>Debka Acco</v>
      </c>
      <c r="Q1980" t="b">
        <v>0</v>
      </c>
    </row>
    <row r="1981" spans="1:17" x14ac:dyDescent="0.2">
      <c r="A1981" s="1" t="s">
        <v>2185</v>
      </c>
      <c r="B1981" s="1" t="s">
        <v>12</v>
      </c>
      <c r="C1981" s="1" t="str">
        <v>C</v>
      </c>
      <c r="D1981" s="4">
        <v>2001</v>
      </c>
      <c r="E1981" s="3" t="s">
        <v>520</v>
      </c>
      <c r="F1981">
        <v>0</v>
      </c>
      <c r="G1981" t="str">
        <v>Debka Achva</v>
      </c>
      <c r="H1981">
        <v>0</v>
      </c>
      <c r="I1981" t="str">
        <v>Debka Achva (Oren Halaly)</v>
      </c>
      <c r="J1981" t="str">
        <v>Debka Achva (C, Oren Halaly)</v>
      </c>
      <c r="K1981">
        <v>0</v>
      </c>
      <c r="L1981" t="b">
        <f>OR(K1981,AND((A1981=A1980),L1980))</f>
        <v>0</v>
      </c>
      <c r="M1981" t="b">
        <f>OR(L1981,AND(A1981=A1982,M1982))</f>
        <v>0</v>
      </c>
      <c r="N1981" t="str">
        <v>Debka Achva</v>
      </c>
      <c r="Q1981" t="b">
        <v>0</v>
      </c>
    </row>
    <row r="1982" spans="1:17" x14ac:dyDescent="0.2">
      <c r="A1982" s="1" t="s">
        <v>2186</v>
      </c>
      <c r="B1982" s="1" t="s">
        <v>12</v>
      </c>
      <c r="C1982" s="1" t="str">
        <v>C</v>
      </c>
      <c r="D1982" s="4">
        <v>1990</v>
      </c>
      <c r="E1982" s="3" t="s">
        <v>52</v>
      </c>
      <c r="F1982">
        <v>0</v>
      </c>
      <c r="G1982" t="str">
        <v>Debka Adi (Debkat Adi)</v>
      </c>
      <c r="H1982">
        <v>0</v>
      </c>
      <c r="I1982" t="str">
        <v>Debka Adi (Debkat Adi) (Moshiko Halevy)</v>
      </c>
      <c r="J1982" t="str">
        <v>Debka Adi (Debkat Adi) (C, Moshiko Halevy)</v>
      </c>
      <c r="K1982">
        <v>0</v>
      </c>
      <c r="L1982" t="b">
        <f>OR(K1982,AND((A1982=A1981),L1981))</f>
        <v>0</v>
      </c>
      <c r="M1982" t="b">
        <f>OR(L1982,AND(A1982=A1983,M1983))</f>
        <v>0</v>
      </c>
      <c r="N1982" t="str">
        <v>Debka Adi (Debkat Adi)</v>
      </c>
      <c r="Q1982" t="b">
        <v>0</v>
      </c>
    </row>
    <row r="1983" spans="1:17" x14ac:dyDescent="0.2">
      <c r="A1983" s="1" t="s">
        <v>2187</v>
      </c>
      <c r="B1983" s="1" t="s">
        <v>12</v>
      </c>
      <c r="C1983" s="1" t="str">
        <v>C</v>
      </c>
      <c r="D1983" s="4">
        <v>2011</v>
      </c>
      <c r="E1983" s="3" t="s">
        <v>284</v>
      </c>
      <c r="F1983">
        <v>0</v>
      </c>
      <c r="G1983" t="str">
        <v>Debka Algier</v>
      </c>
      <c r="H1983">
        <v>0</v>
      </c>
      <c r="I1983" t="str">
        <v>Debka Algier (Oren Ashkenazi, Lena Ashkenazi)</v>
      </c>
      <c r="J1983" t="str">
        <v>Debka Algier (C, Oren Ashkenazi, Lena Ashkenazi)</v>
      </c>
      <c r="K1983">
        <v>0</v>
      </c>
      <c r="L1983" t="b">
        <f>OR(K1983,AND((A1983=A1982),L1982))</f>
        <v>0</v>
      </c>
      <c r="M1983" t="b">
        <f>OR(L1983,AND(A1983=A1984,M1984))</f>
        <v>0</v>
      </c>
      <c r="N1983" t="str">
        <v>Debka Algier</v>
      </c>
      <c r="Q1983" t="b">
        <v>0</v>
      </c>
    </row>
    <row r="1984" spans="1:17" x14ac:dyDescent="0.2">
      <c r="A1984" s="1" t="s">
        <v>2188</v>
      </c>
      <c r="B1984" s="1" t="s">
        <v>12</v>
      </c>
      <c r="C1984" s="1" t="str">
        <v>C</v>
      </c>
      <c r="D1984" s="4">
        <v>1991</v>
      </c>
      <c r="E1984" s="3" t="s">
        <v>188</v>
      </c>
      <c r="F1984">
        <v>0</v>
      </c>
      <c r="G1984" t="str">
        <v>Debka Allon</v>
      </c>
      <c r="H1984">
        <v>0</v>
      </c>
      <c r="I1984" t="str">
        <v>Debka Allon (Moshe Eskayo)</v>
      </c>
      <c r="J1984" t="str">
        <v>Debka Allon (C, Moshe Eskayo)</v>
      </c>
      <c r="K1984">
        <v>0</v>
      </c>
      <c r="L1984" t="b">
        <f>OR(K1984,AND((A1984=A1983),L1983))</f>
        <v>0</v>
      </c>
      <c r="M1984" t="b">
        <f>OR(L1984,AND(A1984=A1985,M1985))</f>
        <v>0</v>
      </c>
      <c r="N1984" t="str">
        <v>Debka Allon</v>
      </c>
      <c r="Q1984" t="b">
        <v>0</v>
      </c>
    </row>
    <row r="1985" spans="1:17" x14ac:dyDescent="0.2">
      <c r="A1985" s="1" t="s">
        <v>2189</v>
      </c>
      <c r="B1985" s="1" t="s">
        <v>12</v>
      </c>
      <c r="C1985" s="1" t="str">
        <v>C</v>
      </c>
      <c r="D1985" s="1">
        <v>2016</v>
      </c>
      <c r="E1985" s="3" t="s">
        <v>40</v>
      </c>
      <c r="F1985">
        <v>0</v>
      </c>
      <c r="G1985" t="str">
        <v>Debka Amit</v>
      </c>
      <c r="H1985">
        <v>0</v>
      </c>
      <c r="I1985" t="str">
        <v>Debka Amit (Eli Segal)</v>
      </c>
      <c r="J1985" t="str">
        <v>Debka Amit (C, Eli Segal)</v>
      </c>
      <c r="K1985">
        <v>0</v>
      </c>
      <c r="L1985" t="b">
        <f>OR(K1985,AND((A1985=A1984),L1984))</f>
        <v>0</v>
      </c>
      <c r="M1985" t="b">
        <f>OR(L1985,AND(A1985=A1986,M1986))</f>
        <v>0</v>
      </c>
      <c r="N1985" t="str">
        <v>Debka Amit</v>
      </c>
      <c r="Q1985" t="b">
        <v>0</v>
      </c>
    </row>
    <row r="1986" spans="1:17" x14ac:dyDescent="0.2">
      <c r="A1986" s="1" t="s">
        <v>2190</v>
      </c>
      <c r="B1986" s="1" t="s">
        <v>12</v>
      </c>
      <c r="C1986" s="1" t="str">
        <v>C</v>
      </c>
      <c r="D1986" s="4">
        <v>1988</v>
      </c>
      <c r="E1986" s="3" t="s">
        <v>47</v>
      </c>
      <c r="F1986">
        <v>0</v>
      </c>
      <c r="G1986" t="str">
        <v>Debka Argaman</v>
      </c>
      <c r="H1986">
        <v>0</v>
      </c>
      <c r="I1986" t="str">
        <v>Debka Argaman (Shmulik Gov Ari)</v>
      </c>
      <c r="J1986" t="str">
        <v>Debka Argaman (C, Shmulik Gov Ari)</v>
      </c>
      <c r="K1986">
        <v>0</v>
      </c>
      <c r="L1986" t="b">
        <f>OR(K1986,AND((A1986=A1985),L1985))</f>
        <v>0</v>
      </c>
      <c r="M1986" t="b">
        <f>OR(L1986,AND(A1986=A1987,M1987))</f>
        <v>0</v>
      </c>
      <c r="N1986" t="str">
        <v>Debka Argaman</v>
      </c>
      <c r="Q1986" t="b">
        <v>0</v>
      </c>
    </row>
    <row r="1987" spans="1:17" x14ac:dyDescent="0.2">
      <c r="A1987" s="1" t="s">
        <v>2191</v>
      </c>
      <c r="B1987" s="1" t="s">
        <v>12</v>
      </c>
      <c r="C1987" s="1" t="str">
        <v>C</v>
      </c>
      <c r="D1987" s="4">
        <v>1999</v>
      </c>
      <c r="E1987" s="3" t="s">
        <v>188</v>
      </c>
      <c r="F1987">
        <v>0</v>
      </c>
      <c r="G1987" t="str">
        <v>Debka Ariel</v>
      </c>
      <c r="H1987">
        <v>0</v>
      </c>
      <c r="I1987" t="str">
        <v>Debka Ariel (Moshe Eskayo)</v>
      </c>
      <c r="J1987" t="str">
        <v>Debka Ariel (C, Moshe Eskayo)</v>
      </c>
      <c r="K1987">
        <v>0</v>
      </c>
      <c r="L1987" t="b">
        <f>OR(K1987,AND((A1987=A1986),L1986))</f>
        <v>0</v>
      </c>
      <c r="M1987" t="b">
        <f>OR(L1987,AND(A1987=A1988,M1988))</f>
        <v>0</v>
      </c>
      <c r="N1987" t="str">
        <v>Debka Ariel</v>
      </c>
      <c r="Q1987" t="b">
        <v>0</v>
      </c>
    </row>
    <row r="1988" spans="1:17" x14ac:dyDescent="0.2">
      <c r="A1988" s="1" t="s">
        <v>2192</v>
      </c>
      <c r="B1988" s="1" t="s">
        <v>12</v>
      </c>
      <c r="C1988" s="1" t="str">
        <v>C</v>
      </c>
      <c r="D1988" s="4">
        <v>2002</v>
      </c>
      <c r="E1988" s="3" t="s">
        <v>177</v>
      </c>
      <c r="F1988">
        <v>0</v>
      </c>
      <c r="G1988" t="str">
        <v>Debka Ariella (Yam Shel Ahava)</v>
      </c>
      <c r="H1988">
        <v>0</v>
      </c>
      <c r="I1988" t="str">
        <v>Debka Ariella (Yam Shel Ahava) (Naftaly Kadosh)</v>
      </c>
      <c r="J1988" t="str">
        <v>Debka Ariella (Yam Shel Ahava) (C, Naftaly Kadosh)</v>
      </c>
      <c r="K1988">
        <v>0</v>
      </c>
      <c r="L1988" t="b">
        <f>OR(K1988,AND((A1988=A1987),L1987))</f>
        <v>0</v>
      </c>
      <c r="M1988" t="b">
        <f>OR(L1988,AND(A1988=A1989,M1989))</f>
        <v>0</v>
      </c>
      <c r="N1988" t="str">
        <v>Debka Ariella (Yam Shel Ahava)</v>
      </c>
      <c r="Q1988" t="b">
        <v>0</v>
      </c>
    </row>
    <row r="1989" spans="1:17" x14ac:dyDescent="0.2">
      <c r="A1989" s="1" t="s">
        <v>2193</v>
      </c>
      <c r="B1989" s="1" t="s">
        <v>12</v>
      </c>
      <c r="C1989" s="1" t="str">
        <v>C</v>
      </c>
      <c r="D1989" s="4">
        <v>2009</v>
      </c>
      <c r="E1989" s="3" t="s">
        <v>42</v>
      </c>
      <c r="F1989">
        <v>1</v>
      </c>
      <c r="G1989" t="str">
        <v>Debka Asaf (C)</v>
      </c>
      <c r="H1989">
        <v>0</v>
      </c>
      <c r="I1989" t="str">
        <v>Debka Asaf (Nurit Melamed)</v>
      </c>
      <c r="J1989" t="str">
        <v>Debka Asaf (C, Nurit Melamed)</v>
      </c>
      <c r="K1989">
        <v>1</v>
      </c>
      <c r="L1989" t="b">
        <f>OR(K1989,AND((A1989=A1988),L1988))</f>
        <v>1</v>
      </c>
      <c r="M1989" t="b">
        <f>OR(L1989,AND(A1989=A1990,M1990))</f>
        <v>1</v>
      </c>
      <c r="N1989" t="str">
        <v>Debka Asaf (C)</v>
      </c>
      <c r="Q1989" t="b">
        <v>0</v>
      </c>
    </row>
    <row r="1990" spans="1:17" x14ac:dyDescent="0.2">
      <c r="A1990" s="1" t="s">
        <v>2193</v>
      </c>
      <c r="C1990" s="1" t="str">
        <v/>
      </c>
      <c r="D1990" s="4">
        <v>1992</v>
      </c>
      <c r="E1990" s="3" t="s">
        <v>100</v>
      </c>
      <c r="F1990">
        <v>1</v>
      </c>
      <c r="G1990" t="str">
        <v>Debka Asaf ()</v>
      </c>
      <c r="H1990">
        <v>0</v>
      </c>
      <c r="I1990" t="str">
        <v>Debka Asaf ( )</v>
      </c>
      <c r="J1990" t="str">
        <v>Debka Asaf (,  )</v>
      </c>
      <c r="K1990">
        <v>0</v>
      </c>
      <c r="L1990" t="b">
        <f>OR(K1990,AND((A1990=A1989),L1989))</f>
        <v>1</v>
      </c>
      <c r="M1990" t="b">
        <f>OR(L1990,AND(A1990=A1991,M1991))</f>
        <v>1</v>
      </c>
      <c r="N1990" t="str">
        <v>Debka Asaf ()</v>
      </c>
      <c r="Q1990" t="b">
        <v>0</v>
      </c>
    </row>
    <row r="1991" spans="1:17" x14ac:dyDescent="0.2">
      <c r="A1991" s="1" t="s">
        <v>2194</v>
      </c>
      <c r="B1991" s="1" t="s">
        <v>12</v>
      </c>
      <c r="C1991" s="1" t="str">
        <v>C</v>
      </c>
      <c r="D1991" s="4">
        <v>2003</v>
      </c>
      <c r="E1991" s="3" t="s">
        <v>223</v>
      </c>
      <c r="F1991">
        <v>0</v>
      </c>
      <c r="G1991" t="str">
        <v>Debka Aviv</v>
      </c>
      <c r="H1991">
        <v>0</v>
      </c>
      <c r="I1991" t="str">
        <v>Debka Aviv (Se'adia Amishai)</v>
      </c>
      <c r="J1991" t="str">
        <v>Debka Aviv (C, Se'adia Amishai)</v>
      </c>
      <c r="K1991">
        <v>0</v>
      </c>
      <c r="L1991" t="b">
        <f>OR(K1991,AND((A1991=A1990),L1990))</f>
        <v>0</v>
      </c>
      <c r="M1991" t="b">
        <f>OR(L1991,AND(A1991=A1992,M1992))</f>
        <v>0</v>
      </c>
      <c r="N1991" t="str">
        <v>Debka Aviv</v>
      </c>
      <c r="Q1991" t="b">
        <v>0</v>
      </c>
    </row>
    <row r="1992" spans="1:17" x14ac:dyDescent="0.2">
      <c r="A1992" s="1" t="s">
        <v>2195</v>
      </c>
      <c r="B1992" s="1" t="s">
        <v>12</v>
      </c>
      <c r="C1992" s="1" t="str">
        <v>C</v>
      </c>
      <c r="D1992" s="4">
        <v>1976</v>
      </c>
      <c r="E1992" s="3" t="s">
        <v>251</v>
      </c>
      <c r="F1992">
        <v>0</v>
      </c>
      <c r="G1992" t="str">
        <v>Debka Ayil</v>
      </c>
      <c r="H1992">
        <v>0</v>
      </c>
      <c r="I1992" t="str">
        <v>Debka Ayil (Shlomo Bachar)</v>
      </c>
      <c r="J1992" t="str">
        <v>Debka Ayil (C, Shlomo Bachar)</v>
      </c>
      <c r="K1992">
        <v>0</v>
      </c>
      <c r="L1992" t="b">
        <f>OR(K1992,AND((A1992=A1991),L1991))</f>
        <v>0</v>
      </c>
      <c r="M1992" t="b">
        <f>OR(L1992,AND(A1992=A1993,M1993))</f>
        <v>0</v>
      </c>
      <c r="N1992" t="str">
        <v>Debka Ayil</v>
      </c>
      <c r="Q1992" t="b">
        <v>0</v>
      </c>
    </row>
    <row r="1993" spans="1:17" x14ac:dyDescent="0.2">
      <c r="A1993" s="1" t="s">
        <v>2196</v>
      </c>
      <c r="B1993" s="1" t="s">
        <v>12</v>
      </c>
      <c r="C1993" s="1" t="str">
        <v>C</v>
      </c>
      <c r="D1993" s="4">
        <v>1992</v>
      </c>
      <c r="E1993" s="3" t="s">
        <v>341</v>
      </c>
      <c r="F1993">
        <v>0</v>
      </c>
      <c r="G1993" t="str">
        <v>Debka Ayla (Debka Ela)</v>
      </c>
      <c r="H1993">
        <v>0</v>
      </c>
      <c r="I1993" t="str">
        <v>Debka Ayla (Debka Ela) (Yoram Sasson)</v>
      </c>
      <c r="J1993" t="str">
        <v>Debka Ayla (Debka Ela) (C, Yoram Sasson)</v>
      </c>
      <c r="K1993">
        <v>0</v>
      </c>
      <c r="L1993" t="b">
        <f>OR(K1993,AND((A1993=A1992),L1992))</f>
        <v>0</v>
      </c>
      <c r="M1993" t="b">
        <f>OR(L1993,AND(A1993=A1994,M1994))</f>
        <v>0</v>
      </c>
      <c r="N1993" t="str">
        <v>Debka Ayla (Debka Ela)</v>
      </c>
      <c r="Q1993" t="b">
        <v>0</v>
      </c>
    </row>
    <row r="1994" spans="1:17" x14ac:dyDescent="0.2">
      <c r="A1994" s="1" t="s">
        <v>2197</v>
      </c>
      <c r="B1994" s="1" t="s">
        <v>12</v>
      </c>
      <c r="C1994" s="1" t="str">
        <v>C</v>
      </c>
      <c r="D1994" s="4">
        <v>2010</v>
      </c>
      <c r="E1994" s="3" t="s">
        <v>729</v>
      </c>
      <c r="F1994">
        <v>1</v>
      </c>
      <c r="G1994" t="str">
        <v>Debka Baba (C)</v>
      </c>
      <c r="H1994">
        <v>1</v>
      </c>
      <c r="I1994" t="str">
        <v>Debka Baba (Barry Avidan)</v>
      </c>
      <c r="J1994" t="str">
        <v>Debka Baba (C, Barry Avidan)</v>
      </c>
      <c r="K1994">
        <v>0</v>
      </c>
      <c r="L1994" t="b">
        <f>OR(K1994,AND((A1994=A1993),L1993))</f>
        <v>0</v>
      </c>
      <c r="M1994" t="b">
        <f>OR(L1994,AND(A1994=A1995,M1995))</f>
        <v>0</v>
      </c>
      <c r="N1994" t="str">
        <v>Debka Baba (Barry Avidan)</v>
      </c>
      <c r="Q1994" t="b">
        <v>0</v>
      </c>
    </row>
    <row r="1995" spans="1:17" x14ac:dyDescent="0.2">
      <c r="A1995" s="1" t="s">
        <v>2197</v>
      </c>
      <c r="B1995" s="1" t="s">
        <v>12</v>
      </c>
      <c r="C1995" s="1" t="str">
        <v>C</v>
      </c>
      <c r="D1995" s="4">
        <v>2007</v>
      </c>
      <c r="E1995" s="3" t="s">
        <v>952</v>
      </c>
      <c r="F1995">
        <v>1</v>
      </c>
      <c r="G1995" t="str">
        <v>Debka Baba (C)</v>
      </c>
      <c r="H1995">
        <v>1</v>
      </c>
      <c r="I1995" t="str">
        <v>Debka Baba (Leslie Asaraf, Yosi Cohen)</v>
      </c>
      <c r="J1995" t="str">
        <v>Debka Baba (C, Leslie Asaraf, Yosi Cohen)</v>
      </c>
      <c r="K1995">
        <v>0</v>
      </c>
      <c r="L1995" t="b">
        <f>OR(K1995,AND((A1995=A1994),L1994))</f>
        <v>0</v>
      </c>
      <c r="M1995" t="b">
        <f>OR(L1995,AND(A1995=A1996,M1996))</f>
        <v>0</v>
      </c>
      <c r="N1995" t="str">
        <v>Debka Baba (Leslie Asaraf, Yosi Cohen)</v>
      </c>
      <c r="Q1995" t="b">
        <v>0</v>
      </c>
    </row>
    <row r="1996" spans="1:17" x14ac:dyDescent="0.2">
      <c r="A1996" s="1" t="s">
        <v>2198</v>
      </c>
      <c r="B1996" s="1" t="s">
        <v>12</v>
      </c>
      <c r="C1996" s="1" t="str">
        <v>C</v>
      </c>
      <c r="D1996" s="4">
        <v>2010</v>
      </c>
      <c r="E1996" s="3" t="s">
        <v>284</v>
      </c>
      <c r="F1996">
        <v>0</v>
      </c>
      <c r="G1996" t="str">
        <v>Debka Balkanit</v>
      </c>
      <c r="H1996">
        <v>0</v>
      </c>
      <c r="I1996" t="str">
        <v>Debka Balkanit (Oren Ashkenazi, Lena Ashkenazi)</v>
      </c>
      <c r="J1996" t="str">
        <v>Debka Balkanit (C, Oren Ashkenazi, Lena Ashkenazi)</v>
      </c>
      <c r="K1996">
        <v>0</v>
      </c>
      <c r="L1996" t="b">
        <f>OR(K1996,AND((A1996=A1995),L1995))</f>
        <v>0</v>
      </c>
      <c r="M1996" t="b">
        <f>OR(L1996,AND(A1996=A1997,M1997))</f>
        <v>0</v>
      </c>
      <c r="N1996" t="str">
        <v>Debka Balkanit</v>
      </c>
      <c r="Q1996" t="b">
        <v>0</v>
      </c>
    </row>
    <row r="1997" spans="1:17" x14ac:dyDescent="0.2">
      <c r="A1997" s="1" t="s">
        <v>2199</v>
      </c>
      <c r="B1997" s="1" t="s">
        <v>12</v>
      </c>
      <c r="C1997" s="1" t="str">
        <v>C</v>
      </c>
      <c r="D1997" s="4">
        <v>2005</v>
      </c>
      <c r="E1997" s="3" t="s">
        <v>223</v>
      </c>
      <c r="F1997">
        <v>0</v>
      </c>
      <c r="G1997" t="str">
        <v>Debka Bar Or</v>
      </c>
      <c r="H1997">
        <v>0</v>
      </c>
      <c r="I1997" t="str">
        <v>Debka Bar Or (Se'adia Amishai)</v>
      </c>
      <c r="J1997" t="str">
        <v>Debka Bar Or (C, Se'adia Amishai)</v>
      </c>
      <c r="K1997">
        <v>0</v>
      </c>
      <c r="L1997" t="b">
        <f>OR(K1997,AND((A1997=A1996),L1996))</f>
        <v>0</v>
      </c>
      <c r="M1997" t="b">
        <f>OR(L1997,AND(A1997=A1998,M1998))</f>
        <v>0</v>
      </c>
      <c r="N1997" t="str">
        <v>Debka Bar Or</v>
      </c>
      <c r="Q1997" t="b">
        <v>0</v>
      </c>
    </row>
    <row r="1998" spans="1:17" x14ac:dyDescent="0.2">
      <c r="A1998" s="1" t="s">
        <v>2200</v>
      </c>
      <c r="B1998" s="1" t="s">
        <v>12</v>
      </c>
      <c r="C1998" s="1" t="str">
        <v>C</v>
      </c>
      <c r="D1998" s="4">
        <v>1959</v>
      </c>
      <c r="E1998" s="3" t="s">
        <v>52</v>
      </c>
      <c r="F1998">
        <v>0</v>
      </c>
      <c r="G1998" t="str">
        <v>Debka Bedu'it</v>
      </c>
      <c r="H1998">
        <v>0</v>
      </c>
      <c r="I1998" t="str">
        <v>Debka Bedu'it (Moshiko Halevy)</v>
      </c>
      <c r="J1998" t="str">
        <v>Debka Bedu'it (C, Moshiko Halevy)</v>
      </c>
      <c r="K1998">
        <v>0</v>
      </c>
      <c r="L1998" t="b">
        <f>OR(K1998,AND((A1998=A1997),L1997))</f>
        <v>0</v>
      </c>
      <c r="M1998" t="b">
        <f>OR(L1998,AND(A1998=A1999,M1999))</f>
        <v>0</v>
      </c>
      <c r="N1998" t="str">
        <v>Debka Bedu'it</v>
      </c>
      <c r="Q1998" t="b">
        <v>0</v>
      </c>
    </row>
    <row r="1999" spans="1:17" x14ac:dyDescent="0.2">
      <c r="A1999" s="1" t="s">
        <v>2201</v>
      </c>
      <c r="B1999" s="1" t="s">
        <v>12</v>
      </c>
      <c r="C1999" s="1" t="str">
        <v>C</v>
      </c>
      <c r="D1999" s="4">
        <v>1991</v>
      </c>
      <c r="E1999" s="3" t="s">
        <v>72</v>
      </c>
      <c r="F1999">
        <v>0</v>
      </c>
      <c r="G1999" t="str">
        <v>Debka Binyamin (RakHora)</v>
      </c>
      <c r="H1999">
        <v>0</v>
      </c>
      <c r="I1999" t="str">
        <v>Debka Binyamin (RakHora) (Benny Levy)</v>
      </c>
      <c r="J1999" t="str">
        <v>Debka Binyamin (RakHora) (C, Benny Levy)</v>
      </c>
      <c r="K1999">
        <v>0</v>
      </c>
      <c r="L1999" t="b">
        <f>OR(K1999,AND((A1999=A1998),L1998))</f>
        <v>0</v>
      </c>
      <c r="M1999" t="b">
        <f>OR(L1999,AND(A1999=A2000,M2000))</f>
        <v>0</v>
      </c>
      <c r="N1999" t="str">
        <v>Debka Binyamin (RakHora)</v>
      </c>
      <c r="Q1999" t="b">
        <v>0</v>
      </c>
    </row>
    <row r="2000" spans="1:17" x14ac:dyDescent="0.2">
      <c r="A2000" s="1" t="s">
        <v>2202</v>
      </c>
      <c r="B2000" s="1" t="s">
        <v>12</v>
      </c>
      <c r="C2000" s="1" t="str">
        <v>C</v>
      </c>
      <c r="D2000" s="4">
        <v>1971</v>
      </c>
      <c r="E2000" s="3" t="s">
        <v>1455</v>
      </c>
      <c r="F2000">
        <v>1</v>
      </c>
      <c r="G2000" t="str">
        <v>Debka Bnot Hakfar (C)</v>
      </c>
      <c r="H2000">
        <v>1</v>
      </c>
      <c r="I2000" t="str">
        <v>Debka Bnot Hakfar (Shmuel (Vicki) Cohen)</v>
      </c>
      <c r="J2000" t="str">
        <v>Debka Bnot Hakfar (C, Shmuel (Vicki) Cohen)</v>
      </c>
      <c r="K2000">
        <v>0</v>
      </c>
      <c r="L2000" t="b">
        <f>OR(K2000,AND((A2000=A1999),L1999))</f>
        <v>0</v>
      </c>
      <c r="M2000" t="b">
        <f>OR(L2000,AND(A2000=A2001,M2001))</f>
        <v>0</v>
      </c>
      <c r="N2000" t="str">
        <v>Debka Bnot Hakfar (Shmuel (Vicki) Cohen)</v>
      </c>
      <c r="Q2000" t="b">
        <v>0</v>
      </c>
    </row>
    <row r="2001" spans="1:17" x14ac:dyDescent="0.2">
      <c r="A2001" s="1" t="s">
        <v>2202</v>
      </c>
      <c r="B2001" s="1" t="s">
        <v>12</v>
      </c>
      <c r="C2001" s="1" t="str">
        <v>C</v>
      </c>
      <c r="D2001" s="4">
        <v>1970</v>
      </c>
      <c r="E2001" s="3" t="s">
        <v>188</v>
      </c>
      <c r="F2001">
        <v>2</v>
      </c>
      <c r="G2001" t="str">
        <v>Debka Bnot Hakfar (C)</v>
      </c>
      <c r="H2001">
        <v>2</v>
      </c>
      <c r="I2001" t="str">
        <v>Debka Bnot Hakfar (Moshe Eskayo)</v>
      </c>
      <c r="J2001" t="str">
        <v>Debka Bnot Hakfar (C, Moshe Eskayo)</v>
      </c>
      <c r="K2001">
        <v>0</v>
      </c>
      <c r="L2001" t="b">
        <f>OR(K2001,AND((A2001=A2000),L2000))</f>
        <v>0</v>
      </c>
      <c r="M2001" t="b">
        <f>OR(L2001,AND(A2001=A2002,M2002))</f>
        <v>0</v>
      </c>
      <c r="N2001" t="str">
        <v>Debka Bnot Hakfar (Moshe Eskayo)</v>
      </c>
      <c r="Q2001" t="b">
        <v>0</v>
      </c>
    </row>
    <row r="2002" spans="1:17" x14ac:dyDescent="0.2">
      <c r="A2002" s="1" t="s">
        <v>2202</v>
      </c>
      <c r="B2002" s="1" t="s">
        <v>12</v>
      </c>
      <c r="C2002" s="1" t="str">
        <v>C</v>
      </c>
      <c r="D2002" s="4">
        <v>1969</v>
      </c>
      <c r="E2002" s="3" t="s">
        <v>322</v>
      </c>
      <c r="F2002">
        <v>1</v>
      </c>
      <c r="G2002" t="str">
        <v>Debka Bnot Hakfar (C)</v>
      </c>
      <c r="H2002">
        <v>1</v>
      </c>
      <c r="I2002" t="str">
        <v>Debka Bnot Hakfar (Eliyahu Gamliel)</v>
      </c>
      <c r="J2002" t="str">
        <v>Debka Bnot Hakfar (C, Eliyahu Gamliel)</v>
      </c>
      <c r="K2002">
        <v>0</v>
      </c>
      <c r="L2002" t="b">
        <f>OR(K2002,AND((A2002=A2001),L2001))</f>
        <v>0</v>
      </c>
      <c r="M2002" t="b">
        <f>OR(L2002,AND(A2002=A2003,M2003))</f>
        <v>0</v>
      </c>
      <c r="N2002" t="str">
        <v>Debka Bnot Hakfar (Eliyahu Gamliel)</v>
      </c>
      <c r="Q2002" t="b">
        <v>0</v>
      </c>
    </row>
    <row r="2003" spans="1:17" x14ac:dyDescent="0.2">
      <c r="A2003" s="1" t="s">
        <v>2203</v>
      </c>
      <c r="B2003" s="1" t="s">
        <v>12</v>
      </c>
      <c r="C2003" s="1" t="str">
        <v>C</v>
      </c>
      <c r="D2003" s="4">
        <v>1975</v>
      </c>
      <c r="E2003" s="3" t="s">
        <v>2204</v>
      </c>
      <c r="F2003">
        <v>0</v>
      </c>
      <c r="G2003" t="str">
        <v>Debka Chabibi</v>
      </c>
      <c r="H2003">
        <v>0</v>
      </c>
      <c r="I2003" t="str">
        <v>Debka Chabibi (Guy Haskell)</v>
      </c>
      <c r="J2003" t="str">
        <v>Debka Chabibi (C, Guy Haskell)</v>
      </c>
      <c r="K2003">
        <v>0</v>
      </c>
      <c r="L2003" t="b">
        <f>OR(K2003,AND((A2003=A2002),L2002))</f>
        <v>0</v>
      </c>
      <c r="M2003" t="b">
        <f>OR(L2003,AND(A2003=A2004,M2004))</f>
        <v>0</v>
      </c>
      <c r="N2003" t="str">
        <v>Debka Chabibi</v>
      </c>
      <c r="Q2003" t="b">
        <v>0</v>
      </c>
    </row>
    <row r="2004" spans="1:17" x14ac:dyDescent="0.2">
      <c r="A2004" s="1" t="s">
        <v>2205</v>
      </c>
      <c r="B2004" s="1" t="s">
        <v>12</v>
      </c>
      <c r="C2004" s="1" t="str">
        <v>C</v>
      </c>
      <c r="D2004" s="4">
        <v>1965</v>
      </c>
      <c r="E2004" s="3" t="s">
        <v>171</v>
      </c>
      <c r="F2004">
        <v>0</v>
      </c>
      <c r="G2004" t="str">
        <v>Debka Chag</v>
      </c>
      <c r="H2004">
        <v>0</v>
      </c>
      <c r="I2004" t="str">
        <v>Debka Chag (Yankale Levy)</v>
      </c>
      <c r="J2004" t="str">
        <v>Debka Chag (C, Yankale Levy)</v>
      </c>
      <c r="K2004">
        <v>0</v>
      </c>
      <c r="L2004" t="b">
        <f>OR(K2004,AND((A2004=A2003),L2003))</f>
        <v>0</v>
      </c>
      <c r="M2004" t="b">
        <f>OR(L2004,AND(A2004=A2005,M2005))</f>
        <v>0</v>
      </c>
      <c r="N2004" t="str">
        <v>Debka Chag</v>
      </c>
      <c r="Q2004" t="b">
        <v>0</v>
      </c>
    </row>
    <row r="2005" spans="1:17" x14ac:dyDescent="0.2">
      <c r="A2005" s="1" t="s">
        <v>2206</v>
      </c>
      <c r="B2005" s="1" t="s">
        <v>12</v>
      </c>
      <c r="C2005" s="1" t="str">
        <v>C</v>
      </c>
      <c r="D2005" s="4">
        <v>2014</v>
      </c>
      <c r="E2005" s="3" t="s">
        <v>127</v>
      </c>
      <c r="F2005">
        <v>0</v>
      </c>
      <c r="G2005" t="str">
        <v>Debka Chasidit</v>
      </c>
      <c r="H2005">
        <v>0</v>
      </c>
      <c r="I2005" t="str">
        <v>Debka Chasidit (Oren Bachar)</v>
      </c>
      <c r="J2005" t="str">
        <v>Debka Chasidit (C, Oren Bachar)</v>
      </c>
      <c r="K2005">
        <v>0</v>
      </c>
      <c r="L2005" t="b">
        <f>OR(K2005,AND((A2005=A2004),L2004))</f>
        <v>0</v>
      </c>
      <c r="M2005" t="b">
        <f>OR(L2005,AND(A2005=A2006,M2006))</f>
        <v>0</v>
      </c>
      <c r="N2005" t="str">
        <v>Debka Chasidit</v>
      </c>
      <c r="Q2005" t="b">
        <v>0</v>
      </c>
    </row>
    <row r="2006" spans="1:17" x14ac:dyDescent="0.2">
      <c r="A2006" s="1" t="s">
        <v>2207</v>
      </c>
      <c r="B2006" s="1" t="s">
        <v>12</v>
      </c>
      <c r="C2006" s="1" t="str">
        <v>C</v>
      </c>
      <c r="D2006" s="1">
        <v>1900</v>
      </c>
      <c r="E2006" s="3" t="s">
        <v>230</v>
      </c>
      <c r="F2006">
        <v>0</v>
      </c>
      <c r="G2006" t="str">
        <v>Debka Chatuna</v>
      </c>
      <c r="H2006">
        <v>0</v>
      </c>
      <c r="I2006" t="str">
        <v>Debka Chatuna (Tamar Alyagor)</v>
      </c>
      <c r="J2006" t="str">
        <v>Debka Chatuna (C, Tamar Alyagor)</v>
      </c>
      <c r="K2006">
        <v>0</v>
      </c>
      <c r="L2006" t="b">
        <f>OR(K2006,AND((A2006=A2005),L2005))</f>
        <v>0</v>
      </c>
      <c r="M2006" t="b">
        <f>OR(L2006,AND(A2006=A2007,M2007))</f>
        <v>0</v>
      </c>
      <c r="N2006" t="str">
        <v>Debka Chatuna</v>
      </c>
      <c r="Q2006" t="b">
        <v>0</v>
      </c>
    </row>
    <row r="2007" spans="1:17" x14ac:dyDescent="0.2">
      <c r="A2007" s="1" t="s">
        <v>2208</v>
      </c>
      <c r="B2007" s="1" t="s">
        <v>12</v>
      </c>
      <c r="C2007" s="1" t="str">
        <v>C</v>
      </c>
      <c r="D2007" s="4">
        <v>1979</v>
      </c>
      <c r="E2007" s="3" t="s">
        <v>188</v>
      </c>
      <c r="F2007">
        <v>0</v>
      </c>
      <c r="G2007" t="str">
        <v>Debka Chayim</v>
      </c>
      <c r="H2007">
        <v>0</v>
      </c>
      <c r="I2007" t="str">
        <v>Debka Chayim (Moshe Eskayo)</v>
      </c>
      <c r="J2007" t="str">
        <v>Debka Chayim (C, Moshe Eskayo)</v>
      </c>
      <c r="K2007">
        <v>0</v>
      </c>
      <c r="L2007" t="b">
        <f>OR(K2007,AND((A2007=A2006),L2006))</f>
        <v>0</v>
      </c>
      <c r="M2007" t="b">
        <f>OR(L2007,AND(A2007=A2008,M2008))</f>
        <v>0</v>
      </c>
      <c r="N2007" t="str">
        <v>Debka Chayim</v>
      </c>
      <c r="Q2007" t="b">
        <v>0</v>
      </c>
    </row>
    <row r="2008" spans="1:17" x14ac:dyDescent="0.2">
      <c r="A2008" s="1" t="s">
        <v>2209</v>
      </c>
      <c r="B2008" s="1" t="s">
        <v>12</v>
      </c>
      <c r="C2008" s="1" t="str">
        <v>C</v>
      </c>
      <c r="D2008" s="4">
        <v>1996</v>
      </c>
      <c r="E2008" s="3" t="s">
        <v>188</v>
      </c>
      <c r="F2008">
        <v>0</v>
      </c>
      <c r="G2008" t="str">
        <v>Debka Chayim (Oz Vehadar)</v>
      </c>
      <c r="H2008">
        <v>0</v>
      </c>
      <c r="I2008" t="str">
        <v>Debka Chayim (Oz Vehadar) (Moshe Eskayo)</v>
      </c>
      <c r="J2008" t="str">
        <v>Debka Chayim (Oz Vehadar) (C, Moshe Eskayo)</v>
      </c>
      <c r="K2008">
        <v>0</v>
      </c>
      <c r="L2008" t="b">
        <f>OR(K2008,AND((A2008=A2007),L2007))</f>
        <v>0</v>
      </c>
      <c r="M2008" t="b">
        <f>OR(L2008,AND(A2008=A2009,M2009))</f>
        <v>0</v>
      </c>
      <c r="N2008" t="str">
        <v>Debka Chayim (Oz Vehadar)</v>
      </c>
      <c r="Q2008" t="b">
        <v>0</v>
      </c>
    </row>
    <row r="2009" spans="1:17" x14ac:dyDescent="0.2">
      <c r="A2009" s="1" t="s">
        <v>2210</v>
      </c>
      <c r="B2009" s="1" t="s">
        <v>12</v>
      </c>
      <c r="C2009" s="1" t="str">
        <v>C</v>
      </c>
      <c r="D2009" s="4">
        <v>1993</v>
      </c>
      <c r="E2009" s="3" t="s">
        <v>188</v>
      </c>
      <c r="F2009">
        <v>0</v>
      </c>
      <c r="G2009" t="str">
        <v>Debka Chayim (Raqsat Al-Manadil)</v>
      </c>
      <c r="H2009">
        <v>0</v>
      </c>
      <c r="I2009" t="str">
        <v>Debka Chayim (Raqsat Al-Manadil) (Moshe Eskayo)</v>
      </c>
      <c r="J2009" t="str">
        <v>Debka Chayim (Raqsat Al-Manadil) (C, Moshe Eskayo)</v>
      </c>
      <c r="K2009">
        <v>0</v>
      </c>
      <c r="L2009" t="b">
        <f>OR(K2009,AND((A2009=A2008),L2008))</f>
        <v>0</v>
      </c>
      <c r="M2009" t="b">
        <f>OR(L2009,AND(A2009=A2010,M2010))</f>
        <v>0</v>
      </c>
      <c r="N2009" t="str">
        <v>Debka Chayim (Raqsat Al-Manadil)</v>
      </c>
      <c r="Q2009" t="b">
        <v>0</v>
      </c>
    </row>
    <row r="2010" spans="1:17" x14ac:dyDescent="0.2">
      <c r="A2010" s="1" t="s">
        <v>2211</v>
      </c>
      <c r="B2010" s="1" t="s">
        <v>12</v>
      </c>
      <c r="C2010" s="1" t="str">
        <v>C</v>
      </c>
      <c r="D2010" s="4">
        <v>1977</v>
      </c>
      <c r="E2010" s="3" t="s">
        <v>10</v>
      </c>
      <c r="F2010">
        <v>0</v>
      </c>
      <c r="G2010" t="str">
        <v>Debka Chida</v>
      </c>
      <c r="H2010">
        <v>0</v>
      </c>
      <c r="I2010" t="str">
        <v>Debka Chida (Yo'av Ashriel)</v>
      </c>
      <c r="J2010" t="str">
        <v>Debka Chida (C, Yo'av Ashriel)</v>
      </c>
      <c r="K2010">
        <v>0</v>
      </c>
      <c r="L2010" t="b">
        <f>OR(K2010,AND((A2010=A2009),L2009))</f>
        <v>0</v>
      </c>
      <c r="M2010" t="b">
        <f>OR(L2010,AND(A2010=A2011,M2011))</f>
        <v>0</v>
      </c>
      <c r="N2010" t="str">
        <v>Debka Chida</v>
      </c>
      <c r="Q2010" t="b">
        <v>0</v>
      </c>
    </row>
    <row r="2011" spans="1:17" x14ac:dyDescent="0.2">
      <c r="A2011" s="1" t="s">
        <v>2212</v>
      </c>
      <c r="B2011" s="1" t="s">
        <v>12</v>
      </c>
      <c r="C2011" s="1" t="str">
        <v>C</v>
      </c>
      <c r="D2011" s="4">
        <v>1958</v>
      </c>
      <c r="E2011" s="3" t="s">
        <v>1455</v>
      </c>
      <c r="F2011">
        <v>0</v>
      </c>
      <c r="G2011" t="str">
        <v>Debka Dalia</v>
      </c>
      <c r="H2011">
        <v>0</v>
      </c>
      <c r="I2011" t="str">
        <v>Debka Dalia (Shmuel (Vicki) Cohen)</v>
      </c>
      <c r="J2011" t="str">
        <v>Debka Dalia (C, Shmuel (Vicki) Cohen)</v>
      </c>
      <c r="K2011">
        <v>0</v>
      </c>
      <c r="L2011" t="b">
        <f>OR(K2011,AND((A2011=A2010),L2010))</f>
        <v>0</v>
      </c>
      <c r="M2011" t="b">
        <f>OR(L2011,AND(A2011=A2012,M2012))</f>
        <v>0</v>
      </c>
      <c r="N2011" t="str">
        <v>Debka Dalia</v>
      </c>
      <c r="Q2011" t="b">
        <v>0</v>
      </c>
    </row>
    <row r="2012" spans="1:17" x14ac:dyDescent="0.2">
      <c r="A2012" s="1" t="s">
        <v>2213</v>
      </c>
      <c r="B2012" s="1" t="s">
        <v>12</v>
      </c>
      <c r="C2012" s="1" t="str">
        <v>C</v>
      </c>
      <c r="D2012" s="4">
        <v>1959</v>
      </c>
      <c r="E2012" s="3" t="s">
        <v>10</v>
      </c>
      <c r="F2012">
        <v>0</v>
      </c>
      <c r="G2012" t="str">
        <v>Debka Daluna</v>
      </c>
      <c r="H2012">
        <v>0</v>
      </c>
      <c r="I2012" t="str">
        <v>Debka Daluna (Yo'av Ashriel)</v>
      </c>
      <c r="J2012" t="str">
        <v>Debka Daluna (C, Yo'av Ashriel)</v>
      </c>
      <c r="K2012">
        <v>0</v>
      </c>
      <c r="L2012" t="b">
        <f>OR(K2012,AND((A2012=A2011),L2011))</f>
        <v>0</v>
      </c>
      <c r="M2012" t="b">
        <f>OR(L2012,AND(A2012=A2013,M2013))</f>
        <v>0</v>
      </c>
      <c r="N2012" t="str">
        <v>Debka Daluna</v>
      </c>
      <c r="Q2012" t="b">
        <v>0</v>
      </c>
    </row>
    <row r="2013" spans="1:17" x14ac:dyDescent="0.2">
      <c r="A2013" s="1" t="s">
        <v>2214</v>
      </c>
      <c r="B2013" s="1" t="s">
        <v>12</v>
      </c>
      <c r="C2013" s="1" t="str">
        <v>C</v>
      </c>
      <c r="D2013" s="4">
        <v>1969</v>
      </c>
      <c r="E2013" s="3" t="s">
        <v>224</v>
      </c>
      <c r="F2013">
        <v>0</v>
      </c>
      <c r="G2013" t="str">
        <v>Debka Dassa</v>
      </c>
      <c r="H2013">
        <v>0</v>
      </c>
      <c r="I2013" t="str">
        <v>Debka Dassa (Dani Dassa)</v>
      </c>
      <c r="J2013" t="str">
        <v>Debka Dassa (C, Dani Dassa)</v>
      </c>
      <c r="K2013">
        <v>0</v>
      </c>
      <c r="L2013" t="b">
        <f>OR(K2013,AND((A2013=A2012),L2012))</f>
        <v>0</v>
      </c>
      <c r="M2013" t="b">
        <f>OR(L2013,AND(A2013=A2014,M2014))</f>
        <v>0</v>
      </c>
      <c r="N2013" t="str">
        <v>Debka Dassa</v>
      </c>
      <c r="Q2013" t="b">
        <v>0</v>
      </c>
    </row>
    <row r="2014" spans="1:17" x14ac:dyDescent="0.2">
      <c r="A2014" s="1" t="s">
        <v>2215</v>
      </c>
      <c r="B2014" s="1" t="s">
        <v>12</v>
      </c>
      <c r="C2014" s="1" t="str">
        <v>C</v>
      </c>
      <c r="D2014" s="4">
        <v>1989</v>
      </c>
      <c r="E2014" s="3" t="s">
        <v>2216</v>
      </c>
      <c r="F2014">
        <v>0</v>
      </c>
      <c r="G2014" t="str">
        <v>Debka David</v>
      </c>
      <c r="H2014">
        <v>0</v>
      </c>
      <c r="I2014" t="str">
        <v>Debka David (Yaacov Eden)</v>
      </c>
      <c r="J2014" t="str">
        <v>Debka David (C, Yaacov Eden)</v>
      </c>
      <c r="K2014">
        <v>0</v>
      </c>
      <c r="L2014" t="b">
        <f>OR(K2014,AND((A2014=A2013),L2013))</f>
        <v>0</v>
      </c>
      <c r="M2014" t="b">
        <f>OR(L2014,AND(A2014=A2015,M2015))</f>
        <v>0</v>
      </c>
      <c r="N2014" t="str">
        <v>Debka David</v>
      </c>
      <c r="Q2014" t="b">
        <v>0</v>
      </c>
    </row>
    <row r="2015" spans="1:17" x14ac:dyDescent="0.2">
      <c r="A2015" s="1" t="s">
        <v>2217</v>
      </c>
      <c r="B2015" s="1" t="s">
        <v>12</v>
      </c>
      <c r="C2015" s="1" t="str">
        <v>C</v>
      </c>
      <c r="D2015" s="4">
        <v>1955</v>
      </c>
      <c r="E2015" s="3" t="s">
        <v>1295</v>
      </c>
      <c r="F2015">
        <v>0</v>
      </c>
      <c r="G2015" t="str">
        <v>Debka Dayagim</v>
      </c>
      <c r="H2015">
        <v>0</v>
      </c>
      <c r="I2015" t="str">
        <v>Debka Dayagim (Shalom Hermon)</v>
      </c>
      <c r="J2015" t="str">
        <v>Debka Dayagim (C, Shalom Hermon)</v>
      </c>
      <c r="K2015">
        <v>0</v>
      </c>
      <c r="L2015" t="b">
        <f>OR(K2015,AND((A2015=A2014),L2014))</f>
        <v>0</v>
      </c>
      <c r="M2015" t="b">
        <f>OR(L2015,AND(A2015=A2016,M2016))</f>
        <v>0</v>
      </c>
      <c r="N2015" t="str">
        <v>Debka Dayagim</v>
      </c>
      <c r="Q2015" t="b">
        <v>0</v>
      </c>
    </row>
    <row r="2016" spans="1:17" x14ac:dyDescent="0.2">
      <c r="A2016" s="1" t="s">
        <v>2218</v>
      </c>
      <c r="B2016" s="1" t="s">
        <v>12</v>
      </c>
      <c r="C2016" s="1" t="str">
        <v>C</v>
      </c>
      <c r="D2016" s="4">
        <v>1948</v>
      </c>
      <c r="E2016" s="3" t="s">
        <v>2110</v>
      </c>
      <c r="F2016">
        <v>0</v>
      </c>
      <c r="G2016" t="str">
        <v>Debka Debka (Debka Meshuleshet)</v>
      </c>
      <c r="H2016">
        <v>0</v>
      </c>
      <c r="I2016" t="str">
        <v>Debka Debka (Debka Meshuleshet) (Folk)</v>
      </c>
      <c r="J2016" t="str">
        <v>Debka Debka (Debka Meshuleshet) (C, Folk)</v>
      </c>
      <c r="K2016">
        <v>0</v>
      </c>
      <c r="L2016" t="b">
        <f>OR(K2016,AND((A2016=A2015),L2015))</f>
        <v>0</v>
      </c>
      <c r="M2016" t="b">
        <f>OR(L2016,AND(A2016=A2017,M2017))</f>
        <v>0</v>
      </c>
      <c r="N2016" t="str">
        <v>Debka Debka (Debka Meshuleshet)</v>
      </c>
      <c r="Q2016" t="b">
        <v>0</v>
      </c>
    </row>
    <row r="2017" spans="1:17" x14ac:dyDescent="0.2">
      <c r="A2017" s="1" t="s">
        <v>2219</v>
      </c>
      <c r="B2017" s="1" t="s">
        <v>12</v>
      </c>
      <c r="C2017" s="1" t="str">
        <v>C</v>
      </c>
      <c r="D2017" s="4">
        <v>1996</v>
      </c>
      <c r="E2017" s="3" t="s">
        <v>177</v>
      </c>
      <c r="F2017">
        <v>0</v>
      </c>
      <c r="G2017" t="str">
        <v>Debka Dikla</v>
      </c>
      <c r="H2017">
        <v>0</v>
      </c>
      <c r="I2017" t="str">
        <v>Debka Dikla (Naftaly Kadosh)</v>
      </c>
      <c r="J2017" t="str">
        <v>Debka Dikla (C, Naftaly Kadosh)</v>
      </c>
      <c r="K2017">
        <v>0</v>
      </c>
      <c r="L2017" t="b">
        <f>OR(K2017,AND((A2017=A2016),L2016))</f>
        <v>0</v>
      </c>
      <c r="M2017" t="b">
        <f>OR(L2017,AND(A2017=A2018,M2018))</f>
        <v>0</v>
      </c>
      <c r="N2017" t="str">
        <v>Debka Dikla</v>
      </c>
      <c r="Q2017" t="b">
        <v>0</v>
      </c>
    </row>
    <row r="2018" spans="1:17" x14ac:dyDescent="0.2">
      <c r="A2018" s="1" t="s">
        <v>2220</v>
      </c>
      <c r="B2018" s="1" t="s">
        <v>12</v>
      </c>
      <c r="C2018" s="1" t="str">
        <v>C</v>
      </c>
      <c r="D2018" s="4">
        <v>1986</v>
      </c>
      <c r="E2018" s="3" t="s">
        <v>52</v>
      </c>
      <c r="F2018">
        <v>0</v>
      </c>
      <c r="G2018" t="str">
        <v>Debka Dor</v>
      </c>
      <c r="H2018">
        <v>0</v>
      </c>
      <c r="I2018" t="str">
        <v>Debka Dor (Moshiko Halevy)</v>
      </c>
      <c r="J2018" t="str">
        <v>Debka Dor (C, Moshiko Halevy)</v>
      </c>
      <c r="K2018">
        <v>0</v>
      </c>
      <c r="L2018" t="b">
        <f>OR(K2018,AND((A2018=A2017),L2017))</f>
        <v>0</v>
      </c>
      <c r="M2018" t="b">
        <f>OR(L2018,AND(A2018=A2019,M2019))</f>
        <v>0</v>
      </c>
      <c r="N2018" t="str">
        <v>Debka Dor</v>
      </c>
      <c r="Q2018" t="b">
        <v>0</v>
      </c>
    </row>
    <row r="2019" spans="1:17" x14ac:dyDescent="0.2">
      <c r="A2019" s="1" t="s">
        <v>2221</v>
      </c>
      <c r="B2019" s="1" t="s">
        <v>12</v>
      </c>
      <c r="C2019" s="1" t="str">
        <v>C</v>
      </c>
      <c r="D2019" s="4">
        <v>1987</v>
      </c>
      <c r="E2019" s="3" t="s">
        <v>2222</v>
      </c>
      <c r="F2019">
        <v>0</v>
      </c>
      <c r="G2019" t="str">
        <v>Debka Dror (Dror Yikra)</v>
      </c>
      <c r="H2019">
        <v>0</v>
      </c>
      <c r="I2019" t="str">
        <v>Debka Dror (Dror Yikra) (David Alfassy)</v>
      </c>
      <c r="J2019" t="str">
        <v>Debka Dror (Dror Yikra) (C, David Alfassy)</v>
      </c>
      <c r="K2019">
        <v>0</v>
      </c>
      <c r="L2019" t="b">
        <f>OR(K2019,AND((A2019=A2018),L2018))</f>
        <v>0</v>
      </c>
      <c r="M2019" t="b">
        <f>OR(L2019,AND(A2019=A2020,M2020))</f>
        <v>0</v>
      </c>
      <c r="N2019" t="str">
        <v>Debka Dror (Dror Yikra)</v>
      </c>
      <c r="Q2019" t="b">
        <v>0</v>
      </c>
    </row>
    <row r="2020" spans="1:17" x14ac:dyDescent="0.2">
      <c r="A2020" s="1" t="s">
        <v>2223</v>
      </c>
      <c r="B2020" s="1" t="s">
        <v>12</v>
      </c>
      <c r="C2020" s="1" t="str">
        <v>C</v>
      </c>
      <c r="D2020" s="4">
        <v>1958</v>
      </c>
      <c r="E2020" s="3" t="s">
        <v>1455</v>
      </c>
      <c r="F2020">
        <v>0</v>
      </c>
      <c r="G2020" t="str">
        <v>Debka Druz</v>
      </c>
      <c r="H2020">
        <v>0</v>
      </c>
      <c r="I2020" t="str">
        <v>Debka Druz (Shmuel (Vicki) Cohen)</v>
      </c>
      <c r="J2020" t="str">
        <v>Debka Druz (C, Shmuel (Vicki) Cohen)</v>
      </c>
      <c r="K2020">
        <v>0</v>
      </c>
      <c r="L2020" t="b">
        <f>OR(K2020,AND((A2020=A2019),L2019))</f>
        <v>0</v>
      </c>
      <c r="M2020" t="b">
        <f>OR(L2020,AND(A2020=A2021,M2021))</f>
        <v>0</v>
      </c>
      <c r="N2020" t="str">
        <v>Debka Druz</v>
      </c>
      <c r="Q2020" t="b">
        <v>0</v>
      </c>
    </row>
    <row r="2021" spans="1:17" x14ac:dyDescent="0.2">
      <c r="A2021" s="1" t="s">
        <v>2224</v>
      </c>
      <c r="B2021" s="1" t="s">
        <v>12</v>
      </c>
      <c r="C2021" s="1" t="str">
        <v>C</v>
      </c>
      <c r="D2021" s="1">
        <v>2017</v>
      </c>
      <c r="E2021" s="3" t="s">
        <v>177</v>
      </c>
      <c r="F2021">
        <v>1</v>
      </c>
      <c r="G2021" t="str">
        <v>Debka Eden (C)</v>
      </c>
      <c r="H2021">
        <v>1</v>
      </c>
      <c r="I2021" t="str">
        <v>Debka Eden (Naftaly Kadosh)</v>
      </c>
      <c r="J2021" t="str">
        <v>Debka Eden (C, Naftaly Kadosh)</v>
      </c>
      <c r="K2021">
        <v>0</v>
      </c>
      <c r="L2021" t="b">
        <f>OR(K2021,AND((A2021=A2020),L2020))</f>
        <v>0</v>
      </c>
      <c r="M2021" t="b">
        <f>OR(L2021,AND(A2021=A2022,M2022))</f>
        <v>0</v>
      </c>
      <c r="N2021" t="str">
        <v>Debka Eden (Naftaly Kadosh)</v>
      </c>
      <c r="Q2021" t="b">
        <v>0</v>
      </c>
    </row>
    <row r="2022" spans="1:17" x14ac:dyDescent="0.2">
      <c r="A2022" s="1" t="s">
        <v>2224</v>
      </c>
      <c r="B2022" s="1" t="s">
        <v>12</v>
      </c>
      <c r="C2022" s="1" t="str">
        <v>C</v>
      </c>
      <c r="D2022" s="4">
        <v>2002</v>
      </c>
      <c r="E2022" s="3" t="s">
        <v>33</v>
      </c>
      <c r="F2022">
        <v>2</v>
      </c>
      <c r="G2022" t="str">
        <v>Debka Eden (C)</v>
      </c>
      <c r="H2022">
        <v>2</v>
      </c>
      <c r="I2022" t="str">
        <v>Debka Eden (Shlomo Maman)</v>
      </c>
      <c r="J2022" t="str">
        <v>Debka Eden (C, Shlomo Maman)</v>
      </c>
      <c r="K2022">
        <v>0</v>
      </c>
      <c r="L2022" t="b">
        <f>OR(K2022,AND((A2022=A2021),L2021))</f>
        <v>0</v>
      </c>
      <c r="M2022" t="b">
        <f>OR(L2022,AND(A2022=A2023,M2023))</f>
        <v>0</v>
      </c>
      <c r="N2022" t="str">
        <v>Debka Eden (Shlomo Maman)</v>
      </c>
      <c r="Q2022" t="b">
        <v>0</v>
      </c>
    </row>
    <row r="2023" spans="1:17" x14ac:dyDescent="0.2">
      <c r="A2023" s="1" t="s">
        <v>2224</v>
      </c>
      <c r="B2023" s="1" t="s">
        <v>12</v>
      </c>
      <c r="C2023" s="1" t="str">
        <v>C</v>
      </c>
      <c r="D2023" s="4">
        <v>1997</v>
      </c>
      <c r="E2023" s="3" t="s">
        <v>2225</v>
      </c>
      <c r="F2023">
        <v>1</v>
      </c>
      <c r="G2023" t="str">
        <v>Debka Eden (C)</v>
      </c>
      <c r="H2023">
        <v>1</v>
      </c>
      <c r="I2023" t="str">
        <v>Debka Eden (Chilik Jano)</v>
      </c>
      <c r="J2023" t="str">
        <v>Debka Eden (C, Chilik Jano)</v>
      </c>
      <c r="K2023">
        <v>0</v>
      </c>
      <c r="L2023" t="b">
        <f>OR(K2023,AND((A2023=A2022),L2022))</f>
        <v>0</v>
      </c>
      <c r="M2023" t="b">
        <f>OR(L2023,AND(A2023=A2024,M2024))</f>
        <v>0</v>
      </c>
      <c r="N2023" t="str">
        <v>Debka Eden (Chilik Jano)</v>
      </c>
      <c r="Q2023" t="b">
        <v>0</v>
      </c>
    </row>
    <row r="2024" spans="1:17" x14ac:dyDescent="0.2">
      <c r="A2024" s="1" t="s">
        <v>2226</v>
      </c>
      <c r="B2024" s="1" t="s">
        <v>12</v>
      </c>
      <c r="C2024" s="1" t="str">
        <v>C</v>
      </c>
      <c r="D2024" s="4">
        <v>1996</v>
      </c>
      <c r="E2024" s="3" t="s">
        <v>188</v>
      </c>
      <c r="F2024">
        <v>0</v>
      </c>
      <c r="G2024" t="str">
        <v>Debka Eileen</v>
      </c>
      <c r="H2024">
        <v>0</v>
      </c>
      <c r="I2024" t="str">
        <v>Debka Eileen (Moshe Eskayo)</v>
      </c>
      <c r="J2024" t="str">
        <v>Debka Eileen (C, Moshe Eskayo)</v>
      </c>
      <c r="K2024">
        <v>0</v>
      </c>
      <c r="L2024" t="b">
        <f>OR(K2024,AND((A2024=A2023),L2023))</f>
        <v>0</v>
      </c>
      <c r="M2024" t="b">
        <f>OR(L2024,AND(A2024=A2025,M2025))</f>
        <v>0</v>
      </c>
      <c r="N2024" t="str">
        <v>Debka Eileen</v>
      </c>
      <c r="Q2024" t="b">
        <v>0</v>
      </c>
    </row>
    <row r="2025" spans="1:17" x14ac:dyDescent="0.2">
      <c r="A2025" s="1" t="s">
        <v>2227</v>
      </c>
      <c r="B2025" s="1" t="s">
        <v>12</v>
      </c>
      <c r="C2025" s="1" t="str">
        <v>C</v>
      </c>
      <c r="D2025" s="4">
        <v>2013</v>
      </c>
      <c r="E2025" s="3" t="s">
        <v>175</v>
      </c>
      <c r="F2025">
        <v>0</v>
      </c>
      <c r="G2025" t="str">
        <v>Debka Eilon (Debka Ayalon)</v>
      </c>
      <c r="H2025">
        <v>0</v>
      </c>
      <c r="I2025" t="str">
        <v>Debka Eilon (Debka Ayalon) (Ilan Swisa)</v>
      </c>
      <c r="J2025" t="str">
        <v>Debka Eilon (Debka Ayalon) (C, Ilan Swisa)</v>
      </c>
      <c r="K2025">
        <v>0</v>
      </c>
      <c r="L2025" t="b">
        <f>OR(K2025,AND((A2025=A2024),L2024))</f>
        <v>0</v>
      </c>
      <c r="M2025" t="b">
        <f>OR(L2025,AND(A2025=A2026,M2026))</f>
        <v>0</v>
      </c>
      <c r="N2025" t="str">
        <v>Debka Eilon (Debka Ayalon)</v>
      </c>
      <c r="Q2025" t="b">
        <v>0</v>
      </c>
    </row>
    <row r="2026" spans="1:17" x14ac:dyDescent="0.2">
      <c r="A2026" s="1" t="s">
        <v>2228</v>
      </c>
      <c r="B2026" s="1" t="s">
        <v>12</v>
      </c>
      <c r="C2026" s="1" t="str">
        <v>C</v>
      </c>
      <c r="D2026" s="4">
        <v>1974</v>
      </c>
      <c r="E2026" s="3" t="s">
        <v>563</v>
      </c>
      <c r="F2026">
        <v>0</v>
      </c>
      <c r="G2026" t="str">
        <v>Debka El Arish</v>
      </c>
      <c r="H2026">
        <v>0</v>
      </c>
      <c r="I2026" t="str">
        <v>Debka El Arish (Yehuda Emanuel)</v>
      </c>
      <c r="J2026" t="str">
        <v>Debka El Arish (C, Yehuda Emanuel)</v>
      </c>
      <c r="K2026">
        <v>0</v>
      </c>
      <c r="L2026" t="b">
        <f>OR(K2026,AND((A2026=A2025),L2025))</f>
        <v>0</v>
      </c>
      <c r="M2026" t="b">
        <f>OR(L2026,AND(A2026=A2027,M2027))</f>
        <v>0</v>
      </c>
      <c r="N2026" t="str">
        <v>Debka El Arish</v>
      </c>
      <c r="Q2026" t="b">
        <v>0</v>
      </c>
    </row>
    <row r="2027" spans="1:17" x14ac:dyDescent="0.2">
      <c r="A2027" s="1" t="s">
        <v>2229</v>
      </c>
      <c r="B2027" s="1" t="s">
        <v>12</v>
      </c>
      <c r="C2027" s="1" t="str">
        <v>C</v>
      </c>
      <c r="D2027" s="1">
        <v>2017</v>
      </c>
      <c r="E2027" s="3" t="s">
        <v>2230</v>
      </c>
      <c r="F2027">
        <v>0</v>
      </c>
      <c r="G2027" t="str">
        <v>Debka Eli</v>
      </c>
      <c r="H2027">
        <v>0</v>
      </c>
      <c r="I2027" t="str">
        <v>Debka Eli (Miri Biton)</v>
      </c>
      <c r="J2027" t="str">
        <v>Debka Eli (C, Miri Biton)</v>
      </c>
      <c r="K2027">
        <v>0</v>
      </c>
      <c r="L2027" t="b">
        <f>OR(K2027,AND((A2027=A2026),L2026))</f>
        <v>0</v>
      </c>
      <c r="M2027" t="b">
        <f>OR(L2027,AND(A2027=A2028,M2028))</f>
        <v>0</v>
      </c>
      <c r="N2027" t="str">
        <v>Debka Eli</v>
      </c>
      <c r="Q2027" t="b">
        <v>0</v>
      </c>
    </row>
    <row r="2028" spans="1:17" x14ac:dyDescent="0.2">
      <c r="A2028" s="1" t="s">
        <v>2231</v>
      </c>
      <c r="B2028" s="1" t="s">
        <v>12</v>
      </c>
      <c r="C2028" s="1" t="str">
        <v>C</v>
      </c>
      <c r="D2028" s="4">
        <v>2003</v>
      </c>
      <c r="E2028" s="3" t="s">
        <v>563</v>
      </c>
      <c r="F2028">
        <v>0</v>
      </c>
      <c r="G2028" t="str">
        <v>Debka Emanuel</v>
      </c>
      <c r="H2028">
        <v>0</v>
      </c>
      <c r="I2028" t="str">
        <v>Debka Emanuel (Yehuda Emanuel)</v>
      </c>
      <c r="J2028" t="str">
        <v>Debka Emanuel (C, Yehuda Emanuel)</v>
      </c>
      <c r="K2028">
        <v>0</v>
      </c>
      <c r="L2028" t="b">
        <f>OR(K2028,AND((A2028=A2027),L2027))</f>
        <v>0</v>
      </c>
      <c r="M2028" t="b">
        <f>OR(L2028,AND(A2028=A2029,M2029))</f>
        <v>0</v>
      </c>
      <c r="N2028" t="str">
        <v>Debka Emanuel</v>
      </c>
      <c r="Q2028" t="b">
        <v>0</v>
      </c>
    </row>
    <row r="2029" spans="1:17" x14ac:dyDescent="0.2">
      <c r="A2029" s="1" t="s">
        <v>2232</v>
      </c>
      <c r="B2029" s="1" t="s">
        <v>12</v>
      </c>
      <c r="C2029" s="1" t="str">
        <v>C</v>
      </c>
      <c r="D2029" s="4">
        <v>1992</v>
      </c>
      <c r="E2029" s="3" t="s">
        <v>1082</v>
      </c>
      <c r="F2029">
        <v>0</v>
      </c>
      <c r="G2029" t="str">
        <v>Debka Esh (Debka Li Lach)</v>
      </c>
      <c r="H2029">
        <v>0</v>
      </c>
      <c r="I2029" t="str">
        <v>Debka Esh (Debka Li Lach) (Amnon Sha'uli)</v>
      </c>
      <c r="J2029" t="str">
        <v>Debka Esh (Debka Li Lach) (C, Amnon Sha'uli)</v>
      </c>
      <c r="K2029">
        <v>0</v>
      </c>
      <c r="L2029" t="b">
        <f>OR(K2029,AND((A2029=A2028),L2028))</f>
        <v>0</v>
      </c>
      <c r="M2029" t="b">
        <f>OR(L2029,AND(A2029=A2030,M2030))</f>
        <v>0</v>
      </c>
      <c r="N2029" t="str">
        <v>Debka Esh (Debka Li Lach)</v>
      </c>
      <c r="Q2029" t="b">
        <v>0</v>
      </c>
    </row>
    <row r="2030" spans="1:17" x14ac:dyDescent="0.2">
      <c r="A2030" s="1" t="s">
        <v>2233</v>
      </c>
      <c r="B2030" s="1" t="s">
        <v>7</v>
      </c>
      <c r="C2030" s="1" t="str">
        <v>L</v>
      </c>
      <c r="D2030" s="4">
        <v>1961</v>
      </c>
      <c r="E2030" s="3" t="s">
        <v>2234</v>
      </c>
      <c r="F2030">
        <v>0</v>
      </c>
      <c r="G2030" t="str">
        <v>Debka Esh (Esh)</v>
      </c>
      <c r="H2030">
        <v>0</v>
      </c>
      <c r="I2030" t="str">
        <v>Debka Esh (Esh) (Meir Ovadya)</v>
      </c>
      <c r="J2030" t="str">
        <v>Debka Esh (Esh) (L, Meir Ovadya)</v>
      </c>
      <c r="K2030">
        <v>0</v>
      </c>
      <c r="L2030" t="b">
        <f>OR(K2030,AND((A2030=A2029),L2029))</f>
        <v>0</v>
      </c>
      <c r="M2030" t="b">
        <f>OR(L2030,AND(A2030=A2031,M2031))</f>
        <v>0</v>
      </c>
      <c r="N2030" t="str">
        <v>Debka Esh (Esh)</v>
      </c>
      <c r="Q2030" t="b">
        <v>0</v>
      </c>
    </row>
    <row r="2031" spans="1:17" x14ac:dyDescent="0.2">
      <c r="A2031" s="1" t="s">
        <v>2235</v>
      </c>
      <c r="B2031" s="1" t="s">
        <v>12</v>
      </c>
      <c r="C2031" s="1" t="str">
        <v>C</v>
      </c>
      <c r="D2031" s="4">
        <v>1994</v>
      </c>
      <c r="E2031" s="3" t="s">
        <v>177</v>
      </c>
      <c r="F2031">
        <v>0</v>
      </c>
      <c r="G2031" t="str">
        <v>Debka Eti (Ya Habibi)</v>
      </c>
      <c r="H2031">
        <v>0</v>
      </c>
      <c r="I2031" t="str">
        <v>Debka Eti (Ya Habibi) (Naftaly Kadosh)</v>
      </c>
      <c r="J2031" t="str">
        <v>Debka Eti (Ya Habibi) (C, Naftaly Kadosh)</v>
      </c>
      <c r="K2031">
        <v>0</v>
      </c>
      <c r="L2031" t="b">
        <f>OR(K2031,AND((A2031=A2030),L2030))</f>
        <v>0</v>
      </c>
      <c r="M2031" t="b">
        <f>OR(L2031,AND(A2031=A2032,M2032))</f>
        <v>0</v>
      </c>
      <c r="N2031" t="str">
        <v>Debka Eti (Ya Habibi)</v>
      </c>
      <c r="Q2031" t="b">
        <v>0</v>
      </c>
    </row>
    <row r="2032" spans="1:17" x14ac:dyDescent="0.2">
      <c r="A2032" s="1" t="s">
        <v>2236</v>
      </c>
      <c r="B2032" s="1" t="s">
        <v>12</v>
      </c>
      <c r="C2032" s="1" t="str">
        <v>C</v>
      </c>
      <c r="D2032" s="4">
        <v>2014</v>
      </c>
      <c r="E2032" s="3" t="s">
        <v>52</v>
      </c>
      <c r="F2032">
        <v>0</v>
      </c>
      <c r="G2032" t="str">
        <v>Debka Gabis</v>
      </c>
      <c r="H2032">
        <v>0</v>
      </c>
      <c r="I2032" t="str">
        <v>Debka Gabis (Moshiko Halevy)</v>
      </c>
      <c r="J2032" t="str">
        <v>Debka Gabis (C, Moshiko Halevy)</v>
      </c>
      <c r="K2032">
        <v>0</v>
      </c>
      <c r="L2032" t="b">
        <f>OR(K2032,AND((A2032=A2031),L2031))</f>
        <v>0</v>
      </c>
      <c r="M2032" t="b">
        <f>OR(L2032,AND(A2032=A2033,M2033))</f>
        <v>0</v>
      </c>
      <c r="N2032" t="str">
        <v>Debka Gabis</v>
      </c>
      <c r="Q2032" t="b">
        <v>0</v>
      </c>
    </row>
    <row r="2033" spans="1:17" x14ac:dyDescent="0.2">
      <c r="A2033" s="1" t="s">
        <v>2237</v>
      </c>
      <c r="B2033" s="1" t="s">
        <v>12</v>
      </c>
      <c r="C2033" s="1" t="str">
        <v>C</v>
      </c>
      <c r="D2033" s="4">
        <v>1992</v>
      </c>
      <c r="E2033" s="3" t="s">
        <v>100</v>
      </c>
      <c r="F2033">
        <v>0</v>
      </c>
      <c r="G2033" t="str">
        <v>Debka Gevurot</v>
      </c>
      <c r="H2033">
        <v>0</v>
      </c>
      <c r="I2033" t="str">
        <v>Debka Gevurot ( )</v>
      </c>
      <c r="J2033" t="str">
        <v>Debka Gevurot (C,  )</v>
      </c>
      <c r="K2033">
        <v>0</v>
      </c>
      <c r="L2033" t="b">
        <f>OR(K2033,AND((A2033=A2032),L2032))</f>
        <v>0</v>
      </c>
      <c r="M2033" t="b">
        <f>OR(L2033,AND(A2033=A2034,M2034))</f>
        <v>0</v>
      </c>
      <c r="N2033" t="str">
        <v>Debka Gevurot</v>
      </c>
      <c r="Q2033" t="b">
        <v>0</v>
      </c>
    </row>
    <row r="2034" spans="1:17" x14ac:dyDescent="0.2">
      <c r="A2034" s="1" t="s">
        <v>2238</v>
      </c>
      <c r="B2034" s="1" t="s">
        <v>12</v>
      </c>
      <c r="C2034" s="1" t="str">
        <v>C</v>
      </c>
      <c r="D2034" s="4">
        <v>1993</v>
      </c>
      <c r="E2034" s="3" t="s">
        <v>188</v>
      </c>
      <c r="F2034">
        <v>0</v>
      </c>
      <c r="G2034" t="str">
        <v>Debka Gid</v>
      </c>
      <c r="H2034">
        <v>0</v>
      </c>
      <c r="I2034" t="str">
        <v>Debka Gid (Moshe Eskayo)</v>
      </c>
      <c r="J2034" t="str">
        <v>Debka Gid (C, Moshe Eskayo)</v>
      </c>
      <c r="K2034">
        <v>0</v>
      </c>
      <c r="L2034" t="b">
        <f>OR(K2034,AND((A2034=A2033),L2033))</f>
        <v>0</v>
      </c>
      <c r="M2034" t="b">
        <f>OR(L2034,AND(A2034=A2035,M2035))</f>
        <v>0</v>
      </c>
      <c r="N2034" t="str">
        <v>Debka Gid</v>
      </c>
      <c r="Q2034" t="b">
        <v>0</v>
      </c>
    </row>
    <row r="2035" spans="1:17" x14ac:dyDescent="0.2">
      <c r="A2035" s="1" t="s">
        <v>2239</v>
      </c>
      <c r="B2035" s="1" t="s">
        <v>12</v>
      </c>
      <c r="C2035" s="1" t="str">
        <v>C</v>
      </c>
      <c r="D2035" s="4">
        <v>1947</v>
      </c>
      <c r="E2035" s="3" t="s">
        <v>412</v>
      </c>
      <c r="F2035">
        <v>0</v>
      </c>
      <c r="G2035" t="str">
        <v>Debka Gilbo'a</v>
      </c>
      <c r="H2035">
        <v>0</v>
      </c>
      <c r="I2035" t="str">
        <v>Debka Gilbo'a (Rivka Sturman)</v>
      </c>
      <c r="J2035" t="str">
        <v>Debka Gilbo'a (C, Rivka Sturman)</v>
      </c>
      <c r="K2035">
        <v>0</v>
      </c>
      <c r="L2035" t="b">
        <f>OR(K2035,AND((A2035=A2034),L2034))</f>
        <v>0</v>
      </c>
      <c r="M2035" t="b">
        <f>OR(L2035,AND(A2035=A2036,M2036))</f>
        <v>0</v>
      </c>
      <c r="N2035" t="str">
        <v>Debka Gilbo'a</v>
      </c>
      <c r="Q2035" t="b">
        <v>0</v>
      </c>
    </row>
    <row r="2036" spans="1:17" x14ac:dyDescent="0.2">
      <c r="A2036" s="1" t="s">
        <v>2240</v>
      </c>
      <c r="B2036" s="1" t="s">
        <v>12</v>
      </c>
      <c r="C2036" s="1" t="str">
        <v>C</v>
      </c>
      <c r="D2036" s="4">
        <v>1976</v>
      </c>
      <c r="E2036" s="3" t="s">
        <v>251</v>
      </c>
      <c r="F2036">
        <v>0</v>
      </c>
      <c r="G2036" t="str">
        <v>Debka Gur</v>
      </c>
      <c r="H2036">
        <v>0</v>
      </c>
      <c r="I2036" t="str">
        <v>Debka Gur (Shlomo Bachar)</v>
      </c>
      <c r="J2036" t="str">
        <v>Debka Gur (C, Shlomo Bachar)</v>
      </c>
      <c r="K2036">
        <v>0</v>
      </c>
      <c r="L2036" t="b">
        <f>OR(K2036,AND((A2036=A2035),L2035))</f>
        <v>0</v>
      </c>
      <c r="M2036" t="b">
        <f>OR(L2036,AND(A2036=A2037,M2037))</f>
        <v>0</v>
      </c>
      <c r="N2036" t="str">
        <v>Debka Gur</v>
      </c>
      <c r="Q2036" t="b">
        <v>0</v>
      </c>
    </row>
    <row r="2037" spans="1:17" x14ac:dyDescent="0.2">
      <c r="A2037" s="1" t="s">
        <v>2241</v>
      </c>
      <c r="B2037" s="1" t="s">
        <v>12</v>
      </c>
      <c r="C2037" s="1" t="str">
        <v>C</v>
      </c>
      <c r="D2037" s="4">
        <v>1976</v>
      </c>
      <c r="E2037" s="3" t="s">
        <v>171</v>
      </c>
      <c r="F2037">
        <v>0</v>
      </c>
      <c r="G2037" t="str">
        <v>Debka Habanim (Bedaliyat El Carmel)</v>
      </c>
      <c r="H2037">
        <v>0</v>
      </c>
      <c r="I2037" t="str">
        <v>Debka Habanim (Bedaliyat El Carmel) (Yankale Levy)</v>
      </c>
      <c r="J2037" t="str">
        <v>Debka Habanim (Bedaliyat El Carmel) (C, Yankale Levy)</v>
      </c>
      <c r="K2037">
        <v>0</v>
      </c>
      <c r="L2037" t="b">
        <f>OR(K2037,AND((A2037=A2036),L2036))</f>
        <v>0</v>
      </c>
      <c r="M2037" t="b">
        <f>OR(L2037,AND(A2037=A2038,M2038))</f>
        <v>0</v>
      </c>
      <c r="N2037" t="str">
        <v>Debka Habanim (Bedaliyat El Carmel)</v>
      </c>
      <c r="Q2037" t="b">
        <v>0</v>
      </c>
    </row>
    <row r="2038" spans="1:17" x14ac:dyDescent="0.2">
      <c r="A2038" s="1" t="s">
        <v>2242</v>
      </c>
      <c r="B2038" s="1" t="s">
        <v>12</v>
      </c>
      <c r="C2038" s="1" t="str">
        <v>C</v>
      </c>
      <c r="D2038" s="4">
        <v>1997</v>
      </c>
      <c r="E2038" s="3" t="s">
        <v>301</v>
      </c>
      <c r="F2038">
        <v>0</v>
      </c>
      <c r="G2038" t="str">
        <v>Debka Habanot</v>
      </c>
      <c r="H2038">
        <v>0</v>
      </c>
      <c r="I2038" t="str">
        <v>Debka Habanot (Oren Shmuel)</v>
      </c>
      <c r="J2038" t="str">
        <v>Debka Habanot (C, Oren Shmuel)</v>
      </c>
      <c r="K2038">
        <v>0</v>
      </c>
      <c r="L2038" t="b">
        <f>OR(K2038,AND((A2038=A2037),L2037))</f>
        <v>0</v>
      </c>
      <c r="M2038" t="b">
        <f>OR(L2038,AND(A2038=A2039,M2039))</f>
        <v>0</v>
      </c>
      <c r="N2038" t="str">
        <v>Debka Habanot</v>
      </c>
      <c r="Q2038" t="b">
        <v>0</v>
      </c>
    </row>
    <row r="2039" spans="1:17" x14ac:dyDescent="0.2">
      <c r="A2039" s="1" t="s">
        <v>2243</v>
      </c>
      <c r="B2039" s="1" t="s">
        <v>12</v>
      </c>
      <c r="C2039" s="1" t="str">
        <v>C</v>
      </c>
      <c r="D2039" s="4">
        <v>1963</v>
      </c>
      <c r="E2039" s="3" t="s">
        <v>171</v>
      </c>
      <c r="F2039">
        <v>0</v>
      </c>
      <c r="G2039" t="str">
        <v>Debka Habotsrim</v>
      </c>
      <c r="H2039">
        <v>0</v>
      </c>
      <c r="I2039" t="str">
        <v>Debka Habotsrim (Yankale Levy)</v>
      </c>
      <c r="J2039" t="str">
        <v>Debka Habotsrim (C, Yankale Levy)</v>
      </c>
      <c r="K2039">
        <v>0</v>
      </c>
      <c r="L2039" t="b">
        <f>OR(K2039,AND((A2039=A2038),L2038))</f>
        <v>0</v>
      </c>
      <c r="M2039" t="b">
        <f>OR(L2039,AND(A2039=A2040,M2040))</f>
        <v>0</v>
      </c>
      <c r="N2039" t="str">
        <v>Debka Habotsrim</v>
      </c>
      <c r="Q2039" t="b">
        <v>0</v>
      </c>
    </row>
    <row r="2040" spans="1:17" x14ac:dyDescent="0.2">
      <c r="A2040" s="1" t="s">
        <v>2244</v>
      </c>
      <c r="B2040" s="1" t="s">
        <v>12</v>
      </c>
      <c r="C2040" s="1" t="str">
        <v>C</v>
      </c>
      <c r="D2040" s="4">
        <v>1954</v>
      </c>
      <c r="E2040" s="3" t="s">
        <v>1455</v>
      </c>
      <c r="F2040">
        <v>0</v>
      </c>
      <c r="G2040" t="str">
        <v>Debka Hachamor</v>
      </c>
      <c r="H2040">
        <v>0</v>
      </c>
      <c r="I2040" t="str">
        <v>Debka Hachamor (Shmuel (Vicki) Cohen)</v>
      </c>
      <c r="J2040" t="str">
        <v>Debka Hachamor (C, Shmuel (Vicki) Cohen)</v>
      </c>
      <c r="K2040">
        <v>0</v>
      </c>
      <c r="L2040" t="b">
        <f>OR(K2040,AND((A2040=A2039),L2039))</f>
        <v>0</v>
      </c>
      <c r="M2040" t="b">
        <f>OR(L2040,AND(A2040=A2041,M2041))</f>
        <v>0</v>
      </c>
      <c r="N2040" t="str">
        <v>Debka Hachamor</v>
      </c>
      <c r="Q2040" t="b">
        <v>0</v>
      </c>
    </row>
    <row r="2041" spans="1:17" x14ac:dyDescent="0.2">
      <c r="A2041" s="1" t="s">
        <v>2245</v>
      </c>
      <c r="B2041" s="1" t="s">
        <v>12</v>
      </c>
      <c r="C2041" s="1" t="str">
        <v>C</v>
      </c>
      <c r="D2041" s="4">
        <v>1974</v>
      </c>
      <c r="E2041" s="3" t="s">
        <v>2234</v>
      </c>
      <c r="F2041">
        <v>0</v>
      </c>
      <c r="G2041" t="str">
        <v>Debka Hakef</v>
      </c>
      <c r="H2041">
        <v>0</v>
      </c>
      <c r="I2041" t="str">
        <v>Debka Hakef (Meir Ovadya)</v>
      </c>
      <c r="J2041" t="str">
        <v>Debka Hakef (C, Meir Ovadya)</v>
      </c>
      <c r="K2041">
        <v>0</v>
      </c>
      <c r="L2041" t="b">
        <f>OR(K2041,AND((A2041=A2040),L2040))</f>
        <v>0</v>
      </c>
      <c r="M2041" t="b">
        <f>OR(L2041,AND(A2041=A2042,M2042))</f>
        <v>0</v>
      </c>
      <c r="N2041" t="str">
        <v>Debka Hakef</v>
      </c>
      <c r="Q2041" t="b">
        <v>0</v>
      </c>
    </row>
    <row r="2042" spans="1:17" x14ac:dyDescent="0.2">
      <c r="A2042" s="1" t="s">
        <v>2246</v>
      </c>
      <c r="B2042" s="1" t="s">
        <v>12</v>
      </c>
      <c r="C2042" s="1" t="str">
        <v>C</v>
      </c>
      <c r="D2042" s="4">
        <v>1949</v>
      </c>
      <c r="E2042" s="3" t="s">
        <v>1455</v>
      </c>
      <c r="F2042">
        <v>0</v>
      </c>
      <c r="G2042" t="str">
        <v>Debka Halel</v>
      </c>
      <c r="H2042">
        <v>0</v>
      </c>
      <c r="I2042" t="str">
        <v>Debka Halel (Shmuel (Vicki) Cohen)</v>
      </c>
      <c r="J2042" t="str">
        <v>Debka Halel (C, Shmuel (Vicki) Cohen)</v>
      </c>
      <c r="K2042">
        <v>0</v>
      </c>
      <c r="L2042" t="b">
        <f>OR(K2042,AND((A2042=A2041),L2041))</f>
        <v>0</v>
      </c>
      <c r="M2042" t="b">
        <f>OR(L2042,AND(A2042=A2043,M2043))</f>
        <v>0</v>
      </c>
      <c r="N2042" t="str">
        <v>Debka Halel</v>
      </c>
      <c r="Q2042" t="b">
        <v>0</v>
      </c>
    </row>
    <row r="2043" spans="1:17" x14ac:dyDescent="0.2">
      <c r="A2043" s="1" t="s">
        <v>2247</v>
      </c>
      <c r="B2043" s="1" t="s">
        <v>12</v>
      </c>
      <c r="C2043" s="1" t="str">
        <v>C</v>
      </c>
      <c r="D2043" s="4">
        <v>1992</v>
      </c>
      <c r="E2043" s="3" t="s">
        <v>74</v>
      </c>
      <c r="F2043">
        <v>0</v>
      </c>
      <c r="G2043" t="str">
        <v>Debka Hanegbit</v>
      </c>
      <c r="H2043">
        <v>0</v>
      </c>
      <c r="I2043" t="str">
        <v>Debka Hanegbit (Motti Elfasy)</v>
      </c>
      <c r="J2043" t="str">
        <v>Debka Hanegbit (C, Motti Elfasy)</v>
      </c>
      <c r="K2043">
        <v>0</v>
      </c>
      <c r="L2043" t="b">
        <f>OR(K2043,AND((A2043=A2042),L2042))</f>
        <v>0</v>
      </c>
      <c r="M2043" t="b">
        <f>OR(L2043,AND(A2043=A2044,M2044))</f>
        <v>0</v>
      </c>
      <c r="N2043" t="str">
        <v>Debka Hanegbit</v>
      </c>
      <c r="Q2043" t="b">
        <v>0</v>
      </c>
    </row>
    <row r="2044" spans="1:17" x14ac:dyDescent="0.2">
      <c r="A2044" s="1" t="s">
        <v>2248</v>
      </c>
      <c r="B2044" s="1" t="s">
        <v>12</v>
      </c>
      <c r="C2044" s="1" t="str">
        <v>C</v>
      </c>
      <c r="D2044" s="4">
        <v>1979</v>
      </c>
      <c r="E2044" s="3" t="s">
        <v>115</v>
      </c>
      <c r="F2044">
        <v>0</v>
      </c>
      <c r="G2044" t="str">
        <v>Debka Haro'im</v>
      </c>
      <c r="H2044">
        <v>0</v>
      </c>
      <c r="I2044" t="str">
        <v>Debka Haro'im (David Edery)</v>
      </c>
      <c r="J2044" t="str">
        <v>Debka Haro'im (C, David Edery)</v>
      </c>
      <c r="K2044">
        <v>0</v>
      </c>
      <c r="L2044" t="b">
        <f>OR(K2044,AND((A2044=A2043),L2043))</f>
        <v>0</v>
      </c>
      <c r="M2044" t="b">
        <f>OR(L2044,AND(A2044=A2045,M2045))</f>
        <v>0</v>
      </c>
      <c r="N2044" t="str">
        <v>Debka Haro'im</v>
      </c>
      <c r="Q2044" t="b">
        <v>0</v>
      </c>
    </row>
    <row r="2045" spans="1:17" x14ac:dyDescent="0.2">
      <c r="A2045" s="1" t="s">
        <v>2249</v>
      </c>
      <c r="B2045" s="1" t="s">
        <v>12</v>
      </c>
      <c r="C2045" s="1" t="str">
        <v>C</v>
      </c>
      <c r="D2045" s="4">
        <v>2004</v>
      </c>
      <c r="E2045" s="3" t="s">
        <v>2250</v>
      </c>
      <c r="F2045">
        <v>0</v>
      </c>
      <c r="G2045" t="str">
        <v>Debka HeChalil (Shney Chalilim)</v>
      </c>
      <c r="H2045">
        <v>0</v>
      </c>
      <c r="I2045" t="str">
        <v>Debka HeChalil (Shney Chalilim) (Matti Goldschmidt)</v>
      </c>
      <c r="J2045" t="str">
        <v>Debka HeChalil (Shney Chalilim) (C, Matti Goldschmidt)</v>
      </c>
      <c r="K2045">
        <v>0</v>
      </c>
      <c r="L2045" t="b">
        <f>OR(K2045,AND((A2045=A2044),L2044))</f>
        <v>0</v>
      </c>
      <c r="M2045" t="b">
        <f>OR(L2045,AND(A2045=A2046,M2046))</f>
        <v>0</v>
      </c>
      <c r="N2045" t="str">
        <v>Debka HeChalil (Shney Chalilim)</v>
      </c>
      <c r="Q2045" t="b">
        <v>0</v>
      </c>
    </row>
    <row r="2046" spans="1:17" x14ac:dyDescent="0.2">
      <c r="A2046" s="1" t="s">
        <v>2251</v>
      </c>
      <c r="B2046" s="1" t="s">
        <v>12</v>
      </c>
      <c r="C2046" s="1" t="str">
        <v>C</v>
      </c>
      <c r="D2046" s="4">
        <v>1998</v>
      </c>
      <c r="E2046" s="3" t="s">
        <v>125</v>
      </c>
      <c r="F2046">
        <v>0</v>
      </c>
      <c r="G2046" t="str">
        <v>Debka Hilit (Hashir Ha'acharon)</v>
      </c>
      <c r="H2046">
        <v>0</v>
      </c>
      <c r="I2046" t="str">
        <v>Debka Hilit (Hashir Ha'acharon) (Dudu Barzilay)</v>
      </c>
      <c r="J2046" t="str">
        <v>Debka Hilit (Hashir Ha'acharon) (C, Dudu Barzilay)</v>
      </c>
      <c r="K2046">
        <v>0</v>
      </c>
      <c r="L2046" t="b">
        <f>OR(K2046,AND((A2046=A2045),L2045))</f>
        <v>0</v>
      </c>
      <c r="M2046" t="b">
        <f>OR(L2046,AND(A2046=A2047,M2047))</f>
        <v>0</v>
      </c>
      <c r="N2046" t="str">
        <v>Debka Hilit (Hashir Ha'acharon)</v>
      </c>
      <c r="Q2046" t="b">
        <v>0</v>
      </c>
    </row>
    <row r="2047" spans="1:17" x14ac:dyDescent="0.2">
      <c r="A2047" s="1" t="s">
        <v>2252</v>
      </c>
      <c r="B2047" s="1" t="s">
        <v>12</v>
      </c>
      <c r="C2047" s="1" t="str">
        <v>C</v>
      </c>
      <c r="D2047" s="4">
        <v>2008</v>
      </c>
      <c r="E2047" s="3" t="s">
        <v>71</v>
      </c>
      <c r="F2047">
        <v>1</v>
      </c>
      <c r="G2047" t="str">
        <v>Debka Hilula (C)</v>
      </c>
      <c r="H2047">
        <v>1</v>
      </c>
      <c r="I2047" t="str">
        <v>Debka Hilula (Israel Shiker)</v>
      </c>
      <c r="J2047" t="str">
        <v>Debka Hilula (C, Israel Shiker)</v>
      </c>
      <c r="K2047">
        <v>0</v>
      </c>
      <c r="L2047" t="b">
        <f>OR(K2047,AND((A2047=A2046),L2046))</f>
        <v>0</v>
      </c>
      <c r="M2047" t="b">
        <f>OR(L2047,AND(A2047=A2048,M2048))</f>
        <v>0</v>
      </c>
      <c r="N2047" t="str">
        <v>Debka Hilula (Israel Shiker)</v>
      </c>
      <c r="Q2047" t="b">
        <v>0</v>
      </c>
    </row>
    <row r="2048" spans="1:17" x14ac:dyDescent="0.2">
      <c r="A2048" s="1" t="s">
        <v>2252</v>
      </c>
      <c r="B2048" s="1" t="s">
        <v>12</v>
      </c>
      <c r="C2048" s="1" t="str">
        <v>C</v>
      </c>
      <c r="D2048" s="4">
        <v>1995</v>
      </c>
      <c r="E2048" s="3" t="s">
        <v>72</v>
      </c>
      <c r="F2048">
        <v>1</v>
      </c>
      <c r="G2048" t="str">
        <v>Debka Hilula (C)</v>
      </c>
      <c r="H2048">
        <v>1</v>
      </c>
      <c r="I2048" t="str">
        <v>Debka Hilula (Benny Levy)</v>
      </c>
      <c r="J2048" t="str">
        <v>Debka Hilula (C, Benny Levy)</v>
      </c>
      <c r="K2048">
        <v>0</v>
      </c>
      <c r="L2048" t="b">
        <f>OR(K2048,AND((A2048=A2047),L2047))</f>
        <v>0</v>
      </c>
      <c r="M2048" t="b">
        <f>OR(L2048,AND(A2048=A2049,M2049))</f>
        <v>0</v>
      </c>
      <c r="N2048" t="str">
        <v>Debka Hilula (Benny Levy)</v>
      </c>
      <c r="Q2048" t="b">
        <v>0</v>
      </c>
    </row>
    <row r="2049" spans="1:17" x14ac:dyDescent="0.2">
      <c r="A2049" s="1" t="s">
        <v>2253</v>
      </c>
      <c r="B2049" s="1" t="s">
        <v>12</v>
      </c>
      <c r="C2049" s="1" t="str">
        <v>C</v>
      </c>
      <c r="D2049" s="4">
        <v>1983</v>
      </c>
      <c r="E2049" s="3" t="s">
        <v>21</v>
      </c>
      <c r="F2049">
        <v>0</v>
      </c>
      <c r="G2049" t="str">
        <v>Debka Idan</v>
      </c>
      <c r="H2049">
        <v>0</v>
      </c>
      <c r="I2049" t="str">
        <v>Debka Idan (Moshe Telem)</v>
      </c>
      <c r="J2049" t="str">
        <v>Debka Idan (C, Moshe Telem)</v>
      </c>
      <c r="K2049">
        <v>0</v>
      </c>
      <c r="L2049" t="b">
        <f>OR(K2049,AND((A2049=A2048),L2048))</f>
        <v>0</v>
      </c>
      <c r="M2049" t="b">
        <f>OR(L2049,AND(A2049=A2050,M2050))</f>
        <v>0</v>
      </c>
      <c r="N2049" t="str">
        <v>Debka Idan</v>
      </c>
      <c r="Q2049" t="b">
        <v>0</v>
      </c>
    </row>
    <row r="2050" spans="1:17" x14ac:dyDescent="0.2">
      <c r="A2050" s="1" t="s">
        <v>2254</v>
      </c>
      <c r="B2050" s="1" t="s">
        <v>12</v>
      </c>
      <c r="C2050" s="1" t="str">
        <v>C</v>
      </c>
      <c r="D2050" s="4">
        <v>1995</v>
      </c>
      <c r="E2050" s="3" t="s">
        <v>125</v>
      </c>
      <c r="F2050">
        <v>0</v>
      </c>
      <c r="G2050" t="str">
        <v>Debka Inbar (Kmo Ba'agadot)</v>
      </c>
      <c r="H2050">
        <v>0</v>
      </c>
      <c r="I2050" t="str">
        <v>Debka Inbar (Kmo Ba'agadot) (Dudu Barzilay)</v>
      </c>
      <c r="J2050" t="str">
        <v>Debka Inbar (Kmo Ba'agadot) (C, Dudu Barzilay)</v>
      </c>
      <c r="K2050">
        <v>0</v>
      </c>
      <c r="L2050" t="b">
        <f>OR(K2050,AND((A2050=A2049),L2049))</f>
        <v>0</v>
      </c>
      <c r="M2050" t="b">
        <f>OR(L2050,AND(A2050=A2051,M2051))</f>
        <v>0</v>
      </c>
      <c r="N2050" t="str">
        <v>Debka Inbar (Kmo Ba'agadot)</v>
      </c>
      <c r="Q2050" t="b">
        <v>0</v>
      </c>
    </row>
    <row r="2051" spans="1:17" x14ac:dyDescent="0.2">
      <c r="A2051" s="1" t="s">
        <v>2255</v>
      </c>
      <c r="B2051" s="1" t="s">
        <v>12</v>
      </c>
      <c r="C2051" s="1" t="str">
        <v>C</v>
      </c>
      <c r="D2051" s="4">
        <v>1972</v>
      </c>
      <c r="E2051" s="3" t="s">
        <v>188</v>
      </c>
      <c r="F2051">
        <v>0</v>
      </c>
      <c r="G2051" t="str">
        <v>Debka Irit (Simchat Hakatsir)</v>
      </c>
      <c r="H2051">
        <v>0</v>
      </c>
      <c r="I2051" t="str">
        <v>Debka Irit (Simchat Hakatsir) (Moshe Eskayo)</v>
      </c>
      <c r="J2051" t="str">
        <v>Debka Irit (Simchat Hakatsir) (C, Moshe Eskayo)</v>
      </c>
      <c r="K2051">
        <v>0</v>
      </c>
      <c r="L2051" t="b">
        <f>OR(K2051,AND((A2051=A2050),L2050))</f>
        <v>0</v>
      </c>
      <c r="M2051" t="b">
        <f>OR(L2051,AND(A2051=A2052,M2052))</f>
        <v>0</v>
      </c>
      <c r="N2051" t="str">
        <v>Debka Irit (Simchat Hakatsir)</v>
      </c>
      <c r="Q2051" t="b">
        <v>0</v>
      </c>
    </row>
    <row r="2052" spans="1:17" x14ac:dyDescent="0.2">
      <c r="A2052" s="1" t="s">
        <v>2256</v>
      </c>
      <c r="B2052" s="1" t="s">
        <v>12</v>
      </c>
      <c r="C2052" s="1" t="str">
        <v>C</v>
      </c>
      <c r="D2052" s="1">
        <v>2018</v>
      </c>
      <c r="E2052" s="3" t="s">
        <v>766</v>
      </c>
      <c r="F2052">
        <v>0</v>
      </c>
      <c r="G2052" t="str">
        <v>Debka Israelit (Debka Bat Zmanenu)</v>
      </c>
      <c r="H2052">
        <v>0</v>
      </c>
      <c r="I2052" t="str">
        <v>Debka Israelit (Debka Bat Zmanenu) (Levi Bar Gil)</v>
      </c>
      <c r="J2052" t="str">
        <v>Debka Israelit (Debka Bat Zmanenu) (C, Levi Bar Gil)</v>
      </c>
      <c r="K2052">
        <v>0</v>
      </c>
      <c r="L2052" t="b">
        <f>OR(K2052,AND((A2052=A2051),L2051))</f>
        <v>0</v>
      </c>
      <c r="M2052" t="b">
        <f>OR(L2052,AND(A2052=A2053,M2053))</f>
        <v>0</v>
      </c>
      <c r="N2052" t="str">
        <v>Debka Israelit (Debka Bat Zmanenu)</v>
      </c>
      <c r="Q2052" t="b">
        <v>0</v>
      </c>
    </row>
    <row r="2053" spans="1:17" x14ac:dyDescent="0.2">
      <c r="A2053" s="1" t="s">
        <v>2257</v>
      </c>
      <c r="B2053" s="1" t="s">
        <v>12</v>
      </c>
      <c r="C2053" s="1" t="str">
        <v>C</v>
      </c>
      <c r="D2053" s="4">
        <v>2013</v>
      </c>
      <c r="E2053" s="3" t="s">
        <v>288</v>
      </c>
      <c r="F2053">
        <v>0</v>
      </c>
      <c r="G2053" t="str">
        <v>Debka Italiana</v>
      </c>
      <c r="H2053">
        <v>0</v>
      </c>
      <c r="I2053" t="str">
        <v>Debka Italiana (Bonny Piha)</v>
      </c>
      <c r="J2053" t="str">
        <v>Debka Italiana (C, Bonny Piha)</v>
      </c>
      <c r="K2053">
        <v>0</v>
      </c>
      <c r="L2053" t="b">
        <f>OR(K2053,AND((A2053=A2052),L2052))</f>
        <v>0</v>
      </c>
      <c r="M2053" t="b">
        <f>OR(L2053,AND(A2053=A2054,M2054))</f>
        <v>0</v>
      </c>
      <c r="N2053" t="str">
        <v>Debka Italiana</v>
      </c>
      <c r="Q2053" t="b">
        <v>0</v>
      </c>
    </row>
    <row r="2054" spans="1:17" x14ac:dyDescent="0.2">
      <c r="A2054" s="1" t="s">
        <v>2258</v>
      </c>
      <c r="B2054" s="1" t="s">
        <v>12</v>
      </c>
      <c r="C2054" s="1" t="str">
        <v>C</v>
      </c>
      <c r="D2054" s="4">
        <v>1962</v>
      </c>
      <c r="E2054" s="3" t="s">
        <v>171</v>
      </c>
      <c r="F2054">
        <v>0</v>
      </c>
      <c r="G2054" t="str">
        <v>Debka Kafrit (Debka Majnun)</v>
      </c>
      <c r="H2054">
        <v>0</v>
      </c>
      <c r="I2054" t="str">
        <v>Debka Kafrit (Debka Majnun) (Yankale Levy)</v>
      </c>
      <c r="J2054" t="str">
        <v>Debka Kafrit (Debka Majnun) (C, Yankale Levy)</v>
      </c>
      <c r="K2054">
        <v>0</v>
      </c>
      <c r="L2054" t="b">
        <f>OR(K2054,AND((A2054=A2053),L2053))</f>
        <v>0</v>
      </c>
      <c r="M2054" t="b">
        <f>OR(L2054,AND(A2054=A2055,M2055))</f>
        <v>0</v>
      </c>
      <c r="N2054" t="str">
        <v>Debka Kafrit (Debka Majnun)</v>
      </c>
      <c r="Q2054" t="b">
        <v>0</v>
      </c>
    </row>
    <row r="2055" spans="1:17" x14ac:dyDescent="0.2">
      <c r="A2055" s="1" t="s">
        <v>2259</v>
      </c>
      <c r="B2055" s="1" t="s">
        <v>12</v>
      </c>
      <c r="C2055" s="1" t="str">
        <v>C</v>
      </c>
      <c r="D2055" s="4">
        <v>2005</v>
      </c>
      <c r="E2055" s="3" t="s">
        <v>13</v>
      </c>
      <c r="F2055">
        <v>0</v>
      </c>
      <c r="G2055" t="str">
        <v>Debka Karkur (Karkur)</v>
      </c>
      <c r="H2055">
        <v>0</v>
      </c>
      <c r="I2055" t="str">
        <v>Debka Karkur (Karkur) (Meir Shem Tov)</v>
      </c>
      <c r="J2055" t="str">
        <v>Debka Karkur (Karkur) (C, Meir Shem Tov)</v>
      </c>
      <c r="K2055">
        <v>0</v>
      </c>
      <c r="L2055" t="b">
        <f>OR(K2055,AND((A2055=A2054),L2054))</f>
        <v>0</v>
      </c>
      <c r="M2055" t="b">
        <f>OR(L2055,AND(A2055=A2056,M2056))</f>
        <v>0</v>
      </c>
      <c r="N2055" t="str">
        <v>Debka Karkur (Karkur)</v>
      </c>
      <c r="Q2055" t="b">
        <v>0</v>
      </c>
    </row>
    <row r="2056" spans="1:17" x14ac:dyDescent="0.2">
      <c r="A2056" s="1" t="s">
        <v>2260</v>
      </c>
      <c r="B2056" s="1" t="s">
        <v>12</v>
      </c>
      <c r="C2056" s="1" t="str">
        <v>C</v>
      </c>
      <c r="D2056" s="4">
        <v>1988</v>
      </c>
      <c r="E2056" s="3" t="s">
        <v>21</v>
      </c>
      <c r="F2056">
        <v>0</v>
      </c>
      <c r="G2056" t="str">
        <v>Debka Karmiel</v>
      </c>
      <c r="H2056">
        <v>0</v>
      </c>
      <c r="I2056" t="str">
        <v>Debka Karmiel (Moshe Telem)</v>
      </c>
      <c r="J2056" t="str">
        <v>Debka Karmiel (C, Moshe Telem)</v>
      </c>
      <c r="K2056">
        <v>0</v>
      </c>
      <c r="L2056" t="b">
        <f>OR(K2056,AND((A2056=A2055),L2055))</f>
        <v>0</v>
      </c>
      <c r="M2056" t="b">
        <f>OR(L2056,AND(A2056=A2057,M2057))</f>
        <v>0</v>
      </c>
      <c r="N2056" t="str">
        <v>Debka Karmiel</v>
      </c>
      <c r="Q2056" t="b">
        <v>0</v>
      </c>
    </row>
    <row r="2057" spans="1:17" x14ac:dyDescent="0.2">
      <c r="A2057" s="1" t="s">
        <v>2261</v>
      </c>
      <c r="B2057" s="1" t="s">
        <v>12</v>
      </c>
      <c r="C2057" s="1" t="str">
        <v>C</v>
      </c>
      <c r="D2057" s="4">
        <v>1959</v>
      </c>
      <c r="E2057" s="3" t="s">
        <v>1455</v>
      </c>
      <c r="F2057">
        <v>0</v>
      </c>
      <c r="G2057" t="str">
        <v>Debka Katsir (Debka Hakatsir)</v>
      </c>
      <c r="H2057">
        <v>0</v>
      </c>
      <c r="I2057" t="str">
        <v>Debka Katsir (Debka Hakatsir) (Shmuel (Vicki) Cohen)</v>
      </c>
      <c r="J2057" t="str">
        <v>Debka Katsir (Debka Hakatsir) (C, Shmuel (Vicki) Cohen)</v>
      </c>
      <c r="K2057">
        <v>0</v>
      </c>
      <c r="L2057" t="b">
        <f>OR(K2057,AND((A2057=A2056),L2056))</f>
        <v>0</v>
      </c>
      <c r="M2057" t="b">
        <f>OR(L2057,AND(A2057=A2058,M2058))</f>
        <v>0</v>
      </c>
      <c r="N2057" t="str">
        <v>Debka Katsir (Debka Hakatsir)</v>
      </c>
      <c r="Q2057" t="b">
        <v>0</v>
      </c>
    </row>
    <row r="2058" spans="1:17" x14ac:dyDescent="0.2">
      <c r="A2058" s="1" t="s">
        <v>2262</v>
      </c>
      <c r="B2058" s="1" t="s">
        <v>12</v>
      </c>
      <c r="C2058" s="1" t="str">
        <v>C</v>
      </c>
      <c r="D2058" s="4">
        <v>1994</v>
      </c>
      <c r="E2058" s="3" t="s">
        <v>188</v>
      </c>
      <c r="F2058">
        <v>0</v>
      </c>
      <c r="G2058" t="str">
        <v>Debka Keff</v>
      </c>
      <c r="H2058">
        <v>0</v>
      </c>
      <c r="I2058" t="str">
        <v>Debka Keff (Moshe Eskayo)</v>
      </c>
      <c r="J2058" t="str">
        <v>Debka Keff (C, Moshe Eskayo)</v>
      </c>
      <c r="K2058">
        <v>0</v>
      </c>
      <c r="L2058" t="b">
        <f>OR(K2058,AND((A2058=A2057),L2057))</f>
        <v>0</v>
      </c>
      <c r="M2058" t="b">
        <f>OR(L2058,AND(A2058=A2059,M2059))</f>
        <v>0</v>
      </c>
      <c r="N2058" t="str">
        <v>Debka Keff</v>
      </c>
      <c r="Q2058" t="b">
        <v>0</v>
      </c>
    </row>
    <row r="2059" spans="1:17" x14ac:dyDescent="0.2">
      <c r="A2059" s="1" t="s">
        <v>2263</v>
      </c>
      <c r="B2059" s="1" t="s">
        <v>12</v>
      </c>
      <c r="C2059" s="1" t="str">
        <v>C</v>
      </c>
      <c r="D2059" s="4">
        <v>1959</v>
      </c>
      <c r="E2059" s="3" t="s">
        <v>52</v>
      </c>
      <c r="F2059">
        <v>0</v>
      </c>
      <c r="G2059" t="str">
        <v>Debka Kna'an</v>
      </c>
      <c r="H2059">
        <v>0</v>
      </c>
      <c r="I2059" t="str">
        <v>Debka Kna'an (Moshiko Halevy)</v>
      </c>
      <c r="J2059" t="str">
        <v>Debka Kna'an (C, Moshiko Halevy)</v>
      </c>
      <c r="K2059">
        <v>0</v>
      </c>
      <c r="L2059" t="b">
        <f>OR(K2059,AND((A2059=A2058),L2058))</f>
        <v>0</v>
      </c>
      <c r="M2059" t="b">
        <f>OR(L2059,AND(A2059=A2060,M2060))</f>
        <v>0</v>
      </c>
      <c r="N2059" t="str">
        <v>Debka Kna'an</v>
      </c>
      <c r="Q2059" t="b">
        <v>0</v>
      </c>
    </row>
    <row r="2060" spans="1:17" x14ac:dyDescent="0.2">
      <c r="A2060" s="1" t="s">
        <v>2264</v>
      </c>
      <c r="B2060" s="1" t="s">
        <v>12</v>
      </c>
      <c r="C2060" s="1" t="str">
        <v>C</v>
      </c>
      <c r="D2060" s="4">
        <v>2006</v>
      </c>
      <c r="E2060" s="3" t="s">
        <v>2265</v>
      </c>
      <c r="F2060">
        <v>0</v>
      </c>
      <c r="G2060" t="str">
        <v>Debka Kochav</v>
      </c>
      <c r="H2060">
        <v>0</v>
      </c>
      <c r="I2060" t="str">
        <v>Debka Kochav (Edo Israely)</v>
      </c>
      <c r="J2060" t="str">
        <v>Debka Kochav (C, Edo Israely)</v>
      </c>
      <c r="K2060">
        <v>0</v>
      </c>
      <c r="L2060" t="b">
        <f>OR(K2060,AND((A2060=A2059),L2059))</f>
        <v>0</v>
      </c>
      <c r="M2060" t="b">
        <f>OR(L2060,AND(A2060=A2061,M2061))</f>
        <v>0</v>
      </c>
      <c r="N2060" t="str">
        <v>Debka Kochav</v>
      </c>
      <c r="Q2060" t="b">
        <v>0</v>
      </c>
    </row>
    <row r="2061" spans="1:17" x14ac:dyDescent="0.2">
      <c r="A2061" s="1" t="s">
        <v>2266</v>
      </c>
      <c r="B2061" s="1" t="s">
        <v>12</v>
      </c>
      <c r="C2061" s="1" t="str">
        <v>C</v>
      </c>
      <c r="D2061" s="4">
        <v>1959</v>
      </c>
      <c r="E2061" s="3" t="s">
        <v>52</v>
      </c>
      <c r="F2061">
        <v>0</v>
      </c>
      <c r="G2061" t="str">
        <v>Debka Kurdit</v>
      </c>
      <c r="H2061">
        <v>0</v>
      </c>
      <c r="I2061" t="str">
        <v>Debka Kurdit (Moshiko Halevy)</v>
      </c>
      <c r="J2061" t="str">
        <v>Debka Kurdit (C, Moshiko Halevy)</v>
      </c>
      <c r="K2061">
        <v>0</v>
      </c>
      <c r="L2061" t="b">
        <f>OR(K2061,AND((A2061=A2060),L2060))</f>
        <v>0</v>
      </c>
      <c r="M2061" t="b">
        <f>OR(L2061,AND(A2061=A2062,M2062))</f>
        <v>0</v>
      </c>
      <c r="N2061" t="str">
        <v>Debka Kurdit</v>
      </c>
      <c r="Q2061" t="b">
        <v>0</v>
      </c>
    </row>
    <row r="2062" spans="1:17" x14ac:dyDescent="0.2">
      <c r="A2062" s="1" t="s">
        <v>2267</v>
      </c>
      <c r="B2062" s="1" t="s">
        <v>12</v>
      </c>
      <c r="C2062" s="1" t="str">
        <v>C</v>
      </c>
      <c r="D2062" s="4">
        <v>1964</v>
      </c>
      <c r="E2062" s="3" t="s">
        <v>412</v>
      </c>
      <c r="F2062">
        <v>1</v>
      </c>
      <c r="G2062" t="str">
        <v>Debka La'adama (C)</v>
      </c>
      <c r="H2062">
        <v>1</v>
      </c>
      <c r="I2062" t="str">
        <v>Debka La'adama (Rivka Sturman)</v>
      </c>
      <c r="J2062" t="str">
        <v>Debka La'adama (C, Rivka Sturman)</v>
      </c>
      <c r="K2062">
        <v>0</v>
      </c>
      <c r="L2062" t="b">
        <f>OR(K2062,AND((A2062=A2061),L2061))</f>
        <v>0</v>
      </c>
      <c r="M2062" t="b">
        <f>OR(L2062,AND(A2062=A2063,M2063))</f>
        <v>0</v>
      </c>
      <c r="N2062" t="str">
        <v>Debka La'adama (Rivka Sturman)</v>
      </c>
      <c r="Q2062" t="b">
        <v>0</v>
      </c>
    </row>
    <row r="2063" spans="1:17" x14ac:dyDescent="0.2">
      <c r="A2063" s="1" t="s">
        <v>2267</v>
      </c>
      <c r="B2063" s="1" t="s">
        <v>12</v>
      </c>
      <c r="C2063" s="1" t="str">
        <v>C</v>
      </c>
      <c r="D2063" s="4">
        <v>1959</v>
      </c>
      <c r="E2063" s="3" t="s">
        <v>171</v>
      </c>
      <c r="F2063">
        <v>1</v>
      </c>
      <c r="G2063" t="str">
        <v>Debka La'adama (C)</v>
      </c>
      <c r="H2063">
        <v>1</v>
      </c>
      <c r="I2063" t="str">
        <v>Debka La'adama (Yankale Levy)</v>
      </c>
      <c r="J2063" t="str">
        <v>Debka La'adama (C, Yankale Levy)</v>
      </c>
      <c r="K2063">
        <v>0</v>
      </c>
      <c r="L2063" t="b">
        <f>OR(K2063,AND((A2063=A2062),L2062))</f>
        <v>0</v>
      </c>
      <c r="M2063" t="b">
        <f>OR(L2063,AND(A2063=A2064,M2064))</f>
        <v>0</v>
      </c>
      <c r="N2063" t="str">
        <v>Debka La'adama (Yankale Levy)</v>
      </c>
      <c r="Q2063" t="b">
        <v>0</v>
      </c>
    </row>
    <row r="2064" spans="1:17" x14ac:dyDescent="0.2">
      <c r="A2064" s="1" t="s">
        <v>2268</v>
      </c>
      <c r="B2064" s="1" t="s">
        <v>12</v>
      </c>
      <c r="C2064" s="1" t="str">
        <v>C</v>
      </c>
      <c r="D2064" s="4">
        <v>1975</v>
      </c>
      <c r="E2064" s="3" t="s">
        <v>412</v>
      </c>
      <c r="F2064">
        <v>0</v>
      </c>
      <c r="G2064" t="str">
        <v>Debka La'emek</v>
      </c>
      <c r="H2064">
        <v>0</v>
      </c>
      <c r="I2064" t="str">
        <v>Debka La'emek (Rivka Sturman)</v>
      </c>
      <c r="J2064" t="str">
        <v>Debka La'emek (C, Rivka Sturman)</v>
      </c>
      <c r="K2064">
        <v>0</v>
      </c>
      <c r="L2064" t="b">
        <f>OR(K2064,AND((A2064=A2063),L2063))</f>
        <v>0</v>
      </c>
      <c r="M2064" t="b">
        <f>OR(L2064,AND(A2064=A2065,M2065))</f>
        <v>0</v>
      </c>
      <c r="N2064" t="str">
        <v>Debka La'emek</v>
      </c>
      <c r="Q2064" t="b">
        <v>0</v>
      </c>
    </row>
    <row r="2065" spans="1:17" x14ac:dyDescent="0.2">
      <c r="A2065" s="1" t="s">
        <v>2269</v>
      </c>
      <c r="B2065" s="1" t="s">
        <v>7</v>
      </c>
      <c r="C2065" s="1" t="str">
        <v>L</v>
      </c>
      <c r="D2065" s="4">
        <v>1990</v>
      </c>
      <c r="E2065" s="3" t="s">
        <v>391</v>
      </c>
      <c r="F2065">
        <v>0</v>
      </c>
      <c r="G2065" t="str">
        <v>Debka Lahat (Another One Bites The Dust)</v>
      </c>
      <c r="H2065">
        <v>0</v>
      </c>
      <c r="I2065" t="str">
        <v>Debka Lahat (Another One Bites The Dust) (Raanan Mor)</v>
      </c>
      <c r="J2065" t="str">
        <v>Debka Lahat (Another One Bites The Dust) (L, Raanan Mor)</v>
      </c>
      <c r="K2065">
        <v>0</v>
      </c>
      <c r="L2065" t="b">
        <f>OR(K2065,AND((A2065=A2064),L2064))</f>
        <v>0</v>
      </c>
      <c r="M2065" t="b">
        <f>OR(L2065,AND(A2065=A2066,M2066))</f>
        <v>0</v>
      </c>
      <c r="N2065" t="str">
        <v>Debka Lahat (Another One Bites The Dust)</v>
      </c>
      <c r="Q2065" t="b">
        <v>0</v>
      </c>
    </row>
    <row r="2066" spans="1:17" x14ac:dyDescent="0.2">
      <c r="A2066" s="1" t="s">
        <v>2270</v>
      </c>
      <c r="B2066" s="1" t="s">
        <v>7</v>
      </c>
      <c r="C2066" s="1" t="str">
        <v>L</v>
      </c>
      <c r="D2066" s="4">
        <v>1968</v>
      </c>
      <c r="E2066" s="3" t="s">
        <v>171</v>
      </c>
      <c r="F2066">
        <v>0</v>
      </c>
      <c r="G2066" t="str">
        <v>Debka Lahat (Mechol Halahat)</v>
      </c>
      <c r="H2066">
        <v>0</v>
      </c>
      <c r="I2066" t="str">
        <v>Debka Lahat (Mechol Halahat) (Yankale Levy)</v>
      </c>
      <c r="J2066" t="str">
        <v>Debka Lahat (Mechol Halahat) (L, Yankale Levy)</v>
      </c>
      <c r="K2066">
        <v>0</v>
      </c>
      <c r="L2066" t="b">
        <f>OR(K2066,AND((A2066=A2065),L2065))</f>
        <v>0</v>
      </c>
      <c r="M2066" t="b">
        <f>OR(L2066,AND(A2066=A2067,M2067))</f>
        <v>0</v>
      </c>
      <c r="N2066" t="str">
        <v>Debka Lahat (Mechol Halahat)</v>
      </c>
      <c r="Q2066" t="b">
        <v>0</v>
      </c>
    </row>
    <row r="2067" spans="1:17" x14ac:dyDescent="0.2">
      <c r="A2067" s="1" t="s">
        <v>2271</v>
      </c>
      <c r="B2067" s="1" t="s">
        <v>12</v>
      </c>
      <c r="C2067" s="1" t="str">
        <v>C</v>
      </c>
      <c r="D2067" s="4">
        <v>2004</v>
      </c>
      <c r="E2067" s="3" t="s">
        <v>188</v>
      </c>
      <c r="F2067">
        <v>0</v>
      </c>
      <c r="G2067" t="str">
        <v>Debka Larden</v>
      </c>
      <c r="H2067">
        <v>0</v>
      </c>
      <c r="I2067" t="str">
        <v>Debka Larden (Moshe Eskayo)</v>
      </c>
      <c r="J2067" t="str">
        <v>Debka Larden (C, Moshe Eskayo)</v>
      </c>
      <c r="K2067">
        <v>0</v>
      </c>
      <c r="L2067" t="b">
        <f>OR(K2067,AND((A2067=A2066),L2066))</f>
        <v>0</v>
      </c>
      <c r="M2067" t="b">
        <f>OR(L2067,AND(A2067=A2068,M2068))</f>
        <v>0</v>
      </c>
      <c r="N2067" t="str">
        <v>Debka Larden</v>
      </c>
      <c r="Q2067" t="b">
        <v>0</v>
      </c>
    </row>
    <row r="2068" spans="1:17" x14ac:dyDescent="0.2">
      <c r="A2068" s="1" t="s">
        <v>2272</v>
      </c>
      <c r="B2068" s="1" t="s">
        <v>12</v>
      </c>
      <c r="C2068" s="1" t="str">
        <v>C</v>
      </c>
      <c r="D2068" s="4">
        <v>1994</v>
      </c>
      <c r="E2068" s="3" t="s">
        <v>69</v>
      </c>
      <c r="F2068">
        <v>0</v>
      </c>
      <c r="G2068" t="str">
        <v>Debka Lashalom</v>
      </c>
      <c r="H2068">
        <v>0</v>
      </c>
      <c r="I2068" t="str">
        <v>Debka Lashalom (Sefi Aviv)</v>
      </c>
      <c r="J2068" t="str">
        <v>Debka Lashalom (C, Sefi Aviv)</v>
      </c>
      <c r="K2068">
        <v>0</v>
      </c>
      <c r="L2068" t="b">
        <f>OR(K2068,AND((A2068=A2067),L2067))</f>
        <v>0</v>
      </c>
      <c r="M2068" t="b">
        <f>OR(L2068,AND(A2068=A2069,M2069))</f>
        <v>0</v>
      </c>
      <c r="N2068" t="str">
        <v>Debka Lashalom</v>
      </c>
      <c r="Q2068" t="b">
        <v>0</v>
      </c>
    </row>
    <row r="2069" spans="1:17" x14ac:dyDescent="0.2">
      <c r="A2069" s="1" t="s">
        <v>2275</v>
      </c>
      <c r="B2069" s="1" t="s">
        <v>12</v>
      </c>
      <c r="C2069" s="1" t="str">
        <v>C</v>
      </c>
      <c r="D2069" s="4">
        <v>1989</v>
      </c>
      <c r="E2069" s="3" t="s">
        <v>33</v>
      </c>
      <c r="F2069">
        <v>0</v>
      </c>
      <c r="G2069" t="str">
        <v>Debka Ledavid</v>
      </c>
      <c r="H2069">
        <v>0</v>
      </c>
      <c r="I2069" t="str">
        <v>Debka Ledavid (Shlomo Maman)</v>
      </c>
      <c r="J2069" t="str">
        <v>Debka Ledavid (C, Shlomo Maman)</v>
      </c>
      <c r="K2069">
        <v>0</v>
      </c>
      <c r="L2069" t="b">
        <f>OR(K2069,AND((A2069=A2068),L2068))</f>
        <v>0</v>
      </c>
      <c r="M2069" t="b">
        <f>OR(L2069,AND(A2069=A2070,M2070))</f>
        <v>0</v>
      </c>
      <c r="N2069" t="str">
        <v>Debka Ledavid</v>
      </c>
      <c r="Q2069" t="b">
        <v>0</v>
      </c>
    </row>
    <row r="2070" spans="1:17" x14ac:dyDescent="0.2">
      <c r="A2070" s="1" t="s">
        <v>2273</v>
      </c>
      <c r="B2070" s="1" t="s">
        <v>950</v>
      </c>
      <c r="C2070" s="1" t="str">
        <v>U</v>
      </c>
      <c r="D2070" s="1">
        <v>1900</v>
      </c>
      <c r="E2070" s="3" t="s">
        <v>100</v>
      </c>
      <c r="F2070">
        <v>0</v>
      </c>
      <c r="G2070" t="str">
        <v>Debka Le'ichud</v>
      </c>
      <c r="H2070">
        <v>0</v>
      </c>
      <c r="I2070" t="str">
        <v>Debka Le'ichud ( )</v>
      </c>
      <c r="J2070" t="str">
        <v>Debka Le'ichud (U,  )</v>
      </c>
      <c r="K2070">
        <v>0</v>
      </c>
      <c r="L2070" t="b">
        <f>OR(K2070,AND((A2070=A2069),L2069))</f>
        <v>0</v>
      </c>
      <c r="M2070" t="b">
        <f>OR(L2070,AND(A2070=A2071,M2071))</f>
        <v>0</v>
      </c>
      <c r="N2070" t="str">
        <v>Debka Le'ichud</v>
      </c>
      <c r="Q2070" t="b">
        <v>0</v>
      </c>
    </row>
    <row r="2071" spans="1:17" x14ac:dyDescent="0.2">
      <c r="A2071" s="1" t="s">
        <v>2276</v>
      </c>
      <c r="B2071" s="1" t="s">
        <v>12</v>
      </c>
      <c r="C2071" s="1" t="str">
        <v>C</v>
      </c>
      <c r="D2071" s="4">
        <v>2013</v>
      </c>
      <c r="E2071" s="3" t="s">
        <v>478</v>
      </c>
      <c r="F2071">
        <v>0</v>
      </c>
      <c r="G2071" t="str">
        <v>Debka LeMoshe</v>
      </c>
      <c r="H2071">
        <v>0</v>
      </c>
      <c r="I2071" t="str">
        <v>Debka LeMoshe (Rachel Waitzman)</v>
      </c>
      <c r="J2071" t="str">
        <v>Debka LeMoshe (C, Rachel Waitzman)</v>
      </c>
      <c r="K2071">
        <v>0</v>
      </c>
      <c r="L2071" t="b">
        <f>OR(K2071,AND((A2071=A2070),L2070))</f>
        <v>0</v>
      </c>
      <c r="M2071" t="b">
        <f>OR(L2071,AND(A2071=A2072,M2072))</f>
        <v>0</v>
      </c>
      <c r="N2071" t="str">
        <v>Debka LeMoshe</v>
      </c>
      <c r="Q2071" t="b">
        <v>0</v>
      </c>
    </row>
    <row r="2072" spans="1:17" x14ac:dyDescent="0.2">
      <c r="A2072" s="1" t="s">
        <v>2274</v>
      </c>
      <c r="B2072" s="1" t="s">
        <v>12</v>
      </c>
      <c r="C2072" s="1" t="str">
        <v>C</v>
      </c>
      <c r="D2072" s="4">
        <v>2000</v>
      </c>
      <c r="E2072" s="3" t="s">
        <v>21</v>
      </c>
      <c r="F2072">
        <v>0</v>
      </c>
      <c r="G2072" t="str">
        <v>Debka Le'oshri</v>
      </c>
      <c r="H2072">
        <v>0</v>
      </c>
      <c r="I2072" t="str">
        <v>Debka Le'oshri (Moshe Telem)</v>
      </c>
      <c r="J2072" t="str">
        <v>Debka Le'oshri (C, Moshe Telem)</v>
      </c>
      <c r="K2072">
        <v>0</v>
      </c>
      <c r="L2072" t="b">
        <f>OR(K2072,AND((A2072=A2071),L2071))</f>
        <v>0</v>
      </c>
      <c r="M2072" t="b">
        <f>OR(L2072,AND(A2072=A2073,M2073))</f>
        <v>0</v>
      </c>
      <c r="N2072" t="str">
        <v>Debka Le'oshri</v>
      </c>
      <c r="Q2072" t="b">
        <v>0</v>
      </c>
    </row>
    <row r="2073" spans="1:17" x14ac:dyDescent="0.2">
      <c r="A2073" s="1" t="s">
        <v>2277</v>
      </c>
      <c r="B2073" s="1" t="s">
        <v>12</v>
      </c>
      <c r="C2073" s="1" t="str">
        <v>C</v>
      </c>
      <c r="D2073" s="4">
        <v>2007</v>
      </c>
      <c r="E2073" s="3" t="s">
        <v>398</v>
      </c>
      <c r="F2073">
        <v>0</v>
      </c>
      <c r="G2073" t="str">
        <v>Debka Lev</v>
      </c>
      <c r="H2073">
        <v>0</v>
      </c>
      <c r="I2073" t="str">
        <v>Debka Lev (Robin Starr)</v>
      </c>
      <c r="J2073" t="str">
        <v>Debka Lev (C, Robin Starr)</v>
      </c>
      <c r="K2073">
        <v>0</v>
      </c>
      <c r="L2073" t="b">
        <f>OR(K2073,AND((A2073=A2072),L2072))</f>
        <v>0</v>
      </c>
      <c r="M2073" t="b">
        <f>OR(L2073,AND(A2073=A2074,M2074))</f>
        <v>0</v>
      </c>
      <c r="N2073" t="str">
        <v>Debka Lev</v>
      </c>
      <c r="Q2073" t="b">
        <v>0</v>
      </c>
    </row>
    <row r="2074" spans="1:17" x14ac:dyDescent="0.2">
      <c r="A2074" s="1" t="s">
        <v>2278</v>
      </c>
      <c r="B2074" s="1" t="s">
        <v>12</v>
      </c>
      <c r="C2074" s="1" t="str">
        <v>C</v>
      </c>
      <c r="D2074" s="4">
        <v>1982</v>
      </c>
      <c r="E2074" s="3" t="s">
        <v>2279</v>
      </c>
      <c r="F2074">
        <v>0</v>
      </c>
      <c r="G2074" t="str">
        <v>Debka Levanonit</v>
      </c>
      <c r="H2074">
        <v>0</v>
      </c>
      <c r="I2074" t="str">
        <v>Debka Levanonit (Morris Amar)</v>
      </c>
      <c r="J2074" t="str">
        <v>Debka Levanonit (C, Morris Amar)</v>
      </c>
      <c r="K2074">
        <v>0</v>
      </c>
      <c r="L2074" t="b">
        <f>OR(K2074,AND((A2074=A2073),L2073))</f>
        <v>0</v>
      </c>
      <c r="M2074" t="b">
        <f>OR(L2074,AND(A2074=A2075,M2075))</f>
        <v>0</v>
      </c>
      <c r="N2074" t="str">
        <v>Debka Levanonit</v>
      </c>
      <c r="Q2074" t="b">
        <v>0</v>
      </c>
    </row>
    <row r="2075" spans="1:17" x14ac:dyDescent="0.2">
      <c r="A2075" s="1" t="s">
        <v>2280</v>
      </c>
      <c r="B2075" s="1" t="s">
        <v>12</v>
      </c>
      <c r="C2075" s="1" t="str">
        <v>C</v>
      </c>
      <c r="D2075" s="4">
        <v>1984</v>
      </c>
      <c r="E2075" s="3" t="s">
        <v>251</v>
      </c>
      <c r="F2075">
        <v>1</v>
      </c>
      <c r="G2075" t="str">
        <v>Debka Leyakir (C)</v>
      </c>
      <c r="H2075">
        <v>1</v>
      </c>
      <c r="I2075" t="str">
        <v>Debka Leyakir (Shlomo Bachar)</v>
      </c>
      <c r="J2075" t="str">
        <v>Debka Leyakir (C, Shlomo Bachar)</v>
      </c>
      <c r="K2075">
        <v>0</v>
      </c>
      <c r="L2075" t="b">
        <f>OR(K2075,AND((A2075=A2074),L2074))</f>
        <v>0</v>
      </c>
      <c r="M2075" t="b">
        <f>OR(L2075,AND(A2075=A2076,M2076))</f>
        <v>0</v>
      </c>
      <c r="N2075" t="str">
        <v>Debka Leyakir (Shlomo Bachar)</v>
      </c>
      <c r="Q2075" t="b">
        <v>0</v>
      </c>
    </row>
    <row r="2076" spans="1:17" x14ac:dyDescent="0.2">
      <c r="A2076" s="1" t="s">
        <v>2280</v>
      </c>
      <c r="B2076" s="1" t="s">
        <v>12</v>
      </c>
      <c r="C2076" s="1" t="str">
        <v>C</v>
      </c>
      <c r="D2076" s="4">
        <v>1981</v>
      </c>
      <c r="E2076" s="3" t="s">
        <v>74</v>
      </c>
      <c r="F2076">
        <v>1</v>
      </c>
      <c r="G2076" t="str">
        <v>Debka Leyakir (C)</v>
      </c>
      <c r="H2076">
        <v>1</v>
      </c>
      <c r="I2076" t="str">
        <v>Debka Leyakir (Motti Elfasy)</v>
      </c>
      <c r="J2076" t="str">
        <v>Debka Leyakir (C, Motti Elfasy)</v>
      </c>
      <c r="K2076">
        <v>0</v>
      </c>
      <c r="L2076" t="b">
        <f>OR(K2076,AND((A2076=A2075),L2075))</f>
        <v>0</v>
      </c>
      <c r="M2076" t="b">
        <f>OR(L2076,AND(A2076=A2077,M2077))</f>
        <v>0</v>
      </c>
      <c r="N2076" t="str">
        <v>Debka Leyakir (Motti Elfasy)</v>
      </c>
      <c r="Q2076" t="b">
        <v>0</v>
      </c>
    </row>
    <row r="2077" spans="1:17" x14ac:dyDescent="0.2">
      <c r="A2077" s="1" t="s">
        <v>2281</v>
      </c>
      <c r="B2077" s="1" t="s">
        <v>12</v>
      </c>
      <c r="C2077" s="1" t="str">
        <v>C</v>
      </c>
      <c r="D2077" s="4">
        <v>1989</v>
      </c>
      <c r="E2077" s="3" t="s">
        <v>188</v>
      </c>
      <c r="F2077">
        <v>0</v>
      </c>
      <c r="G2077" t="str">
        <v>Debka Li'el</v>
      </c>
      <c r="H2077">
        <v>0</v>
      </c>
      <c r="I2077" t="str">
        <v>Debka Li'el (Moshe Eskayo)</v>
      </c>
      <c r="J2077" t="str">
        <v>Debka Li'el (C, Moshe Eskayo)</v>
      </c>
      <c r="K2077">
        <v>0</v>
      </c>
      <c r="L2077" t="b">
        <f>OR(K2077,AND((A2077=A2076),L2076))</f>
        <v>0</v>
      </c>
      <c r="M2077" t="b">
        <f>OR(L2077,AND(A2077=A2078,M2078))</f>
        <v>0</v>
      </c>
      <c r="N2077" t="str">
        <v>Debka Li'el</v>
      </c>
      <c r="Q2077" t="b">
        <v>0</v>
      </c>
    </row>
    <row r="2078" spans="1:17" x14ac:dyDescent="0.2">
      <c r="A2078" s="1" t="s">
        <v>2282</v>
      </c>
      <c r="B2078" s="1" t="s">
        <v>12</v>
      </c>
      <c r="C2078" s="1" t="str">
        <v>C</v>
      </c>
      <c r="D2078" s="4">
        <v>2000</v>
      </c>
      <c r="E2078" s="3" t="s">
        <v>21</v>
      </c>
      <c r="F2078">
        <v>0</v>
      </c>
      <c r="G2078" t="str">
        <v>Debka Lihi</v>
      </c>
      <c r="H2078">
        <v>0</v>
      </c>
      <c r="I2078" t="str">
        <v>Debka Lihi (Moshe Telem)</v>
      </c>
      <c r="J2078" t="str">
        <v>Debka Lihi (C, Moshe Telem)</v>
      </c>
      <c r="K2078">
        <v>0</v>
      </c>
      <c r="L2078" t="b">
        <f>OR(K2078,AND((A2078=A2077),L2077))</f>
        <v>0</v>
      </c>
      <c r="M2078" t="b">
        <f>OR(L2078,AND(A2078=A2079,M2079))</f>
        <v>0</v>
      </c>
      <c r="N2078" t="str">
        <v>Debka Lihi</v>
      </c>
      <c r="Q2078" t="b">
        <v>0</v>
      </c>
    </row>
    <row r="2079" spans="1:17" x14ac:dyDescent="0.2">
      <c r="A2079" s="1" t="s">
        <v>2284</v>
      </c>
      <c r="B2079" s="1" t="s">
        <v>12</v>
      </c>
      <c r="C2079" s="1" t="str">
        <v>C</v>
      </c>
      <c r="D2079" s="4">
        <v>1974</v>
      </c>
      <c r="E2079" s="3" t="s">
        <v>251</v>
      </c>
      <c r="F2079">
        <v>0</v>
      </c>
      <c r="G2079" t="str">
        <v>Debka Magen</v>
      </c>
      <c r="H2079">
        <v>0</v>
      </c>
      <c r="I2079" t="str">
        <v>Debka Magen (Shlomo Bachar)</v>
      </c>
      <c r="J2079" t="str">
        <v>Debka Magen (C, Shlomo Bachar)</v>
      </c>
      <c r="K2079">
        <v>0</v>
      </c>
      <c r="L2079" t="b">
        <f>OR(K2079,AND((A2079=A2078),L2078))</f>
        <v>0</v>
      </c>
      <c r="M2079" t="b">
        <f>OR(L2079,AND(A2079=A2080,M2080))</f>
        <v>0</v>
      </c>
      <c r="N2079" t="str">
        <v>Debka Magen</v>
      </c>
      <c r="Q2079" t="b">
        <v>0</v>
      </c>
    </row>
    <row r="2080" spans="1:17" x14ac:dyDescent="0.2">
      <c r="A2080" s="1" t="s">
        <v>2285</v>
      </c>
      <c r="B2080" s="1" t="s">
        <v>12</v>
      </c>
      <c r="C2080" s="1" t="str">
        <v>C</v>
      </c>
      <c r="D2080" s="4">
        <v>2008</v>
      </c>
      <c r="E2080" s="3" t="s">
        <v>2286</v>
      </c>
      <c r="F2080">
        <v>0</v>
      </c>
      <c r="G2080" t="str">
        <v>Debka Mami</v>
      </c>
      <c r="H2080">
        <v>0</v>
      </c>
      <c r="I2080" t="str">
        <v>Debka Mami (Idan Achvan)</v>
      </c>
      <c r="J2080" t="str">
        <v>Debka Mami (C, Idan Achvan)</v>
      </c>
      <c r="K2080">
        <v>0</v>
      </c>
      <c r="L2080" t="b">
        <f>OR(K2080,AND((A2080=A2079),L2079))</f>
        <v>0</v>
      </c>
      <c r="M2080" t="b">
        <f>OR(L2080,AND(A2080=A2081,M2081))</f>
        <v>0</v>
      </c>
      <c r="N2080" t="str">
        <v>Debka Mami</v>
      </c>
      <c r="Q2080" t="b">
        <v>0</v>
      </c>
    </row>
    <row r="2081" spans="1:17" x14ac:dyDescent="0.2">
      <c r="A2081" s="1" t="s">
        <v>2283</v>
      </c>
      <c r="B2081" s="1" t="s">
        <v>12</v>
      </c>
      <c r="C2081" s="1" t="str">
        <v>C</v>
      </c>
      <c r="D2081" s="4">
        <v>2011</v>
      </c>
      <c r="E2081" s="3" t="s">
        <v>552</v>
      </c>
      <c r="F2081">
        <v>0</v>
      </c>
      <c r="G2081" t="str">
        <v>Debka Ma'or</v>
      </c>
      <c r="H2081">
        <v>0</v>
      </c>
      <c r="I2081" t="str">
        <v>Debka Ma'or (Ofer Tzofi)</v>
      </c>
      <c r="J2081" t="str">
        <v>Debka Ma'or (C, Ofer Tzofi)</v>
      </c>
      <c r="K2081">
        <v>0</v>
      </c>
      <c r="L2081" t="b">
        <f>OR(K2081,AND((A2081=A2080),L2080))</f>
        <v>0</v>
      </c>
      <c r="M2081" t="b">
        <f>OR(L2081,AND(A2081=A2082,M2082))</f>
        <v>0</v>
      </c>
      <c r="N2081" t="str">
        <v>Debka Ma'or</v>
      </c>
      <c r="Q2081" t="b">
        <v>0</v>
      </c>
    </row>
    <row r="2082" spans="1:17" x14ac:dyDescent="0.2">
      <c r="A2082" s="1" t="s">
        <v>2287</v>
      </c>
      <c r="B2082" s="1" t="s">
        <v>12</v>
      </c>
      <c r="C2082" s="1" t="str">
        <v>C</v>
      </c>
      <c r="D2082" s="4">
        <v>1989</v>
      </c>
      <c r="E2082" s="3" t="s">
        <v>47</v>
      </c>
      <c r="F2082">
        <v>0</v>
      </c>
      <c r="G2082" t="str">
        <v>Debka Medabeket</v>
      </c>
      <c r="H2082">
        <v>0</v>
      </c>
      <c r="I2082" t="str">
        <v>Debka Medabeket (Shmulik Gov Ari)</v>
      </c>
      <c r="J2082" t="str">
        <v>Debka Medabeket (C, Shmulik Gov Ari)</v>
      </c>
      <c r="K2082">
        <v>0</v>
      </c>
      <c r="L2082" t="b">
        <f>OR(K2082,AND((A2082=A2081),L2081))</f>
        <v>0</v>
      </c>
      <c r="M2082" t="b">
        <f>OR(L2082,AND(A2082=A2083,M2083))</f>
        <v>0</v>
      </c>
      <c r="N2082" t="str">
        <v>Debka Medabeket</v>
      </c>
      <c r="Q2082" t="b">
        <v>0</v>
      </c>
    </row>
    <row r="2083" spans="1:17" x14ac:dyDescent="0.2">
      <c r="A2083" s="1" t="s">
        <v>2288</v>
      </c>
      <c r="B2083" s="1" t="s">
        <v>12</v>
      </c>
      <c r="C2083" s="1" t="str">
        <v>C</v>
      </c>
      <c r="D2083" s="4">
        <v>1989</v>
      </c>
      <c r="E2083" s="3" t="s">
        <v>98</v>
      </c>
      <c r="F2083">
        <v>0</v>
      </c>
      <c r="G2083" t="str">
        <v>Debka Medura</v>
      </c>
      <c r="H2083">
        <v>0</v>
      </c>
      <c r="I2083" t="str">
        <v>Debka Medura (Itzik Sa'ada)</v>
      </c>
      <c r="J2083" t="str">
        <v>Debka Medura (C, Itzik Sa'ada)</v>
      </c>
      <c r="K2083">
        <v>0</v>
      </c>
      <c r="L2083" t="b">
        <f>OR(K2083,AND((A2083=A2082),L2082))</f>
        <v>0</v>
      </c>
      <c r="M2083" t="b">
        <f>OR(L2083,AND(A2083=A2084,M2084))</f>
        <v>0</v>
      </c>
      <c r="N2083" t="str">
        <v>Debka Medura</v>
      </c>
      <c r="Q2083" t="b">
        <v>0</v>
      </c>
    </row>
    <row r="2084" spans="1:17" x14ac:dyDescent="0.2">
      <c r="A2084" s="1" t="s">
        <v>2289</v>
      </c>
      <c r="B2084" s="1" t="s">
        <v>12</v>
      </c>
      <c r="C2084" s="1" t="str">
        <v>C</v>
      </c>
      <c r="D2084" s="4">
        <v>1999</v>
      </c>
      <c r="E2084" s="3" t="s">
        <v>177</v>
      </c>
      <c r="F2084">
        <v>0</v>
      </c>
      <c r="G2084" t="str">
        <v>Debka Meital (Malach Sheli)</v>
      </c>
      <c r="H2084">
        <v>0</v>
      </c>
      <c r="I2084" t="str">
        <v>Debka Meital (Malach Sheli) (Naftaly Kadosh)</v>
      </c>
      <c r="J2084" t="str">
        <v>Debka Meital (Malach Sheli) (C, Naftaly Kadosh)</v>
      </c>
      <c r="K2084">
        <v>0</v>
      </c>
      <c r="L2084" t="b">
        <f>OR(K2084,AND((A2084=A2083),L2083))</f>
        <v>0</v>
      </c>
      <c r="M2084" t="b">
        <f>OR(L2084,AND(A2084=A2085,M2085))</f>
        <v>0</v>
      </c>
      <c r="N2084" t="str">
        <v>Debka Meital (Malach Sheli)</v>
      </c>
      <c r="Q2084" t="b">
        <v>0</v>
      </c>
    </row>
    <row r="2085" spans="1:17" x14ac:dyDescent="0.2">
      <c r="A2085" s="1" t="s">
        <v>2290</v>
      </c>
      <c r="B2085" s="1" t="s">
        <v>12</v>
      </c>
      <c r="C2085" s="1" t="str">
        <v>C</v>
      </c>
      <c r="D2085" s="4">
        <v>1989</v>
      </c>
      <c r="E2085" s="3" t="s">
        <v>33</v>
      </c>
      <c r="F2085">
        <v>0</v>
      </c>
      <c r="G2085" t="str">
        <v>Debka Merachef Baru'ach (Merachef Baru'ach)</v>
      </c>
      <c r="H2085">
        <v>0</v>
      </c>
      <c r="I2085" t="str">
        <v>Debka Merachef Baru'ach (Merachef Baru'ach) (Shlomo Maman)</v>
      </c>
      <c r="J2085" t="str">
        <v>Debka Merachef Baru'ach (Merachef Baru'ach) (C, Shlomo Maman)</v>
      </c>
      <c r="K2085">
        <v>0</v>
      </c>
      <c r="L2085" t="b">
        <f>OR(K2085,AND((A2085=A2084),L2084))</f>
        <v>0</v>
      </c>
      <c r="M2085" t="b">
        <f>OR(L2085,AND(A2085=A2086,M2086))</f>
        <v>0</v>
      </c>
      <c r="N2085" t="str">
        <v>Debka Merachef Baru'ach (Merachef Baru'ach)</v>
      </c>
      <c r="Q2085" t="b">
        <v>0</v>
      </c>
    </row>
    <row r="2086" spans="1:17" x14ac:dyDescent="0.2">
      <c r="A2086" s="1" t="s">
        <v>2291</v>
      </c>
      <c r="B2086" s="1" t="s">
        <v>7</v>
      </c>
      <c r="C2086" s="1" t="str">
        <v>L</v>
      </c>
      <c r="D2086" s="4">
        <v>1991</v>
      </c>
      <c r="E2086" s="3" t="s">
        <v>2292</v>
      </c>
      <c r="F2086">
        <v>0</v>
      </c>
      <c r="G2086" t="str">
        <v>Debka Mexico (Mexico)</v>
      </c>
      <c r="H2086">
        <v>0</v>
      </c>
      <c r="I2086" t="str">
        <v>Debka Mexico (Mexico) (Memo Treistman)</v>
      </c>
      <c r="J2086" t="str">
        <v>Debka Mexico (Mexico) (L, Memo Treistman)</v>
      </c>
      <c r="K2086">
        <v>0</v>
      </c>
      <c r="L2086" t="b">
        <f>OR(K2086,AND((A2086=A2085),L2085))</f>
        <v>0</v>
      </c>
      <c r="M2086" t="b">
        <f>OR(L2086,AND(A2086=A2087,M2087))</f>
        <v>0</v>
      </c>
      <c r="N2086" t="str">
        <v>Debka Mexico (Mexico)</v>
      </c>
      <c r="Q2086" t="b">
        <v>0</v>
      </c>
    </row>
    <row r="2087" spans="1:17" x14ac:dyDescent="0.2">
      <c r="A2087" s="1" t="s">
        <v>2293</v>
      </c>
      <c r="B2087" s="1" t="s">
        <v>12</v>
      </c>
      <c r="C2087" s="1" t="str">
        <v>C</v>
      </c>
      <c r="D2087" s="4">
        <v>2006</v>
      </c>
      <c r="E2087" s="3" t="s">
        <v>188</v>
      </c>
      <c r="F2087">
        <v>0</v>
      </c>
      <c r="G2087" t="str">
        <v>Debka Mica (Micka)</v>
      </c>
      <c r="H2087">
        <v>0</v>
      </c>
      <c r="I2087" t="str">
        <v>Debka Mica (Micka) (Moshe Eskayo)</v>
      </c>
      <c r="J2087" t="str">
        <v>Debka Mica (Micka) (C, Moshe Eskayo)</v>
      </c>
      <c r="K2087">
        <v>0</v>
      </c>
      <c r="L2087" t="b">
        <f>OR(K2087,AND((A2087=A2086),L2086))</f>
        <v>0</v>
      </c>
      <c r="M2087" t="b">
        <f>OR(L2087,AND(A2087=A2088,M2088))</f>
        <v>0</v>
      </c>
      <c r="N2087" t="str">
        <v>Debka Mica (Micka)</v>
      </c>
      <c r="Q2087" t="b">
        <v>0</v>
      </c>
    </row>
    <row r="2088" spans="1:17" x14ac:dyDescent="0.2">
      <c r="A2088" s="1" t="s">
        <v>2294</v>
      </c>
      <c r="B2088" s="1" t="s">
        <v>12</v>
      </c>
      <c r="C2088" s="1" t="str">
        <v>C</v>
      </c>
      <c r="D2088" s="4">
        <v>1987</v>
      </c>
      <c r="E2088" s="3" t="s">
        <v>21</v>
      </c>
      <c r="F2088">
        <v>0</v>
      </c>
      <c r="G2088" t="str">
        <v>Debka Michal</v>
      </c>
      <c r="H2088">
        <v>0</v>
      </c>
      <c r="I2088" t="str">
        <v>Debka Michal (Moshe Telem)</v>
      </c>
      <c r="J2088" t="str">
        <v>Debka Michal (C, Moshe Telem)</v>
      </c>
      <c r="K2088">
        <v>0</v>
      </c>
      <c r="L2088" t="b">
        <f>OR(K2088,AND((A2088=A2087),L2087))</f>
        <v>0</v>
      </c>
      <c r="M2088" t="b">
        <f>OR(L2088,AND(A2088=A2089,M2089))</f>
        <v>0</v>
      </c>
      <c r="N2088" t="str">
        <v>Debka Michal</v>
      </c>
      <c r="Q2088" t="b">
        <v>0</v>
      </c>
    </row>
    <row r="2089" spans="1:17" x14ac:dyDescent="0.2">
      <c r="A2089" s="1" t="s">
        <v>2295</v>
      </c>
      <c r="B2089" s="1" t="s">
        <v>12</v>
      </c>
      <c r="C2089" s="1" t="str">
        <v>C</v>
      </c>
      <c r="D2089" s="4">
        <v>1992</v>
      </c>
      <c r="E2089" s="3" t="s">
        <v>2222</v>
      </c>
      <c r="F2089">
        <v>0</v>
      </c>
      <c r="G2089" t="str">
        <v>Debka Midbarit</v>
      </c>
      <c r="H2089">
        <v>0</v>
      </c>
      <c r="I2089" t="str">
        <v>Debka Midbarit (David Alfassy)</v>
      </c>
      <c r="J2089" t="str">
        <v>Debka Midbarit (C, David Alfassy)</v>
      </c>
      <c r="K2089">
        <v>0</v>
      </c>
      <c r="L2089" t="b">
        <f>OR(K2089,AND((A2089=A2088),L2088))</f>
        <v>0</v>
      </c>
      <c r="M2089" t="b">
        <f>OR(L2089,AND(A2089=A2090,M2090))</f>
        <v>0</v>
      </c>
      <c r="N2089" t="str">
        <v>Debka Midbarit</v>
      </c>
      <c r="Q2089" t="b">
        <v>0</v>
      </c>
    </row>
    <row r="2090" spans="1:17" x14ac:dyDescent="0.2">
      <c r="A2090" s="1" t="s">
        <v>2296</v>
      </c>
      <c r="B2090" s="1" t="s">
        <v>12</v>
      </c>
      <c r="C2090" s="1" t="str">
        <v>C</v>
      </c>
      <c r="D2090" s="4">
        <v>1977</v>
      </c>
      <c r="E2090" s="3" t="s">
        <v>1994</v>
      </c>
      <c r="F2090">
        <v>0</v>
      </c>
      <c r="G2090" t="str">
        <v>Debka Migdal</v>
      </c>
      <c r="H2090">
        <v>0</v>
      </c>
      <c r="I2090" t="str">
        <v>Debka Migdal (David Ben Naim)</v>
      </c>
      <c r="J2090" t="str">
        <v>Debka Migdal (C, David Ben Naim)</v>
      </c>
      <c r="K2090">
        <v>0</v>
      </c>
      <c r="L2090" t="b">
        <f>OR(K2090,AND((A2090=A2089),L2089))</f>
        <v>0</v>
      </c>
      <c r="M2090" t="b">
        <f>OR(L2090,AND(A2090=A2091,M2091))</f>
        <v>0</v>
      </c>
      <c r="N2090" t="str">
        <v>Debka Migdal</v>
      </c>
      <c r="Q2090" t="b">
        <v>0</v>
      </c>
    </row>
    <row r="2091" spans="1:17" x14ac:dyDescent="0.2">
      <c r="A2091" s="1" t="s">
        <v>2297</v>
      </c>
      <c r="B2091" s="1" t="s">
        <v>12</v>
      </c>
      <c r="C2091" s="1" t="str">
        <v>C</v>
      </c>
      <c r="D2091" s="4">
        <v>1988</v>
      </c>
      <c r="E2091" s="3" t="s">
        <v>47</v>
      </c>
      <c r="F2091">
        <v>0</v>
      </c>
      <c r="G2091" t="str">
        <v>Debka Mimuna (Mimuna)</v>
      </c>
      <c r="H2091">
        <v>0</v>
      </c>
      <c r="I2091" t="str">
        <v>Debka Mimuna (Mimuna) (Shmulik Gov Ari)</v>
      </c>
      <c r="J2091" t="str">
        <v>Debka Mimuna (Mimuna) (C, Shmulik Gov Ari)</v>
      </c>
      <c r="K2091">
        <v>0</v>
      </c>
      <c r="L2091" t="b">
        <f>OR(K2091,AND((A2091=A2090),L2090))</f>
        <v>0</v>
      </c>
      <c r="M2091" t="b">
        <f>OR(L2091,AND(A2091=A2092,M2092))</f>
        <v>0</v>
      </c>
      <c r="N2091" t="str">
        <v>Debka Mimuna (Mimuna)</v>
      </c>
      <c r="Q2091" t="b">
        <v>0</v>
      </c>
    </row>
    <row r="2092" spans="1:17" x14ac:dyDescent="0.2">
      <c r="A2092" s="1" t="s">
        <v>2298</v>
      </c>
      <c r="B2092" s="1" t="s">
        <v>12</v>
      </c>
      <c r="C2092" s="1" t="str">
        <v>C</v>
      </c>
      <c r="D2092" s="4">
        <v>2008</v>
      </c>
      <c r="E2092" s="3" t="s">
        <v>574</v>
      </c>
      <c r="F2092">
        <v>0</v>
      </c>
      <c r="G2092" t="str">
        <v>Debka Mizrachit</v>
      </c>
      <c r="H2092">
        <v>0</v>
      </c>
      <c r="I2092" t="str">
        <v>Debka Mizrachit (Avi Palvari)</v>
      </c>
      <c r="J2092" t="str">
        <v>Debka Mizrachit (C, Avi Palvari)</v>
      </c>
      <c r="K2092">
        <v>0</v>
      </c>
      <c r="L2092" t="b">
        <f>OR(K2092,AND((A2092=A2091),L2091))</f>
        <v>0</v>
      </c>
      <c r="M2092" t="b">
        <f>OR(L2092,AND(A2092=A2093,M2093))</f>
        <v>0</v>
      </c>
      <c r="N2092" t="str">
        <v>Debka Mizrachit</v>
      </c>
      <c r="Q2092" t="b">
        <v>0</v>
      </c>
    </row>
    <row r="2093" spans="1:17" x14ac:dyDescent="0.2">
      <c r="A2093" s="1" t="s">
        <v>2299</v>
      </c>
      <c r="B2093" s="1" t="s">
        <v>12</v>
      </c>
      <c r="C2093" s="1" t="str">
        <v>C</v>
      </c>
      <c r="D2093" s="4">
        <v>2008</v>
      </c>
      <c r="E2093" s="3" t="s">
        <v>2300</v>
      </c>
      <c r="F2093">
        <v>0</v>
      </c>
      <c r="G2093" t="str">
        <v>Debka Mona</v>
      </c>
      <c r="H2093">
        <v>0</v>
      </c>
      <c r="I2093" t="str">
        <v>Debka Mona (Roy Rotenberg)</v>
      </c>
      <c r="J2093" t="str">
        <v>Debka Mona (C, Roy Rotenberg)</v>
      </c>
      <c r="K2093">
        <v>0</v>
      </c>
      <c r="L2093" t="b">
        <f>OR(K2093,AND((A2093=A2092),L2092))</f>
        <v>0</v>
      </c>
      <c r="M2093" t="b">
        <f>OR(L2093,AND(A2093=A2094,M2094))</f>
        <v>0</v>
      </c>
      <c r="N2093" t="str">
        <v>Debka Mona</v>
      </c>
      <c r="Q2093" t="b">
        <v>0</v>
      </c>
    </row>
    <row r="2094" spans="1:17" x14ac:dyDescent="0.2">
      <c r="A2094" s="1" t="s">
        <v>2301</v>
      </c>
      <c r="B2094" s="1" t="s">
        <v>12</v>
      </c>
      <c r="C2094" s="1" t="str">
        <v>C</v>
      </c>
      <c r="D2094" s="4">
        <v>2000</v>
      </c>
      <c r="E2094" s="3" t="s">
        <v>153</v>
      </c>
      <c r="F2094">
        <v>0</v>
      </c>
      <c r="G2094" t="str">
        <v>Debka Mor</v>
      </c>
      <c r="H2094">
        <v>0</v>
      </c>
      <c r="I2094" t="str">
        <v>Debka Mor (Victor Gabbay)</v>
      </c>
      <c r="J2094" t="str">
        <v>Debka Mor (C, Victor Gabbay)</v>
      </c>
      <c r="K2094">
        <v>0</v>
      </c>
      <c r="L2094" t="b">
        <f>OR(K2094,AND((A2094=A2093),L2093))</f>
        <v>0</v>
      </c>
      <c r="M2094" t="b">
        <f>OR(L2094,AND(A2094=A2095,M2095))</f>
        <v>0</v>
      </c>
      <c r="N2094" t="str">
        <v>Debka Mor</v>
      </c>
      <c r="Q2094" t="b">
        <v>0</v>
      </c>
    </row>
    <row r="2095" spans="1:17" x14ac:dyDescent="0.2">
      <c r="A2095" s="3" t="s">
        <v>2302</v>
      </c>
      <c r="B2095" s="1" t="s">
        <v>110</v>
      </c>
      <c r="C2095" s="1" t="str">
        <v>C</v>
      </c>
      <c r="D2095">
        <v>2023</v>
      </c>
      <c r="E2095" s="3" t="s">
        <v>923</v>
      </c>
      <c r="F2095">
        <v>0</v>
      </c>
      <c r="G2095" t="str">
        <v>Debka Moshe</v>
      </c>
      <c r="H2095">
        <v>0</v>
      </c>
      <c r="I2095" t="str">
        <v>Debka Moshe (Tamir Scherzer)</v>
      </c>
      <c r="J2095" t="str">
        <v>Debka Moshe (C, Tamir Scherzer)</v>
      </c>
      <c r="K2095">
        <v>0</v>
      </c>
      <c r="L2095" t="b">
        <f>OR(K2095,AND((A2095=A2094),L2094))</f>
        <v>0</v>
      </c>
      <c r="M2095" t="b">
        <f>OR(L2095,AND(A2095=A2096,M2096))</f>
        <v>0</v>
      </c>
      <c r="N2095" t="str">
        <v>Debka Moshe</v>
      </c>
      <c r="Q2095" t="b">
        <v>0</v>
      </c>
    </row>
    <row r="2096" spans="1:17" x14ac:dyDescent="0.2">
      <c r="A2096" s="1" t="s">
        <v>2303</v>
      </c>
      <c r="B2096" s="1" t="s">
        <v>12</v>
      </c>
      <c r="C2096" s="1" t="str">
        <v>C</v>
      </c>
      <c r="D2096" s="4">
        <v>2002</v>
      </c>
      <c r="E2096" s="3" t="s">
        <v>21</v>
      </c>
      <c r="F2096">
        <v>0</v>
      </c>
      <c r="G2096" t="str">
        <v>Debka Moshiko</v>
      </c>
      <c r="H2096">
        <v>0</v>
      </c>
      <c r="I2096" t="str">
        <v>Debka Moshiko (Moshe Telem)</v>
      </c>
      <c r="J2096" t="str">
        <v>Debka Moshiko (C, Moshe Telem)</v>
      </c>
      <c r="K2096">
        <v>0</v>
      </c>
      <c r="L2096" t="b">
        <f>OR(K2096,AND((A2096=A2095),L2095))</f>
        <v>0</v>
      </c>
      <c r="M2096" t="b">
        <f>OR(L2096,AND(A2096=A2097,M2097))</f>
        <v>0</v>
      </c>
      <c r="N2096" t="str">
        <v>Debka Moshiko</v>
      </c>
      <c r="Q2096" t="b">
        <v>0</v>
      </c>
    </row>
    <row r="2097" spans="1:17" x14ac:dyDescent="0.2">
      <c r="A2097" s="1" t="s">
        <v>2304</v>
      </c>
      <c r="B2097" s="1" t="s">
        <v>12</v>
      </c>
      <c r="C2097" s="1" t="str">
        <v>C</v>
      </c>
      <c r="D2097" s="4">
        <v>1989</v>
      </c>
      <c r="E2097" s="3" t="s">
        <v>21</v>
      </c>
      <c r="F2097">
        <v>0</v>
      </c>
      <c r="G2097" t="str">
        <v>Debka Musa</v>
      </c>
      <c r="H2097">
        <v>0</v>
      </c>
      <c r="I2097" t="str">
        <v>Debka Musa (Moshe Telem)</v>
      </c>
      <c r="J2097" t="str">
        <v>Debka Musa (C, Moshe Telem)</v>
      </c>
      <c r="K2097">
        <v>0</v>
      </c>
      <c r="L2097" t="b">
        <f>OR(K2097,AND((A2097=A2096),L2096))</f>
        <v>0</v>
      </c>
      <c r="M2097" t="b">
        <f>OR(L2097,AND(A2097=A2098,M2098))</f>
        <v>0</v>
      </c>
      <c r="N2097" t="str">
        <v>Debka Musa</v>
      </c>
      <c r="Q2097" t="b">
        <v>0</v>
      </c>
    </row>
    <row r="2098" spans="1:17" x14ac:dyDescent="0.2">
      <c r="A2098" s="1" t="s">
        <v>2305</v>
      </c>
      <c r="B2098" s="1" t="s">
        <v>12</v>
      </c>
      <c r="C2098" s="1" t="str">
        <v>C</v>
      </c>
      <c r="D2098" s="1">
        <v>1900</v>
      </c>
      <c r="E2098" s="3" t="s">
        <v>306</v>
      </c>
      <c r="F2098">
        <v>0</v>
      </c>
      <c r="G2098" t="str">
        <v>Debka Ne'eman</v>
      </c>
      <c r="H2098">
        <v>0</v>
      </c>
      <c r="I2098" t="str">
        <v>Debka Ne'eman (Avi Amsalam)</v>
      </c>
      <c r="J2098" t="str">
        <v>Debka Ne'eman (C, Avi Amsalam)</v>
      </c>
      <c r="K2098">
        <v>0</v>
      </c>
      <c r="L2098" t="b">
        <f>OR(K2098,AND((A2098=A2097),L2097))</f>
        <v>0</v>
      </c>
      <c r="M2098" t="b">
        <f>OR(L2098,AND(A2098=A2099,M2099))</f>
        <v>0</v>
      </c>
      <c r="N2098" t="str">
        <v>Debka Ne'eman</v>
      </c>
      <c r="Q2098" t="b">
        <v>0</v>
      </c>
    </row>
    <row r="2099" spans="1:17" x14ac:dyDescent="0.2">
      <c r="A2099" s="1" t="s">
        <v>2306</v>
      </c>
      <c r="B2099" s="1" t="s">
        <v>12</v>
      </c>
      <c r="C2099" s="1" t="str">
        <v>C</v>
      </c>
      <c r="D2099" s="4">
        <v>1994</v>
      </c>
      <c r="E2099" s="3" t="s">
        <v>177</v>
      </c>
      <c r="F2099">
        <v>0</v>
      </c>
      <c r="G2099" t="str">
        <v>Debka Nufar (Ahava Shel Yom Hadash)</v>
      </c>
      <c r="H2099">
        <v>0</v>
      </c>
      <c r="I2099" t="str">
        <v>Debka Nufar (Ahava Shel Yom Hadash) (Naftaly Kadosh)</v>
      </c>
      <c r="J2099" t="str">
        <v>Debka Nufar (Ahava Shel Yom Hadash) (C, Naftaly Kadosh)</v>
      </c>
      <c r="K2099">
        <v>0</v>
      </c>
      <c r="L2099" t="b">
        <f>OR(K2099,AND((A2099=A2098),L2098))</f>
        <v>0</v>
      </c>
      <c r="M2099" t="b">
        <f>OR(L2099,AND(A2099=A2100,M2100))</f>
        <v>0</v>
      </c>
      <c r="N2099" t="str">
        <v>Debka Nufar (Ahava Shel Yom Hadash)</v>
      </c>
      <c r="Q2099" t="b">
        <v>0</v>
      </c>
    </row>
    <row r="2100" spans="1:17" x14ac:dyDescent="0.2">
      <c r="A2100" s="1" t="s">
        <v>2307</v>
      </c>
      <c r="B2100" s="1" t="s">
        <v>12</v>
      </c>
      <c r="C2100" s="1" t="str">
        <v>C</v>
      </c>
      <c r="D2100" s="4">
        <v>1980</v>
      </c>
      <c r="E2100" s="3" t="s">
        <v>326</v>
      </c>
      <c r="F2100">
        <v>0</v>
      </c>
      <c r="G2100" t="str">
        <v>Debka Ofarim</v>
      </c>
      <c r="H2100">
        <v>0</v>
      </c>
      <c r="I2100" t="str">
        <v>Debka Ofarim (Shoshana Dudai)</v>
      </c>
      <c r="J2100" t="str">
        <v>Debka Ofarim (C, Shoshana Dudai)</v>
      </c>
      <c r="K2100">
        <v>0</v>
      </c>
      <c r="L2100" t="b">
        <f>OR(K2100,AND((A2100=A2099),L2099))</f>
        <v>0</v>
      </c>
      <c r="M2100" t="b">
        <f>OR(L2100,AND(A2100=A2101,M2101))</f>
        <v>0</v>
      </c>
      <c r="N2100" t="str">
        <v>Debka Ofarim</v>
      </c>
      <c r="Q2100" t="b">
        <v>0</v>
      </c>
    </row>
    <row r="2101" spans="1:17" x14ac:dyDescent="0.2">
      <c r="A2101" s="1" t="s">
        <v>2308</v>
      </c>
      <c r="B2101" s="1" t="s">
        <v>12</v>
      </c>
      <c r="C2101" s="1" t="str">
        <v>C</v>
      </c>
      <c r="D2101" s="4">
        <v>1998</v>
      </c>
      <c r="E2101" s="3" t="s">
        <v>2309</v>
      </c>
      <c r="F2101">
        <v>0</v>
      </c>
      <c r="G2101" t="str">
        <v>Debka Onot</v>
      </c>
      <c r="H2101">
        <v>0</v>
      </c>
      <c r="I2101" t="str">
        <v>Debka Onot (Raful Malka)</v>
      </c>
      <c r="J2101" t="str">
        <v>Debka Onot (C, Raful Malka)</v>
      </c>
      <c r="K2101">
        <v>0</v>
      </c>
      <c r="L2101" t="b">
        <f>OR(K2101,AND((A2101=A2100),L2100))</f>
        <v>0</v>
      </c>
      <c r="M2101" t="b">
        <f>OR(L2101,AND(A2101=A2102,M2102))</f>
        <v>0</v>
      </c>
      <c r="N2101" t="str">
        <v>Debka Onot</v>
      </c>
      <c r="Q2101" t="b">
        <v>0</v>
      </c>
    </row>
    <row r="2102" spans="1:17" x14ac:dyDescent="0.2">
      <c r="A2102" s="1" t="s">
        <v>2310</v>
      </c>
      <c r="B2102" s="1" t="s">
        <v>12</v>
      </c>
      <c r="C2102" s="1" t="str">
        <v>C</v>
      </c>
      <c r="D2102" s="4">
        <v>1984</v>
      </c>
      <c r="E2102" s="3" t="s">
        <v>33</v>
      </c>
      <c r="F2102">
        <v>0</v>
      </c>
      <c r="G2102" t="str">
        <v>Debka Or Chayim</v>
      </c>
      <c r="H2102">
        <v>0</v>
      </c>
      <c r="I2102" t="str">
        <v>Debka Or Chayim (Shlomo Maman)</v>
      </c>
      <c r="J2102" t="str">
        <v>Debka Or Chayim (C, Shlomo Maman)</v>
      </c>
      <c r="K2102">
        <v>0</v>
      </c>
      <c r="L2102" t="b">
        <f>OR(K2102,AND((A2102=A2101),L2101))</f>
        <v>0</v>
      </c>
      <c r="M2102" t="b">
        <f>OR(L2102,AND(A2102=A2103,M2103))</f>
        <v>0</v>
      </c>
      <c r="N2102" t="str">
        <v>Debka Or Chayim</v>
      </c>
      <c r="Q2102" t="b">
        <v>0</v>
      </c>
    </row>
    <row r="2103" spans="1:17" x14ac:dyDescent="0.2">
      <c r="A2103" s="1" t="s">
        <v>2311</v>
      </c>
      <c r="B2103" s="1" t="s">
        <v>12</v>
      </c>
      <c r="C2103" s="1" t="str">
        <v>C</v>
      </c>
      <c r="D2103" s="4">
        <v>1995</v>
      </c>
      <c r="E2103" s="3" t="s">
        <v>72</v>
      </c>
      <c r="F2103">
        <v>0</v>
      </c>
      <c r="G2103" t="str">
        <v>Debka Or David (Tsotso Vehapatish)</v>
      </c>
      <c r="H2103">
        <v>0</v>
      </c>
      <c r="I2103" t="str">
        <v>Debka Or David (Tsotso Vehapatish) (Benny Levy)</v>
      </c>
      <c r="J2103" t="str">
        <v>Debka Or David (Tsotso Vehapatish) (C, Benny Levy)</v>
      </c>
      <c r="K2103">
        <v>0</v>
      </c>
      <c r="L2103" t="b">
        <f>OR(K2103,AND((A2103=A2102),L2102))</f>
        <v>0</v>
      </c>
      <c r="M2103" t="b">
        <f>OR(L2103,AND(A2103=A2104,M2104))</f>
        <v>0</v>
      </c>
      <c r="N2103" t="str">
        <v>Debka Or David (Tsotso Vehapatish)</v>
      </c>
      <c r="Q2103" t="b">
        <v>0</v>
      </c>
    </row>
    <row r="2104" spans="1:17" x14ac:dyDescent="0.2">
      <c r="A2104" s="1" t="s">
        <v>2312</v>
      </c>
      <c r="B2104" s="1" t="s">
        <v>12</v>
      </c>
      <c r="C2104" s="1" t="str">
        <v>C</v>
      </c>
      <c r="D2104" s="4">
        <v>1972</v>
      </c>
      <c r="E2104" s="3" t="s">
        <v>523</v>
      </c>
      <c r="F2104">
        <v>1</v>
      </c>
      <c r="G2104" t="str">
        <v>Debka Oud (C)</v>
      </c>
      <c r="H2104">
        <v>1</v>
      </c>
      <c r="I2104" t="str">
        <v>Debka Oud (Bentzi Tiram)</v>
      </c>
      <c r="J2104" t="str">
        <v>Debka Oud (C, Bentzi Tiram)</v>
      </c>
      <c r="K2104">
        <v>0</v>
      </c>
      <c r="L2104" t="b">
        <f>OR(K2104,AND((A2104=A2103),L2103))</f>
        <v>0</v>
      </c>
      <c r="M2104" t="b">
        <f>OR(L2104,AND(A2104=A2105,M2105))</f>
        <v>0</v>
      </c>
      <c r="N2104" t="str">
        <v>Debka Oud (Bentzi Tiram)</v>
      </c>
      <c r="Q2104" t="b">
        <v>0</v>
      </c>
    </row>
    <row r="2105" spans="1:17" x14ac:dyDescent="0.2">
      <c r="A2105" s="1" t="s">
        <v>2312</v>
      </c>
      <c r="B2105" s="1" t="s">
        <v>12</v>
      </c>
      <c r="C2105" s="1" t="str">
        <v>C</v>
      </c>
      <c r="D2105" s="4">
        <v>1970</v>
      </c>
      <c r="E2105" s="3" t="s">
        <v>188</v>
      </c>
      <c r="F2105">
        <v>1</v>
      </c>
      <c r="G2105" t="str">
        <v>Debka Oud (C)</v>
      </c>
      <c r="H2105">
        <v>1</v>
      </c>
      <c r="I2105" t="str">
        <v>Debka Oud (Moshe Eskayo)</v>
      </c>
      <c r="J2105" t="str">
        <v>Debka Oud (C, Moshe Eskayo)</v>
      </c>
      <c r="K2105">
        <v>0</v>
      </c>
      <c r="L2105" t="b">
        <f>OR(K2105,AND((A2105=A2104),L2104))</f>
        <v>0</v>
      </c>
      <c r="M2105" t="b">
        <f>OR(L2105,AND(A2105=A2106,M2106))</f>
        <v>0</v>
      </c>
      <c r="N2105" t="str">
        <v>Debka Oud (Moshe Eskayo)</v>
      </c>
      <c r="Q2105" t="b">
        <v>0</v>
      </c>
    </row>
    <row r="2106" spans="1:17" x14ac:dyDescent="0.2">
      <c r="A2106" s="1" t="s">
        <v>2313</v>
      </c>
      <c r="B2106" s="1" t="s">
        <v>12</v>
      </c>
      <c r="C2106" s="1" t="str">
        <v>C</v>
      </c>
      <c r="D2106" s="4">
        <v>1976</v>
      </c>
      <c r="E2106" s="3" t="s">
        <v>251</v>
      </c>
      <c r="F2106">
        <v>0</v>
      </c>
      <c r="G2106" t="str">
        <v>Debka Oz</v>
      </c>
      <c r="H2106">
        <v>0</v>
      </c>
      <c r="I2106" t="str">
        <v>Debka Oz (Shlomo Bachar)</v>
      </c>
      <c r="J2106" t="str">
        <v>Debka Oz (C, Shlomo Bachar)</v>
      </c>
      <c r="K2106">
        <v>0</v>
      </c>
      <c r="L2106" t="b">
        <f>OR(K2106,AND((A2106=A2105),L2105))</f>
        <v>0</v>
      </c>
      <c r="M2106" t="b">
        <f>OR(L2106,AND(A2106=A2107,M2107))</f>
        <v>0</v>
      </c>
      <c r="N2106" t="str">
        <v>Debka Oz</v>
      </c>
      <c r="Q2106" t="b">
        <v>0</v>
      </c>
    </row>
    <row r="2107" spans="1:17" x14ac:dyDescent="0.2">
      <c r="A2107" s="1" t="s">
        <v>2314</v>
      </c>
      <c r="B2107" s="1" t="s">
        <v>12</v>
      </c>
      <c r="C2107" s="1" t="str">
        <v>C</v>
      </c>
      <c r="D2107" s="4">
        <v>1998</v>
      </c>
      <c r="E2107" s="3" t="s">
        <v>89</v>
      </c>
      <c r="F2107">
        <v>0</v>
      </c>
      <c r="G2107" t="str">
        <v>Debka Pnina</v>
      </c>
      <c r="H2107">
        <v>0</v>
      </c>
      <c r="I2107" t="str">
        <v>Debka Pnina (Maurice Perez)</v>
      </c>
      <c r="J2107" t="str">
        <v>Debka Pnina (C, Maurice Perez)</v>
      </c>
      <c r="K2107">
        <v>0</v>
      </c>
      <c r="L2107" t="b">
        <f>OR(K2107,AND((A2107=A2106),L2106))</f>
        <v>0</v>
      </c>
      <c r="M2107" t="b">
        <f>OR(L2107,AND(A2107=A2108,M2108))</f>
        <v>0</v>
      </c>
      <c r="N2107" t="str">
        <v>Debka Pnina</v>
      </c>
      <c r="Q2107" t="b">
        <v>0</v>
      </c>
    </row>
    <row r="2108" spans="1:17" x14ac:dyDescent="0.2">
      <c r="A2108" s="1" t="s">
        <v>2315</v>
      </c>
      <c r="B2108" s="1" t="s">
        <v>12</v>
      </c>
      <c r="C2108" s="1" t="str">
        <v>C</v>
      </c>
      <c r="D2108" s="4">
        <v>1989</v>
      </c>
      <c r="E2108" s="3" t="s">
        <v>251</v>
      </c>
      <c r="F2108">
        <v>0</v>
      </c>
      <c r="G2108" t="str">
        <v>Debka Pshuta</v>
      </c>
      <c r="H2108">
        <v>0</v>
      </c>
      <c r="I2108" t="str">
        <v>Debka Pshuta (Shlomo Bachar)</v>
      </c>
      <c r="J2108" t="str">
        <v>Debka Pshuta (C, Shlomo Bachar)</v>
      </c>
      <c r="K2108">
        <v>0</v>
      </c>
      <c r="L2108" t="b">
        <f>OR(K2108,AND((A2108=A2107),L2107))</f>
        <v>0</v>
      </c>
      <c r="M2108" t="b">
        <f>OR(L2108,AND(A2108=A2109,M2109))</f>
        <v>0</v>
      </c>
      <c r="N2108" t="str">
        <v>Debka Pshuta</v>
      </c>
      <c r="Q2108" t="b">
        <v>0</v>
      </c>
    </row>
    <row r="2109" spans="1:17" x14ac:dyDescent="0.2">
      <c r="A2109" s="1" t="s">
        <v>2316</v>
      </c>
      <c r="B2109" s="1" t="s">
        <v>12</v>
      </c>
      <c r="C2109" s="1" t="str">
        <v>C</v>
      </c>
      <c r="D2109" s="4">
        <v>1992</v>
      </c>
      <c r="E2109" s="3" t="s">
        <v>47</v>
      </c>
      <c r="F2109">
        <v>1</v>
      </c>
      <c r="G2109" t="str">
        <v>Debka Ra'am (C)</v>
      </c>
      <c r="H2109">
        <v>1</v>
      </c>
      <c r="I2109" t="str">
        <v>Debka Ra'am (Shmulik Gov Ari)</v>
      </c>
      <c r="J2109" t="str">
        <v>Debka Ra'am (C, Shmulik Gov Ari)</v>
      </c>
      <c r="K2109">
        <v>0</v>
      </c>
      <c r="L2109" t="b">
        <f>OR(K2109,AND((A2109=A2108),L2108))</f>
        <v>0</v>
      </c>
      <c r="M2109" t="b">
        <f>OR(L2109,AND(A2109=A2110,M2110))</f>
        <v>0</v>
      </c>
      <c r="N2109" t="str">
        <v>Debka Ra'am (Shmulik Gov Ari)</v>
      </c>
      <c r="Q2109" t="b">
        <v>0</v>
      </c>
    </row>
    <row r="2110" spans="1:17" x14ac:dyDescent="0.2">
      <c r="A2110" s="1" t="s">
        <v>2316</v>
      </c>
      <c r="B2110" s="1" t="s">
        <v>12</v>
      </c>
      <c r="C2110" s="1" t="str">
        <v>C</v>
      </c>
      <c r="D2110" s="4">
        <v>1976</v>
      </c>
      <c r="E2110" s="3" t="s">
        <v>251</v>
      </c>
      <c r="F2110">
        <v>1</v>
      </c>
      <c r="G2110" t="str">
        <v>Debka Ra'am (C)</v>
      </c>
      <c r="H2110">
        <v>1</v>
      </c>
      <c r="I2110" t="str">
        <v>Debka Ra'am (Shlomo Bachar)</v>
      </c>
      <c r="J2110" t="str">
        <v>Debka Ra'am (C, Shlomo Bachar)</v>
      </c>
      <c r="K2110">
        <v>0</v>
      </c>
      <c r="L2110" t="b">
        <f>OR(K2110,AND((A2110=A2109),L2109))</f>
        <v>0</v>
      </c>
      <c r="M2110" t="b">
        <f>OR(L2110,AND(A2110=A2111,M2111))</f>
        <v>0</v>
      </c>
      <c r="N2110" t="str">
        <v>Debka Ra'am (Shlomo Bachar)</v>
      </c>
      <c r="Q2110" t="b">
        <v>0</v>
      </c>
    </row>
    <row r="2111" spans="1:17" x14ac:dyDescent="0.2">
      <c r="A2111" s="1" t="s">
        <v>2317</v>
      </c>
      <c r="B2111" s="1" t="s">
        <v>12</v>
      </c>
      <c r="C2111" s="1" t="str">
        <v>C</v>
      </c>
      <c r="D2111" s="4">
        <v>1946</v>
      </c>
      <c r="E2111" s="3" t="s">
        <v>2318</v>
      </c>
      <c r="F2111">
        <v>0</v>
      </c>
      <c r="G2111" t="str">
        <v>Debka Rafi'ach</v>
      </c>
      <c r="H2111">
        <v>0</v>
      </c>
      <c r="I2111" t="str">
        <v>Debka Rafi'ach (Moshe Presser)</v>
      </c>
      <c r="J2111" t="str">
        <v>Debka Rafi'ach (C, Moshe Presser)</v>
      </c>
      <c r="K2111">
        <v>0</v>
      </c>
      <c r="L2111" t="b">
        <f>OR(K2111,AND((A2111=A2110),L2110))</f>
        <v>0</v>
      </c>
      <c r="M2111" t="b">
        <f>OR(L2111,AND(A2111=A2112,M2112))</f>
        <v>0</v>
      </c>
      <c r="N2111" t="str">
        <v>Debka Rafi'ach</v>
      </c>
      <c r="Q2111" t="b">
        <v>0</v>
      </c>
    </row>
    <row r="2112" spans="1:17" x14ac:dyDescent="0.2">
      <c r="A2112" s="1" t="s">
        <v>2319</v>
      </c>
      <c r="B2112" s="1" t="s">
        <v>12</v>
      </c>
      <c r="C2112" s="1" t="str">
        <v>C</v>
      </c>
      <c r="D2112" s="4">
        <v>1986</v>
      </c>
      <c r="E2112" s="3" t="s">
        <v>188</v>
      </c>
      <c r="F2112">
        <v>0</v>
      </c>
      <c r="G2112" t="str">
        <v>Debka Ramot</v>
      </c>
      <c r="H2112">
        <v>0</v>
      </c>
      <c r="I2112" t="str">
        <v>Debka Ramot (Moshe Eskayo)</v>
      </c>
      <c r="J2112" t="str">
        <v>Debka Ramot (C, Moshe Eskayo)</v>
      </c>
      <c r="K2112">
        <v>0</v>
      </c>
      <c r="L2112" t="b">
        <f>OR(K2112,AND((A2112=A2111),L2111))</f>
        <v>0</v>
      </c>
      <c r="M2112" t="b">
        <f>OR(L2112,AND(A2112=A2113,M2113))</f>
        <v>0</v>
      </c>
      <c r="N2112" t="str">
        <v>Debka Ramot</v>
      </c>
      <c r="Q2112" t="b">
        <v>0</v>
      </c>
    </row>
    <row r="2113" spans="1:17" x14ac:dyDescent="0.2">
      <c r="A2113" s="1" t="s">
        <v>2320</v>
      </c>
      <c r="B2113" s="1" t="s">
        <v>12</v>
      </c>
      <c r="C2113" s="1" t="str">
        <v>C</v>
      </c>
      <c r="D2113" s="4">
        <v>1989</v>
      </c>
      <c r="E2113" s="3" t="s">
        <v>296</v>
      </c>
      <c r="F2113">
        <v>0</v>
      </c>
      <c r="G2113" t="str">
        <v>Debka Ru'ach</v>
      </c>
      <c r="H2113">
        <v>0</v>
      </c>
      <c r="I2113" t="str">
        <v>Debka Ru'ach (Marco Ben Shimon)</v>
      </c>
      <c r="J2113" t="str">
        <v>Debka Ru'ach (C, Marco Ben Shimon)</v>
      </c>
      <c r="K2113">
        <v>0</v>
      </c>
      <c r="L2113" t="b">
        <f>OR(K2113,AND((A2113=A2112),L2112))</f>
        <v>0</v>
      </c>
      <c r="M2113" t="b">
        <f>OR(L2113,AND(A2113=A2114,M2114))</f>
        <v>0</v>
      </c>
      <c r="N2113" t="str">
        <v>Debka Ru'ach</v>
      </c>
      <c r="Q2113" t="b">
        <v>0</v>
      </c>
    </row>
    <row r="2114" spans="1:17" x14ac:dyDescent="0.2">
      <c r="A2114" s="1" t="s">
        <v>2321</v>
      </c>
      <c r="B2114" s="1" t="s">
        <v>12</v>
      </c>
      <c r="C2114" s="1" t="str">
        <v>C</v>
      </c>
      <c r="D2114" s="4">
        <v>1981</v>
      </c>
      <c r="E2114" s="3" t="s">
        <v>2279</v>
      </c>
      <c r="F2114">
        <v>0</v>
      </c>
      <c r="G2114" t="str">
        <v>Debka Ruth</v>
      </c>
      <c r="H2114">
        <v>0</v>
      </c>
      <c r="I2114" t="str">
        <v>Debka Ruth (Morris Amar)</v>
      </c>
      <c r="J2114" t="str">
        <v>Debka Ruth (C, Morris Amar)</v>
      </c>
      <c r="K2114">
        <v>0</v>
      </c>
      <c r="L2114" t="b">
        <f>OR(K2114,AND((A2114=A2113),L2113))</f>
        <v>0</v>
      </c>
      <c r="M2114" t="b">
        <f>OR(L2114,AND(A2114=A2115,M2115))</f>
        <v>0</v>
      </c>
      <c r="N2114" t="str">
        <v>Debka Ruth</v>
      </c>
      <c r="Q2114" t="b">
        <v>0</v>
      </c>
    </row>
    <row r="2115" spans="1:17" x14ac:dyDescent="0.2">
      <c r="A2115" s="1" t="s">
        <v>2322</v>
      </c>
      <c r="B2115" s="1" t="s">
        <v>12</v>
      </c>
      <c r="C2115" s="1" t="str">
        <v>C</v>
      </c>
      <c r="D2115" s="4">
        <v>2008</v>
      </c>
      <c r="E2115" s="3" t="s">
        <v>2323</v>
      </c>
      <c r="F2115">
        <v>0</v>
      </c>
      <c r="G2115" t="str">
        <v>Debka Sagie</v>
      </c>
      <c r="H2115">
        <v>0</v>
      </c>
      <c r="I2115" t="str">
        <v>Debka Sagie (Dubi Tal)</v>
      </c>
      <c r="J2115" t="str">
        <v>Debka Sagie (C, Dubi Tal)</v>
      </c>
      <c r="K2115">
        <v>0</v>
      </c>
      <c r="L2115" t="b">
        <f>OR(K2115,AND((A2115=A2114),L2114))</f>
        <v>0</v>
      </c>
      <c r="M2115" t="b">
        <f>OR(L2115,AND(A2115=A2116,M2116))</f>
        <v>0</v>
      </c>
      <c r="N2115" t="str">
        <v>Debka Sagie</v>
      </c>
      <c r="Q2115" t="b">
        <v>0</v>
      </c>
    </row>
    <row r="2116" spans="1:17" x14ac:dyDescent="0.2">
      <c r="A2116" s="1" t="s">
        <v>2324</v>
      </c>
      <c r="B2116" s="1" t="s">
        <v>12</v>
      </c>
      <c r="C2116" s="1" t="str">
        <v>C</v>
      </c>
      <c r="D2116" s="4">
        <v>1984</v>
      </c>
      <c r="E2116" s="3" t="s">
        <v>69</v>
      </c>
      <c r="F2116">
        <v>0</v>
      </c>
      <c r="G2116" t="str">
        <v>Debka Shachar (Shiru, Shiru)</v>
      </c>
      <c r="H2116">
        <v>0</v>
      </c>
      <c r="I2116" t="str">
        <v>Debka Shachar (Shiru, Shiru) (Sefi Aviv)</v>
      </c>
      <c r="J2116" t="str">
        <v>Debka Shachar (Shiru, Shiru) (C, Sefi Aviv)</v>
      </c>
      <c r="K2116">
        <v>0</v>
      </c>
      <c r="L2116" t="b">
        <f>OR(K2116,AND((A2116=A2115),L2115))</f>
        <v>0</v>
      </c>
      <c r="M2116" t="b">
        <f>OR(L2116,AND(A2116=A2117,M2117))</f>
        <v>0</v>
      </c>
      <c r="N2116" t="str">
        <v>Debka Shachar (Shiru, Shiru)</v>
      </c>
      <c r="Q2116" t="b">
        <v>0</v>
      </c>
    </row>
    <row r="2117" spans="1:17" x14ac:dyDescent="0.2">
      <c r="A2117" s="1" t="s">
        <v>2325</v>
      </c>
      <c r="B2117" s="1" t="s">
        <v>12</v>
      </c>
      <c r="C2117" s="1" t="str">
        <v>C</v>
      </c>
      <c r="D2117" s="4">
        <v>2003</v>
      </c>
      <c r="E2117" s="3" t="s">
        <v>2225</v>
      </c>
      <c r="F2117">
        <v>0</v>
      </c>
      <c r="G2117" t="str">
        <v>Debka Shalom</v>
      </c>
      <c r="H2117">
        <v>0</v>
      </c>
      <c r="I2117" t="str">
        <v>Debka Shalom (Chilik Jano)</v>
      </c>
      <c r="J2117" t="str">
        <v>Debka Shalom (C, Chilik Jano)</v>
      </c>
      <c r="K2117">
        <v>0</v>
      </c>
      <c r="L2117" t="b">
        <f>OR(K2117,AND((A2117=A2116),L2116))</f>
        <v>0</v>
      </c>
      <c r="M2117" t="b">
        <f>OR(L2117,AND(A2117=A2118,M2118))</f>
        <v>0</v>
      </c>
      <c r="N2117" t="str">
        <v>Debka Shalom</v>
      </c>
      <c r="Q2117" t="b">
        <v>0</v>
      </c>
    </row>
    <row r="2118" spans="1:17" x14ac:dyDescent="0.2">
      <c r="A2118" s="1" t="s">
        <v>2326</v>
      </c>
      <c r="B2118" s="1" t="s">
        <v>12</v>
      </c>
      <c r="C2118" s="1" t="str">
        <v>C</v>
      </c>
      <c r="D2118" s="1">
        <v>2018</v>
      </c>
      <c r="E2118" s="3" t="s">
        <v>2327</v>
      </c>
      <c r="F2118">
        <v>0</v>
      </c>
      <c r="G2118" t="str">
        <v>Debka Shekazot</v>
      </c>
      <c r="H2118">
        <v>0</v>
      </c>
      <c r="I2118" t="str">
        <v>Debka Shekazot (Rachel Waizman)</v>
      </c>
      <c r="J2118" t="str">
        <v>Debka Shekazot (C, Rachel Waizman)</v>
      </c>
      <c r="K2118">
        <v>0</v>
      </c>
      <c r="L2118" t="b">
        <f>OR(K2118,AND((A2118=A2117),L2117))</f>
        <v>0</v>
      </c>
      <c r="M2118" t="b">
        <f>OR(L2118,AND(A2118=A2119,M2119))</f>
        <v>0</v>
      </c>
      <c r="N2118" t="str">
        <v>Debka Shekazot</v>
      </c>
      <c r="Q2118" t="b">
        <v>0</v>
      </c>
    </row>
    <row r="2119" spans="1:17" x14ac:dyDescent="0.2">
      <c r="A2119" s="1" t="s">
        <v>2328</v>
      </c>
      <c r="B2119" s="1" t="s">
        <v>12</v>
      </c>
      <c r="C2119" s="1" t="str">
        <v>C</v>
      </c>
      <c r="D2119" s="4">
        <v>2004</v>
      </c>
      <c r="E2119" s="3" t="s">
        <v>2329</v>
      </c>
      <c r="F2119">
        <v>0</v>
      </c>
      <c r="G2119" t="str">
        <v>Debka Shmuliko (Mi Yishmor Aleinu)</v>
      </c>
      <c r="H2119">
        <v>0</v>
      </c>
      <c r="I2119" t="str">
        <v>Debka Shmuliko (Mi Yishmor Aleinu) (Noni Gordon)</v>
      </c>
      <c r="J2119" t="str">
        <v>Debka Shmuliko (Mi Yishmor Aleinu) (C, Noni Gordon)</v>
      </c>
      <c r="K2119">
        <v>0</v>
      </c>
      <c r="L2119" t="b">
        <f>OR(K2119,AND((A2119=A2118),L2118))</f>
        <v>0</v>
      </c>
      <c r="M2119" t="b">
        <f>OR(L2119,AND(A2119=A2120,M2120))</f>
        <v>0</v>
      </c>
      <c r="N2119" t="str">
        <v>Debka Shmuliko (Mi Yishmor Aleinu)</v>
      </c>
      <c r="Q2119" t="b">
        <v>0</v>
      </c>
    </row>
    <row r="2120" spans="1:17" x14ac:dyDescent="0.2">
      <c r="A2120" s="1" t="s">
        <v>2330</v>
      </c>
      <c r="B2120" s="1" t="s">
        <v>12</v>
      </c>
      <c r="C2120" s="1" t="str">
        <v>C</v>
      </c>
      <c r="D2120" s="4">
        <v>1995</v>
      </c>
      <c r="E2120" s="3" t="s">
        <v>188</v>
      </c>
      <c r="F2120">
        <v>0</v>
      </c>
      <c r="G2120" t="str">
        <v>Debka Simonne (Harvey)</v>
      </c>
      <c r="H2120">
        <v>0</v>
      </c>
      <c r="I2120" t="str">
        <v>Debka Simonne (Harvey) (Moshe Eskayo)</v>
      </c>
      <c r="J2120" t="str">
        <v>Debka Simonne (Harvey) (C, Moshe Eskayo)</v>
      </c>
      <c r="K2120">
        <v>0</v>
      </c>
      <c r="L2120" t="b">
        <f>OR(K2120,AND((A2120=A2119),L2119))</f>
        <v>0</v>
      </c>
      <c r="M2120" t="b">
        <f>OR(L2120,AND(A2120=A2121,M2121))</f>
        <v>0</v>
      </c>
      <c r="N2120" t="str">
        <v>Debka Simonne (Harvey)</v>
      </c>
      <c r="Q2120" t="b">
        <v>0</v>
      </c>
    </row>
    <row r="2121" spans="1:17" x14ac:dyDescent="0.2">
      <c r="A2121" s="1" t="s">
        <v>2331</v>
      </c>
      <c r="B2121" s="1" t="s">
        <v>12</v>
      </c>
      <c r="C2121" s="1" t="str">
        <v>C</v>
      </c>
      <c r="D2121" s="4">
        <v>1970</v>
      </c>
      <c r="E2121" s="3" t="s">
        <v>188</v>
      </c>
      <c r="F2121">
        <v>0</v>
      </c>
      <c r="G2121" t="str">
        <v>Debka Skayo</v>
      </c>
      <c r="H2121">
        <v>0</v>
      </c>
      <c r="I2121" t="str">
        <v>Debka Skayo (Moshe Eskayo)</v>
      </c>
      <c r="J2121" t="str">
        <v>Debka Skayo (C, Moshe Eskayo)</v>
      </c>
      <c r="K2121">
        <v>0</v>
      </c>
      <c r="L2121" t="b">
        <f>OR(K2121,AND((A2121=A2120),L2120))</f>
        <v>0</v>
      </c>
      <c r="M2121" t="b">
        <f>OR(L2121,AND(A2121=A2122,M2122))</f>
        <v>0</v>
      </c>
      <c r="N2121" t="str">
        <v>Debka Skayo</v>
      </c>
      <c r="Q2121" t="b">
        <v>0</v>
      </c>
    </row>
    <row r="2122" spans="1:17" x14ac:dyDescent="0.2">
      <c r="A2122" s="1" t="s">
        <v>2332</v>
      </c>
      <c r="B2122" s="1" t="s">
        <v>12</v>
      </c>
      <c r="C2122" s="1" t="str">
        <v>C</v>
      </c>
      <c r="D2122" s="4">
        <v>1985</v>
      </c>
      <c r="E2122" s="3" t="s">
        <v>74</v>
      </c>
      <c r="F2122">
        <v>0</v>
      </c>
      <c r="G2122" t="str">
        <v>Debka Snir</v>
      </c>
      <c r="H2122">
        <v>0</v>
      </c>
      <c r="I2122" t="str">
        <v>Debka Snir (Motti Elfasy)</v>
      </c>
      <c r="J2122" t="str">
        <v>Debka Snir (C, Motti Elfasy)</v>
      </c>
      <c r="K2122">
        <v>0</v>
      </c>
      <c r="L2122" t="b">
        <f>OR(K2122,AND((A2122=A2121),L2121))</f>
        <v>0</v>
      </c>
      <c r="M2122" t="b">
        <f>OR(L2122,AND(A2122=A2123,M2123))</f>
        <v>0</v>
      </c>
      <c r="N2122" t="str">
        <v>Debka Snir</v>
      </c>
      <c r="Q2122" t="b">
        <v>0</v>
      </c>
    </row>
    <row r="2123" spans="1:17" x14ac:dyDescent="0.2">
      <c r="A2123" s="1" t="s">
        <v>2333</v>
      </c>
      <c r="B2123" s="1" t="s">
        <v>12</v>
      </c>
      <c r="C2123" s="1" t="str">
        <v>C</v>
      </c>
      <c r="D2123" s="4">
        <v>2011</v>
      </c>
      <c r="E2123" s="3" t="s">
        <v>18</v>
      </c>
      <c r="F2123">
        <v>0</v>
      </c>
      <c r="G2123" t="str">
        <v>Debka Sumart</v>
      </c>
      <c r="H2123">
        <v>0</v>
      </c>
      <c r="I2123" t="str">
        <v>Debka Sumart (Rafi Ziv)</v>
      </c>
      <c r="J2123" t="str">
        <v>Debka Sumart (C, Rafi Ziv)</v>
      </c>
      <c r="K2123">
        <v>0</v>
      </c>
      <c r="L2123" t="b">
        <f>OR(K2123,AND((A2123=A2122),L2122))</f>
        <v>0</v>
      </c>
      <c r="M2123" t="b">
        <f>OR(L2123,AND(A2123=A2124,M2124))</f>
        <v>0</v>
      </c>
      <c r="N2123" t="str">
        <v>Debka Sumart</v>
      </c>
      <c r="Q2123" t="b">
        <v>0</v>
      </c>
    </row>
    <row r="2124" spans="1:17" x14ac:dyDescent="0.2">
      <c r="A2124" s="1" t="s">
        <v>2334</v>
      </c>
      <c r="B2124" s="1" t="s">
        <v>12</v>
      </c>
      <c r="C2124" s="1" t="str">
        <v>C</v>
      </c>
      <c r="D2124" s="4">
        <v>2000</v>
      </c>
      <c r="E2124" s="3" t="s">
        <v>341</v>
      </c>
      <c r="F2124">
        <v>0</v>
      </c>
      <c r="G2124" t="str">
        <v>Debka Tamir</v>
      </c>
      <c r="H2124">
        <v>0</v>
      </c>
      <c r="I2124" t="str">
        <v>Debka Tamir (Yoram Sasson)</v>
      </c>
      <c r="J2124" t="str">
        <v>Debka Tamir (C, Yoram Sasson)</v>
      </c>
      <c r="K2124">
        <v>0</v>
      </c>
      <c r="L2124" t="b">
        <f>OR(K2124,AND((A2124=A2123),L2123))</f>
        <v>0</v>
      </c>
      <c r="M2124" t="b">
        <f>OR(L2124,AND(A2124=A2125,M2125))</f>
        <v>0</v>
      </c>
      <c r="N2124" t="str">
        <v>Debka Tamir</v>
      </c>
      <c r="Q2124" t="b">
        <v>0</v>
      </c>
    </row>
    <row r="2125" spans="1:17" x14ac:dyDescent="0.2">
      <c r="A2125" s="1" t="s">
        <v>2335</v>
      </c>
      <c r="B2125" s="1" t="s">
        <v>12</v>
      </c>
      <c r="C2125" s="1" t="str">
        <v>C</v>
      </c>
      <c r="D2125" s="4">
        <v>1992</v>
      </c>
      <c r="E2125" s="3" t="s">
        <v>2222</v>
      </c>
      <c r="F2125">
        <v>0</v>
      </c>
      <c r="G2125" t="str">
        <v>Debka Tamnun</v>
      </c>
      <c r="H2125">
        <v>0</v>
      </c>
      <c r="I2125" t="str">
        <v>Debka Tamnun (David Alfassy)</v>
      </c>
      <c r="J2125" t="str">
        <v>Debka Tamnun (C, David Alfassy)</v>
      </c>
      <c r="K2125">
        <v>0</v>
      </c>
      <c r="L2125" t="b">
        <f>OR(K2125,AND((A2125=A2124),L2124))</f>
        <v>0</v>
      </c>
      <c r="M2125" t="b">
        <f>OR(L2125,AND(A2125=A2126,M2126))</f>
        <v>0</v>
      </c>
      <c r="N2125" t="str">
        <v>Debka Tamnun</v>
      </c>
      <c r="Q2125" t="b">
        <v>0</v>
      </c>
    </row>
    <row r="2126" spans="1:17" x14ac:dyDescent="0.2">
      <c r="A2126" s="1" t="s">
        <v>2336</v>
      </c>
      <c r="B2126" s="1" t="s">
        <v>12</v>
      </c>
      <c r="C2126" s="1" t="str">
        <v>C</v>
      </c>
      <c r="D2126" s="4">
        <v>2011</v>
      </c>
      <c r="E2126" s="3" t="s">
        <v>21</v>
      </c>
      <c r="F2126">
        <v>0</v>
      </c>
      <c r="G2126" t="str">
        <v>Debka Tapudim</v>
      </c>
      <c r="H2126">
        <v>0</v>
      </c>
      <c r="I2126" t="str">
        <v>Debka Tapudim (Moshe Telem)</v>
      </c>
      <c r="J2126" t="str">
        <v>Debka Tapudim (C, Moshe Telem)</v>
      </c>
      <c r="K2126">
        <v>0</v>
      </c>
      <c r="L2126" t="b">
        <f>OR(K2126,AND((A2126=A2125),L2125))</f>
        <v>0</v>
      </c>
      <c r="M2126" t="b">
        <f>OR(L2126,AND(A2126=A2127,M2127))</f>
        <v>0</v>
      </c>
      <c r="N2126" t="str">
        <v>Debka Tapudim</v>
      </c>
      <c r="Q2126" t="b">
        <v>0</v>
      </c>
    </row>
    <row r="2127" spans="1:17" x14ac:dyDescent="0.2">
      <c r="A2127" s="1" t="s">
        <v>2337</v>
      </c>
      <c r="B2127" s="1" t="s">
        <v>12</v>
      </c>
      <c r="C2127" s="1" t="str">
        <v>C</v>
      </c>
      <c r="D2127" s="4">
        <v>1993</v>
      </c>
      <c r="E2127" s="3" t="s">
        <v>69</v>
      </c>
      <c r="F2127">
        <v>0</v>
      </c>
      <c r="G2127" t="str">
        <v>Debka Tomer</v>
      </c>
      <c r="H2127">
        <v>0</v>
      </c>
      <c r="I2127" t="str">
        <v>Debka Tomer (Sefi Aviv)</v>
      </c>
      <c r="J2127" t="str">
        <v>Debka Tomer (C, Sefi Aviv)</v>
      </c>
      <c r="K2127">
        <v>0</v>
      </c>
      <c r="L2127" t="b">
        <f>OR(K2127,AND((A2127=A2126),L2126))</f>
        <v>0</v>
      </c>
      <c r="M2127" t="b">
        <f>OR(L2127,AND(A2127=A2128,M2128))</f>
        <v>0</v>
      </c>
      <c r="N2127" t="str">
        <v>Debka Tomer</v>
      </c>
      <c r="Q2127" t="b">
        <v>0</v>
      </c>
    </row>
    <row r="2128" spans="1:17" x14ac:dyDescent="0.2">
      <c r="A2128" s="1" t="s">
        <v>2338</v>
      </c>
      <c r="B2128" s="1" t="s">
        <v>12</v>
      </c>
      <c r="C2128" s="1" t="str">
        <v>C</v>
      </c>
      <c r="D2128" s="4">
        <v>1992</v>
      </c>
      <c r="E2128" s="3" t="s">
        <v>21</v>
      </c>
      <c r="F2128">
        <v>0</v>
      </c>
      <c r="G2128" t="str">
        <v>Debka Tsafar</v>
      </c>
      <c r="H2128">
        <v>0</v>
      </c>
      <c r="I2128" t="str">
        <v>Debka Tsafar (Moshe Telem)</v>
      </c>
      <c r="J2128" t="str">
        <v>Debka Tsafar (C, Moshe Telem)</v>
      </c>
      <c r="K2128">
        <v>0</v>
      </c>
      <c r="L2128" t="b">
        <f>OR(K2128,AND((A2128=A2127),L2127))</f>
        <v>0</v>
      </c>
      <c r="M2128" t="b">
        <f>OR(L2128,AND(A2128=A2129,M2129))</f>
        <v>0</v>
      </c>
      <c r="N2128" t="str">
        <v>Debka Tsafar</v>
      </c>
      <c r="Q2128" t="b">
        <v>0</v>
      </c>
    </row>
    <row r="2129" spans="1:17" x14ac:dyDescent="0.2">
      <c r="A2129" s="1" t="s">
        <v>2339</v>
      </c>
      <c r="B2129" s="1" t="s">
        <v>12</v>
      </c>
      <c r="C2129" s="1" t="str">
        <v>C</v>
      </c>
      <c r="D2129" s="4">
        <v>2006</v>
      </c>
      <c r="E2129" s="3" t="s">
        <v>62</v>
      </c>
      <c r="F2129">
        <v>0</v>
      </c>
      <c r="G2129" t="str">
        <v>Debka Tsin</v>
      </c>
      <c r="H2129">
        <v>0</v>
      </c>
      <c r="I2129" t="str">
        <v>Debka Tsin (Yankale Ziv)</v>
      </c>
      <c r="J2129" t="str">
        <v>Debka Tsin (C, Yankale Ziv)</v>
      </c>
      <c r="K2129">
        <v>0</v>
      </c>
      <c r="L2129" t="b">
        <f>OR(K2129,AND((A2129=A2128),L2128))</f>
        <v>0</v>
      </c>
      <c r="M2129" t="b">
        <f>OR(L2129,AND(A2129=A2130,M2130))</f>
        <v>0</v>
      </c>
      <c r="N2129" t="str">
        <v>Debka Tsin</v>
      </c>
      <c r="Q2129" t="b">
        <v>0</v>
      </c>
    </row>
    <row r="2130" spans="1:17" x14ac:dyDescent="0.2">
      <c r="A2130" s="1" t="s">
        <v>2340</v>
      </c>
      <c r="B2130" s="1" t="s">
        <v>12</v>
      </c>
      <c r="C2130" s="1" t="str">
        <v>C</v>
      </c>
      <c r="D2130" s="4">
        <v>1976</v>
      </c>
      <c r="E2130" s="3" t="s">
        <v>251</v>
      </c>
      <c r="F2130">
        <v>0</v>
      </c>
      <c r="G2130" t="str">
        <v>Debka Tslil</v>
      </c>
      <c r="H2130">
        <v>0</v>
      </c>
      <c r="I2130" t="str">
        <v>Debka Tslil (Shlomo Bachar)</v>
      </c>
      <c r="J2130" t="str">
        <v>Debka Tslil (C, Shlomo Bachar)</v>
      </c>
      <c r="K2130">
        <v>0</v>
      </c>
      <c r="L2130" t="b">
        <f>OR(K2130,AND((A2130=A2129),L2129))</f>
        <v>0</v>
      </c>
      <c r="M2130" t="b">
        <f>OR(L2130,AND(A2130=A2131,M2131))</f>
        <v>0</v>
      </c>
      <c r="N2130" t="str">
        <v>Debka Tslil</v>
      </c>
      <c r="Q2130" t="b">
        <v>0</v>
      </c>
    </row>
    <row r="2131" spans="1:17" x14ac:dyDescent="0.2">
      <c r="A2131" s="1" t="s">
        <v>2341</v>
      </c>
      <c r="B2131" s="1" t="s">
        <v>12</v>
      </c>
      <c r="C2131" s="1" t="str">
        <v>C</v>
      </c>
      <c r="D2131" s="4">
        <v>2003</v>
      </c>
      <c r="E2131" s="3" t="s">
        <v>40</v>
      </c>
      <c r="F2131">
        <v>0</v>
      </c>
      <c r="G2131" t="str">
        <v>Debka Turkit (Azar Azar)</v>
      </c>
      <c r="H2131">
        <v>0</v>
      </c>
      <c r="I2131" t="str">
        <v>Debka Turkit (Azar Azar) (Eli Segal)</v>
      </c>
      <c r="J2131" t="str">
        <v>Debka Turkit (Azar Azar) (C, Eli Segal)</v>
      </c>
      <c r="K2131">
        <v>0</v>
      </c>
      <c r="L2131" t="b">
        <f>OR(K2131,AND((A2131=A2130),L2130))</f>
        <v>0</v>
      </c>
      <c r="M2131" t="b">
        <f>OR(L2131,AND(A2131=A2132,M2132))</f>
        <v>0</v>
      </c>
      <c r="N2131" t="str">
        <v>Debka Turkit (Azar Azar)</v>
      </c>
      <c r="Q2131" t="b">
        <v>0</v>
      </c>
    </row>
    <row r="2132" spans="1:17" x14ac:dyDescent="0.2">
      <c r="A2132" s="1" t="s">
        <v>2342</v>
      </c>
      <c r="B2132" s="1" t="s">
        <v>12</v>
      </c>
      <c r="C2132" s="1" t="str">
        <v>C</v>
      </c>
      <c r="D2132" s="4">
        <v>1994</v>
      </c>
      <c r="E2132" s="3" t="s">
        <v>1887</v>
      </c>
      <c r="F2132">
        <v>0</v>
      </c>
      <c r="G2132" t="str">
        <v>Debka Turuk</v>
      </c>
      <c r="H2132">
        <v>0</v>
      </c>
      <c r="I2132" t="str">
        <v>Debka Turuk (Effi Tirosh)</v>
      </c>
      <c r="J2132" t="str">
        <v>Debka Turuk (C, Effi Tirosh)</v>
      </c>
      <c r="K2132">
        <v>0</v>
      </c>
      <c r="L2132" t="b">
        <f>OR(K2132,AND((A2132=A2131),L2131))</f>
        <v>0</v>
      </c>
      <c r="M2132" t="b">
        <f>OR(L2132,AND(A2132=A2133,M2133))</f>
        <v>0</v>
      </c>
      <c r="N2132" t="str">
        <v>Debka Turuk</v>
      </c>
      <c r="Q2132" t="b">
        <v>0</v>
      </c>
    </row>
    <row r="2133" spans="1:17" x14ac:dyDescent="0.2">
      <c r="A2133" s="1" t="s">
        <v>2343</v>
      </c>
      <c r="B2133" s="1" t="s">
        <v>12</v>
      </c>
      <c r="C2133" s="1" t="str">
        <v>C</v>
      </c>
      <c r="D2133" s="4">
        <v>1959</v>
      </c>
      <c r="E2133" s="3" t="s">
        <v>52</v>
      </c>
      <c r="F2133">
        <v>0</v>
      </c>
      <c r="G2133" t="str">
        <v>Debka Uri'a (Debkat Habir)</v>
      </c>
      <c r="H2133">
        <v>0</v>
      </c>
      <c r="I2133" t="str">
        <v>Debka Uri'a (Debkat Habir) (Moshiko Halevy)</v>
      </c>
      <c r="J2133" t="str">
        <v>Debka Uri'a (Debkat Habir) (C, Moshiko Halevy)</v>
      </c>
      <c r="K2133">
        <v>0</v>
      </c>
      <c r="L2133" t="b">
        <f>OR(K2133,AND((A2133=A2132),L2132))</f>
        <v>0</v>
      </c>
      <c r="M2133" t="b">
        <f>OR(L2133,AND(A2133=A2134,M2134))</f>
        <v>0</v>
      </c>
      <c r="N2133" t="str">
        <v>Debka Uri'a (Debkat Habir)</v>
      </c>
      <c r="Q2133" t="b">
        <v>0</v>
      </c>
    </row>
    <row r="2134" spans="1:17" x14ac:dyDescent="0.2">
      <c r="A2134" s="1" t="s">
        <v>2344</v>
      </c>
      <c r="B2134" s="1" t="s">
        <v>12</v>
      </c>
      <c r="C2134" s="1" t="str">
        <v>C</v>
      </c>
      <c r="D2134" s="4">
        <v>1964</v>
      </c>
      <c r="E2134" s="3" t="s">
        <v>223</v>
      </c>
      <c r="F2134">
        <v>0</v>
      </c>
      <c r="G2134" t="str">
        <v>Debka Vered</v>
      </c>
      <c r="H2134">
        <v>0</v>
      </c>
      <c r="I2134" t="str">
        <v>Debka Vered (Se'adia Amishai)</v>
      </c>
      <c r="J2134" t="str">
        <v>Debka Vered (C, Se'adia Amishai)</v>
      </c>
      <c r="K2134">
        <v>0</v>
      </c>
      <c r="L2134" t="b">
        <f>OR(K2134,AND((A2134=A2133),L2133))</f>
        <v>0</v>
      </c>
      <c r="M2134" t="b">
        <f>OR(L2134,AND(A2134=A2135,M2135))</f>
        <v>0</v>
      </c>
      <c r="N2134" t="str">
        <v>Debka Vered</v>
      </c>
      <c r="Q2134" t="b">
        <v>0</v>
      </c>
    </row>
    <row r="2135" spans="1:17" x14ac:dyDescent="0.2">
      <c r="A2135" s="1" t="s">
        <v>2345</v>
      </c>
      <c r="B2135" s="1" t="s">
        <v>12</v>
      </c>
      <c r="C2135" s="1" t="str">
        <v>C</v>
      </c>
      <c r="D2135" s="1">
        <v>1900</v>
      </c>
      <c r="E2135" s="3" t="s">
        <v>251</v>
      </c>
      <c r="F2135">
        <v>0</v>
      </c>
      <c r="G2135" t="str">
        <v>Debka Yaffo</v>
      </c>
      <c r="H2135">
        <v>0</v>
      </c>
      <c r="I2135" t="str">
        <v>Debka Yaffo (Shlomo Bachar)</v>
      </c>
      <c r="J2135" t="str">
        <v>Debka Yaffo (C, Shlomo Bachar)</v>
      </c>
      <c r="K2135">
        <v>0</v>
      </c>
      <c r="L2135" t="b">
        <f>OR(K2135,AND((A2135=A2134),L2134))</f>
        <v>0</v>
      </c>
      <c r="M2135" t="b">
        <f>OR(L2135,AND(A2135=A2136,M2136))</f>
        <v>0</v>
      </c>
      <c r="N2135" t="str">
        <v>Debka Yaffo</v>
      </c>
      <c r="Q2135" t="b">
        <v>0</v>
      </c>
    </row>
    <row r="2136" spans="1:17" x14ac:dyDescent="0.2">
      <c r="A2136" s="1" t="s">
        <v>2346</v>
      </c>
      <c r="B2136" s="1" t="s">
        <v>12</v>
      </c>
      <c r="C2136" s="1" t="str">
        <v>C</v>
      </c>
      <c r="D2136" s="4">
        <v>1992</v>
      </c>
      <c r="E2136" s="3" t="s">
        <v>1853</v>
      </c>
      <c r="F2136">
        <v>0</v>
      </c>
      <c r="G2136" t="str">
        <v>Debka Yaniv</v>
      </c>
      <c r="H2136">
        <v>0</v>
      </c>
      <c r="I2136" t="str">
        <v>Debka Yaniv (David Swissa)</v>
      </c>
      <c r="J2136" t="str">
        <v>Debka Yaniv (C, David Swissa)</v>
      </c>
      <c r="K2136">
        <v>0</v>
      </c>
      <c r="L2136" t="b">
        <f>OR(K2136,AND((A2136=A2135),L2135))</f>
        <v>0</v>
      </c>
      <c r="M2136" t="b">
        <f>OR(L2136,AND(A2136=A2137,M2137))</f>
        <v>0</v>
      </c>
      <c r="N2136" t="str">
        <v>Debka Yaniv</v>
      </c>
      <c r="Q2136" t="b">
        <v>0</v>
      </c>
    </row>
    <row r="2137" spans="1:17" x14ac:dyDescent="0.2">
      <c r="A2137" s="1" t="s">
        <v>2347</v>
      </c>
      <c r="B2137" s="1" t="s">
        <v>12</v>
      </c>
      <c r="C2137" s="1" t="str">
        <v>C</v>
      </c>
      <c r="D2137" s="4">
        <v>2009</v>
      </c>
      <c r="E2137" s="3" t="s">
        <v>45</v>
      </c>
      <c r="F2137">
        <v>0</v>
      </c>
      <c r="G2137" t="str">
        <v>Debka Yayin</v>
      </c>
      <c r="H2137">
        <v>0</v>
      </c>
      <c r="I2137" t="str">
        <v>Debka Yayin (Yuval Tabashi)</v>
      </c>
      <c r="J2137" t="str">
        <v>Debka Yayin (C, Yuval Tabashi)</v>
      </c>
      <c r="K2137">
        <v>0</v>
      </c>
      <c r="L2137" t="b">
        <f>OR(K2137,AND((A2137=A2136),L2136))</f>
        <v>0</v>
      </c>
      <c r="M2137" t="b">
        <f>OR(L2137,AND(A2137=A2138,M2138))</f>
        <v>0</v>
      </c>
      <c r="N2137" t="str">
        <v>Debka Yayin</v>
      </c>
      <c r="Q2137" t="b">
        <v>0</v>
      </c>
    </row>
    <row r="2138" spans="1:17" x14ac:dyDescent="0.2">
      <c r="A2138" s="1" t="s">
        <v>2348</v>
      </c>
      <c r="B2138" s="1" t="s">
        <v>12</v>
      </c>
      <c r="C2138" s="1" t="str">
        <v>C</v>
      </c>
      <c r="D2138" s="4">
        <v>2008</v>
      </c>
      <c r="E2138" s="3" t="s">
        <v>341</v>
      </c>
      <c r="F2138">
        <v>0</v>
      </c>
      <c r="G2138" t="str">
        <v>Debka Zakiya</v>
      </c>
      <c r="H2138">
        <v>0</v>
      </c>
      <c r="I2138" t="str">
        <v>Debka Zakiya (Yoram Sasson)</v>
      </c>
      <c r="J2138" t="str">
        <v>Debka Zakiya (C, Yoram Sasson)</v>
      </c>
      <c r="K2138">
        <v>0</v>
      </c>
      <c r="L2138" t="b">
        <f>OR(K2138,AND((A2138=A2137),L2137))</f>
        <v>0</v>
      </c>
      <c r="M2138" t="b">
        <f>OR(L2138,AND(A2138=A2139,M2139))</f>
        <v>0</v>
      </c>
      <c r="N2138" t="str">
        <v>Debka Zakiya</v>
      </c>
      <c r="Q2138" t="b">
        <v>0</v>
      </c>
    </row>
    <row r="2139" spans="1:17" x14ac:dyDescent="0.2">
      <c r="A2139" s="1" t="s">
        <v>2349</v>
      </c>
      <c r="B2139" s="1" t="s">
        <v>12</v>
      </c>
      <c r="C2139" s="1" t="str">
        <v>C</v>
      </c>
      <c r="D2139" s="4">
        <v>2009</v>
      </c>
      <c r="E2139" s="3" t="s">
        <v>52</v>
      </c>
      <c r="F2139">
        <v>0</v>
      </c>
      <c r="G2139" t="str">
        <v>Debkat Gabis</v>
      </c>
      <c r="H2139">
        <v>0</v>
      </c>
      <c r="I2139" t="str">
        <v>Debkat Gabis (Moshiko Halevy)</v>
      </c>
      <c r="J2139" t="str">
        <v>Debkat Gabis (C, Moshiko Halevy)</v>
      </c>
      <c r="K2139">
        <v>0</v>
      </c>
      <c r="L2139" t="b">
        <f>OR(K2139,AND((A2139=A2138),L2138))</f>
        <v>0</v>
      </c>
      <c r="M2139" t="b">
        <f>OR(L2139,AND(A2139=A2140,M2140))</f>
        <v>0</v>
      </c>
      <c r="N2139" t="str">
        <v>Debkat Gabis</v>
      </c>
      <c r="Q2139" t="b">
        <v>0</v>
      </c>
    </row>
    <row r="2140" spans="1:17" x14ac:dyDescent="0.2">
      <c r="A2140" s="1" t="s">
        <v>2350</v>
      </c>
      <c r="B2140" s="1" t="s">
        <v>12</v>
      </c>
      <c r="C2140" s="1" t="str">
        <v>C</v>
      </c>
      <c r="D2140" s="4">
        <v>1985</v>
      </c>
      <c r="E2140" s="3" t="s">
        <v>171</v>
      </c>
      <c r="F2140">
        <v>0</v>
      </c>
      <c r="G2140" t="str">
        <v>Debkat Ha'amelim</v>
      </c>
      <c r="H2140">
        <v>0</v>
      </c>
      <c r="I2140" t="str">
        <v>Debkat Ha'amelim (Yankale Levy)</v>
      </c>
      <c r="J2140" t="str">
        <v>Debkat Ha'amelim (C, Yankale Levy)</v>
      </c>
      <c r="K2140">
        <v>0</v>
      </c>
      <c r="L2140" t="b">
        <f>OR(K2140,AND((A2140=A2139),L2139))</f>
        <v>0</v>
      </c>
      <c r="M2140" t="b">
        <f>OR(L2140,AND(A2140=A2141,M2141))</f>
        <v>0</v>
      </c>
      <c r="N2140" t="str">
        <v>Debkat Ha'amelim</v>
      </c>
      <c r="Q2140" t="b">
        <v>0</v>
      </c>
    </row>
    <row r="2141" spans="1:17" x14ac:dyDescent="0.2">
      <c r="A2141" s="1" t="s">
        <v>2351</v>
      </c>
      <c r="B2141" s="1" t="s">
        <v>12</v>
      </c>
      <c r="C2141" s="1" t="str">
        <v>C</v>
      </c>
      <c r="D2141" s="4">
        <v>1994</v>
      </c>
      <c r="E2141" s="3" t="s">
        <v>69</v>
      </c>
      <c r="F2141">
        <v>0</v>
      </c>
      <c r="G2141" t="str">
        <v>Debkat Ha'amelim (Shir Amelim)</v>
      </c>
      <c r="H2141">
        <v>0</v>
      </c>
      <c r="I2141" t="str">
        <v>Debkat Ha'amelim (Shir Amelim) (Sefi Aviv)</v>
      </c>
      <c r="J2141" t="str">
        <v>Debkat Ha'amelim (Shir Amelim) (C, Sefi Aviv)</v>
      </c>
      <c r="K2141">
        <v>0</v>
      </c>
      <c r="L2141" t="b">
        <f>OR(K2141,AND((A2141=A2140),L2140))</f>
        <v>0</v>
      </c>
      <c r="M2141" t="b">
        <f>OR(L2141,AND(A2141=A2142,M2142))</f>
        <v>0</v>
      </c>
      <c r="N2141" t="str">
        <v>Debkat Ha'amelim (Shir Amelim)</v>
      </c>
      <c r="Q2141" t="b">
        <v>0</v>
      </c>
    </row>
    <row r="2142" spans="1:17" x14ac:dyDescent="0.2">
      <c r="A2142" s="1" t="s">
        <v>2352</v>
      </c>
      <c r="B2142" s="1" t="s">
        <v>12</v>
      </c>
      <c r="C2142" s="1" t="str">
        <v>C</v>
      </c>
      <c r="D2142" s="4">
        <v>1989</v>
      </c>
      <c r="E2142" s="3" t="s">
        <v>848</v>
      </c>
      <c r="F2142">
        <v>0</v>
      </c>
      <c r="G2142" t="str">
        <v>Debkat Haru'ach (Ma Yavi Ito Haru'ach)</v>
      </c>
      <c r="H2142">
        <v>0</v>
      </c>
      <c r="I2142" t="str">
        <v>Debkat Haru'ach (Ma Yavi Ito Haru'ach) (David Ben David)</v>
      </c>
      <c r="J2142" t="str">
        <v>Debkat Haru'ach (Ma Yavi Ito Haru'ach) (C, David Ben David)</v>
      </c>
      <c r="K2142">
        <v>0</v>
      </c>
      <c r="L2142" t="b">
        <f>OR(K2142,AND((A2142=A2141),L2141))</f>
        <v>0</v>
      </c>
      <c r="M2142" t="b">
        <f>OR(L2142,AND(A2142=A2143,M2143))</f>
        <v>0</v>
      </c>
      <c r="N2142" t="str">
        <v>Debkat Haru'ach (Ma Yavi Ito Haru'ach)</v>
      </c>
      <c r="Q2142" t="b">
        <v>0</v>
      </c>
    </row>
    <row r="2143" spans="1:17" x14ac:dyDescent="0.2">
      <c r="A2143" s="1" t="s">
        <v>2353</v>
      </c>
      <c r="B2143" s="1" t="s">
        <v>12</v>
      </c>
      <c r="C2143" s="1" t="str">
        <v>C</v>
      </c>
      <c r="D2143" s="4">
        <v>1968</v>
      </c>
      <c r="E2143" s="3" t="s">
        <v>412</v>
      </c>
      <c r="F2143">
        <v>0</v>
      </c>
      <c r="G2143" t="str">
        <v>Debkat Hashalom</v>
      </c>
      <c r="H2143">
        <v>0</v>
      </c>
      <c r="I2143" t="str">
        <v>Debkat Hashalom (Rivka Sturman)</v>
      </c>
      <c r="J2143" t="str">
        <v>Debkat Hashalom (C, Rivka Sturman)</v>
      </c>
      <c r="K2143">
        <v>0</v>
      </c>
      <c r="L2143" t="b">
        <f>OR(K2143,AND((A2143=A2142),L2142))</f>
        <v>0</v>
      </c>
      <c r="M2143" t="b">
        <f>OR(L2143,AND(A2143=A2144,M2144))</f>
        <v>0</v>
      </c>
      <c r="N2143" t="str">
        <v>Debkat Hashalom</v>
      </c>
      <c r="Q2143" t="b">
        <v>0</v>
      </c>
    </row>
    <row r="2144" spans="1:17" x14ac:dyDescent="0.2">
      <c r="A2144" s="1" t="s">
        <v>2354</v>
      </c>
      <c r="B2144" s="1" t="s">
        <v>7</v>
      </c>
      <c r="C2144" s="1" t="str">
        <v>L</v>
      </c>
      <c r="D2144" s="4">
        <v>2012</v>
      </c>
      <c r="E2144" s="3" t="s">
        <v>2355</v>
      </c>
      <c r="F2144">
        <v>0</v>
      </c>
      <c r="G2144" t="str">
        <v>Decale Gwada</v>
      </c>
      <c r="H2144">
        <v>0</v>
      </c>
      <c r="I2144" t="str">
        <v>Decale Gwada (Frederic Lerouge)</v>
      </c>
      <c r="J2144" t="str">
        <v>Decale Gwada (L, Frederic Lerouge)</v>
      </c>
      <c r="K2144">
        <v>0</v>
      </c>
      <c r="L2144" t="b">
        <f>OR(K2144,AND((A2144=A2143),L2143))</f>
        <v>0</v>
      </c>
      <c r="M2144" t="b">
        <f>OR(L2144,AND(A2144=A2145,M2145))</f>
        <v>0</v>
      </c>
      <c r="N2144" t="str">
        <v>Decale Gwada</v>
      </c>
      <c r="Q2144" t="b">
        <v>0</v>
      </c>
    </row>
    <row r="2145" spans="1:17" x14ac:dyDescent="0.2">
      <c r="A2145" s="1" t="s">
        <v>2356</v>
      </c>
      <c r="B2145" s="1" t="s">
        <v>14</v>
      </c>
      <c r="C2145" s="1" t="str">
        <v>P</v>
      </c>
      <c r="D2145" s="4">
        <v>1992</v>
      </c>
      <c r="E2145" s="3" t="s">
        <v>141</v>
      </c>
      <c r="F2145">
        <v>0</v>
      </c>
      <c r="G2145" t="str">
        <v>December (Detsember)</v>
      </c>
      <c r="H2145">
        <v>0</v>
      </c>
      <c r="I2145" t="str">
        <v>December (Detsember) (Tuvia Tishler)</v>
      </c>
      <c r="J2145" t="str">
        <v>December (Detsember) (P, Tuvia Tishler)</v>
      </c>
      <c r="K2145">
        <v>0</v>
      </c>
      <c r="L2145" t="b">
        <f>OR(K2145,AND((A2145=A2144),L2144))</f>
        <v>0</v>
      </c>
      <c r="M2145" t="b">
        <f>OR(L2145,AND(A2145=A2146,M2146))</f>
        <v>0</v>
      </c>
      <c r="N2145" t="str">
        <v>December (Detsember)</v>
      </c>
      <c r="Q2145" t="b">
        <v>0</v>
      </c>
    </row>
    <row r="2146" spans="1:17" x14ac:dyDescent="0.2">
      <c r="A2146" s="1" t="s">
        <v>2357</v>
      </c>
      <c r="B2146" s="1" t="s">
        <v>12</v>
      </c>
      <c r="C2146" s="1" t="str">
        <v>C</v>
      </c>
      <c r="D2146" s="1">
        <v>2020</v>
      </c>
      <c r="E2146" s="3" t="s">
        <v>45</v>
      </c>
      <c r="F2146">
        <v>0</v>
      </c>
      <c r="G2146" t="str">
        <v>Dechilak</v>
      </c>
      <c r="H2146">
        <v>0</v>
      </c>
      <c r="I2146" t="str">
        <v>Dechilak (Yuval Tabashi)</v>
      </c>
      <c r="J2146" t="str">
        <v>Dechilak (C, Yuval Tabashi)</v>
      </c>
      <c r="K2146">
        <v>0</v>
      </c>
      <c r="L2146" t="b">
        <f>OR(K2146,AND((A2146=A2145),L2145))</f>
        <v>0</v>
      </c>
      <c r="M2146" t="b">
        <f>OR(L2146,AND(A2146=A2147,M2147))</f>
        <v>0</v>
      </c>
      <c r="N2146" t="str">
        <v>Dechilak</v>
      </c>
      <c r="Q2146" t="b">
        <v>0</v>
      </c>
    </row>
    <row r="2147" spans="1:17" x14ac:dyDescent="0.2">
      <c r="A2147" s="1" t="s">
        <v>2358</v>
      </c>
      <c r="B2147" s="1" t="s">
        <v>12</v>
      </c>
      <c r="C2147" s="1" t="str">
        <v>C</v>
      </c>
      <c r="D2147" s="4">
        <v>2002</v>
      </c>
      <c r="E2147" s="3" t="s">
        <v>160</v>
      </c>
      <c r="F2147">
        <v>0</v>
      </c>
      <c r="G2147" t="str">
        <v>Dedi (Hu Yigal Otanu)</v>
      </c>
      <c r="H2147">
        <v>0</v>
      </c>
      <c r="I2147" t="str">
        <v>Dedi (Hu Yigal Otanu) (Avi Levy)</v>
      </c>
      <c r="J2147" t="str">
        <v>Dedi (Hu Yigal Otanu) (C, Avi Levy)</v>
      </c>
      <c r="K2147">
        <v>0</v>
      </c>
      <c r="L2147" t="b">
        <f>OR(K2147,AND((A2147=A2146),L2146))</f>
        <v>0</v>
      </c>
      <c r="M2147" t="b">
        <f>OR(L2147,AND(A2147=A2148,M2148))</f>
        <v>0</v>
      </c>
      <c r="N2147" t="str">
        <v>Dedi (Hu Yigal Otanu)</v>
      </c>
      <c r="Q2147" t="b">
        <v>0</v>
      </c>
    </row>
    <row r="2148" spans="1:17" x14ac:dyDescent="0.2">
      <c r="A2148" s="1" t="s">
        <v>2359</v>
      </c>
      <c r="B2148" s="1" t="s">
        <v>14</v>
      </c>
      <c r="C2148" s="1" t="str">
        <v>P</v>
      </c>
      <c r="D2148" s="4">
        <v>2010</v>
      </c>
      <c r="E2148" s="3" t="s">
        <v>1518</v>
      </c>
      <c r="F2148">
        <v>0</v>
      </c>
      <c r="G2148" t="str">
        <v>Deja Vu</v>
      </c>
      <c r="H2148">
        <v>0</v>
      </c>
      <c r="I2148" t="str">
        <v>Deja Vu (Moti Menachem)</v>
      </c>
      <c r="J2148" t="str">
        <v>Deja Vu (P, Moti Menachem)</v>
      </c>
      <c r="K2148">
        <v>0</v>
      </c>
      <c r="L2148" t="b">
        <f>OR(K2148,AND((A2148=A2147),L2147))</f>
        <v>0</v>
      </c>
      <c r="M2148" t="b">
        <f>OR(L2148,AND(A2148=A2149,M2149))</f>
        <v>0</v>
      </c>
      <c r="N2148" t="str">
        <v>Deja Vu</v>
      </c>
      <c r="Q2148" t="b">
        <v>0</v>
      </c>
    </row>
    <row r="2149" spans="1:17" x14ac:dyDescent="0.2">
      <c r="A2149" s="1" t="s">
        <v>2360</v>
      </c>
      <c r="B2149" s="1" t="s">
        <v>12</v>
      </c>
      <c r="C2149" s="1" t="str">
        <v>C</v>
      </c>
      <c r="D2149" s="4">
        <v>2001</v>
      </c>
      <c r="E2149" s="3" t="s">
        <v>301</v>
      </c>
      <c r="F2149">
        <v>0</v>
      </c>
      <c r="G2149" t="str">
        <v>Delou Jan (Dilahu Jan)</v>
      </c>
      <c r="H2149">
        <v>0</v>
      </c>
      <c r="I2149" t="str">
        <v>Delou Jan (Dilahu Jan) (Oren Shmuel)</v>
      </c>
      <c r="J2149" t="str">
        <v>Delou Jan (Dilahu Jan) (C, Oren Shmuel)</v>
      </c>
      <c r="K2149">
        <v>0</v>
      </c>
      <c r="L2149" t="b">
        <f>OR(K2149,AND((A2149=A2148),L2148))</f>
        <v>0</v>
      </c>
      <c r="M2149" t="b">
        <f>OR(L2149,AND(A2149=A2150,M2150))</f>
        <v>0</v>
      </c>
      <c r="N2149" t="str">
        <v>Delou Jan (Dilahu Jan)</v>
      </c>
      <c r="Q2149" t="b">
        <v>0</v>
      </c>
    </row>
    <row r="2150" spans="1:17" x14ac:dyDescent="0.2">
      <c r="A2150" s="1" t="s">
        <v>2361</v>
      </c>
      <c r="B2150" s="1" t="s">
        <v>12</v>
      </c>
      <c r="C2150" s="1" t="str">
        <v>C</v>
      </c>
      <c r="D2150" s="1">
        <v>1900</v>
      </c>
      <c r="E2150" s="3" t="s">
        <v>1421</v>
      </c>
      <c r="F2150">
        <v>0</v>
      </c>
      <c r="G2150" t="str">
        <v>Der Becher</v>
      </c>
      <c r="H2150">
        <v>0</v>
      </c>
      <c r="I2150" t="str">
        <v>Der Becher (Jewish Folk)</v>
      </c>
      <c r="J2150" t="str">
        <v>Der Becher (C, Jewish Folk)</v>
      </c>
      <c r="K2150">
        <v>0</v>
      </c>
      <c r="L2150" t="b">
        <f>OR(K2150,AND((A2150=A2149),L2149))</f>
        <v>0</v>
      </c>
      <c r="M2150" t="b">
        <f>OR(L2150,AND(A2150=A2151,M2151))</f>
        <v>0</v>
      </c>
      <c r="N2150" t="str">
        <v>Der Becher</v>
      </c>
      <c r="Q2150" t="b">
        <v>0</v>
      </c>
    </row>
    <row r="2151" spans="1:17" x14ac:dyDescent="0.2">
      <c r="A2151" s="1" t="s">
        <v>2362</v>
      </c>
      <c r="B2151" s="1" t="s">
        <v>12</v>
      </c>
      <c r="C2151" s="1" t="str">
        <v>C</v>
      </c>
      <c r="D2151" s="4">
        <v>1992</v>
      </c>
      <c r="E2151" s="3" t="s">
        <v>1038</v>
      </c>
      <c r="F2151">
        <v>1</v>
      </c>
      <c r="G2151" t="str">
        <v>Der Flax Tants (C)</v>
      </c>
      <c r="H2151">
        <v>0</v>
      </c>
      <c r="I2151" t="str">
        <v>Der Flax Tants (Dvora Lapson)</v>
      </c>
      <c r="J2151" t="str">
        <v>Der Flax Tants (C, Dvora Lapson)</v>
      </c>
      <c r="K2151">
        <v>1</v>
      </c>
      <c r="L2151" t="b">
        <f>OR(K2151,AND((A2151=A2150),L2150))</f>
        <v>1</v>
      </c>
      <c r="M2151" t="b">
        <f>OR(L2151,AND(A2151=A2152,M2152))</f>
        <v>1</v>
      </c>
      <c r="N2151" t="str">
        <v>Der Flax Tants (C)</v>
      </c>
      <c r="Q2151" t="b">
        <v>0</v>
      </c>
    </row>
    <row r="2152" spans="1:17" x14ac:dyDescent="0.2">
      <c r="A2152" s="1" t="s">
        <v>2362</v>
      </c>
      <c r="B2152" s="1" t="s">
        <v>14</v>
      </c>
      <c r="C2152" s="1" t="str">
        <v>P</v>
      </c>
      <c r="D2152" s="1">
        <v>1900</v>
      </c>
      <c r="E2152" s="3" t="s">
        <v>2110</v>
      </c>
      <c r="F2152">
        <v>1</v>
      </c>
      <c r="G2152" t="str">
        <v>Der Flax Tants (P)</v>
      </c>
      <c r="H2152">
        <v>0</v>
      </c>
      <c r="I2152" t="str">
        <v>Der Flax Tants (Folk)</v>
      </c>
      <c r="J2152" t="str">
        <v>Der Flax Tants (P, Folk)</v>
      </c>
      <c r="K2152">
        <v>0</v>
      </c>
      <c r="L2152" t="b">
        <f>OR(K2152,AND((A2152=A2151),L2151))</f>
        <v>1</v>
      </c>
      <c r="M2152" t="b">
        <f>OR(L2152,AND(A2152=A2153,M2153))</f>
        <v>1</v>
      </c>
      <c r="N2152" t="str">
        <v>Der Flax Tants (P)</v>
      </c>
      <c r="Q2152" t="b">
        <v>0</v>
      </c>
    </row>
    <row r="2153" spans="1:17" x14ac:dyDescent="0.2">
      <c r="A2153" s="1" t="s">
        <v>2363</v>
      </c>
      <c r="B2153" s="1" t="s">
        <v>14</v>
      </c>
      <c r="C2153" s="1" t="str">
        <v>P</v>
      </c>
      <c r="D2153" s="4">
        <v>2012</v>
      </c>
      <c r="E2153" s="3" t="s">
        <v>208</v>
      </c>
      <c r="F2153">
        <v>0</v>
      </c>
      <c r="G2153" t="str">
        <v>Derech</v>
      </c>
      <c r="H2153">
        <v>0</v>
      </c>
      <c r="I2153" t="str">
        <v>Derech (Yaron Ben Simhon)</v>
      </c>
      <c r="J2153" t="str">
        <v>Derech (P, Yaron Ben Simhon)</v>
      </c>
      <c r="K2153">
        <v>0</v>
      </c>
      <c r="L2153" t="b">
        <f>OR(K2153,AND((A2153=A2152),L2152))</f>
        <v>0</v>
      </c>
      <c r="M2153" t="b">
        <f>OR(L2153,AND(A2153=A2154,M2154))</f>
        <v>0</v>
      </c>
      <c r="N2153" t="str">
        <v>Derech</v>
      </c>
      <c r="Q2153" t="b">
        <v>0</v>
      </c>
    </row>
    <row r="2154" spans="1:17" x14ac:dyDescent="0.2">
      <c r="A2154" s="1" t="s">
        <v>2364</v>
      </c>
      <c r="B2154" s="1" t="s">
        <v>320</v>
      </c>
      <c r="C2154" s="1" t="str">
        <v>PW</v>
      </c>
      <c r="D2154" s="4">
        <v>2013</v>
      </c>
      <c r="E2154" s="3" t="s">
        <v>100</v>
      </c>
      <c r="F2154">
        <v>0</v>
      </c>
      <c r="G2154" t="str">
        <v>Derech - Wh.Chair</v>
      </c>
      <c r="H2154">
        <v>0</v>
      </c>
      <c r="I2154" t="str">
        <v>Derech - Wh.Chair ( )</v>
      </c>
      <c r="J2154" t="str">
        <v>Derech - Wh.Chair (PW,  )</v>
      </c>
      <c r="K2154">
        <v>0</v>
      </c>
      <c r="L2154" t="b">
        <f>OR(K2154,AND((A2154=A2153),L2153))</f>
        <v>0</v>
      </c>
      <c r="M2154" t="b">
        <f>OR(L2154,AND(A2154=A2155,M2155))</f>
        <v>0</v>
      </c>
      <c r="N2154" t="str">
        <v>Derech - Wh.Chair</v>
      </c>
      <c r="Q2154" t="b">
        <v>0</v>
      </c>
    </row>
    <row r="2155" spans="1:17" x14ac:dyDescent="0.2">
      <c r="A2155" s="1" t="s">
        <v>2365</v>
      </c>
      <c r="B2155" s="1" t="s">
        <v>14</v>
      </c>
      <c r="C2155" s="1" t="str">
        <v>P</v>
      </c>
      <c r="D2155" s="4">
        <v>2007</v>
      </c>
      <c r="E2155" s="3" t="s">
        <v>794</v>
      </c>
      <c r="F2155">
        <v>0</v>
      </c>
      <c r="G2155" t="str">
        <v>Derech Aruka</v>
      </c>
      <c r="H2155">
        <v>0</v>
      </c>
      <c r="I2155" t="str">
        <v>Derech Aruka (Ilan Benedict)</v>
      </c>
      <c r="J2155" t="str">
        <v>Derech Aruka (P, Ilan Benedict)</v>
      </c>
      <c r="K2155">
        <v>0</v>
      </c>
      <c r="L2155" t="b">
        <f>OR(K2155,AND((A2155=A2154),L2154))</f>
        <v>0</v>
      </c>
      <c r="M2155" t="b">
        <f>OR(L2155,AND(A2155=A2156,M2156))</f>
        <v>0</v>
      </c>
      <c r="N2155" t="str">
        <v>Derech Aruka</v>
      </c>
      <c r="Q2155" t="b">
        <v>0</v>
      </c>
    </row>
    <row r="2156" spans="1:17" x14ac:dyDescent="0.2">
      <c r="A2156" s="1" t="s">
        <v>2366</v>
      </c>
      <c r="B2156" s="1" t="s">
        <v>12</v>
      </c>
      <c r="C2156" s="1" t="str">
        <v>C</v>
      </c>
      <c r="D2156" s="1">
        <v>2022</v>
      </c>
      <c r="E2156" s="3" t="s">
        <v>468</v>
      </c>
      <c r="F2156">
        <v>1</v>
      </c>
      <c r="G2156" t="str">
        <v>Derech Chadasha (C)</v>
      </c>
      <c r="H2156">
        <v>1</v>
      </c>
      <c r="I2156" t="str">
        <v>Derech Chadasha (Ohad Atia)</v>
      </c>
      <c r="J2156" t="str">
        <v>Derech Chadasha (C, Ohad Atia)</v>
      </c>
      <c r="K2156">
        <v>0</v>
      </c>
      <c r="L2156" t="b">
        <f>OR(K2156,AND((A2156=A2155),L2155))</f>
        <v>0</v>
      </c>
      <c r="M2156" t="b">
        <f>OR(L2156,AND(A2156=A2157,M2157))</f>
        <v>1</v>
      </c>
      <c r="N2156" t="str">
        <v>Derech Chadasha (C, Ohad Atia)</v>
      </c>
      <c r="Q2156" t="b">
        <v>0</v>
      </c>
    </row>
    <row r="2157" spans="1:17" x14ac:dyDescent="0.2">
      <c r="A2157" s="1" t="s">
        <v>2366</v>
      </c>
      <c r="B2157" s="1" t="s">
        <v>12</v>
      </c>
      <c r="C2157" s="1" t="str">
        <v>C</v>
      </c>
      <c r="D2157" s="1">
        <v>2016</v>
      </c>
      <c r="E2157" s="3" t="s">
        <v>182</v>
      </c>
      <c r="F2157">
        <v>2</v>
      </c>
      <c r="G2157" t="str">
        <v>Derech Chadasha (C)</v>
      </c>
      <c r="H2157">
        <v>2</v>
      </c>
      <c r="I2157" t="str">
        <v>Derech Chadasha (Nona Malki)</v>
      </c>
      <c r="J2157" t="str">
        <v>Derech Chadasha (C, Nona Malki)</v>
      </c>
      <c r="K2157">
        <v>0</v>
      </c>
      <c r="L2157" t="b">
        <f>OR(K2157,AND((A2157=A2156),L2156))</f>
        <v>0</v>
      </c>
      <c r="M2157" t="b">
        <f>OR(L2157,AND(A2157=A2158,M2158))</f>
        <v>1</v>
      </c>
      <c r="N2157" t="str">
        <v>Derech Chadasha (C, Nona Malki)</v>
      </c>
      <c r="Q2157" t="b">
        <v>0</v>
      </c>
    </row>
    <row r="2158" spans="1:17" x14ac:dyDescent="0.2">
      <c r="A2158" s="1" t="s">
        <v>2366</v>
      </c>
      <c r="B2158" s="1" t="s">
        <v>12</v>
      </c>
      <c r="C2158" s="1" t="str">
        <v>C</v>
      </c>
      <c r="D2158" s="4">
        <v>2012</v>
      </c>
      <c r="E2158" s="3" t="s">
        <v>13</v>
      </c>
      <c r="F2158">
        <v>2</v>
      </c>
      <c r="G2158" t="str">
        <v>Derech Chadasha (C)</v>
      </c>
      <c r="H2158">
        <v>1</v>
      </c>
      <c r="I2158" t="str">
        <v>Derech Chadasha (Meir Shem Tov)</v>
      </c>
      <c r="J2158" t="str">
        <v>Derech Chadasha (C, Meir Shem Tov)</v>
      </c>
      <c r="K2158">
        <v>1</v>
      </c>
      <c r="L2158" t="b">
        <f>OR(K2158,AND((A2158=A2157),L2157))</f>
        <v>1</v>
      </c>
      <c r="M2158" t="b">
        <f>OR(L2158,AND(A2158=A2159,M2159))</f>
        <v>1</v>
      </c>
      <c r="N2158" t="str">
        <v>Derech Chadasha (C, Meir Shem Tov)</v>
      </c>
      <c r="Q2158" t="b">
        <v>0</v>
      </c>
    </row>
    <row r="2159" spans="1:17" x14ac:dyDescent="0.2">
      <c r="A2159" s="1" t="s">
        <v>2366</v>
      </c>
      <c r="B2159" s="1" t="s">
        <v>14</v>
      </c>
      <c r="C2159" s="1" t="str">
        <v>P</v>
      </c>
      <c r="D2159" s="1">
        <v>2022</v>
      </c>
      <c r="E2159" s="3" t="s">
        <v>746</v>
      </c>
      <c r="F2159">
        <v>2</v>
      </c>
      <c r="G2159" t="str">
        <v>Derech Chadasha (P)</v>
      </c>
      <c r="H2159">
        <v>1</v>
      </c>
      <c r="I2159" t="str">
        <v>Derech Chadasha (Eyal Ozeri)</v>
      </c>
      <c r="J2159" t="str">
        <v>Derech Chadasha (P, Eyal Ozeri)</v>
      </c>
      <c r="K2159">
        <v>0</v>
      </c>
      <c r="L2159" t="b">
        <f>OR(K2159,AND((A2159=A2158),L2158))</f>
        <v>1</v>
      </c>
      <c r="M2159" t="b">
        <f>OR(L2159,AND(A2159=A2160,M2160))</f>
        <v>1</v>
      </c>
      <c r="N2159" t="str">
        <v>Derech Chadasha (P, Eyal Ozeri)</v>
      </c>
      <c r="Q2159" t="b">
        <v>0</v>
      </c>
    </row>
    <row r="2160" spans="1:17" x14ac:dyDescent="0.2">
      <c r="A2160" s="1" t="s">
        <v>2366</v>
      </c>
      <c r="B2160" s="1" t="s">
        <v>14</v>
      </c>
      <c r="C2160" s="1" t="str">
        <v>P</v>
      </c>
      <c r="D2160" s="4">
        <v>2012</v>
      </c>
      <c r="E2160" s="3" t="s">
        <v>106</v>
      </c>
      <c r="F2160">
        <v>1</v>
      </c>
      <c r="G2160" t="str">
        <v>Derech Chadasha (P)</v>
      </c>
      <c r="H2160">
        <v>1</v>
      </c>
      <c r="I2160" t="str">
        <v>Derech Chadasha (Eran Bitton)</v>
      </c>
      <c r="J2160" t="str">
        <v>Derech Chadasha (P, Eran Bitton)</v>
      </c>
      <c r="K2160">
        <v>0</v>
      </c>
      <c r="L2160" t="b">
        <f>OR(K2160,AND((A2160=A2159),L2159))</f>
        <v>1</v>
      </c>
      <c r="M2160" t="b">
        <f>OR(L2160,AND(A2160=A2161,M2161))</f>
        <v>1</v>
      </c>
      <c r="N2160" t="str">
        <v>Derech Chadasha (P, Eran Bitton)</v>
      </c>
      <c r="Q2160" t="b">
        <v>0</v>
      </c>
    </row>
    <row r="2161" spans="1:17" x14ac:dyDescent="0.2">
      <c r="A2161" s="1" t="s">
        <v>2367</v>
      </c>
      <c r="B2161" s="1" t="s">
        <v>14</v>
      </c>
      <c r="C2161" s="1" t="str">
        <v>P</v>
      </c>
      <c r="D2161" s="1">
        <v>2015</v>
      </c>
      <c r="E2161" s="3" t="s">
        <v>54</v>
      </c>
      <c r="F2161">
        <v>0</v>
      </c>
      <c r="G2161" t="str">
        <v>Derech El Ha'osher</v>
      </c>
      <c r="H2161">
        <v>0</v>
      </c>
      <c r="I2161" t="str">
        <v>Derech El Ha'osher (Chen Shporen)</v>
      </c>
      <c r="J2161" t="str">
        <v>Derech El Ha'osher (P, Chen Shporen)</v>
      </c>
      <c r="K2161">
        <v>0</v>
      </c>
      <c r="L2161" t="b">
        <f>OR(K2161,AND((A2161=A2160),L2160))</f>
        <v>0</v>
      </c>
      <c r="M2161" t="b">
        <f>OR(L2161,AND(A2161=A2162,M2162))</f>
        <v>0</v>
      </c>
      <c r="N2161" t="str">
        <v>Derech El Ha'osher</v>
      </c>
      <c r="Q2161" t="b">
        <v>0</v>
      </c>
    </row>
    <row r="2162" spans="1:17" x14ac:dyDescent="0.2">
      <c r="A2162" s="1" t="s">
        <v>2368</v>
      </c>
      <c r="B2162" s="1" t="s">
        <v>12</v>
      </c>
      <c r="C2162" s="1" t="str">
        <v>C</v>
      </c>
      <c r="D2162" s="4">
        <v>2002</v>
      </c>
      <c r="E2162" s="3" t="s">
        <v>21</v>
      </c>
      <c r="F2162">
        <v>1</v>
      </c>
      <c r="G2162" t="str">
        <v>Derech Erets Hashaked (C)</v>
      </c>
      <c r="H2162">
        <v>1</v>
      </c>
      <c r="I2162" t="str">
        <v>Derech Erets Hashaked (Moshe Telem)</v>
      </c>
      <c r="J2162" t="str">
        <v>Derech Erets Hashaked (C, Moshe Telem)</v>
      </c>
      <c r="K2162">
        <v>0</v>
      </c>
      <c r="L2162" t="b">
        <f>OR(K2162,AND((A2162=A2161),L2161))</f>
        <v>0</v>
      </c>
      <c r="M2162" t="b">
        <f>OR(L2162,AND(A2162=A2163,M2163))</f>
        <v>0</v>
      </c>
      <c r="N2162" t="str">
        <v>Derech Erets Hashaked (Moshe Telem)</v>
      </c>
      <c r="Q2162" t="b">
        <v>0</v>
      </c>
    </row>
    <row r="2163" spans="1:17" x14ac:dyDescent="0.2">
      <c r="A2163" s="1" t="s">
        <v>2368</v>
      </c>
      <c r="B2163" s="1" t="s">
        <v>12</v>
      </c>
      <c r="C2163" s="1" t="str">
        <v>C</v>
      </c>
      <c r="D2163" s="4">
        <v>1988</v>
      </c>
      <c r="E2163" s="3" t="s">
        <v>13</v>
      </c>
      <c r="F2163">
        <v>1</v>
      </c>
      <c r="G2163" t="str">
        <v>Derech Erets Hashaked (C)</v>
      </c>
      <c r="H2163">
        <v>1</v>
      </c>
      <c r="I2163" t="str">
        <v>Derech Erets Hashaked (Meir Shem Tov)</v>
      </c>
      <c r="J2163" t="str">
        <v>Derech Erets Hashaked (C, Meir Shem Tov)</v>
      </c>
      <c r="K2163">
        <v>0</v>
      </c>
      <c r="L2163" t="b">
        <f>OR(K2163,AND((A2163=A2162),L2162))</f>
        <v>0</v>
      </c>
      <c r="M2163" t="b">
        <f>OR(L2163,AND(A2163=A2164,M2164))</f>
        <v>0</v>
      </c>
      <c r="N2163" t="str">
        <v>Derech Erets Hashaked (Meir Shem Tov)</v>
      </c>
      <c r="Q2163" t="b">
        <v>0</v>
      </c>
    </row>
    <row r="2164" spans="1:17" x14ac:dyDescent="0.2">
      <c r="A2164" s="1" t="s">
        <v>2369</v>
      </c>
      <c r="B2164" s="1" t="s">
        <v>12</v>
      </c>
      <c r="C2164" s="1" t="str">
        <v>C</v>
      </c>
      <c r="D2164" s="4">
        <v>2001</v>
      </c>
      <c r="E2164" s="3" t="s">
        <v>306</v>
      </c>
      <c r="F2164">
        <v>0</v>
      </c>
      <c r="G2164" t="str">
        <v>Derech Hakurkar</v>
      </c>
      <c r="H2164">
        <v>0</v>
      </c>
      <c r="I2164" t="str">
        <v>Derech Hakurkar (Avi Amsalam)</v>
      </c>
      <c r="J2164" t="str">
        <v>Derech Hakurkar (C, Avi Amsalam)</v>
      </c>
      <c r="K2164">
        <v>0</v>
      </c>
      <c r="L2164" t="b">
        <f>OR(K2164,AND((A2164=A2163),L2163))</f>
        <v>0</v>
      </c>
      <c r="M2164" t="b">
        <f>OR(L2164,AND(A2164=A2165,M2165))</f>
        <v>0</v>
      </c>
      <c r="N2164" t="str">
        <v>Derech Hakurkar</v>
      </c>
      <c r="Q2164" t="b">
        <v>0</v>
      </c>
    </row>
    <row r="2165" spans="1:17" x14ac:dyDescent="0.2">
      <c r="A2165" s="1" t="s">
        <v>2370</v>
      </c>
      <c r="B2165" s="1" t="s">
        <v>12</v>
      </c>
      <c r="C2165" s="1" t="str">
        <v>C</v>
      </c>
      <c r="D2165" s="4">
        <v>2012</v>
      </c>
      <c r="E2165" s="3" t="s">
        <v>124</v>
      </c>
      <c r="F2165">
        <v>0</v>
      </c>
      <c r="G2165" t="str">
        <v>Derech Halev</v>
      </c>
      <c r="H2165">
        <v>0</v>
      </c>
      <c r="I2165" t="str">
        <v>Derech Halev (Kobi Michaeli)</v>
      </c>
      <c r="J2165" t="str">
        <v>Derech Halev (C, Kobi Michaeli)</v>
      </c>
      <c r="K2165">
        <v>0</v>
      </c>
      <c r="L2165" t="b">
        <f>OR(K2165,AND((A2165=A2164),L2164))</f>
        <v>0</v>
      </c>
      <c r="M2165" t="b">
        <f>OR(L2165,AND(A2165=A2166,M2166))</f>
        <v>0</v>
      </c>
      <c r="N2165" t="str">
        <v>Derech Halev</v>
      </c>
      <c r="Q2165" t="b">
        <v>0</v>
      </c>
    </row>
    <row r="2166" spans="1:17" x14ac:dyDescent="0.2">
      <c r="A2166" s="1" t="s">
        <v>2371</v>
      </c>
      <c r="B2166" s="1" t="s">
        <v>12</v>
      </c>
      <c r="C2166" s="1" t="str">
        <v>C</v>
      </c>
      <c r="D2166" s="4">
        <v>2013</v>
      </c>
      <c r="E2166" s="3" t="s">
        <v>288</v>
      </c>
      <c r="F2166">
        <v>0</v>
      </c>
      <c r="G2166" t="str">
        <v>Derech Hameshi</v>
      </c>
      <c r="H2166">
        <v>0</v>
      </c>
      <c r="I2166" t="str">
        <v>Derech Hameshi (Bonny Piha)</v>
      </c>
      <c r="J2166" t="str">
        <v>Derech Hameshi (C, Bonny Piha)</v>
      </c>
      <c r="K2166">
        <v>0</v>
      </c>
      <c r="L2166" t="b">
        <f>OR(K2166,AND((A2166=A2165),L2165))</f>
        <v>0</v>
      </c>
      <c r="M2166" t="b">
        <f>OR(L2166,AND(A2166=A2167,M2167))</f>
        <v>0</v>
      </c>
      <c r="N2166" t="str">
        <v>Derech Hameshi</v>
      </c>
      <c r="Q2166" t="b">
        <v>0</v>
      </c>
    </row>
    <row r="2167" spans="1:17" x14ac:dyDescent="0.2">
      <c r="A2167" s="1" t="s">
        <v>2372</v>
      </c>
      <c r="B2167" s="1" t="s">
        <v>12</v>
      </c>
      <c r="C2167" s="1" t="str">
        <v>C</v>
      </c>
      <c r="D2167" s="1">
        <v>2016</v>
      </c>
      <c r="E2167" s="3" t="s">
        <v>405</v>
      </c>
      <c r="F2167">
        <v>0</v>
      </c>
      <c r="G2167" t="str">
        <v>Derech Hamilim</v>
      </c>
      <c r="H2167">
        <v>0</v>
      </c>
      <c r="I2167" t="str">
        <v>Derech Hamilim (Sharon Elkaslassy)</v>
      </c>
      <c r="J2167" t="str">
        <v>Derech Hamilim (C, Sharon Elkaslassy)</v>
      </c>
      <c r="K2167">
        <v>0</v>
      </c>
      <c r="L2167" t="b">
        <f>OR(K2167,AND((A2167=A2166),L2166))</f>
        <v>0</v>
      </c>
      <c r="M2167" t="b">
        <f>OR(L2167,AND(A2167=A2168,M2168))</f>
        <v>0</v>
      </c>
      <c r="N2167" t="str">
        <v>Derech Hamilim</v>
      </c>
      <c r="Q2167" t="b">
        <v>0</v>
      </c>
    </row>
    <row r="2168" spans="1:17" x14ac:dyDescent="0.2">
      <c r="A2168" s="1" t="s">
        <v>2373</v>
      </c>
      <c r="B2168" s="1" t="s">
        <v>12</v>
      </c>
      <c r="C2168" s="1" t="str">
        <v>C</v>
      </c>
      <c r="D2168" s="1">
        <v>2015</v>
      </c>
      <c r="E2168" s="3" t="s">
        <v>87</v>
      </c>
      <c r="F2168">
        <v>0</v>
      </c>
      <c r="G2168" t="str">
        <v>Derech Hashalom</v>
      </c>
      <c r="H2168">
        <v>0</v>
      </c>
      <c r="I2168" t="str">
        <v>Derech Hashalom (Yaron Malihi)</v>
      </c>
      <c r="J2168" t="str">
        <v>Derech Hashalom (C, Yaron Malihi)</v>
      </c>
      <c r="K2168">
        <v>0</v>
      </c>
      <c r="L2168" t="b">
        <f>OR(K2168,AND((A2168=A2167),L2167))</f>
        <v>0</v>
      </c>
      <c r="M2168" t="b">
        <f>OR(L2168,AND(A2168=A2169,M2169))</f>
        <v>0</v>
      </c>
      <c r="N2168" t="str">
        <v>Derech Hashalom</v>
      </c>
      <c r="Q2168" t="b">
        <v>0</v>
      </c>
    </row>
    <row r="2169" spans="1:17" x14ac:dyDescent="0.2">
      <c r="A2169" s="1" t="s">
        <v>2374</v>
      </c>
      <c r="B2169" s="1" t="s">
        <v>14</v>
      </c>
      <c r="C2169" s="1" t="str">
        <v>P</v>
      </c>
      <c r="D2169" s="1">
        <v>2021</v>
      </c>
      <c r="E2169" s="3" t="s">
        <v>296</v>
      </c>
      <c r="F2169">
        <v>0</v>
      </c>
      <c r="G2169" t="str">
        <v>Derech Hashirim</v>
      </c>
      <c r="H2169">
        <v>0</v>
      </c>
      <c r="I2169" t="str">
        <v>Derech Hashirim (Marco Ben Shimon)</v>
      </c>
      <c r="J2169" t="str">
        <v>Derech Hashirim (P, Marco Ben Shimon)</v>
      </c>
      <c r="K2169">
        <v>0</v>
      </c>
      <c r="L2169" t="b">
        <f>OR(K2169,AND((A2169=A2168),L2168))</f>
        <v>0</v>
      </c>
      <c r="M2169" t="b">
        <f>OR(L2169,AND(A2169=A2170,M2170))</f>
        <v>0</v>
      </c>
      <c r="N2169" t="str">
        <v>Derech Hashirim</v>
      </c>
      <c r="Q2169" t="b">
        <v>0</v>
      </c>
    </row>
    <row r="2170" spans="1:17" x14ac:dyDescent="0.2">
      <c r="A2170" s="1" t="s">
        <v>2375</v>
      </c>
      <c r="B2170" s="1" t="s">
        <v>14</v>
      </c>
      <c r="C2170" s="1" t="str">
        <v>P</v>
      </c>
      <c r="D2170" s="4">
        <v>2000</v>
      </c>
      <c r="E2170" s="3" t="s">
        <v>47</v>
      </c>
      <c r="F2170">
        <v>0</v>
      </c>
      <c r="G2170" t="str">
        <v>Derech Hassimcha</v>
      </c>
      <c r="H2170">
        <v>0</v>
      </c>
      <c r="I2170" t="str">
        <v>Derech Hassimcha (Shmulik Gov Ari)</v>
      </c>
      <c r="J2170" t="str">
        <v>Derech Hassimcha (P, Shmulik Gov Ari)</v>
      </c>
      <c r="K2170">
        <v>0</v>
      </c>
      <c r="L2170" t="b">
        <f>OR(K2170,AND((A2170=A2169),L2169))</f>
        <v>0</v>
      </c>
      <c r="M2170" t="b">
        <f>OR(L2170,AND(A2170=A2171,M2171))</f>
        <v>0</v>
      </c>
      <c r="N2170" t="str">
        <v>Derech Hassimcha</v>
      </c>
      <c r="Q2170" t="b">
        <v>0</v>
      </c>
    </row>
    <row r="2171" spans="1:17" x14ac:dyDescent="0.2">
      <c r="A2171" s="1" t="s">
        <v>2376</v>
      </c>
      <c r="B2171" s="1" t="s">
        <v>14</v>
      </c>
      <c r="C2171" s="1" t="str">
        <v>P</v>
      </c>
      <c r="D2171" s="4">
        <v>2010</v>
      </c>
      <c r="E2171" s="3" t="s">
        <v>301</v>
      </c>
      <c r="F2171">
        <v>0</v>
      </c>
      <c r="G2171" t="str">
        <v>Derech Lachayim</v>
      </c>
      <c r="H2171">
        <v>0</v>
      </c>
      <c r="I2171" t="str">
        <v>Derech Lachayim (Oren Shmuel)</v>
      </c>
      <c r="J2171" t="str">
        <v>Derech Lachayim (P, Oren Shmuel)</v>
      </c>
      <c r="K2171">
        <v>0</v>
      </c>
      <c r="L2171" t="b">
        <f>OR(K2171,AND((A2171=A2170),L2170))</f>
        <v>0</v>
      </c>
      <c r="M2171" t="b">
        <f>OR(L2171,AND(A2171=A2172,M2172))</f>
        <v>0</v>
      </c>
      <c r="N2171" t="str">
        <v>Derech Lachayim</v>
      </c>
      <c r="Q2171" t="b">
        <v>0</v>
      </c>
    </row>
    <row r="2172" spans="1:17" x14ac:dyDescent="0.2">
      <c r="A2172" s="1" t="s">
        <v>2377</v>
      </c>
      <c r="B2172" s="1" t="s">
        <v>12</v>
      </c>
      <c r="C2172" s="1" t="str">
        <v>C</v>
      </c>
      <c r="D2172" s="4">
        <v>1990</v>
      </c>
      <c r="E2172" s="3" t="s">
        <v>8</v>
      </c>
      <c r="F2172">
        <v>0</v>
      </c>
      <c r="G2172" t="str">
        <v>Derech Shir</v>
      </c>
      <c r="H2172">
        <v>0</v>
      </c>
      <c r="I2172" t="str">
        <v>Derech Shir (Shalom Amar)</v>
      </c>
      <c r="J2172" t="str">
        <v>Derech Shir (C, Shalom Amar)</v>
      </c>
      <c r="K2172">
        <v>0</v>
      </c>
      <c r="L2172" t="b">
        <f>OR(K2172,AND((A2172=A2171),L2171))</f>
        <v>0</v>
      </c>
      <c r="M2172" t="b">
        <f>OR(L2172,AND(A2172=A2173,M2173))</f>
        <v>0</v>
      </c>
      <c r="N2172" t="str">
        <v>Derech Shir</v>
      </c>
      <c r="Q2172" t="b">
        <v>0</v>
      </c>
    </row>
    <row r="2173" spans="1:17" x14ac:dyDescent="0.2">
      <c r="A2173" s="1" t="s">
        <v>2378</v>
      </c>
      <c r="B2173" s="1" t="s">
        <v>12</v>
      </c>
      <c r="C2173" s="1" t="str">
        <v>C</v>
      </c>
      <c r="D2173" s="4">
        <v>1982</v>
      </c>
      <c r="E2173" s="3" t="s">
        <v>1082</v>
      </c>
      <c r="F2173">
        <v>1</v>
      </c>
      <c r="G2173" t="str">
        <v>Derech Yeshana (C)</v>
      </c>
      <c r="H2173">
        <v>0</v>
      </c>
      <c r="I2173" t="str">
        <v>Derech Yeshana (Amnon Sha'uli)</v>
      </c>
      <c r="J2173" t="str">
        <v>Derech Yeshana (C, Amnon Sha'uli)</v>
      </c>
      <c r="K2173">
        <v>1</v>
      </c>
      <c r="L2173" t="b">
        <f>OR(K2173,AND((A2173=A2172),L2172))</f>
        <v>1</v>
      </c>
      <c r="M2173" t="b">
        <f>OR(L2173,AND(A2173=A2174,M2174))</f>
        <v>1</v>
      </c>
      <c r="N2173" t="str">
        <v>Derech Yeshana (C)</v>
      </c>
      <c r="Q2173" t="b">
        <v>0</v>
      </c>
    </row>
    <row r="2174" spans="1:17" x14ac:dyDescent="0.2">
      <c r="A2174" s="1" t="s">
        <v>2378</v>
      </c>
      <c r="B2174" s="1" t="s">
        <v>14</v>
      </c>
      <c r="C2174" s="1" t="str">
        <v>P</v>
      </c>
      <c r="D2174" s="4">
        <v>2001</v>
      </c>
      <c r="E2174" s="3" t="s">
        <v>47</v>
      </c>
      <c r="F2174">
        <v>1</v>
      </c>
      <c r="G2174" t="str">
        <v>Derech Yeshana (P)</v>
      </c>
      <c r="H2174">
        <v>0</v>
      </c>
      <c r="I2174" t="str">
        <v>Derech Yeshana (Shmulik Gov Ari)</v>
      </c>
      <c r="J2174" t="str">
        <v>Derech Yeshana (P, Shmulik Gov Ari)</v>
      </c>
      <c r="K2174">
        <v>0</v>
      </c>
      <c r="L2174" t="b">
        <f>OR(K2174,AND((A2174=A2173),L2173))</f>
        <v>1</v>
      </c>
      <c r="M2174" t="b">
        <f>OR(L2174,AND(A2174=A2175,M2175))</f>
        <v>1</v>
      </c>
      <c r="N2174" t="str">
        <v>Derech Yeshana (P)</v>
      </c>
      <c r="Q2174" t="b">
        <v>0</v>
      </c>
    </row>
    <row r="2175" spans="1:17" x14ac:dyDescent="0.2">
      <c r="A2175" s="1" t="s">
        <v>2379</v>
      </c>
      <c r="B2175" s="1" t="s">
        <v>7</v>
      </c>
      <c r="C2175" s="1" t="str">
        <v>L</v>
      </c>
      <c r="D2175" s="1">
        <v>2020</v>
      </c>
      <c r="E2175" s="3" t="s">
        <v>2380</v>
      </c>
      <c r="F2175">
        <v>0</v>
      </c>
      <c r="G2175" t="str">
        <v>Despazaltov</v>
      </c>
      <c r="H2175">
        <v>0</v>
      </c>
      <c r="I2175" t="str">
        <v>Despazaltov (Ira Weisburd &amp; Raymond Sarlemijn)</v>
      </c>
      <c r="J2175" t="str">
        <v>Despazaltov (L, Ira Weisburd &amp; Raymond Sarlemijn)</v>
      </c>
      <c r="K2175">
        <v>0</v>
      </c>
      <c r="L2175" t="b">
        <f>OR(K2175,AND((A2175=A2174),L2174))</f>
        <v>0</v>
      </c>
      <c r="M2175" t="b">
        <f>OR(L2175,AND(A2175=A2176,M2176))</f>
        <v>0</v>
      </c>
      <c r="N2175" t="str">
        <v>Despazaltov</v>
      </c>
      <c r="Q2175" t="b">
        <v>0</v>
      </c>
    </row>
    <row r="2176" spans="1:17" x14ac:dyDescent="0.2">
      <c r="A2176" s="1" t="s">
        <v>2381</v>
      </c>
      <c r="B2176" s="1" t="s">
        <v>12</v>
      </c>
      <c r="C2176" s="1" t="str">
        <v>C</v>
      </c>
      <c r="D2176" s="1">
        <v>2022</v>
      </c>
      <c r="E2176" s="3" t="s">
        <v>18</v>
      </c>
      <c r="F2176">
        <v>0</v>
      </c>
      <c r="G2176" t="str">
        <v>Devek</v>
      </c>
      <c r="H2176">
        <v>0</v>
      </c>
      <c r="I2176" t="str">
        <v>Devek (Rafi Ziv)</v>
      </c>
      <c r="J2176" t="str">
        <v>Devek (C, Rafi Ziv)</v>
      </c>
      <c r="K2176">
        <v>0</v>
      </c>
      <c r="L2176" t="b">
        <f>OR(K2176,AND((A2176=A2175),L2175))</f>
        <v>0</v>
      </c>
      <c r="M2176" t="b">
        <f>OR(L2176,AND(A2176=A2177,M2177))</f>
        <v>0</v>
      </c>
      <c r="N2176" t="str">
        <v>Devek</v>
      </c>
      <c r="Q2176" t="b">
        <v>0</v>
      </c>
    </row>
    <row r="2177" spans="1:17" x14ac:dyDescent="0.2">
      <c r="A2177" s="1" t="s">
        <v>2382</v>
      </c>
      <c r="B2177" s="1" t="s">
        <v>12</v>
      </c>
      <c r="C2177" s="1" t="str">
        <v>C</v>
      </c>
      <c r="D2177" s="4">
        <v>2010</v>
      </c>
      <c r="E2177" s="3" t="s">
        <v>646</v>
      </c>
      <c r="F2177">
        <v>0</v>
      </c>
      <c r="G2177" t="str">
        <v>Dganiya Sheli</v>
      </c>
      <c r="H2177">
        <v>0</v>
      </c>
      <c r="I2177" t="str">
        <v>Dganiya Sheli (Boaz Cohen)</v>
      </c>
      <c r="J2177" t="str">
        <v>Dganiya Sheli (C, Boaz Cohen)</v>
      </c>
      <c r="K2177">
        <v>0</v>
      </c>
      <c r="L2177" t="b">
        <f>OR(K2177,AND((A2177=A2176),L2176))</f>
        <v>0</v>
      </c>
      <c r="M2177" t="b">
        <f>OR(L2177,AND(A2177=A2178,M2178))</f>
        <v>0</v>
      </c>
      <c r="N2177" t="str">
        <v>Dganiya Sheli</v>
      </c>
      <c r="Q2177" t="b">
        <v>0</v>
      </c>
    </row>
    <row r="2178" spans="1:17" x14ac:dyDescent="0.2">
      <c r="A2178" s="1" t="s">
        <v>2383</v>
      </c>
      <c r="B2178" s="1" t="s">
        <v>12</v>
      </c>
      <c r="C2178" s="1" t="str">
        <v>C</v>
      </c>
      <c r="D2178" s="1">
        <v>1900</v>
      </c>
      <c r="E2178" s="3" t="s">
        <v>1421</v>
      </c>
      <c r="F2178">
        <v>0</v>
      </c>
      <c r="G2178" t="str">
        <v>Di Yomtovdik Teg</v>
      </c>
      <c r="H2178">
        <v>0</v>
      </c>
      <c r="I2178" t="str">
        <v>Di Yomtovdik Teg (Jewish Folk)</v>
      </c>
      <c r="J2178" t="str">
        <v>Di Yomtovdik Teg (C, Jewish Folk)</v>
      </c>
      <c r="K2178">
        <v>0</v>
      </c>
      <c r="L2178" t="b">
        <f>OR(K2178,AND((A2178=A2177),L2177))</f>
        <v>0</v>
      </c>
      <c r="M2178" t="b">
        <f>OR(L2178,AND(A2178=A2179,M2179))</f>
        <v>0</v>
      </c>
      <c r="N2178" t="str">
        <v>Di Yomtovdik Teg</v>
      </c>
      <c r="Q2178" t="b">
        <v>0</v>
      </c>
    </row>
    <row r="2179" spans="1:17" x14ac:dyDescent="0.2">
      <c r="A2179" s="1" t="s">
        <v>2384</v>
      </c>
      <c r="C2179" s="1" t="str">
        <v/>
      </c>
      <c r="D2179" s="4">
        <v>1992</v>
      </c>
      <c r="E2179" s="3" t="s">
        <v>2385</v>
      </c>
      <c r="F2179">
        <v>0</v>
      </c>
      <c r="G2179" t="str">
        <v>Dianna</v>
      </c>
      <c r="H2179">
        <v>0</v>
      </c>
      <c r="I2179" t="str">
        <v>Dianna (Yaakov Sassi)</v>
      </c>
      <c r="J2179" t="str">
        <v>Dianna (, Yaakov Sassi)</v>
      </c>
      <c r="K2179">
        <v>0</v>
      </c>
      <c r="L2179" t="b">
        <f>OR(K2179,AND((A2179=A2178),L2178))</f>
        <v>0</v>
      </c>
      <c r="M2179" t="b">
        <f>OR(L2179,AND(A2179=A2180,M2180))</f>
        <v>0</v>
      </c>
      <c r="N2179" t="str">
        <v>Dianna</v>
      </c>
      <c r="Q2179" t="b">
        <v>0</v>
      </c>
    </row>
    <row r="2180" spans="1:17" x14ac:dyDescent="0.2">
      <c r="A2180" s="1" t="s">
        <v>2386</v>
      </c>
      <c r="B2180" s="1" t="s">
        <v>12</v>
      </c>
      <c r="C2180" s="1" t="str">
        <v>C</v>
      </c>
      <c r="D2180" s="4">
        <v>2003</v>
      </c>
      <c r="E2180" s="3" t="s">
        <v>301</v>
      </c>
      <c r="F2180">
        <v>0</v>
      </c>
      <c r="G2180" t="str">
        <v>Diaspora</v>
      </c>
      <c r="H2180">
        <v>0</v>
      </c>
      <c r="I2180" t="str">
        <v>Diaspora (Oren Shmuel)</v>
      </c>
      <c r="J2180" t="str">
        <v>Diaspora (C, Oren Shmuel)</v>
      </c>
      <c r="K2180">
        <v>0</v>
      </c>
      <c r="L2180" t="b">
        <f>OR(K2180,AND((A2180=A2179),L2179))</f>
        <v>0</v>
      </c>
      <c r="M2180" t="b">
        <f>OR(L2180,AND(A2180=A2181,M2181))</f>
        <v>0</v>
      </c>
      <c r="N2180" t="str">
        <v>Diaspora</v>
      </c>
      <c r="Q2180" t="b">
        <v>0</v>
      </c>
    </row>
    <row r="2181" spans="1:17" x14ac:dyDescent="0.2">
      <c r="A2181" s="1" t="s">
        <v>2387</v>
      </c>
      <c r="B2181" s="1" t="s">
        <v>7</v>
      </c>
      <c r="C2181" s="1" t="str">
        <v>L</v>
      </c>
      <c r="D2181" s="4">
        <v>2009</v>
      </c>
      <c r="E2181" s="3" t="s">
        <v>160</v>
      </c>
      <c r="F2181">
        <v>0</v>
      </c>
      <c r="G2181" t="str">
        <v>Didi</v>
      </c>
      <c r="H2181">
        <v>0</v>
      </c>
      <c r="I2181" t="str">
        <v>Didi (Avi Levy)</v>
      </c>
      <c r="J2181" t="str">
        <v>Didi (L, Avi Levy)</v>
      </c>
      <c r="K2181">
        <v>0</v>
      </c>
      <c r="L2181" t="b">
        <f>OR(K2181,AND((A2181=A2180),L2180))</f>
        <v>0</v>
      </c>
      <c r="M2181" t="b">
        <f>OR(L2181,AND(A2181=A2182,M2182))</f>
        <v>0</v>
      </c>
      <c r="N2181" t="str">
        <v>Didi</v>
      </c>
      <c r="Q2181" t="b">
        <v>0</v>
      </c>
    </row>
    <row r="2182" spans="1:17" x14ac:dyDescent="0.2">
      <c r="A2182" s="1" t="s">
        <v>2388</v>
      </c>
      <c r="B2182" s="1" t="s">
        <v>14</v>
      </c>
      <c r="C2182" s="1" t="str">
        <v>P</v>
      </c>
      <c r="D2182" s="4">
        <v>2008</v>
      </c>
      <c r="E2182" s="3" t="s">
        <v>40</v>
      </c>
      <c r="F2182">
        <v>0</v>
      </c>
      <c r="G2182" t="str">
        <v>Digdugim</v>
      </c>
      <c r="H2182">
        <v>0</v>
      </c>
      <c r="I2182" t="str">
        <v>Digdugim (Eli Segal)</v>
      </c>
      <c r="J2182" t="str">
        <v>Digdugim (P, Eli Segal)</v>
      </c>
      <c r="K2182">
        <v>0</v>
      </c>
      <c r="L2182" t="b">
        <f>OR(K2182,AND((A2182=A2181),L2181))</f>
        <v>0</v>
      </c>
      <c r="M2182" t="b">
        <f>OR(L2182,AND(A2182=A2183,M2183))</f>
        <v>0</v>
      </c>
      <c r="N2182" t="str">
        <v>Digdugim</v>
      </c>
      <c r="Q2182" t="b">
        <v>0</v>
      </c>
    </row>
    <row r="2183" spans="1:17" x14ac:dyDescent="0.2">
      <c r="A2183" s="1" t="s">
        <v>2389</v>
      </c>
      <c r="B2183" s="1" t="s">
        <v>12</v>
      </c>
      <c r="C2183" s="1" t="str">
        <v>C</v>
      </c>
      <c r="D2183" s="4">
        <v>1996</v>
      </c>
      <c r="E2183" s="3" t="s">
        <v>878</v>
      </c>
      <c r="F2183">
        <v>0</v>
      </c>
      <c r="G2183" t="str">
        <v>Dikar Almachiba</v>
      </c>
      <c r="H2183">
        <v>0</v>
      </c>
      <c r="I2183" t="str">
        <v>Dikar Almachiba (Yoni Carr)</v>
      </c>
      <c r="J2183" t="str">
        <v>Dikar Almachiba (C, Yoni Carr)</v>
      </c>
      <c r="K2183">
        <v>0</v>
      </c>
      <c r="L2183" t="b">
        <f>OR(K2183,AND((A2183=A2182),L2182))</f>
        <v>0</v>
      </c>
      <c r="M2183" t="b">
        <f>OR(L2183,AND(A2183=A2184,M2184))</f>
        <v>0</v>
      </c>
      <c r="N2183" t="str">
        <v>Dikar Almachiba</v>
      </c>
      <c r="Q2183" t="b">
        <v>0</v>
      </c>
    </row>
    <row r="2184" spans="1:17" x14ac:dyDescent="0.2">
      <c r="A2184" s="1" t="s">
        <v>2390</v>
      </c>
      <c r="B2184" s="1" t="s">
        <v>7</v>
      </c>
      <c r="C2184" s="1" t="str">
        <v>L</v>
      </c>
      <c r="D2184" s="1">
        <v>2015</v>
      </c>
      <c r="E2184" s="3" t="s">
        <v>284</v>
      </c>
      <c r="F2184">
        <v>1</v>
      </c>
      <c r="G2184" t="str">
        <v>Diki Diki (L)</v>
      </c>
      <c r="H2184">
        <v>1</v>
      </c>
      <c r="I2184" t="str">
        <v>Diki Diki (Oren Ashkenazi, Lena Ashkenazi)</v>
      </c>
      <c r="J2184" t="str">
        <v>Diki Diki (L, Oren Ashkenazi, Lena Ashkenazi)</v>
      </c>
      <c r="K2184">
        <v>0</v>
      </c>
      <c r="L2184" t="b">
        <f>OR(K2184,AND((A2184=A2183),L2183))</f>
        <v>0</v>
      </c>
      <c r="M2184" t="b">
        <f>OR(L2184,AND(A2184=A2185,M2185))</f>
        <v>0</v>
      </c>
      <c r="N2184" t="str">
        <v>Diki Diki (Oren Ashkenazi, Lena Ashkenazi)</v>
      </c>
      <c r="Q2184" t="b">
        <v>0</v>
      </c>
    </row>
    <row r="2185" spans="1:17" x14ac:dyDescent="0.2">
      <c r="A2185" s="1" t="s">
        <v>2390</v>
      </c>
      <c r="B2185" s="1" t="s">
        <v>7</v>
      </c>
      <c r="C2185" s="1" t="str">
        <v>L</v>
      </c>
      <c r="D2185" s="4">
        <v>2015</v>
      </c>
      <c r="E2185" s="3" t="s">
        <v>77</v>
      </c>
      <c r="F2185">
        <v>1</v>
      </c>
      <c r="G2185" t="str">
        <v>Diki Diki (L)</v>
      </c>
      <c r="H2185">
        <v>1</v>
      </c>
      <c r="I2185" t="str">
        <v>Diki Diki (Oren Ashkenazi)</v>
      </c>
      <c r="J2185" t="str">
        <v>Diki Diki (L, Oren Ashkenazi)</v>
      </c>
      <c r="K2185">
        <v>0</v>
      </c>
      <c r="L2185" t="b">
        <f>OR(K2185,AND((A2185=A2184),L2184))</f>
        <v>0</v>
      </c>
      <c r="M2185" t="b">
        <f>OR(L2185,AND(A2185=A2186,M2186))</f>
        <v>0</v>
      </c>
      <c r="N2185" t="str">
        <v>Diki Diki (Oren Ashkenazi)</v>
      </c>
      <c r="Q2185" t="b">
        <v>0</v>
      </c>
    </row>
    <row r="2186" spans="1:17" x14ac:dyDescent="0.2">
      <c r="A2186" s="1" t="s">
        <v>2391</v>
      </c>
      <c r="B2186" s="1" t="s">
        <v>14</v>
      </c>
      <c r="C2186" s="1" t="str">
        <v>P</v>
      </c>
      <c r="D2186" s="4">
        <v>1986</v>
      </c>
      <c r="E2186" s="3" t="s">
        <v>52</v>
      </c>
      <c r="F2186">
        <v>0</v>
      </c>
      <c r="G2186" t="str">
        <v>Dilam Bazan</v>
      </c>
      <c r="H2186">
        <v>0</v>
      </c>
      <c r="I2186" t="str">
        <v>Dilam Bazan (Moshiko Halevy)</v>
      </c>
      <c r="J2186" t="str">
        <v>Dilam Bazan (P, Moshiko Halevy)</v>
      </c>
      <c r="K2186">
        <v>0</v>
      </c>
      <c r="L2186" t="b">
        <f>OR(K2186,AND((A2186=A2185),L2185))</f>
        <v>0</v>
      </c>
      <c r="M2186" t="b">
        <f>OR(L2186,AND(A2186=A2187,M2187))</f>
        <v>0</v>
      </c>
      <c r="N2186" t="str">
        <v>Dilam Bazan</v>
      </c>
      <c r="Q2186" t="b">
        <v>0</v>
      </c>
    </row>
    <row r="2187" spans="1:17" x14ac:dyDescent="0.2">
      <c r="A2187" s="1" t="s">
        <v>2392</v>
      </c>
      <c r="B2187" s="1" t="s">
        <v>12</v>
      </c>
      <c r="C2187" s="1" t="str">
        <v>C</v>
      </c>
      <c r="D2187" s="4">
        <v>2012</v>
      </c>
      <c r="E2187" s="3" t="s">
        <v>39</v>
      </c>
      <c r="F2187">
        <v>0</v>
      </c>
      <c r="G2187" t="str">
        <v>Dimati Hachama</v>
      </c>
      <c r="H2187">
        <v>0</v>
      </c>
      <c r="I2187" t="str">
        <v>Dimati Hachama (Avi Perez)</v>
      </c>
      <c r="J2187" t="str">
        <v>Dimati Hachama (C, Avi Perez)</v>
      </c>
      <c r="K2187">
        <v>0</v>
      </c>
      <c r="L2187" t="b">
        <f>OR(K2187,AND((A2187=A2186),L2186))</f>
        <v>0</v>
      </c>
      <c r="M2187" t="b">
        <f>OR(L2187,AND(A2187=A2188,M2188))</f>
        <v>0</v>
      </c>
      <c r="N2187" t="str">
        <v>Dimati Hachama</v>
      </c>
      <c r="Q2187" t="b">
        <v>0</v>
      </c>
    </row>
    <row r="2188" spans="1:17" x14ac:dyDescent="0.2">
      <c r="A2188" s="1" t="s">
        <v>2393</v>
      </c>
      <c r="B2188" s="1" t="s">
        <v>14</v>
      </c>
      <c r="C2188" s="1" t="str">
        <v>P</v>
      </c>
      <c r="D2188" s="1">
        <v>2016</v>
      </c>
      <c r="E2188" s="3" t="s">
        <v>2394</v>
      </c>
      <c r="F2188">
        <v>0</v>
      </c>
      <c r="G2188" t="str">
        <v>Dimayon Chofshi</v>
      </c>
      <c r="H2188">
        <v>0</v>
      </c>
      <c r="I2188" t="str">
        <v>Dimayon Chofshi (Ayala Bumstein)</v>
      </c>
      <c r="J2188" t="str">
        <v>Dimayon Chofshi (P, Ayala Bumstein)</v>
      </c>
      <c r="K2188">
        <v>0</v>
      </c>
      <c r="L2188" t="b">
        <f>OR(K2188,AND((A2188=A2187),L2187))</f>
        <v>0</v>
      </c>
      <c r="M2188" t="b">
        <f>OR(L2188,AND(A2188=A2189,M2189))</f>
        <v>0</v>
      </c>
      <c r="N2188" t="str">
        <v>Dimayon Chofshi</v>
      </c>
      <c r="Q2188" t="b">
        <v>0</v>
      </c>
    </row>
    <row r="2189" spans="1:17" x14ac:dyDescent="0.2">
      <c r="A2189" s="1" t="s">
        <v>2395</v>
      </c>
      <c r="B2189" s="1" t="s">
        <v>14</v>
      </c>
      <c r="C2189" s="1" t="str">
        <v>P</v>
      </c>
      <c r="D2189" s="4">
        <v>1992</v>
      </c>
      <c r="E2189" s="3" t="s">
        <v>296</v>
      </c>
      <c r="F2189">
        <v>0</v>
      </c>
      <c r="G2189" t="str">
        <v>Dimdumim</v>
      </c>
      <c r="H2189">
        <v>0</v>
      </c>
      <c r="I2189" t="str">
        <v>Dimdumim (Marco Ben Shimon)</v>
      </c>
      <c r="J2189" t="str">
        <v>Dimdumim (P, Marco Ben Shimon)</v>
      </c>
      <c r="K2189">
        <v>0</v>
      </c>
      <c r="L2189" t="b">
        <f>OR(K2189,AND((A2189=A2188),L2188))</f>
        <v>0</v>
      </c>
      <c r="M2189" t="b">
        <f>OR(L2189,AND(A2189=A2190,M2190))</f>
        <v>0</v>
      </c>
      <c r="N2189" t="str">
        <v>Dimdumim</v>
      </c>
      <c r="Q2189" t="b">
        <v>0</v>
      </c>
    </row>
    <row r="2190" spans="1:17" x14ac:dyDescent="0.2">
      <c r="A2190" s="1" t="s">
        <v>2396</v>
      </c>
      <c r="B2190" s="1" t="s">
        <v>12</v>
      </c>
      <c r="C2190" s="1" t="str">
        <v>C</v>
      </c>
      <c r="D2190" s="1">
        <v>2016</v>
      </c>
      <c r="E2190" s="3" t="s">
        <v>87</v>
      </c>
      <c r="F2190">
        <v>0</v>
      </c>
      <c r="G2190" t="str">
        <v>Dina Dina</v>
      </c>
      <c r="H2190">
        <v>0</v>
      </c>
      <c r="I2190" t="str">
        <v>Dina Dina (Yaron Malihi)</v>
      </c>
      <c r="J2190" t="str">
        <v>Dina Dina (C, Yaron Malihi)</v>
      </c>
      <c r="K2190">
        <v>0</v>
      </c>
      <c r="L2190" t="b">
        <f>OR(K2190,AND((A2190=A2189),L2189))</f>
        <v>0</v>
      </c>
      <c r="M2190" t="b">
        <f>OR(L2190,AND(A2190=A2191,M2191))</f>
        <v>0</v>
      </c>
      <c r="N2190" t="str">
        <v>Dina Dina</v>
      </c>
      <c r="Q2190" t="b">
        <v>0</v>
      </c>
    </row>
    <row r="2191" spans="1:17" x14ac:dyDescent="0.2">
      <c r="A2191" s="1" t="s">
        <v>2397</v>
      </c>
      <c r="B2191" s="1" t="s">
        <v>12</v>
      </c>
      <c r="C2191" s="1" t="str">
        <v>C</v>
      </c>
      <c r="D2191" s="4">
        <v>2007</v>
      </c>
      <c r="E2191" s="3" t="s">
        <v>18</v>
      </c>
      <c r="F2191">
        <v>0</v>
      </c>
      <c r="G2191" t="str">
        <v>Dinata Dinata</v>
      </c>
      <c r="H2191">
        <v>0</v>
      </c>
      <c r="I2191" t="str">
        <v>Dinata Dinata (Rafi Ziv)</v>
      </c>
      <c r="J2191" t="str">
        <v>Dinata Dinata (C, Rafi Ziv)</v>
      </c>
      <c r="K2191">
        <v>0</v>
      </c>
      <c r="L2191" t="b">
        <f>OR(K2191,AND((A2191=A2190),L2190))</f>
        <v>0</v>
      </c>
      <c r="M2191" t="b">
        <f>OR(L2191,AND(A2191=A2192,M2192))</f>
        <v>0</v>
      </c>
      <c r="N2191" t="str">
        <v>Dinata Dinata</v>
      </c>
      <c r="Q2191" t="b">
        <v>0</v>
      </c>
    </row>
    <row r="2192" spans="1:17" x14ac:dyDescent="0.2">
      <c r="A2192" s="1" t="s">
        <v>2398</v>
      </c>
      <c r="B2192" s="1" t="s">
        <v>14</v>
      </c>
      <c r="C2192" s="1" t="str">
        <v>P</v>
      </c>
      <c r="D2192" s="4">
        <v>1997</v>
      </c>
      <c r="E2192" s="3" t="s">
        <v>294</v>
      </c>
      <c r="F2192">
        <v>1</v>
      </c>
      <c r="G2192" t="str">
        <v>Dineros (Tavi Ketsat Dineros) (P)</v>
      </c>
      <c r="H2192">
        <v>1</v>
      </c>
      <c r="I2192" t="str">
        <v>Dineros (Tavi Ketsat Dineros) (Israel Shabtai)</v>
      </c>
      <c r="J2192" t="str">
        <v>Dineros (Tavi Ketsat Dineros) (P, Israel Shabtai)</v>
      </c>
      <c r="K2192">
        <v>0</v>
      </c>
      <c r="L2192" t="b">
        <f>OR(K2192,AND((A2192=A2191),L2191))</f>
        <v>0</v>
      </c>
      <c r="M2192" t="b">
        <f>OR(L2192,AND(A2192=A2193,M2193))</f>
        <v>0</v>
      </c>
      <c r="N2192" t="str">
        <v>Dineros (Tavi Ketsat Dineros) (Israel Shabtai)</v>
      </c>
      <c r="Q2192" t="b">
        <v>0</v>
      </c>
    </row>
    <row r="2193" spans="1:17" x14ac:dyDescent="0.2">
      <c r="A2193" s="1" t="s">
        <v>2398</v>
      </c>
      <c r="B2193" s="1" t="s">
        <v>14</v>
      </c>
      <c r="C2193" s="1" t="str">
        <v>P</v>
      </c>
      <c r="D2193" s="4">
        <v>1997</v>
      </c>
      <c r="E2193" s="3" t="s">
        <v>2399</v>
      </c>
      <c r="F2193">
        <v>1</v>
      </c>
      <c r="G2193" t="str">
        <v>Dineros (Tavi Ketsat Dineros) (P)</v>
      </c>
      <c r="H2193">
        <v>1</v>
      </c>
      <c r="I2193" t="str">
        <v>Dineros (Tavi Ketsat Dineros) (Nitza Raz)</v>
      </c>
      <c r="J2193" t="str">
        <v>Dineros (Tavi Ketsat Dineros) (P, Nitza Raz)</v>
      </c>
      <c r="K2193">
        <v>0</v>
      </c>
      <c r="L2193" t="b">
        <f>OR(K2193,AND((A2193=A2192),L2192))</f>
        <v>0</v>
      </c>
      <c r="M2193" t="b">
        <f>OR(L2193,AND(A2193=A2194,M2194))</f>
        <v>0</v>
      </c>
      <c r="N2193" t="str">
        <v>Dineros (Tavi Ketsat Dineros) (Nitza Raz)</v>
      </c>
      <c r="Q2193" t="b">
        <v>0</v>
      </c>
    </row>
    <row r="2194" spans="1:17" x14ac:dyDescent="0.2">
      <c r="A2194" s="1" t="s">
        <v>2400</v>
      </c>
      <c r="B2194" s="1" t="s">
        <v>14</v>
      </c>
      <c r="C2194" s="1" t="str">
        <v>P</v>
      </c>
      <c r="D2194" s="4">
        <v>1998</v>
      </c>
      <c r="E2194" s="3" t="s">
        <v>23</v>
      </c>
      <c r="F2194">
        <v>0</v>
      </c>
      <c r="G2194" t="str">
        <v>Dira 26</v>
      </c>
      <c r="H2194">
        <v>0</v>
      </c>
      <c r="I2194" t="str">
        <v>Dira 26 (Gadi Bitton)</v>
      </c>
      <c r="J2194" t="str">
        <v>Dira 26 (P, Gadi Bitton)</v>
      </c>
      <c r="K2194">
        <v>0</v>
      </c>
      <c r="L2194" t="b">
        <f>OR(K2194,AND((A2194=A2193),L2193))</f>
        <v>0</v>
      </c>
      <c r="M2194" t="b">
        <f>OR(L2194,AND(A2194=A2195,M2195))</f>
        <v>0</v>
      </c>
      <c r="N2194" t="str">
        <v>Dira 26</v>
      </c>
      <c r="Q2194" t="b">
        <v>0</v>
      </c>
    </row>
    <row r="2195" spans="1:17" x14ac:dyDescent="0.2">
      <c r="A2195" s="1" t="s">
        <v>2401</v>
      </c>
      <c r="B2195" s="1" t="s">
        <v>7</v>
      </c>
      <c r="C2195" s="1" t="str">
        <v>L</v>
      </c>
      <c r="D2195" s="1">
        <v>1900</v>
      </c>
      <c r="E2195" s="3" t="s">
        <v>2110</v>
      </c>
      <c r="F2195">
        <v>0</v>
      </c>
      <c r="G2195" t="str">
        <v>Disco Buzuki</v>
      </c>
      <c r="H2195">
        <v>0</v>
      </c>
      <c r="I2195" t="str">
        <v>Disco Buzuki (Folk)</v>
      </c>
      <c r="J2195" t="str">
        <v>Disco Buzuki (L, Folk)</v>
      </c>
      <c r="K2195">
        <v>0</v>
      </c>
      <c r="L2195" t="b">
        <f>OR(K2195,AND((A2195=A2194),L2194))</f>
        <v>0</v>
      </c>
      <c r="M2195" t="b">
        <f>OR(L2195,AND(A2195=A2196,M2196))</f>
        <v>0</v>
      </c>
      <c r="N2195" t="str">
        <v>Disco Buzuki</v>
      </c>
      <c r="Q2195" t="b">
        <v>0</v>
      </c>
    </row>
    <row r="2196" spans="1:17" x14ac:dyDescent="0.2">
      <c r="A2196" s="3" t="s">
        <v>2402</v>
      </c>
      <c r="B2196" s="1" t="s">
        <v>110</v>
      </c>
      <c r="C2196" s="1" t="str">
        <v>C</v>
      </c>
      <c r="D2196">
        <v>2023</v>
      </c>
      <c r="E2196" s="3" t="s">
        <v>2403</v>
      </c>
      <c r="F2196">
        <v>0</v>
      </c>
      <c r="G2196" t="str">
        <v>Disco Mizrahit</v>
      </c>
      <c r="H2196">
        <v>0</v>
      </c>
      <c r="I2196" t="str">
        <v>Disco Mizrahit (Balazs Breuer)</v>
      </c>
      <c r="J2196" t="str">
        <v>Disco Mizrahit (C, Balazs Breuer)</v>
      </c>
      <c r="K2196">
        <v>0</v>
      </c>
      <c r="L2196" t="b">
        <f>OR(K2196,AND((A2196=A2195),L2195))</f>
        <v>0</v>
      </c>
      <c r="M2196" t="b">
        <f>OR(L2196,AND(A2196=A2197,M2197))</f>
        <v>0</v>
      </c>
      <c r="N2196" t="str">
        <v>Disco Mizrahit</v>
      </c>
      <c r="Q2196" t="b">
        <v>0</v>
      </c>
    </row>
    <row r="2197" spans="1:17" x14ac:dyDescent="0.2">
      <c r="A2197" s="1" t="s">
        <v>2404</v>
      </c>
      <c r="B2197" s="1" t="s">
        <v>12</v>
      </c>
      <c r="C2197" s="1" t="str">
        <v>C</v>
      </c>
      <c r="D2197" s="4">
        <v>1998</v>
      </c>
      <c r="E2197" s="3" t="s">
        <v>379</v>
      </c>
      <c r="F2197">
        <v>0</v>
      </c>
      <c r="G2197" t="str">
        <v>Diva</v>
      </c>
      <c r="H2197">
        <v>0</v>
      </c>
      <c r="I2197" t="str">
        <v>Diva (Roni Siman Tov)</v>
      </c>
      <c r="J2197" t="str">
        <v>Diva (C, Roni Siman Tov)</v>
      </c>
      <c r="K2197">
        <v>0</v>
      </c>
      <c r="L2197" t="b">
        <f>OR(K2197,AND((A2197=A2196),L2196))</f>
        <v>0</v>
      </c>
      <c r="M2197" t="b">
        <f>OR(L2197,AND(A2197=A2198,M2198))</f>
        <v>0</v>
      </c>
      <c r="N2197" t="str">
        <v>Diva</v>
      </c>
      <c r="Q2197" t="b">
        <v>0</v>
      </c>
    </row>
    <row r="2198" spans="1:17" x14ac:dyDescent="0.2">
      <c r="A2198" s="1" t="s">
        <v>2405</v>
      </c>
      <c r="B2198" s="1" t="s">
        <v>12</v>
      </c>
      <c r="C2198" s="1" t="str">
        <v>C</v>
      </c>
      <c r="D2198" s="4">
        <v>2002</v>
      </c>
      <c r="E2198" s="3" t="s">
        <v>52</v>
      </c>
      <c r="F2198">
        <v>0</v>
      </c>
      <c r="G2198" t="str">
        <v>Diwan</v>
      </c>
      <c r="H2198">
        <v>0</v>
      </c>
      <c r="I2198" t="str">
        <v>Diwan (Moshiko Halevy)</v>
      </c>
      <c r="J2198" t="str">
        <v>Diwan (C, Moshiko Halevy)</v>
      </c>
      <c r="K2198">
        <v>0</v>
      </c>
      <c r="L2198" t="b">
        <f>OR(K2198,AND((A2198=A2197),L2197))</f>
        <v>0</v>
      </c>
      <c r="M2198" t="b">
        <f>OR(L2198,AND(A2198=A2199,M2199))</f>
        <v>0</v>
      </c>
      <c r="N2198" t="str">
        <v>Diwan</v>
      </c>
      <c r="Q2198" t="b">
        <v>0</v>
      </c>
    </row>
    <row r="2199" spans="1:17" x14ac:dyDescent="0.2">
      <c r="A2199" s="1" t="s">
        <v>2406</v>
      </c>
      <c r="B2199" s="1" t="s">
        <v>12</v>
      </c>
      <c r="C2199" s="1" t="str">
        <v>C</v>
      </c>
      <c r="D2199" s="1">
        <v>2019</v>
      </c>
      <c r="E2199" s="3" t="s">
        <v>129</v>
      </c>
      <c r="F2199">
        <v>0</v>
      </c>
      <c r="G2199" t="str">
        <v>Dixie</v>
      </c>
      <c r="H2199">
        <v>0</v>
      </c>
      <c r="I2199" t="str">
        <v>Dixie (Michael Barzelai)</v>
      </c>
      <c r="J2199" t="str">
        <v>Dixie (C, Michael Barzelai)</v>
      </c>
      <c r="K2199">
        <v>0</v>
      </c>
      <c r="L2199" t="b">
        <f>OR(K2199,AND((A2199=A2198),L2198))</f>
        <v>0</v>
      </c>
      <c r="M2199" t="b">
        <f>OR(L2199,AND(A2199=A2200,M2200))</f>
        <v>0</v>
      </c>
      <c r="N2199" t="str">
        <v>Dixie</v>
      </c>
      <c r="Q2199" t="b">
        <v>0</v>
      </c>
    </row>
    <row r="2200" spans="1:17" x14ac:dyDescent="0.2">
      <c r="A2200" s="1" t="s">
        <v>2407</v>
      </c>
      <c r="B2200" s="1" t="s">
        <v>12</v>
      </c>
      <c r="C2200" s="1" t="str">
        <v>C</v>
      </c>
      <c r="D2200" s="4">
        <v>1992</v>
      </c>
      <c r="E2200" s="3" t="s">
        <v>10</v>
      </c>
      <c r="F2200">
        <v>0</v>
      </c>
      <c r="G2200" t="str">
        <v>Diyo Diyo</v>
      </c>
      <c r="H2200">
        <v>0</v>
      </c>
      <c r="I2200" t="str">
        <v>Diyo Diyo (Yo'av Ashriel)</v>
      </c>
      <c r="J2200" t="str">
        <v>Diyo Diyo (C, Yo'av Ashriel)</v>
      </c>
      <c r="K2200">
        <v>0</v>
      </c>
      <c r="L2200" t="b">
        <f>OR(K2200,AND((A2200=A2199),L2199))</f>
        <v>0</v>
      </c>
      <c r="M2200" t="b">
        <f>OR(L2200,AND(A2200=A2201,M2201))</f>
        <v>0</v>
      </c>
      <c r="N2200" t="str">
        <v>Diyo Diyo</v>
      </c>
      <c r="Q2200" t="b">
        <v>0</v>
      </c>
    </row>
    <row r="2201" spans="1:17" x14ac:dyDescent="0.2">
      <c r="A2201" s="1" t="s">
        <v>2408</v>
      </c>
      <c r="B2201" s="1" t="s">
        <v>12</v>
      </c>
      <c r="C2201" s="1" t="str">
        <v>C</v>
      </c>
      <c r="D2201" s="4">
        <v>2012</v>
      </c>
      <c r="E2201" s="3" t="s">
        <v>1398</v>
      </c>
      <c r="F2201">
        <v>0</v>
      </c>
      <c r="G2201" t="str">
        <v>Dlatot Niftachot</v>
      </c>
      <c r="H2201">
        <v>0</v>
      </c>
      <c r="I2201" t="str">
        <v>Dlatot Niftachot (Jack Ochayon)</v>
      </c>
      <c r="J2201" t="str">
        <v>Dlatot Niftachot (C, Jack Ochayon)</v>
      </c>
      <c r="K2201">
        <v>0</v>
      </c>
      <c r="L2201" t="b">
        <f>OR(K2201,AND((A2201=A2200),L2200))</f>
        <v>0</v>
      </c>
      <c r="M2201" t="b">
        <f>OR(L2201,AND(A2201=A2202,M2202))</f>
        <v>0</v>
      </c>
      <c r="N2201" t="str">
        <v>Dlatot Niftachot</v>
      </c>
      <c r="Q2201" t="b">
        <v>0</v>
      </c>
    </row>
    <row r="2202" spans="1:17" x14ac:dyDescent="0.2">
      <c r="A2202" s="1" t="s">
        <v>2409</v>
      </c>
      <c r="B2202" s="1" t="s">
        <v>12</v>
      </c>
      <c r="C2202" s="1" t="str">
        <v>C</v>
      </c>
      <c r="D2202" s="4">
        <v>2011</v>
      </c>
      <c r="E2202" s="3" t="s">
        <v>165</v>
      </c>
      <c r="F2202">
        <v>1</v>
      </c>
      <c r="G2202" t="str">
        <v>Dma'ot (C)</v>
      </c>
      <c r="H2202">
        <v>0</v>
      </c>
      <c r="I2202" t="str">
        <v>Dma'ot (Mike Varon)</v>
      </c>
      <c r="J2202" t="str">
        <v>Dma'ot (C, Mike Varon)</v>
      </c>
      <c r="K2202">
        <v>1</v>
      </c>
      <c r="L2202" t="b">
        <f>OR(K2202,AND((A2202=A2201),L2201))</f>
        <v>1</v>
      </c>
      <c r="M2202" t="b">
        <f>OR(L2202,AND(A2202=A2203,M2203))</f>
        <v>1</v>
      </c>
      <c r="N2202" t="str">
        <v>Dma'ot (C)</v>
      </c>
      <c r="Q2202" t="b">
        <v>0</v>
      </c>
    </row>
    <row r="2203" spans="1:17" x14ac:dyDescent="0.2">
      <c r="A2203" s="1" t="s">
        <v>2409</v>
      </c>
      <c r="B2203" s="1" t="s">
        <v>14</v>
      </c>
      <c r="C2203" s="1" t="str">
        <v>P</v>
      </c>
      <c r="D2203" s="4">
        <v>1998</v>
      </c>
      <c r="E2203" s="3" t="s">
        <v>301</v>
      </c>
      <c r="F2203">
        <v>1</v>
      </c>
      <c r="G2203" t="str">
        <v>Dma'ot (P)</v>
      </c>
      <c r="H2203">
        <v>0</v>
      </c>
      <c r="I2203" t="str">
        <v>Dma'ot (Oren Shmuel)</v>
      </c>
      <c r="J2203" t="str">
        <v>Dma'ot (P, Oren Shmuel)</v>
      </c>
      <c r="K2203">
        <v>0</v>
      </c>
      <c r="L2203" t="b">
        <f>OR(K2203,AND((A2203=A2202),L2202))</f>
        <v>1</v>
      </c>
      <c r="M2203" t="b">
        <f>OR(L2203,AND(A2203=A2204,M2204))</f>
        <v>1</v>
      </c>
      <c r="N2203" t="str">
        <v>Dma'ot (P)</v>
      </c>
      <c r="Q2203" t="b">
        <v>0</v>
      </c>
    </row>
    <row r="2204" spans="1:17" x14ac:dyDescent="0.2">
      <c r="A2204" s="1" t="s">
        <v>2410</v>
      </c>
      <c r="B2204" s="1" t="s">
        <v>12</v>
      </c>
      <c r="C2204" s="1" t="str">
        <v>C</v>
      </c>
      <c r="D2204" s="4">
        <v>2001</v>
      </c>
      <c r="E2204" s="3" t="s">
        <v>52</v>
      </c>
      <c r="F2204">
        <v>0</v>
      </c>
      <c r="G2204" t="str">
        <v>Dma'ot Ahava</v>
      </c>
      <c r="H2204">
        <v>0</v>
      </c>
      <c r="I2204" t="str">
        <v>Dma'ot Ahava (Moshiko Halevy)</v>
      </c>
      <c r="J2204" t="str">
        <v>Dma'ot Ahava (C, Moshiko Halevy)</v>
      </c>
      <c r="K2204">
        <v>0</v>
      </c>
      <c r="L2204" t="b">
        <f>OR(K2204,AND((A2204=A2203),L2203))</f>
        <v>0</v>
      </c>
      <c r="M2204" t="b">
        <f>OR(L2204,AND(A2204=A2205,M2205))</f>
        <v>0</v>
      </c>
      <c r="N2204" t="str">
        <v>Dma'ot Ahava</v>
      </c>
      <c r="Q2204" t="b">
        <v>0</v>
      </c>
    </row>
    <row r="2205" spans="1:17" x14ac:dyDescent="0.2">
      <c r="A2205" s="1" t="s">
        <v>2411</v>
      </c>
      <c r="B2205" s="1" t="s">
        <v>14</v>
      </c>
      <c r="C2205" s="1" t="str">
        <v>P</v>
      </c>
      <c r="D2205" s="4">
        <v>2008</v>
      </c>
      <c r="E2205" s="3" t="s">
        <v>33</v>
      </c>
      <c r="F2205">
        <v>0</v>
      </c>
      <c r="G2205" t="str">
        <v>Dma'ot Shchorot</v>
      </c>
      <c r="H2205">
        <v>0</v>
      </c>
      <c r="I2205" t="str">
        <v>Dma'ot Shchorot (Shlomo Maman)</v>
      </c>
      <c r="J2205" t="str">
        <v>Dma'ot Shchorot (P, Shlomo Maman)</v>
      </c>
      <c r="K2205">
        <v>0</v>
      </c>
      <c r="L2205" t="b">
        <f>OR(K2205,AND((A2205=A2204),L2204))</f>
        <v>0</v>
      </c>
      <c r="M2205" t="b">
        <f>OR(L2205,AND(A2205=A2206,M2206))</f>
        <v>0</v>
      </c>
      <c r="N2205" t="str">
        <v>Dma'ot Shchorot</v>
      </c>
      <c r="Q2205" t="b">
        <v>0</v>
      </c>
    </row>
    <row r="2206" spans="1:17" x14ac:dyDescent="0.2">
      <c r="A2206" s="1" t="s">
        <v>2412</v>
      </c>
      <c r="B2206" s="1" t="s">
        <v>14</v>
      </c>
      <c r="C2206" s="1" t="str">
        <v>P</v>
      </c>
      <c r="D2206" s="4">
        <v>2004</v>
      </c>
      <c r="E2206" s="3" t="s">
        <v>71</v>
      </c>
      <c r="F2206">
        <v>0</v>
      </c>
      <c r="G2206" t="str">
        <v>Dmut Acheret</v>
      </c>
      <c r="H2206">
        <v>0</v>
      </c>
      <c r="I2206" t="str">
        <v>Dmut Acheret (Israel Shiker)</v>
      </c>
      <c r="J2206" t="str">
        <v>Dmut Acheret (P, Israel Shiker)</v>
      </c>
      <c r="K2206">
        <v>0</v>
      </c>
      <c r="L2206" t="b">
        <f>OR(K2206,AND((A2206=A2205),L2205))</f>
        <v>0</v>
      </c>
      <c r="M2206" t="b">
        <f>OR(L2206,AND(A2206=A2207,M2207))</f>
        <v>0</v>
      </c>
      <c r="N2206" t="str">
        <v>Dmut Acheret</v>
      </c>
      <c r="Q2206" t="b">
        <v>0</v>
      </c>
    </row>
    <row r="2207" spans="1:17" x14ac:dyDescent="0.2">
      <c r="A2207" s="1" t="s">
        <v>2413</v>
      </c>
      <c r="B2207" s="1" t="s">
        <v>14</v>
      </c>
      <c r="C2207" s="1" t="str">
        <v>P</v>
      </c>
      <c r="D2207" s="1">
        <v>2015</v>
      </c>
      <c r="E2207" s="3" t="s">
        <v>21</v>
      </c>
      <c r="F2207">
        <v>0</v>
      </c>
      <c r="G2207" t="str">
        <v>Do Re Mi</v>
      </c>
      <c r="H2207">
        <v>0</v>
      </c>
      <c r="I2207" t="str">
        <v>Do Re Mi (Moshe Telem)</v>
      </c>
      <c r="J2207" t="str">
        <v>Do Re Mi (P, Moshe Telem)</v>
      </c>
      <c r="K2207">
        <v>0</v>
      </c>
      <c r="L2207" t="b">
        <f>OR(K2207,AND((A2207=A2206),L2206))</f>
        <v>0</v>
      </c>
      <c r="M2207" t="b">
        <f>OR(L2207,AND(A2207=A2208,M2208))</f>
        <v>0</v>
      </c>
      <c r="N2207" t="str">
        <v>Do Re Mi</v>
      </c>
      <c r="Q2207" t="b">
        <v>0</v>
      </c>
    </row>
    <row r="2208" spans="1:17" x14ac:dyDescent="0.2">
      <c r="A2208" s="1" t="s">
        <v>2414</v>
      </c>
      <c r="B2208" s="1" t="s">
        <v>7</v>
      </c>
      <c r="C2208" s="1" t="str">
        <v>L</v>
      </c>
      <c r="D2208" s="4">
        <v>1998</v>
      </c>
      <c r="E2208" s="3" t="s">
        <v>269</v>
      </c>
      <c r="F2208">
        <v>0</v>
      </c>
      <c r="G2208" t="str">
        <v>Doctor Jones</v>
      </c>
      <c r="H2208">
        <v>0</v>
      </c>
      <c r="I2208" t="str">
        <v>Doctor Jones (Ofer Alfasi)</v>
      </c>
      <c r="J2208" t="str">
        <v>Doctor Jones (L, Ofer Alfasi)</v>
      </c>
      <c r="K2208">
        <v>0</v>
      </c>
      <c r="L2208" t="b">
        <f>OR(K2208,AND((A2208=A2207),L2207))</f>
        <v>0</v>
      </c>
      <c r="M2208" t="b">
        <f>OR(L2208,AND(A2208=A2209,M2209))</f>
        <v>0</v>
      </c>
      <c r="N2208" t="str">
        <v>Doctor Jones</v>
      </c>
      <c r="Q2208" t="b">
        <v>0</v>
      </c>
    </row>
    <row r="2209" spans="1:17" x14ac:dyDescent="0.2">
      <c r="A2209" s="1" t="s">
        <v>2415</v>
      </c>
      <c r="B2209" s="1" t="s">
        <v>12</v>
      </c>
      <c r="C2209" s="1" t="str">
        <v>C</v>
      </c>
      <c r="D2209" s="1">
        <v>2017</v>
      </c>
      <c r="E2209" s="3" t="s">
        <v>71</v>
      </c>
      <c r="F2209">
        <v>0</v>
      </c>
      <c r="G2209" t="str">
        <v>Doda Tova</v>
      </c>
      <c r="H2209">
        <v>0</v>
      </c>
      <c r="I2209" t="str">
        <v>Doda Tova (Israel Shiker)</v>
      </c>
      <c r="J2209" t="str">
        <v>Doda Tova (C, Israel Shiker)</v>
      </c>
      <c r="K2209">
        <v>0</v>
      </c>
      <c r="L2209" t="b">
        <f>OR(K2209,AND((A2209=A2208),L2208))</f>
        <v>0</v>
      </c>
      <c r="M2209" t="b">
        <f>OR(L2209,AND(A2209=A2210,M2210))</f>
        <v>0</v>
      </c>
      <c r="N2209" t="str">
        <v>Doda Tova</v>
      </c>
      <c r="Q2209" t="b">
        <v>0</v>
      </c>
    </row>
    <row r="2210" spans="1:17" x14ac:dyDescent="0.2">
      <c r="A2210" s="1" t="s">
        <v>2416</v>
      </c>
      <c r="B2210" s="1" t="s">
        <v>1113</v>
      </c>
      <c r="C2210" s="1" t="str">
        <v>PM</v>
      </c>
      <c r="D2210" s="4">
        <v>1950</v>
      </c>
      <c r="E2210" s="3" t="s">
        <v>412</v>
      </c>
      <c r="F2210">
        <v>0</v>
      </c>
      <c r="G2210" t="str">
        <v>Dodi Dodi (Dodi Tsach Ve'adom)</v>
      </c>
      <c r="H2210">
        <v>0</v>
      </c>
      <c r="I2210" t="str">
        <v>Dodi Dodi (Dodi Tsach Ve'adom) (Rivka Sturman)</v>
      </c>
      <c r="J2210" t="str">
        <v>Dodi Dodi (Dodi Tsach Ve'adom) (PM, Rivka Sturman)</v>
      </c>
      <c r="K2210">
        <v>0</v>
      </c>
      <c r="L2210" t="b">
        <f>OR(K2210,AND((A2210=A2209),L2209))</f>
        <v>0</v>
      </c>
      <c r="M2210" t="b">
        <f>OR(L2210,AND(A2210=A2211,M2211))</f>
        <v>0</v>
      </c>
      <c r="N2210" t="str">
        <v>Dodi Dodi (Dodi Tsach Ve'adom)</v>
      </c>
      <c r="Q2210" t="b">
        <v>0</v>
      </c>
    </row>
    <row r="2211" spans="1:17" x14ac:dyDescent="0.2">
      <c r="A2211" s="1" t="s">
        <v>2417</v>
      </c>
      <c r="B2211" s="1" t="s">
        <v>14</v>
      </c>
      <c r="C2211" s="1" t="str">
        <v>P</v>
      </c>
      <c r="D2211" s="4">
        <v>1948</v>
      </c>
      <c r="E2211" s="3" t="s">
        <v>412</v>
      </c>
      <c r="F2211">
        <v>0</v>
      </c>
      <c r="G2211" t="str">
        <v>Dodi Li</v>
      </c>
      <c r="H2211">
        <v>0</v>
      </c>
      <c r="I2211" t="str">
        <v>Dodi Li (Rivka Sturman)</v>
      </c>
      <c r="J2211" t="str">
        <v>Dodi Li (P, Rivka Sturman)</v>
      </c>
      <c r="K2211">
        <v>0</v>
      </c>
      <c r="L2211" t="b">
        <f>OR(K2211,AND((A2211=A2210),L2210))</f>
        <v>0</v>
      </c>
      <c r="M2211" t="b">
        <f>OR(L2211,AND(A2211=A2212,M2212))</f>
        <v>0</v>
      </c>
      <c r="N2211" t="str">
        <v>Dodi Li</v>
      </c>
      <c r="Q2211" t="b">
        <v>0</v>
      </c>
    </row>
    <row r="2212" spans="1:17" x14ac:dyDescent="0.2">
      <c r="A2212" s="1" t="s">
        <v>2418</v>
      </c>
      <c r="B2212" s="1" t="s">
        <v>1113</v>
      </c>
      <c r="C2212" s="1" t="str">
        <v>PM</v>
      </c>
      <c r="D2212" s="4">
        <v>1957</v>
      </c>
      <c r="E2212" s="3" t="s">
        <v>2419</v>
      </c>
      <c r="F2212">
        <v>0</v>
      </c>
      <c r="G2212" t="str">
        <v>Dodi Tsach Va'adom</v>
      </c>
      <c r="H2212">
        <v>0</v>
      </c>
      <c r="I2212" t="str">
        <v>Dodi Tsach Va'adom (Sonny Newman)</v>
      </c>
      <c r="J2212" t="str">
        <v>Dodi Tsach Va'adom (PM, Sonny Newman)</v>
      </c>
      <c r="K2212">
        <v>0</v>
      </c>
      <c r="L2212" t="b">
        <f>OR(K2212,AND((A2212=A2211),L2211))</f>
        <v>0</v>
      </c>
      <c r="M2212" t="b">
        <f>OR(L2212,AND(A2212=A2213,M2213))</f>
        <v>0</v>
      </c>
      <c r="N2212" t="str">
        <v>Dodi Tsach Va'adom</v>
      </c>
      <c r="Q2212" t="b">
        <v>0</v>
      </c>
    </row>
    <row r="2213" spans="1:17" x14ac:dyDescent="0.2">
      <c r="A2213" s="1" t="s">
        <v>2420</v>
      </c>
      <c r="B2213" s="1" t="s">
        <v>12</v>
      </c>
      <c r="C2213" s="1" t="str">
        <v>C</v>
      </c>
      <c r="D2213" s="4">
        <v>1987</v>
      </c>
      <c r="E2213" s="3" t="s">
        <v>39</v>
      </c>
      <c r="F2213">
        <v>0</v>
      </c>
      <c r="G2213" t="str">
        <v>Doharim Susim (Al Gdt Hadnyeper)</v>
      </c>
      <c r="H2213">
        <v>0</v>
      </c>
      <c r="I2213" t="str">
        <v>Doharim Susim (Al Gdt Hadnyeper) (Avi Perez)</v>
      </c>
      <c r="J2213" t="str">
        <v>Doharim Susim (Al Gdt Hadnyeper) (C, Avi Perez)</v>
      </c>
      <c r="K2213">
        <v>0</v>
      </c>
      <c r="L2213" t="b">
        <f>OR(K2213,AND((A2213=A2212),L2212))</f>
        <v>0</v>
      </c>
      <c r="M2213" t="b">
        <f>OR(L2213,AND(A2213=A2214,M2214))</f>
        <v>0</v>
      </c>
      <c r="N2213" t="str">
        <v>Doharim Susim (Al Gdt Hadnyeper)</v>
      </c>
      <c r="Q2213" t="b">
        <v>0</v>
      </c>
    </row>
    <row r="2214" spans="1:17" x14ac:dyDescent="0.2">
      <c r="A2214" s="1" t="s">
        <v>2421</v>
      </c>
      <c r="B2214" s="1" t="s">
        <v>12</v>
      </c>
      <c r="C2214" s="1" t="str">
        <v>C</v>
      </c>
      <c r="D2214" s="4">
        <v>2011</v>
      </c>
      <c r="E2214" s="3" t="s">
        <v>125</v>
      </c>
      <c r="F2214">
        <v>0</v>
      </c>
      <c r="G2214" t="str">
        <v>Doher Letoch Hapkak</v>
      </c>
      <c r="H2214">
        <v>0</v>
      </c>
      <c r="I2214" t="str">
        <v>Doher Letoch Hapkak (Dudu Barzilay)</v>
      </c>
      <c r="J2214" t="str">
        <v>Doher Letoch Hapkak (C, Dudu Barzilay)</v>
      </c>
      <c r="K2214">
        <v>0</v>
      </c>
      <c r="L2214" t="b">
        <f>OR(K2214,AND((A2214=A2213),L2213))</f>
        <v>0</v>
      </c>
      <c r="M2214" t="b">
        <f>OR(L2214,AND(A2214=A2215,M2215))</f>
        <v>0</v>
      </c>
      <c r="N2214" t="str">
        <v>Doher Letoch Hapkak</v>
      </c>
      <c r="Q2214" t="b">
        <v>0</v>
      </c>
    </row>
    <row r="2215" spans="1:17" x14ac:dyDescent="0.2">
      <c r="A2215" s="3" t="s">
        <v>2422</v>
      </c>
      <c r="B2215" s="1" t="s">
        <v>110</v>
      </c>
      <c r="C2215" s="1" t="str">
        <v>C</v>
      </c>
      <c r="D2215">
        <v>2023</v>
      </c>
      <c r="E2215" s="3" t="s">
        <v>47</v>
      </c>
      <c r="F2215">
        <v>0</v>
      </c>
      <c r="G2215" t="str">
        <v>Dola Vezorna</v>
      </c>
      <c r="H2215">
        <v>0</v>
      </c>
      <c r="I2215" t="str">
        <v>Dola Vezorna (Shmulik Gov Ari)</v>
      </c>
      <c r="J2215" t="str">
        <v>Dola Vezorna (C, Shmulik Gov Ari)</v>
      </c>
      <c r="K2215">
        <v>0</v>
      </c>
      <c r="L2215" t="b">
        <f>OR(K2215,AND((A2215=A2214),L2214))</f>
        <v>0</v>
      </c>
      <c r="M2215" t="b">
        <f>OR(L2215,AND(A2215=A2216,M2216))</f>
        <v>0</v>
      </c>
      <c r="N2215" t="str">
        <v>Dola Vezorna</v>
      </c>
      <c r="Q2215" t="b">
        <v>0</v>
      </c>
    </row>
    <row r="2216" spans="1:17" x14ac:dyDescent="0.2">
      <c r="A2216" s="1" t="s">
        <v>2423</v>
      </c>
      <c r="B2216" s="1" t="s">
        <v>14</v>
      </c>
      <c r="C2216" s="1" t="str">
        <v>P</v>
      </c>
      <c r="D2216" s="4">
        <v>1996</v>
      </c>
      <c r="E2216" s="3" t="s">
        <v>39</v>
      </c>
      <c r="F2216">
        <v>0</v>
      </c>
      <c r="G2216" t="str">
        <v>Domino</v>
      </c>
      <c r="H2216">
        <v>0</v>
      </c>
      <c r="I2216" t="str">
        <v>Domino (Avi Perez)</v>
      </c>
      <c r="J2216" t="str">
        <v>Domino (P, Avi Perez)</v>
      </c>
      <c r="K2216">
        <v>0</v>
      </c>
      <c r="L2216" t="b">
        <f>OR(K2216,AND((A2216=A2215),L2215))</f>
        <v>0</v>
      </c>
      <c r="M2216" t="b">
        <f>OR(L2216,AND(A2216=A2217,M2217))</f>
        <v>0</v>
      </c>
      <c r="N2216" t="str">
        <v>Domino</v>
      </c>
      <c r="Q2216" t="b">
        <v>0</v>
      </c>
    </row>
    <row r="2217" spans="1:17" x14ac:dyDescent="0.2">
      <c r="A2217" s="1" t="s">
        <v>2428</v>
      </c>
      <c r="B2217" s="1" t="s">
        <v>14</v>
      </c>
      <c r="C2217" s="1" t="str">
        <v>P</v>
      </c>
      <c r="D2217" s="4">
        <v>2001</v>
      </c>
      <c r="E2217" s="3" t="s">
        <v>125</v>
      </c>
      <c r="F2217">
        <v>0</v>
      </c>
      <c r="G2217" t="str">
        <v>Don Kichote</v>
      </c>
      <c r="H2217">
        <v>0</v>
      </c>
      <c r="I2217" t="str">
        <v>Don Kichote (Dudu Barzilay)</v>
      </c>
      <c r="J2217" t="str">
        <v>Don Kichote (P, Dudu Barzilay)</v>
      </c>
      <c r="K2217">
        <v>0</v>
      </c>
      <c r="L2217" t="b">
        <f>OR(K2217,AND((A2217=A2216),L2216))</f>
        <v>0</v>
      </c>
      <c r="M2217" t="b">
        <f>OR(L2217,AND(A2217=A2218,M2218))</f>
        <v>0</v>
      </c>
      <c r="N2217" t="str">
        <v>Don Kichote</v>
      </c>
      <c r="Q2217" t="b">
        <v>0</v>
      </c>
    </row>
    <row r="2218" spans="1:17" x14ac:dyDescent="0.2">
      <c r="A2218" s="1" t="s">
        <v>2429</v>
      </c>
      <c r="B2218" s="1" t="s">
        <v>12</v>
      </c>
      <c r="C2218" s="1" t="str">
        <v>C</v>
      </c>
      <c r="D2218" s="1">
        <v>2017</v>
      </c>
      <c r="E2218" s="3" t="s">
        <v>574</v>
      </c>
      <c r="F2218">
        <v>0</v>
      </c>
      <c r="G2218" t="str">
        <v>Dona Dona</v>
      </c>
      <c r="H2218">
        <v>0</v>
      </c>
      <c r="I2218" t="str">
        <v>Dona Dona (Avi Palvari)</v>
      </c>
      <c r="J2218" t="str">
        <v>Dona Dona (C, Avi Palvari)</v>
      </c>
      <c r="K2218">
        <v>0</v>
      </c>
      <c r="L2218" t="b">
        <f>OR(K2218,AND((A2218=A2217),L2217))</f>
        <v>0</v>
      </c>
      <c r="M2218" t="b">
        <f>OR(L2218,AND(A2218=A2219,M2219))</f>
        <v>0</v>
      </c>
      <c r="N2218" t="str">
        <v>Dona Dona</v>
      </c>
      <c r="Q2218" t="b">
        <v>0</v>
      </c>
    </row>
    <row r="2219" spans="1:17" x14ac:dyDescent="0.2">
      <c r="A2219" s="1" t="s">
        <v>2424</v>
      </c>
      <c r="B2219" s="1" t="s">
        <v>7</v>
      </c>
      <c r="C2219" s="1" t="str">
        <v>L</v>
      </c>
      <c r="D2219" s="4">
        <v>1995</v>
      </c>
      <c r="E2219" s="3" t="s">
        <v>2425</v>
      </c>
      <c r="F2219">
        <v>0</v>
      </c>
      <c r="G2219" t="str">
        <v>Don't Leave Me This Way (Al Ta'azvi Oti)</v>
      </c>
      <c r="H2219">
        <v>0</v>
      </c>
      <c r="I2219" t="str">
        <v>Don't Leave Me This Way (Al Ta'azvi Oti) (Jerry)</v>
      </c>
      <c r="J2219" t="str">
        <v>Don't Leave Me This Way (Al Ta'azvi Oti) (L, Jerry)</v>
      </c>
      <c r="K2219">
        <v>0</v>
      </c>
      <c r="L2219" t="b">
        <f>OR(K2219,AND((A2219=A2218),L2218))</f>
        <v>0</v>
      </c>
      <c r="M2219" t="b">
        <f>OR(L2219,AND(A2219=A2220,M2220))</f>
        <v>0</v>
      </c>
      <c r="N2219" t="str">
        <v>Don't Leave Me This Way (Al Ta'azvi Oti)</v>
      </c>
      <c r="Q2219" t="b">
        <v>0</v>
      </c>
    </row>
    <row r="2220" spans="1:17" x14ac:dyDescent="0.2">
      <c r="A2220" s="1" t="s">
        <v>2426</v>
      </c>
      <c r="B2220" s="1" t="s">
        <v>7</v>
      </c>
      <c r="C2220" s="1" t="str">
        <v>L</v>
      </c>
      <c r="D2220" s="1">
        <v>2017</v>
      </c>
      <c r="E2220" s="3" t="s">
        <v>636</v>
      </c>
      <c r="F2220">
        <v>0</v>
      </c>
      <c r="G2220" t="str">
        <v>Don't Let Me Go</v>
      </c>
      <c r="H2220">
        <v>0</v>
      </c>
      <c r="I2220" t="str">
        <v>Don't Let Me Go (Bar Mizrachi)</v>
      </c>
      <c r="J2220" t="str">
        <v>Don't Let Me Go (L, Bar Mizrachi)</v>
      </c>
      <c r="K2220">
        <v>0</v>
      </c>
      <c r="L2220" t="b">
        <f>OR(K2220,AND((A2220=A2219),L2219))</f>
        <v>0</v>
      </c>
      <c r="M2220" t="b">
        <f>OR(L2220,AND(A2220=A2221,M2221))</f>
        <v>0</v>
      </c>
      <c r="N2220" t="str">
        <v>Don't Let Me Go</v>
      </c>
      <c r="Q2220" t="b">
        <v>0</v>
      </c>
    </row>
    <row r="2221" spans="1:17" x14ac:dyDescent="0.2">
      <c r="A2221" s="1" t="s">
        <v>2427</v>
      </c>
      <c r="B2221" s="1" t="s">
        <v>7</v>
      </c>
      <c r="C2221" s="1" t="str">
        <v>L</v>
      </c>
      <c r="D2221" s="4">
        <v>1997</v>
      </c>
      <c r="E2221" s="3" t="s">
        <v>1032</v>
      </c>
      <c r="F2221">
        <v>0</v>
      </c>
      <c r="G2221" t="str">
        <v>Don't Stop</v>
      </c>
      <c r="H2221">
        <v>0</v>
      </c>
      <c r="I2221" t="str">
        <v>Don't Stop (Itzchak Atira)</v>
      </c>
      <c r="J2221" t="str">
        <v>Don't Stop (L, Itzchak Atira)</v>
      </c>
      <c r="K2221">
        <v>0</v>
      </c>
      <c r="L2221" t="b">
        <f>OR(K2221,AND((A2221=A2220),L2220))</f>
        <v>0</v>
      </c>
      <c r="M2221" t="b">
        <f>OR(L2221,AND(A2221=A2222,M2222))</f>
        <v>0</v>
      </c>
      <c r="N2221" t="str">
        <v>Don't Stop</v>
      </c>
      <c r="Q2221" t="b">
        <v>0</v>
      </c>
    </row>
    <row r="2222" spans="1:17" x14ac:dyDescent="0.2">
      <c r="A2222" s="3" t="s">
        <v>2430</v>
      </c>
      <c r="B2222" s="1" t="s">
        <v>110</v>
      </c>
      <c r="C2222" s="1" t="str">
        <v>C</v>
      </c>
      <c r="D2222">
        <v>2023</v>
      </c>
      <c r="E2222" s="3" t="s">
        <v>71</v>
      </c>
      <c r="F2222">
        <v>1</v>
      </c>
      <c r="G2222" t="str">
        <v>Dor (C)</v>
      </c>
      <c r="H2222">
        <v>1</v>
      </c>
      <c r="I2222" t="str">
        <v>Dor (Israel Shiker)</v>
      </c>
      <c r="J2222" t="str">
        <v>Dor (C, Israel Shiker)</v>
      </c>
      <c r="K2222">
        <v>0</v>
      </c>
      <c r="L2222" t="b">
        <f>OR(K2222,AND((A2222=A2221),L2221))</f>
        <v>0</v>
      </c>
      <c r="M2222" t="b">
        <f>OR(L2222,AND(A2222=A2223,M2223))</f>
        <v>0</v>
      </c>
      <c r="N2222" t="str">
        <v>Dor (Israel Shiker)</v>
      </c>
      <c r="Q2222" t="b">
        <v>0</v>
      </c>
    </row>
    <row r="2223" spans="1:17" x14ac:dyDescent="0.2">
      <c r="A2223" s="1" t="s">
        <v>2430</v>
      </c>
      <c r="B2223" s="1" t="s">
        <v>12</v>
      </c>
      <c r="C2223" s="1" t="str">
        <v>C</v>
      </c>
      <c r="D2223" s="1">
        <v>1900</v>
      </c>
      <c r="E2223" s="3" t="s">
        <v>646</v>
      </c>
      <c r="F2223">
        <v>1</v>
      </c>
      <c r="G2223" t="str">
        <v>Dor (C)</v>
      </c>
      <c r="H2223">
        <v>1</v>
      </c>
      <c r="I2223" t="str">
        <v>Dor (Boaz Cohen)</v>
      </c>
      <c r="J2223" t="str">
        <v>Dor (C, Boaz Cohen)</v>
      </c>
      <c r="K2223">
        <v>0</v>
      </c>
      <c r="L2223" t="b">
        <f>OR(K2223,AND((A2223=A2222),L2222))</f>
        <v>0</v>
      </c>
      <c r="M2223" t="b">
        <f>OR(L2223,AND(A2223=A2224,M2224))</f>
        <v>0</v>
      </c>
      <c r="N2223" t="str">
        <v>Dor (Boaz Cohen)</v>
      </c>
      <c r="Q2223" t="b">
        <v>0</v>
      </c>
    </row>
    <row r="2224" spans="1:17" x14ac:dyDescent="0.2">
      <c r="A2224" s="1" t="s">
        <v>2431</v>
      </c>
      <c r="B2224" s="1" t="s">
        <v>12</v>
      </c>
      <c r="C2224" s="1" t="str">
        <v>C</v>
      </c>
      <c r="D2224" s="1">
        <v>2020</v>
      </c>
      <c r="E2224" s="3" t="s">
        <v>1722</v>
      </c>
      <c r="F2224">
        <v>0</v>
      </c>
      <c r="G2224" t="str">
        <v>Dorchei No'am</v>
      </c>
      <c r="H2224">
        <v>0</v>
      </c>
      <c r="I2224" t="str">
        <v>Dorchei No'am (Dov Orbach)</v>
      </c>
      <c r="J2224" t="str">
        <v>Dorchei No'am (C, Dov Orbach)</v>
      </c>
      <c r="K2224">
        <v>0</v>
      </c>
      <c r="L2224" t="b">
        <f>OR(K2224,AND((A2224=A2223),L2223))</f>
        <v>0</v>
      </c>
      <c r="M2224" t="b">
        <f>OR(L2224,AND(A2224=A2225,M2225))</f>
        <v>0</v>
      </c>
      <c r="N2224" t="str">
        <v>Dorchei No'am</v>
      </c>
      <c r="Q2224" t="b">
        <v>0</v>
      </c>
    </row>
    <row r="2225" spans="1:17" x14ac:dyDescent="0.2">
      <c r="A2225" s="1" t="s">
        <v>2432</v>
      </c>
      <c r="B2225" s="1" t="s">
        <v>12</v>
      </c>
      <c r="C2225" s="1" t="str">
        <v>C</v>
      </c>
      <c r="D2225" s="1">
        <v>1900</v>
      </c>
      <c r="E2225" s="3" t="s">
        <v>27</v>
      </c>
      <c r="F2225">
        <v>0</v>
      </c>
      <c r="G2225" t="str">
        <v>Dos Amantes</v>
      </c>
      <c r="H2225">
        <v>0</v>
      </c>
      <c r="I2225" t="str">
        <v>Dos Amantes (Gert-Jan Van Ammerkate)</v>
      </c>
      <c r="J2225" t="str">
        <v>Dos Amantes (C, Gert-Jan Van Ammerkate)</v>
      </c>
      <c r="K2225">
        <v>0</v>
      </c>
      <c r="L2225" t="b">
        <f>OR(K2225,AND((A2225=A2224),L2224))</f>
        <v>0</v>
      </c>
      <c r="M2225" t="b">
        <f>OR(L2225,AND(A2225=A2226,M2226))</f>
        <v>0</v>
      </c>
      <c r="N2225" t="str">
        <v>Dos Amantes</v>
      </c>
      <c r="Q2225" t="b">
        <v>0</v>
      </c>
    </row>
    <row r="2226" spans="1:17" x14ac:dyDescent="0.2">
      <c r="A2226" s="1" t="s">
        <v>2433</v>
      </c>
      <c r="B2226" s="1" t="s">
        <v>12</v>
      </c>
      <c r="C2226" s="1" t="str">
        <v>C</v>
      </c>
      <c r="D2226" s="1">
        <v>1900</v>
      </c>
      <c r="E2226" s="3" t="s">
        <v>100</v>
      </c>
      <c r="F2226">
        <v>0</v>
      </c>
      <c r="G2226" t="str">
        <v>Dos Tsigale</v>
      </c>
      <c r="H2226">
        <v>0</v>
      </c>
      <c r="I2226" t="str">
        <v>Dos Tsigale ( )</v>
      </c>
      <c r="J2226" t="str">
        <v>Dos Tsigale (C,  )</v>
      </c>
      <c r="K2226">
        <v>0</v>
      </c>
      <c r="L2226" t="b">
        <f>OR(K2226,AND((A2226=A2225),L2225))</f>
        <v>0</v>
      </c>
      <c r="M2226" t="b">
        <f>OR(L2226,AND(A2226=A2227,M2227))</f>
        <v>0</v>
      </c>
      <c r="N2226" t="str">
        <v>Dos Tsigale</v>
      </c>
      <c r="Q2226" t="b">
        <v>0</v>
      </c>
    </row>
    <row r="2227" spans="1:17" x14ac:dyDescent="0.2">
      <c r="A2227" s="1" t="s">
        <v>2434</v>
      </c>
      <c r="B2227" s="1" t="s">
        <v>7</v>
      </c>
      <c r="C2227" s="1" t="str">
        <v>L</v>
      </c>
      <c r="D2227" s="1">
        <v>1900</v>
      </c>
      <c r="E2227" s="3" t="s">
        <v>100</v>
      </c>
      <c r="F2227">
        <v>0</v>
      </c>
      <c r="G2227" t="str">
        <v>Dossa Dossa</v>
      </c>
      <c r="H2227">
        <v>0</v>
      </c>
      <c r="I2227" t="str">
        <v>Dossa Dossa ( )</v>
      </c>
      <c r="J2227" t="str">
        <v>Dossa Dossa (L,  )</v>
      </c>
      <c r="K2227">
        <v>0</v>
      </c>
      <c r="L2227" t="b">
        <f>OR(K2227,AND((A2227=A2226),L2226))</f>
        <v>0</v>
      </c>
      <c r="M2227" t="b">
        <f>OR(L2227,AND(A2227=A2228,M2228))</f>
        <v>0</v>
      </c>
      <c r="N2227" t="str">
        <v>Dossa Dossa</v>
      </c>
      <c r="Q2227" t="b">
        <v>0</v>
      </c>
    </row>
    <row r="2228" spans="1:17" x14ac:dyDescent="0.2">
      <c r="A2228" s="1" t="s">
        <v>2435</v>
      </c>
      <c r="C2228" s="1" t="str">
        <v/>
      </c>
      <c r="D2228" s="4">
        <v>1977</v>
      </c>
      <c r="E2228" s="3" t="s">
        <v>122</v>
      </c>
      <c r="F2228">
        <v>0</v>
      </c>
      <c r="G2228" t="str">
        <v>Double Hora</v>
      </c>
      <c r="H2228">
        <v>0</v>
      </c>
      <c r="I2228" t="str">
        <v>Double Hora (American)</v>
      </c>
      <c r="J2228" t="str">
        <v>Double Hora (, American)</v>
      </c>
      <c r="K2228">
        <v>0</v>
      </c>
      <c r="L2228" t="b">
        <f>OR(K2228,AND((A2228=A2227),L2227))</f>
        <v>0</v>
      </c>
      <c r="M2228" t="b">
        <f>OR(L2228,AND(A2228=A2229,M2229))</f>
        <v>0</v>
      </c>
      <c r="N2228" t="str">
        <v>Double Hora</v>
      </c>
      <c r="Q2228" t="b">
        <v>0</v>
      </c>
    </row>
    <row r="2229" spans="1:17" x14ac:dyDescent="0.2">
      <c r="A2229" s="1" t="s">
        <v>2436</v>
      </c>
      <c r="B2229" s="1" t="s">
        <v>14</v>
      </c>
      <c r="C2229" s="1" t="str">
        <v>P</v>
      </c>
      <c r="D2229" s="4">
        <v>2006</v>
      </c>
      <c r="E2229" s="3" t="s">
        <v>391</v>
      </c>
      <c r="F2229">
        <v>0</v>
      </c>
      <c r="G2229" t="str">
        <v>Drachim La'ahava (Yesh Li Drachim)</v>
      </c>
      <c r="H2229">
        <v>0</v>
      </c>
      <c r="I2229" t="str">
        <v>Drachim La'ahava (Yesh Li Drachim) (Raanan Mor)</v>
      </c>
      <c r="J2229" t="str">
        <v>Drachim La'ahava (Yesh Li Drachim) (P, Raanan Mor)</v>
      </c>
      <c r="K2229">
        <v>0</v>
      </c>
      <c r="L2229" t="b">
        <f>OR(K2229,AND((A2229=A2228),L2228))</f>
        <v>0</v>
      </c>
      <c r="M2229" t="b">
        <f>OR(L2229,AND(A2229=A2230,M2230))</f>
        <v>0</v>
      </c>
      <c r="N2229" t="str">
        <v>Drachim La'ahava (Yesh Li Drachim)</v>
      </c>
      <c r="Q2229" t="b">
        <v>0</v>
      </c>
    </row>
    <row r="2230" spans="1:17" x14ac:dyDescent="0.2">
      <c r="A2230" s="1" t="s">
        <v>2437</v>
      </c>
      <c r="B2230" s="1" t="s">
        <v>12</v>
      </c>
      <c r="C2230" s="1" t="str">
        <v>C</v>
      </c>
      <c r="D2230" s="4">
        <v>1992</v>
      </c>
      <c r="E2230" s="3" t="s">
        <v>1421</v>
      </c>
      <c r="F2230">
        <v>0</v>
      </c>
      <c r="G2230" t="str">
        <v>Dreydel Tanz</v>
      </c>
      <c r="H2230">
        <v>0</v>
      </c>
      <c r="I2230" t="str">
        <v>Dreydel Tanz (Jewish Folk)</v>
      </c>
      <c r="J2230" t="str">
        <v>Dreydel Tanz (C, Jewish Folk)</v>
      </c>
      <c r="K2230">
        <v>0</v>
      </c>
      <c r="L2230" t="b">
        <f>OR(K2230,AND((A2230=A2229),L2229))</f>
        <v>0</v>
      </c>
      <c r="M2230" t="b">
        <f>OR(L2230,AND(A2230=A2231,M2231))</f>
        <v>0</v>
      </c>
      <c r="N2230" t="str">
        <v>Dreydel Tanz</v>
      </c>
      <c r="Q2230" t="b">
        <v>0</v>
      </c>
    </row>
    <row r="2231" spans="1:17" x14ac:dyDescent="0.2">
      <c r="A2231" s="1" t="s">
        <v>2438</v>
      </c>
      <c r="B2231" s="1" t="s">
        <v>14</v>
      </c>
      <c r="C2231" s="1" t="str">
        <v>P</v>
      </c>
      <c r="D2231" s="4">
        <v>1985</v>
      </c>
      <c r="E2231" s="3" t="s">
        <v>383</v>
      </c>
      <c r="F2231">
        <v>0</v>
      </c>
      <c r="G2231" t="str">
        <v>Drishat Shalom (Ru'ach Yam)</v>
      </c>
      <c r="H2231">
        <v>0</v>
      </c>
      <c r="I2231" t="str">
        <v>Drishat Shalom (Ru'ach Yam) (Amir Katz)</v>
      </c>
      <c r="J2231" t="str">
        <v>Drishat Shalom (Ru'ach Yam) (P, Amir Katz)</v>
      </c>
      <c r="K2231">
        <v>0</v>
      </c>
      <c r="L2231" t="b">
        <f>OR(K2231,AND((A2231=A2230),L2230))</f>
        <v>0</v>
      </c>
      <c r="M2231" t="b">
        <f>OR(L2231,AND(A2231=A2232,M2232))</f>
        <v>0</v>
      </c>
      <c r="N2231" t="str">
        <v>Drishat Shalom (Ru'ach Yam)</v>
      </c>
      <c r="Q2231" t="b">
        <v>0</v>
      </c>
    </row>
    <row r="2232" spans="1:17" x14ac:dyDescent="0.2">
      <c r="A2232" s="1" t="s">
        <v>2439</v>
      </c>
      <c r="B2232" s="1" t="s">
        <v>7</v>
      </c>
      <c r="C2232" s="1" t="str">
        <v>L</v>
      </c>
      <c r="D2232" s="4">
        <v>1997</v>
      </c>
      <c r="E2232" s="3" t="s">
        <v>2440</v>
      </c>
      <c r="F2232">
        <v>0</v>
      </c>
      <c r="G2232" t="str">
        <v>Drive My Car</v>
      </c>
      <c r="H2232">
        <v>0</v>
      </c>
      <c r="I2232" t="str">
        <v>Drive My Car (Tamar Halperin)</v>
      </c>
      <c r="J2232" t="str">
        <v>Drive My Car (L, Tamar Halperin)</v>
      </c>
      <c r="K2232">
        <v>0</v>
      </c>
      <c r="L2232" t="b">
        <f>OR(K2232,AND((A2232=A2231),L2231))</f>
        <v>0</v>
      </c>
      <c r="M2232" t="b">
        <f>OR(L2232,AND(A2232=A2233,M2233))</f>
        <v>0</v>
      </c>
      <c r="N2232" t="str">
        <v>Drive My Car</v>
      </c>
      <c r="Q2232" t="b">
        <v>0</v>
      </c>
    </row>
    <row r="2233" spans="1:17" x14ac:dyDescent="0.2">
      <c r="A2233" s="1" t="s">
        <v>2441</v>
      </c>
      <c r="B2233" s="1" t="s">
        <v>12</v>
      </c>
      <c r="C2233" s="1" t="str">
        <v>C</v>
      </c>
      <c r="D2233" s="1">
        <v>2016</v>
      </c>
      <c r="E2233" s="3" t="s">
        <v>141</v>
      </c>
      <c r="F2233">
        <v>0</v>
      </c>
      <c r="G2233" t="str">
        <v>Dror</v>
      </c>
      <c r="H2233">
        <v>0</v>
      </c>
      <c r="I2233" t="str">
        <v>Dror (Tuvia Tishler)</v>
      </c>
      <c r="J2233" t="str">
        <v>Dror (C, Tuvia Tishler)</v>
      </c>
      <c r="K2233">
        <v>0</v>
      </c>
      <c r="L2233" t="b">
        <f>OR(K2233,AND((A2233=A2232),L2232))</f>
        <v>0</v>
      </c>
      <c r="M2233" t="b">
        <f>OR(L2233,AND(A2233=A2234,M2234))</f>
        <v>0</v>
      </c>
      <c r="N2233" t="str">
        <v>Dror</v>
      </c>
      <c r="Q2233" t="b">
        <v>0</v>
      </c>
    </row>
    <row r="2234" spans="1:17" x14ac:dyDescent="0.2">
      <c r="A2234" s="1" t="s">
        <v>2442</v>
      </c>
      <c r="B2234" s="1" t="s">
        <v>12</v>
      </c>
      <c r="C2234" s="1" t="str">
        <v>C</v>
      </c>
      <c r="D2234" s="4">
        <v>2013</v>
      </c>
      <c r="E2234" s="3" t="s">
        <v>23</v>
      </c>
      <c r="F2234">
        <v>1</v>
      </c>
      <c r="G2234" t="str">
        <v>Dror Yikra (C)</v>
      </c>
      <c r="H2234">
        <v>1</v>
      </c>
      <c r="I2234" t="str">
        <v>Dror Yikra (Gadi Bitton)</v>
      </c>
      <c r="J2234" t="str">
        <v>Dror Yikra (C, Gadi Bitton)</v>
      </c>
      <c r="K2234">
        <v>0</v>
      </c>
      <c r="L2234" t="b">
        <f>OR(K2234,AND((A2234=A2233),L2233))</f>
        <v>0</v>
      </c>
      <c r="M2234" t="b">
        <f>OR(L2234,AND(A2234=A2235,M2235))</f>
        <v>1</v>
      </c>
      <c r="N2234" t="str">
        <v>Dror Yikra (C, Gadi Bitton)</v>
      </c>
      <c r="Q2234" t="b">
        <v>0</v>
      </c>
    </row>
    <row r="2235" spans="1:17" x14ac:dyDescent="0.2">
      <c r="A2235" s="1" t="s">
        <v>2442</v>
      </c>
      <c r="B2235" s="1" t="s">
        <v>12</v>
      </c>
      <c r="C2235" s="1" t="str">
        <v>C</v>
      </c>
      <c r="D2235" s="4">
        <v>1970</v>
      </c>
      <c r="E2235" s="3" t="s">
        <v>322</v>
      </c>
      <c r="F2235">
        <v>2</v>
      </c>
      <c r="G2235" t="str">
        <v>Dror Yikra (C)</v>
      </c>
      <c r="H2235">
        <v>2</v>
      </c>
      <c r="I2235" t="str">
        <v>Dror Yikra (Eliyahu Gamliel)</v>
      </c>
      <c r="J2235" t="str">
        <v>Dror Yikra (C, Eliyahu Gamliel)</v>
      </c>
      <c r="K2235">
        <v>0</v>
      </c>
      <c r="L2235" t="b">
        <f>OR(K2235,AND((A2235=A2234),L2234))</f>
        <v>0</v>
      </c>
      <c r="M2235" t="b">
        <f>OR(L2235,AND(A2235=A2236,M2236))</f>
        <v>1</v>
      </c>
      <c r="N2235" t="str">
        <v>Dror Yikra (C, Eliyahu Gamliel)</v>
      </c>
      <c r="Q2235" t="b">
        <v>0</v>
      </c>
    </row>
    <row r="2236" spans="1:17" x14ac:dyDescent="0.2">
      <c r="A2236" s="1" t="s">
        <v>2442</v>
      </c>
      <c r="B2236" s="1" t="s">
        <v>12</v>
      </c>
      <c r="C2236" s="1" t="str">
        <v>C</v>
      </c>
      <c r="D2236" s="4">
        <v>1970</v>
      </c>
      <c r="E2236" s="3" t="s">
        <v>188</v>
      </c>
      <c r="F2236">
        <v>2</v>
      </c>
      <c r="G2236" t="str">
        <v>Dror Yikra (C)</v>
      </c>
      <c r="H2236">
        <v>1</v>
      </c>
      <c r="I2236" t="str">
        <v>Dror Yikra (Moshe Eskayo)</v>
      </c>
      <c r="J2236" t="str">
        <v>Dror Yikra (C, Moshe Eskayo)</v>
      </c>
      <c r="K2236">
        <v>1</v>
      </c>
      <c r="L2236" t="b">
        <f>OR(K2236,AND((A2236=A2235),L2235))</f>
        <v>1</v>
      </c>
      <c r="M2236" t="b">
        <f>OR(L2236,AND(A2236=A2237,M2237))</f>
        <v>1</v>
      </c>
      <c r="N2236" t="str">
        <v>Dror Yikra (C, Moshe Eskayo)</v>
      </c>
      <c r="Q2236" t="b">
        <v>0</v>
      </c>
    </row>
    <row r="2237" spans="1:17" x14ac:dyDescent="0.2">
      <c r="A2237" s="1" t="s">
        <v>2442</v>
      </c>
      <c r="B2237" s="1" t="s">
        <v>1113</v>
      </c>
      <c r="C2237" s="1" t="str">
        <v>PM</v>
      </c>
      <c r="D2237" s="4">
        <v>1965</v>
      </c>
      <c r="E2237" s="3" t="s">
        <v>52</v>
      </c>
      <c r="F2237">
        <v>1</v>
      </c>
      <c r="G2237" t="str">
        <v>Dror Yikra (PM)</v>
      </c>
      <c r="H2237">
        <v>0</v>
      </c>
      <c r="I2237" t="str">
        <v>Dror Yikra (Moshiko Halevy)</v>
      </c>
      <c r="J2237" t="str">
        <v>Dror Yikra (PM, Moshiko Halevy)</v>
      </c>
      <c r="K2237">
        <v>0</v>
      </c>
      <c r="L2237" t="b">
        <f>OR(K2237,AND((A2237=A2236),L2236))</f>
        <v>1</v>
      </c>
      <c r="M2237" t="b">
        <f>OR(L2237,AND(A2237=A2238,M2238))</f>
        <v>1</v>
      </c>
      <c r="N2237" t="str">
        <v>Dror Yikra (PM)</v>
      </c>
      <c r="Q2237" t="b">
        <v>0</v>
      </c>
    </row>
    <row r="2238" spans="1:17" x14ac:dyDescent="0.2">
      <c r="A2238" s="1" t="s">
        <v>2443</v>
      </c>
      <c r="B2238" s="1" t="s">
        <v>7</v>
      </c>
      <c r="C2238" s="1" t="str">
        <v>L</v>
      </c>
      <c r="D2238" s="1">
        <v>2015</v>
      </c>
      <c r="E2238" s="3" t="s">
        <v>448</v>
      </c>
      <c r="F2238">
        <v>0</v>
      </c>
      <c r="G2238" t="str">
        <v>Du Da Hy</v>
      </c>
      <c r="H2238">
        <v>0</v>
      </c>
      <c r="I2238" t="str">
        <v>Du Da Hy (Yaron Elfasy)</v>
      </c>
      <c r="J2238" t="str">
        <v>Du Da Hy (L, Yaron Elfasy)</v>
      </c>
      <c r="K2238">
        <v>0</v>
      </c>
      <c r="L2238" t="b">
        <f>OR(K2238,AND((A2238=A2237),L2237))</f>
        <v>0</v>
      </c>
      <c r="M2238" t="b">
        <f>OR(L2238,AND(A2238=A2239,M2239))</f>
        <v>0</v>
      </c>
      <c r="N2238" t="str">
        <v>Du Da Hy</v>
      </c>
      <c r="Q2238" t="b">
        <v>0</v>
      </c>
    </row>
    <row r="2239" spans="1:17" x14ac:dyDescent="0.2">
      <c r="A2239" s="1" t="s">
        <v>2444</v>
      </c>
      <c r="B2239" s="1" t="s">
        <v>7</v>
      </c>
      <c r="C2239" s="1" t="str">
        <v>L</v>
      </c>
      <c r="D2239" s="4">
        <v>2014</v>
      </c>
      <c r="E2239" s="3" t="s">
        <v>52</v>
      </c>
      <c r="F2239">
        <v>0</v>
      </c>
      <c r="G2239" t="str">
        <v>Dublin</v>
      </c>
      <c r="H2239">
        <v>0</v>
      </c>
      <c r="I2239" t="str">
        <v>Dublin (Moshiko Halevy)</v>
      </c>
      <c r="J2239" t="str">
        <v>Dublin (L, Moshiko Halevy)</v>
      </c>
      <c r="K2239">
        <v>0</v>
      </c>
      <c r="L2239" t="b">
        <f>OR(K2239,AND((A2239=A2238),L2238))</f>
        <v>0</v>
      </c>
      <c r="M2239" t="b">
        <f>OR(L2239,AND(A2239=A2240,M2240))</f>
        <v>0</v>
      </c>
      <c r="N2239" t="str">
        <v>Dublin</v>
      </c>
      <c r="Q2239" t="b">
        <v>0</v>
      </c>
    </row>
    <row r="2240" spans="1:17" x14ac:dyDescent="0.2">
      <c r="A2240" s="1" t="s">
        <v>2445</v>
      </c>
      <c r="B2240" s="1" t="s">
        <v>12</v>
      </c>
      <c r="C2240" s="1" t="str">
        <v>C</v>
      </c>
      <c r="D2240" s="4">
        <v>2010</v>
      </c>
      <c r="E2240" s="3" t="s">
        <v>252</v>
      </c>
      <c r="F2240">
        <v>0</v>
      </c>
      <c r="G2240" t="str">
        <v>Dudayit</v>
      </c>
      <c r="H2240">
        <v>0</v>
      </c>
      <c r="I2240" t="str">
        <v>Dudayit (Avner Naim)</v>
      </c>
      <c r="J2240" t="str">
        <v>Dudayit (C, Avner Naim)</v>
      </c>
      <c r="K2240">
        <v>0</v>
      </c>
      <c r="L2240" t="b">
        <f>OR(K2240,AND((A2240=A2239),L2239))</f>
        <v>0</v>
      </c>
      <c r="M2240" t="b">
        <f>OR(L2240,AND(A2240=A2241,M2241))</f>
        <v>0</v>
      </c>
      <c r="N2240" t="str">
        <v>Dudayit</v>
      </c>
      <c r="Q2240" t="b">
        <v>0</v>
      </c>
    </row>
    <row r="2241" spans="1:17" x14ac:dyDescent="0.2">
      <c r="A2241" s="1" t="s">
        <v>2446</v>
      </c>
      <c r="B2241" s="1" t="s">
        <v>12</v>
      </c>
      <c r="C2241" s="1" t="str">
        <v>C</v>
      </c>
      <c r="D2241" s="4">
        <v>2003</v>
      </c>
      <c r="E2241" s="3" t="s">
        <v>253</v>
      </c>
      <c r="F2241">
        <v>0</v>
      </c>
      <c r="G2241" t="str">
        <v>Dudu</v>
      </c>
      <c r="H2241">
        <v>0</v>
      </c>
      <c r="I2241" t="str">
        <v>Dudu (Bonny Piha, Yoram Sasson)</v>
      </c>
      <c r="J2241" t="str">
        <v>Dudu (C, Bonny Piha, Yoram Sasson)</v>
      </c>
      <c r="K2241">
        <v>0</v>
      </c>
      <c r="L2241" t="b">
        <f>OR(K2241,AND((A2241=A2240),L2240))</f>
        <v>0</v>
      </c>
      <c r="M2241" t="b">
        <f>OR(L2241,AND(A2241=A2242,M2242))</f>
        <v>0</v>
      </c>
      <c r="N2241" t="str">
        <v>Dudu</v>
      </c>
      <c r="Q2241" t="b">
        <v>0</v>
      </c>
    </row>
    <row r="2242" spans="1:17" x14ac:dyDescent="0.2">
      <c r="A2242" s="1" t="s">
        <v>2447</v>
      </c>
      <c r="B2242" s="1" t="s">
        <v>7</v>
      </c>
      <c r="C2242" s="1" t="str">
        <v>L</v>
      </c>
      <c r="D2242" s="4">
        <v>2013</v>
      </c>
      <c r="E2242" s="3" t="s">
        <v>23</v>
      </c>
      <c r="F2242">
        <v>0</v>
      </c>
      <c r="G2242" t="str">
        <v>Duet Parsi Hodi</v>
      </c>
      <c r="H2242">
        <v>0</v>
      </c>
      <c r="I2242" t="str">
        <v>Duet Parsi Hodi (Gadi Bitton)</v>
      </c>
      <c r="J2242" t="str">
        <v>Duet Parsi Hodi (L, Gadi Bitton)</v>
      </c>
      <c r="K2242">
        <v>0</v>
      </c>
      <c r="L2242" t="b">
        <f>OR(K2242,AND((A2242=A2241),L2241))</f>
        <v>0</v>
      </c>
      <c r="M2242" t="b">
        <f>OR(L2242,AND(A2242=A2243,M2243))</f>
        <v>0</v>
      </c>
      <c r="N2242" t="str">
        <v>Duet Parsi Hodi</v>
      </c>
      <c r="Q2242" t="b">
        <v>0</v>
      </c>
    </row>
    <row r="2243" spans="1:17" x14ac:dyDescent="0.2">
      <c r="A2243" s="1" t="s">
        <v>2448</v>
      </c>
      <c r="B2243" s="1" t="s">
        <v>14</v>
      </c>
      <c r="C2243" s="1" t="str">
        <v>P</v>
      </c>
      <c r="D2243" s="4">
        <v>2007</v>
      </c>
      <c r="E2243" s="3" t="s">
        <v>124</v>
      </c>
      <c r="F2243">
        <v>0</v>
      </c>
      <c r="G2243" t="str">
        <v>Duet Preida</v>
      </c>
      <c r="H2243">
        <v>0</v>
      </c>
      <c r="I2243" t="str">
        <v>Duet Preida (Kobi Michaeli)</v>
      </c>
      <c r="J2243" t="str">
        <v>Duet Preida (P, Kobi Michaeli)</v>
      </c>
      <c r="K2243">
        <v>0</v>
      </c>
      <c r="L2243" t="b">
        <f>OR(K2243,AND((A2243=A2242),L2242))</f>
        <v>0</v>
      </c>
      <c r="M2243" t="b">
        <f>OR(L2243,AND(A2243=A2244,M2244))</f>
        <v>0</v>
      </c>
      <c r="N2243" t="str">
        <v>Duet Preida</v>
      </c>
      <c r="Q2243" t="b">
        <v>0</v>
      </c>
    </row>
    <row r="2244" spans="1:17" x14ac:dyDescent="0.2">
      <c r="A2244" s="1" t="s">
        <v>2449</v>
      </c>
      <c r="B2244" s="1" t="s">
        <v>14</v>
      </c>
      <c r="C2244" s="1" t="str">
        <v>P</v>
      </c>
      <c r="D2244" s="4">
        <v>1982</v>
      </c>
      <c r="E2244" s="3" t="s">
        <v>8</v>
      </c>
      <c r="F2244">
        <v>1</v>
      </c>
      <c r="G2244" t="str">
        <v>Dugit (P)</v>
      </c>
      <c r="H2244">
        <v>1</v>
      </c>
      <c r="I2244" t="str">
        <v>Dugit (Shalom Amar)</v>
      </c>
      <c r="J2244" t="str">
        <v>Dugit (P, Shalom Amar)</v>
      </c>
      <c r="K2244">
        <v>0</v>
      </c>
      <c r="L2244" t="b">
        <f>OR(K2244,AND((A2244=A2243),L2243))</f>
        <v>0</v>
      </c>
      <c r="M2244" t="b">
        <f>OR(L2244,AND(A2244=A2245,M2245))</f>
        <v>0</v>
      </c>
      <c r="N2244" t="str">
        <v>Dugit (Shalom Amar)</v>
      </c>
      <c r="Q2244" t="b">
        <v>0</v>
      </c>
    </row>
    <row r="2245" spans="1:17" x14ac:dyDescent="0.2">
      <c r="A2245" s="1" t="s">
        <v>2449</v>
      </c>
      <c r="B2245" s="1" t="s">
        <v>14</v>
      </c>
      <c r="C2245" s="1" t="str">
        <v>P</v>
      </c>
      <c r="D2245" s="1">
        <v>1900</v>
      </c>
      <c r="E2245" s="3" t="s">
        <v>523</v>
      </c>
      <c r="F2245">
        <v>1</v>
      </c>
      <c r="G2245" t="str">
        <v>Dugit (P)</v>
      </c>
      <c r="H2245">
        <v>1</v>
      </c>
      <c r="I2245" t="str">
        <v>Dugit (Bentzi Tiram)</v>
      </c>
      <c r="J2245" t="str">
        <v>Dugit (P, Bentzi Tiram)</v>
      </c>
      <c r="K2245">
        <v>0</v>
      </c>
      <c r="L2245" t="b">
        <f>OR(K2245,AND((A2245=A2244),L2244))</f>
        <v>0</v>
      </c>
      <c r="M2245" t="b">
        <f>OR(L2245,AND(A2245=A2246,M2246))</f>
        <v>0</v>
      </c>
      <c r="N2245" t="str">
        <v>Dugit (Bentzi Tiram)</v>
      </c>
      <c r="Q2245" t="b">
        <v>0</v>
      </c>
    </row>
    <row r="2246" spans="1:17" x14ac:dyDescent="0.2">
      <c r="A2246" s="1" t="s">
        <v>2450</v>
      </c>
      <c r="B2246" s="1" t="s">
        <v>14</v>
      </c>
      <c r="C2246" s="1" t="str">
        <v>P</v>
      </c>
      <c r="D2246" s="4">
        <v>1947</v>
      </c>
      <c r="E2246" s="3" t="s">
        <v>122</v>
      </c>
      <c r="F2246">
        <v>0</v>
      </c>
      <c r="G2246" t="str">
        <v>Dunday</v>
      </c>
      <c r="H2246">
        <v>0</v>
      </c>
      <c r="I2246" t="str">
        <v>Dunday (American)</v>
      </c>
      <c r="J2246" t="str">
        <v>Dunday (P, American)</v>
      </c>
      <c r="K2246">
        <v>0</v>
      </c>
      <c r="L2246" t="b">
        <f>OR(K2246,AND((A2246=A2245),L2245))</f>
        <v>0</v>
      </c>
      <c r="M2246" t="b">
        <f>OR(L2246,AND(A2246=A2247,M2247))</f>
        <v>0</v>
      </c>
      <c r="N2246" t="str">
        <v>Dunday</v>
      </c>
      <c r="Q2246" t="b">
        <v>0</v>
      </c>
    </row>
    <row r="2247" spans="1:17" x14ac:dyDescent="0.2">
      <c r="A2247" s="1" t="s">
        <v>2451</v>
      </c>
      <c r="B2247" s="1" t="s">
        <v>12</v>
      </c>
      <c r="C2247" s="1" t="str">
        <v>C</v>
      </c>
      <c r="D2247" s="4">
        <v>2013</v>
      </c>
      <c r="E2247" s="3" t="s">
        <v>249</v>
      </c>
      <c r="F2247">
        <v>0</v>
      </c>
      <c r="G2247" t="str">
        <v>Duni Duniya</v>
      </c>
      <c r="H2247">
        <v>0</v>
      </c>
      <c r="I2247" t="str">
        <v>Duni Duniya (Eli Segal, Sefi Aviv)</v>
      </c>
      <c r="J2247" t="str">
        <v>Duni Duniya (C, Eli Segal, Sefi Aviv)</v>
      </c>
      <c r="K2247">
        <v>0</v>
      </c>
      <c r="L2247" t="b">
        <f>OR(K2247,AND((A2247=A2246),L2246))</f>
        <v>0</v>
      </c>
      <c r="M2247" t="b">
        <f>OR(L2247,AND(A2247=A2248,M2248))</f>
        <v>0</v>
      </c>
      <c r="N2247" t="str">
        <v>Duni Duniya</v>
      </c>
      <c r="Q2247" t="b">
        <v>0</v>
      </c>
    </row>
    <row r="2248" spans="1:17" x14ac:dyDescent="0.2">
      <c r="A2248" s="1" t="s">
        <v>2452</v>
      </c>
      <c r="B2248" s="1" t="s">
        <v>12</v>
      </c>
      <c r="C2248" s="1" t="str">
        <v>C</v>
      </c>
      <c r="D2248" s="4">
        <v>1980</v>
      </c>
      <c r="E2248" s="3" t="s">
        <v>308</v>
      </c>
      <c r="F2248">
        <v>1</v>
      </c>
      <c r="G2248" t="str">
        <v>Dunya Dunya (C)</v>
      </c>
      <c r="H2248">
        <v>0</v>
      </c>
      <c r="I2248" t="str">
        <v>Dunya Dunya (Ira Weisburd)</v>
      </c>
      <c r="J2248" t="str">
        <v>Dunya Dunya (C, Ira Weisburd)</v>
      </c>
      <c r="K2248">
        <v>1</v>
      </c>
      <c r="L2248" t="b">
        <f>OR(K2248,AND((A2248=A2247),L2247))</f>
        <v>1</v>
      </c>
      <c r="M2248" t="b">
        <f>OR(L2248,AND(A2248=A2249,M2249))</f>
        <v>1</v>
      </c>
      <c r="N2248" t="str">
        <v>Dunya Dunya (C)</v>
      </c>
      <c r="Q2248" t="b">
        <v>0</v>
      </c>
    </row>
    <row r="2249" spans="1:17" x14ac:dyDescent="0.2">
      <c r="A2249" s="1" t="s">
        <v>2452</v>
      </c>
      <c r="B2249" s="1" t="s">
        <v>14</v>
      </c>
      <c r="C2249" s="1" t="str">
        <v>P</v>
      </c>
      <c r="D2249" s="4">
        <v>1990</v>
      </c>
      <c r="E2249" s="3" t="s">
        <v>8</v>
      </c>
      <c r="F2249">
        <v>1</v>
      </c>
      <c r="G2249" t="str">
        <v>Dunya Dunya (P)</v>
      </c>
      <c r="H2249">
        <v>0</v>
      </c>
      <c r="I2249" t="str">
        <v>Dunya Dunya (Shalom Amar)</v>
      </c>
      <c r="J2249" t="str">
        <v>Dunya Dunya (P, Shalom Amar)</v>
      </c>
      <c r="K2249">
        <v>0</v>
      </c>
      <c r="L2249" t="b">
        <f>OR(K2249,AND((A2249=A2248),L2248))</f>
        <v>1</v>
      </c>
      <c r="M2249" t="b">
        <f>OR(L2249,AND(A2249=A2250,M2250))</f>
        <v>1</v>
      </c>
      <c r="N2249" t="str">
        <v>Dunya Dunya (P)</v>
      </c>
      <c r="Q2249" t="b">
        <v>0</v>
      </c>
    </row>
    <row r="2250" spans="1:17" x14ac:dyDescent="0.2">
      <c r="A2250" s="1" t="s">
        <v>2453</v>
      </c>
      <c r="B2250" s="1" t="s">
        <v>12</v>
      </c>
      <c r="C2250" s="1" t="str">
        <v>C</v>
      </c>
      <c r="D2250" s="4">
        <v>2011</v>
      </c>
      <c r="E2250" s="3" t="s">
        <v>18</v>
      </c>
      <c r="F2250">
        <v>0</v>
      </c>
      <c r="G2250" t="str">
        <v>Dunyi'a</v>
      </c>
      <c r="H2250">
        <v>0</v>
      </c>
      <c r="I2250" t="str">
        <v>Dunyi'a (Rafi Ziv)</v>
      </c>
      <c r="J2250" t="str">
        <v>Dunyi'a (C, Rafi Ziv)</v>
      </c>
      <c r="K2250">
        <v>0</v>
      </c>
      <c r="L2250" t="b">
        <f>OR(K2250,AND((A2250=A2249),L2249))</f>
        <v>0</v>
      </c>
      <c r="M2250" t="b">
        <f>OR(L2250,AND(A2250=A2251,M2251))</f>
        <v>0</v>
      </c>
      <c r="N2250" t="str">
        <v>Dunyi'a</v>
      </c>
      <c r="Q2250" t="b">
        <v>0</v>
      </c>
    </row>
    <row r="2251" spans="1:17" x14ac:dyDescent="0.2">
      <c r="A2251" s="1" t="s">
        <v>2454</v>
      </c>
      <c r="B2251" s="1" t="s">
        <v>7</v>
      </c>
      <c r="C2251" s="1" t="str">
        <v>L</v>
      </c>
      <c r="D2251" s="1">
        <v>2015</v>
      </c>
      <c r="E2251" s="3" t="s">
        <v>636</v>
      </c>
      <c r="F2251">
        <v>0</v>
      </c>
      <c r="G2251" t="str">
        <v>Duom Tak Tak</v>
      </c>
      <c r="H2251">
        <v>0</v>
      </c>
      <c r="I2251" t="str">
        <v>Duom Tak Tak (Bar Mizrachi)</v>
      </c>
      <c r="J2251" t="str">
        <v>Duom Tak Tak (L, Bar Mizrachi)</v>
      </c>
      <c r="K2251">
        <v>0</v>
      </c>
      <c r="L2251" t="b">
        <f>OR(K2251,AND((A2251=A2250),L2250))</f>
        <v>0</v>
      </c>
      <c r="M2251" t="b">
        <f>OR(L2251,AND(A2251=A2252,M2252))</f>
        <v>0</v>
      </c>
      <c r="N2251" t="str">
        <v>Duom Tak Tak</v>
      </c>
      <c r="Q2251" t="b">
        <v>0</v>
      </c>
    </row>
    <row r="2252" spans="1:17" x14ac:dyDescent="0.2">
      <c r="A2252" s="1" t="s">
        <v>2455</v>
      </c>
      <c r="B2252" s="1" t="s">
        <v>14</v>
      </c>
      <c r="C2252" s="1" t="str">
        <v>P</v>
      </c>
      <c r="D2252" s="4">
        <v>2013</v>
      </c>
      <c r="E2252" s="3" t="s">
        <v>1518</v>
      </c>
      <c r="F2252">
        <v>0</v>
      </c>
      <c r="G2252" t="str">
        <v>Duvdevan</v>
      </c>
      <c r="H2252">
        <v>0</v>
      </c>
      <c r="I2252" t="str">
        <v>Duvdevan (Moti Menachem)</v>
      </c>
      <c r="J2252" t="str">
        <v>Duvdevan (P, Moti Menachem)</v>
      </c>
      <c r="K2252">
        <v>0</v>
      </c>
      <c r="L2252" t="b">
        <f>OR(K2252,AND((A2252=A2251),L2251))</f>
        <v>0</v>
      </c>
      <c r="M2252" t="b">
        <f>OR(L2252,AND(A2252=A2253,M2253))</f>
        <v>0</v>
      </c>
      <c r="N2252" t="str">
        <v>Duvdevan</v>
      </c>
      <c r="Q2252" t="b">
        <v>0</v>
      </c>
    </row>
    <row r="2253" spans="1:17" x14ac:dyDescent="0.2">
      <c r="A2253" s="1" t="s">
        <v>2456</v>
      </c>
      <c r="B2253" s="1" t="s">
        <v>12</v>
      </c>
      <c r="C2253" s="1" t="str">
        <v>C</v>
      </c>
      <c r="D2253" s="1">
        <v>2016</v>
      </c>
      <c r="E2253" s="3" t="s">
        <v>266</v>
      </c>
      <c r="F2253">
        <v>0</v>
      </c>
      <c r="G2253" t="str">
        <v>Dvarim Ktanim</v>
      </c>
      <c r="H2253">
        <v>0</v>
      </c>
      <c r="I2253" t="str">
        <v>Dvarim Ktanim (Tamir Shalev)</v>
      </c>
      <c r="J2253" t="str">
        <v>Dvarim Ktanim (C, Tamir Shalev)</v>
      </c>
      <c r="K2253">
        <v>0</v>
      </c>
      <c r="L2253" t="b">
        <f>OR(K2253,AND((A2253=A2252),L2252))</f>
        <v>0</v>
      </c>
      <c r="M2253" t="b">
        <f>OR(L2253,AND(A2253=A2254,M2254))</f>
        <v>0</v>
      </c>
      <c r="N2253" t="str">
        <v>Dvarim Ktanim</v>
      </c>
      <c r="Q2253" t="b">
        <v>0</v>
      </c>
    </row>
    <row r="2254" spans="1:17" x14ac:dyDescent="0.2">
      <c r="A2254" s="1" t="s">
        <v>2457</v>
      </c>
      <c r="B2254" s="1" t="s">
        <v>12</v>
      </c>
      <c r="C2254" s="1" t="str">
        <v>C</v>
      </c>
      <c r="D2254" s="1">
        <v>2021</v>
      </c>
      <c r="E2254" s="3" t="s">
        <v>71</v>
      </c>
      <c r="F2254">
        <v>1</v>
      </c>
      <c r="G2254" t="str">
        <v>Dvarim Sheratsiti Lomar (C)</v>
      </c>
      <c r="H2254">
        <v>1</v>
      </c>
      <c r="I2254" t="str">
        <v>Dvarim Sheratsiti Lomar (Israel Shiker)</v>
      </c>
      <c r="J2254" t="str">
        <v>Dvarim Sheratsiti Lomar (C, Israel Shiker)</v>
      </c>
      <c r="K2254">
        <v>0</v>
      </c>
      <c r="L2254" t="b">
        <f>OR(K2254,AND((A2254=A2253),L2253))</f>
        <v>0</v>
      </c>
      <c r="M2254" t="b">
        <f>OR(L2254,AND(A2254=A2255,M2255))</f>
        <v>0</v>
      </c>
      <c r="N2254" t="str">
        <v>Dvarim Sheratsiti Lomar (Israel Shiker)</v>
      </c>
      <c r="Q2254" t="b">
        <v>1</v>
      </c>
    </row>
    <row r="2255" spans="1:17" x14ac:dyDescent="0.2">
      <c r="A2255" s="1" t="s">
        <v>2457</v>
      </c>
      <c r="B2255" s="1" t="s">
        <v>12</v>
      </c>
      <c r="C2255" s="1" t="str">
        <v>C</v>
      </c>
      <c r="D2255" s="4">
        <v>1998</v>
      </c>
      <c r="E2255" s="3" t="s">
        <v>71</v>
      </c>
      <c r="F2255">
        <v>1</v>
      </c>
      <c r="G2255" t="str">
        <v>Dvarim Sheratsiti Lomar (C)</v>
      </c>
      <c r="H2255">
        <v>1</v>
      </c>
      <c r="I2255" t="str">
        <v>Dvarim Sheratsiti Lomar (Israel Shiker)</v>
      </c>
      <c r="J2255" t="str">
        <v>Dvarim Sheratsiti Lomar (C, Israel Shiker)</v>
      </c>
      <c r="K2255">
        <v>0</v>
      </c>
      <c r="L2255" t="b">
        <f>OR(K2255,AND((A2255=A2254),L2254))</f>
        <v>0</v>
      </c>
      <c r="M2255" t="b">
        <f>OR(L2255,AND(A2255=A2256,M2256))</f>
        <v>0</v>
      </c>
      <c r="N2255" t="str">
        <v>Dvarim Sheratsiti Lomar (Israel Shiker)</v>
      </c>
      <c r="Q2255" t="b">
        <v>0</v>
      </c>
    </row>
    <row r="2256" spans="1:17" x14ac:dyDescent="0.2">
      <c r="A2256" s="1" t="s">
        <v>2458</v>
      </c>
      <c r="B2256" s="1" t="s">
        <v>12</v>
      </c>
      <c r="C2256" s="1" t="str">
        <v>C</v>
      </c>
      <c r="D2256" s="4">
        <v>2005</v>
      </c>
      <c r="E2256" s="3" t="s">
        <v>294</v>
      </c>
      <c r="F2256">
        <v>0</v>
      </c>
      <c r="G2256" t="str">
        <v>Dvarim Yaffim (Hadvarim Hayafim Ba'olam)</v>
      </c>
      <c r="H2256">
        <v>0</v>
      </c>
      <c r="I2256" t="str">
        <v>Dvarim Yaffim (Hadvarim Hayafim Ba'olam) (Israel Shabtai)</v>
      </c>
      <c r="J2256" t="str">
        <v>Dvarim Yaffim (Hadvarim Hayafim Ba'olam) (C, Israel Shabtai)</v>
      </c>
      <c r="K2256">
        <v>0</v>
      </c>
      <c r="L2256" t="b">
        <f>OR(K2256,AND((A2256=A2255),L2255))</f>
        <v>0</v>
      </c>
      <c r="M2256" t="b">
        <f>OR(L2256,AND(A2256=A2257,M2257))</f>
        <v>0</v>
      </c>
      <c r="N2256" t="str">
        <v>Dvarim Yaffim (Hadvarim Hayafim Ba'olam)</v>
      </c>
      <c r="Q2256" t="b">
        <v>0</v>
      </c>
    </row>
    <row r="2257" spans="1:17" x14ac:dyDescent="0.2">
      <c r="A2257" s="1" t="s">
        <v>2459</v>
      </c>
      <c r="B2257" s="1" t="s">
        <v>14</v>
      </c>
      <c r="C2257" s="1" t="str">
        <v>P</v>
      </c>
      <c r="D2257" s="4">
        <v>2013</v>
      </c>
      <c r="E2257" s="3" t="s">
        <v>468</v>
      </c>
      <c r="F2257">
        <v>0</v>
      </c>
      <c r="G2257" t="str">
        <v>Dvarim Yafim Lirot</v>
      </c>
      <c r="H2257">
        <v>0</v>
      </c>
      <c r="I2257" t="str">
        <v>Dvarim Yafim Lirot (Ohad Atia)</v>
      </c>
      <c r="J2257" t="str">
        <v>Dvarim Yafim Lirot (P, Ohad Atia)</v>
      </c>
      <c r="K2257">
        <v>0</v>
      </c>
      <c r="L2257" t="b">
        <f>OR(K2257,AND((A2257=A2256),L2256))</f>
        <v>0</v>
      </c>
      <c r="M2257" t="b">
        <f>OR(L2257,AND(A2257=A2258,M2258))</f>
        <v>0</v>
      </c>
      <c r="N2257" t="str">
        <v>Dvarim Yafim Lirot</v>
      </c>
      <c r="Q2257" t="b">
        <v>0</v>
      </c>
    </row>
    <row r="2258" spans="1:17" x14ac:dyDescent="0.2">
      <c r="A2258" s="1" t="s">
        <v>2460</v>
      </c>
      <c r="B2258" s="1" t="s">
        <v>12</v>
      </c>
      <c r="C2258" s="1" t="str">
        <v>C</v>
      </c>
      <c r="D2258" s="1">
        <v>2016</v>
      </c>
      <c r="E2258" s="3" t="s">
        <v>2461</v>
      </c>
      <c r="F2258">
        <v>0</v>
      </c>
      <c r="G2258" t="str">
        <v>Dvash Basfatayim</v>
      </c>
      <c r="H2258">
        <v>0</v>
      </c>
      <c r="I2258" t="str">
        <v>Dvash Basfatayim (Sagi Azran, Thai Avnaim)</v>
      </c>
      <c r="J2258" t="str">
        <v>Dvash Basfatayim (C, Sagi Azran, Thai Avnaim)</v>
      </c>
      <c r="K2258">
        <v>0</v>
      </c>
      <c r="L2258" t="b">
        <f>OR(K2258,AND((A2258=A2257),L2257))</f>
        <v>0</v>
      </c>
      <c r="M2258" t="b">
        <f>OR(L2258,AND(A2258=A2259,M2259))</f>
        <v>0</v>
      </c>
      <c r="N2258" t="str">
        <v>Dvash Basfatayim</v>
      </c>
      <c r="Q2258" t="b">
        <v>0</v>
      </c>
    </row>
    <row r="2259" spans="1:17" x14ac:dyDescent="0.2">
      <c r="A2259" s="1" t="s">
        <v>2462</v>
      </c>
      <c r="B2259" s="1" t="s">
        <v>14</v>
      </c>
      <c r="C2259" s="1" t="str">
        <v>P</v>
      </c>
      <c r="D2259" s="4">
        <v>2006</v>
      </c>
      <c r="E2259" s="3" t="s">
        <v>2012</v>
      </c>
      <c r="F2259">
        <v>0</v>
      </c>
      <c r="G2259" t="str">
        <v>Dvash Uprachim</v>
      </c>
      <c r="H2259">
        <v>0</v>
      </c>
      <c r="I2259" t="str">
        <v>Dvash Uprachim (Ze'ev Benedict)</v>
      </c>
      <c r="J2259" t="str">
        <v>Dvash Uprachim (P, Ze'ev Benedict)</v>
      </c>
      <c r="K2259">
        <v>0</v>
      </c>
      <c r="L2259" t="b">
        <f>OR(K2259,AND((A2259=A2258),L2258))</f>
        <v>0</v>
      </c>
      <c r="M2259" t="b">
        <f>OR(L2259,AND(A2259=A2260,M2260))</f>
        <v>0</v>
      </c>
      <c r="N2259" t="str">
        <v>Dvash Uprachim</v>
      </c>
      <c r="Q2259" t="b">
        <v>0</v>
      </c>
    </row>
    <row r="2260" spans="1:17" x14ac:dyDescent="0.2">
      <c r="A2260" s="1" t="s">
        <v>2463</v>
      </c>
      <c r="B2260" s="1" t="s">
        <v>12</v>
      </c>
      <c r="C2260" s="1" t="str">
        <v>C</v>
      </c>
      <c r="D2260" s="4">
        <v>2000</v>
      </c>
      <c r="E2260" s="3" t="s">
        <v>252</v>
      </c>
      <c r="F2260">
        <v>0</v>
      </c>
      <c r="G2260" t="str">
        <v>Dvash Vechalav</v>
      </c>
      <c r="H2260">
        <v>0</v>
      </c>
      <c r="I2260" t="str">
        <v>Dvash Vechalav (Avner Naim)</v>
      </c>
      <c r="J2260" t="str">
        <v>Dvash Vechalav (C, Avner Naim)</v>
      </c>
      <c r="K2260">
        <v>0</v>
      </c>
      <c r="L2260" t="b">
        <f>OR(K2260,AND((A2260=A2259),L2259))</f>
        <v>0</v>
      </c>
      <c r="M2260" t="b">
        <f>OR(L2260,AND(A2260=A2261,M2261))</f>
        <v>0</v>
      </c>
      <c r="N2260" t="str">
        <v>Dvash Vechalav</v>
      </c>
      <c r="Q2260" t="b">
        <v>0</v>
      </c>
    </row>
    <row r="2261" spans="1:17" x14ac:dyDescent="0.2">
      <c r="A2261" s="1" t="s">
        <v>2464</v>
      </c>
      <c r="B2261" s="1" t="s">
        <v>7</v>
      </c>
      <c r="C2261" s="1" t="str">
        <v>L</v>
      </c>
      <c r="D2261" s="1">
        <v>2021</v>
      </c>
      <c r="E2261" s="3" t="s">
        <v>40</v>
      </c>
      <c r="F2261">
        <v>0</v>
      </c>
      <c r="G2261" t="str">
        <v>Dynamite Dance</v>
      </c>
      <c r="H2261">
        <v>0</v>
      </c>
      <c r="I2261" t="str">
        <v>Dynamite Dance (Eli Segal)</v>
      </c>
      <c r="J2261" t="str">
        <v>Dynamite Dance (L, Eli Segal)</v>
      </c>
      <c r="K2261">
        <v>0</v>
      </c>
      <c r="L2261" t="b">
        <f>OR(K2261,AND((A2261=A2260),L2260))</f>
        <v>0</v>
      </c>
      <c r="M2261" t="b">
        <f>OR(L2261,AND(A2261=A2262,M2262))</f>
        <v>0</v>
      </c>
      <c r="N2261" t="str">
        <v>Dynamite Dance</v>
      </c>
      <c r="Q2261" t="b">
        <v>0</v>
      </c>
    </row>
    <row r="2262" spans="1:17" x14ac:dyDescent="0.2">
      <c r="A2262" s="1" t="s">
        <v>2465</v>
      </c>
      <c r="B2262" s="1" t="s">
        <v>14</v>
      </c>
      <c r="C2262" s="1" t="str">
        <v>P</v>
      </c>
      <c r="D2262" s="1">
        <v>2016</v>
      </c>
      <c r="E2262" s="3" t="s">
        <v>448</v>
      </c>
      <c r="F2262">
        <v>0</v>
      </c>
      <c r="G2262" t="str">
        <v>Ech Efshar Shelo</v>
      </c>
      <c r="H2262">
        <v>0</v>
      </c>
      <c r="I2262" t="str">
        <v>Ech Efshar Shelo (Yaron Elfasy)</v>
      </c>
      <c r="J2262" t="str">
        <v>Ech Efshar Shelo (P, Yaron Elfasy)</v>
      </c>
      <c r="K2262">
        <v>0</v>
      </c>
      <c r="L2262" t="b">
        <f>OR(K2262,AND((A2262=A2261),L2261))</f>
        <v>0</v>
      </c>
      <c r="M2262" t="b">
        <f>OR(L2262,AND(A2262=A2263,M2263))</f>
        <v>0</v>
      </c>
      <c r="N2262" t="str">
        <v>Ech Efshar Shelo</v>
      </c>
      <c r="Q2262" t="b">
        <v>0</v>
      </c>
    </row>
    <row r="2263" spans="1:17" x14ac:dyDescent="0.2">
      <c r="A2263" s="1" t="s">
        <v>2466</v>
      </c>
      <c r="B2263" s="1" t="s">
        <v>12</v>
      </c>
      <c r="C2263" s="1" t="str">
        <v>C</v>
      </c>
      <c r="D2263" s="4">
        <v>2004</v>
      </c>
      <c r="E2263" s="3" t="s">
        <v>23</v>
      </c>
      <c r="F2263">
        <v>0</v>
      </c>
      <c r="G2263" t="str">
        <v>Echad (Echad Mi Yode'a)</v>
      </c>
      <c r="H2263">
        <v>0</v>
      </c>
      <c r="I2263" t="str">
        <v>Echad (Echad Mi Yode'a) (Gadi Bitton)</v>
      </c>
      <c r="J2263" t="str">
        <v>Echad (Echad Mi Yode'a) (C, Gadi Bitton)</v>
      </c>
      <c r="K2263">
        <v>0</v>
      </c>
      <c r="L2263" t="b">
        <f>OR(K2263,AND((A2263=A2262),L2262))</f>
        <v>0</v>
      </c>
      <c r="M2263" t="b">
        <f>OR(L2263,AND(A2263=A2264,M2264))</f>
        <v>0</v>
      </c>
      <c r="N2263" t="str">
        <v>Echad (Echad Mi Yode'a)</v>
      </c>
      <c r="Q2263" t="b">
        <v>0</v>
      </c>
    </row>
    <row r="2264" spans="1:17" x14ac:dyDescent="0.2">
      <c r="A2264" s="1" t="s">
        <v>2467</v>
      </c>
      <c r="B2264" s="1" t="s">
        <v>12</v>
      </c>
      <c r="C2264" s="1" t="str">
        <v>C</v>
      </c>
      <c r="D2264" s="4">
        <v>2009</v>
      </c>
      <c r="E2264" s="3" t="s">
        <v>33</v>
      </c>
      <c r="F2264">
        <v>1</v>
      </c>
      <c r="G2264" t="str">
        <v>Echad Mi Yode'a (C)</v>
      </c>
      <c r="H2264">
        <v>0</v>
      </c>
      <c r="I2264" t="str">
        <v>Echad Mi Yode'a (Shlomo Maman)</v>
      </c>
      <c r="J2264" t="str">
        <v>Echad Mi Yode'a (C, Shlomo Maman)</v>
      </c>
      <c r="K2264">
        <v>1</v>
      </c>
      <c r="L2264" t="b">
        <f>OR(K2264,AND((A2264=A2263),L2263))</f>
        <v>1</v>
      </c>
      <c r="M2264" t="b">
        <f>OR(L2264,AND(A2264=A2265,M2265))</f>
        <v>1</v>
      </c>
      <c r="N2264" t="str">
        <v>Echad Mi Yode'a (C)</v>
      </c>
      <c r="Q2264" t="b">
        <v>0</v>
      </c>
    </row>
    <row r="2265" spans="1:17" x14ac:dyDescent="0.2">
      <c r="A2265" s="1" t="s">
        <v>2467</v>
      </c>
      <c r="B2265" s="1" t="s">
        <v>669</v>
      </c>
      <c r="C2265" s="1" t="str">
        <v>CK</v>
      </c>
      <c r="D2265" s="1">
        <v>2015</v>
      </c>
      <c r="E2265" s="3" t="s">
        <v>5</v>
      </c>
      <c r="F2265">
        <v>1</v>
      </c>
      <c r="G2265" t="str">
        <v>Echad Mi Yode'a (CK)</v>
      </c>
      <c r="H2265">
        <v>0</v>
      </c>
      <c r="I2265" t="str">
        <v>Echad Mi Yode'a (Levi Bargil)</v>
      </c>
      <c r="J2265" t="str">
        <v>Echad Mi Yode'a (CK, Levi Bargil)</v>
      </c>
      <c r="K2265">
        <v>0</v>
      </c>
      <c r="L2265" t="b">
        <f>OR(K2265,AND((A2265=A2264),L2264))</f>
        <v>1</v>
      </c>
      <c r="M2265" t="b">
        <f>OR(L2265,AND(A2265=A2266,M2266))</f>
        <v>1</v>
      </c>
      <c r="N2265" t="str">
        <v>Echad Mi Yode'a (CK)</v>
      </c>
      <c r="Q2265" t="b">
        <v>0</v>
      </c>
    </row>
    <row r="2266" spans="1:17" x14ac:dyDescent="0.2">
      <c r="A2266" s="1" t="s">
        <v>2468</v>
      </c>
      <c r="B2266" s="1" t="s">
        <v>12</v>
      </c>
      <c r="C2266" s="1" t="str">
        <v>C</v>
      </c>
      <c r="D2266" s="1">
        <v>2017</v>
      </c>
      <c r="E2266" s="3" t="s">
        <v>129</v>
      </c>
      <c r="F2266">
        <v>0</v>
      </c>
      <c r="G2266" t="str">
        <v>Echad Mitoch Kulam</v>
      </c>
      <c r="H2266">
        <v>0</v>
      </c>
      <c r="I2266" t="str">
        <v>Echad Mitoch Kulam (Michael Barzelai)</v>
      </c>
      <c r="J2266" t="str">
        <v>Echad Mitoch Kulam (C, Michael Barzelai)</v>
      </c>
      <c r="K2266">
        <v>0</v>
      </c>
      <c r="L2266" t="b">
        <f>OR(K2266,AND((A2266=A2265),L2265))</f>
        <v>0</v>
      </c>
      <c r="M2266" t="b">
        <f>OR(L2266,AND(A2266=A2267,M2267))</f>
        <v>0</v>
      </c>
      <c r="N2266" t="str">
        <v>Echad Mitoch Kulam</v>
      </c>
      <c r="Q2266" t="b">
        <v>0</v>
      </c>
    </row>
    <row r="2267" spans="1:17" x14ac:dyDescent="0.2">
      <c r="A2267" s="1" t="s">
        <v>2469</v>
      </c>
      <c r="B2267" s="1" t="s">
        <v>14</v>
      </c>
      <c r="C2267" s="1" t="str">
        <v>P</v>
      </c>
      <c r="D2267" s="4">
        <v>2015</v>
      </c>
      <c r="E2267" s="3" t="s">
        <v>468</v>
      </c>
      <c r="F2267">
        <v>0</v>
      </c>
      <c r="G2267" t="str">
        <v>Ecute Cheri (Akut Sheri)</v>
      </c>
      <c r="H2267">
        <v>0</v>
      </c>
      <c r="I2267" t="str">
        <v>Ecute Cheri (Akut Sheri) (Ohad Atia)</v>
      </c>
      <c r="J2267" t="str">
        <v>Ecute Cheri (Akut Sheri) (P, Ohad Atia)</v>
      </c>
      <c r="K2267">
        <v>0</v>
      </c>
      <c r="L2267" t="b">
        <f>OR(K2267,AND((A2267=A2266),L2266))</f>
        <v>0</v>
      </c>
      <c r="M2267" t="b">
        <f>OR(L2267,AND(A2267=A2268,M2268))</f>
        <v>0</v>
      </c>
      <c r="N2267" t="str">
        <v>Ecute Cheri (Akut Sheri)</v>
      </c>
      <c r="Q2267" t="b">
        <v>0</v>
      </c>
    </row>
    <row r="2268" spans="1:17" x14ac:dyDescent="0.2">
      <c r="A2268" s="1" t="s">
        <v>2470</v>
      </c>
      <c r="B2268" s="1" t="s">
        <v>7</v>
      </c>
      <c r="C2268" s="1" t="str">
        <v>L</v>
      </c>
      <c r="D2268" s="4">
        <v>2013</v>
      </c>
      <c r="E2268" s="3" t="s">
        <v>52</v>
      </c>
      <c r="F2268">
        <v>0</v>
      </c>
      <c r="G2268" t="str">
        <v>Eddy</v>
      </c>
      <c r="H2268">
        <v>0</v>
      </c>
      <c r="I2268" t="str">
        <v>Eddy (Moshiko Halevy)</v>
      </c>
      <c r="J2268" t="str">
        <v>Eddy (L, Moshiko Halevy)</v>
      </c>
      <c r="K2268">
        <v>0</v>
      </c>
      <c r="L2268" t="b">
        <f>OR(K2268,AND((A2268=A2267),L2267))</f>
        <v>0</v>
      </c>
      <c r="M2268" t="b">
        <f>OR(L2268,AND(A2268=A2269,M2269))</f>
        <v>0</v>
      </c>
      <c r="N2268" t="str">
        <v>Eddy</v>
      </c>
      <c r="Q2268" t="b">
        <v>0</v>
      </c>
    </row>
    <row r="2269" spans="1:17" x14ac:dyDescent="0.2">
      <c r="A2269" s="1" t="s">
        <v>2471</v>
      </c>
      <c r="B2269" s="1" t="s">
        <v>7</v>
      </c>
      <c r="C2269" s="1" t="str">
        <v>L</v>
      </c>
      <c r="D2269" s="4">
        <v>2005</v>
      </c>
      <c r="E2269" s="3" t="s">
        <v>1486</v>
      </c>
      <c r="F2269">
        <v>1</v>
      </c>
      <c r="G2269" t="str">
        <v>Eden (L)</v>
      </c>
      <c r="H2269">
        <v>0</v>
      </c>
      <c r="I2269" t="str">
        <v>Eden (Sagi Azran, Doron Valenci)</v>
      </c>
      <c r="J2269" t="str">
        <v>Eden (L, Sagi Azran, Doron Valenci)</v>
      </c>
      <c r="K2269">
        <v>1</v>
      </c>
      <c r="L2269" t="b">
        <f>OR(K2269,AND((A2269=A2268),L2268))</f>
        <v>1</v>
      </c>
      <c r="M2269" t="b">
        <f>OR(L2269,AND(A2269=A2270,M2270))</f>
        <v>1</v>
      </c>
      <c r="N2269" t="str">
        <v>Eden (L)</v>
      </c>
      <c r="Q2269" t="b">
        <v>0</v>
      </c>
    </row>
    <row r="2270" spans="1:17" x14ac:dyDescent="0.2">
      <c r="A2270" s="1" t="s">
        <v>2471</v>
      </c>
      <c r="B2270" s="1" t="s">
        <v>14</v>
      </c>
      <c r="C2270" s="1" t="str">
        <v>P</v>
      </c>
      <c r="D2270" s="4">
        <v>1996</v>
      </c>
      <c r="E2270" s="3" t="s">
        <v>169</v>
      </c>
      <c r="F2270">
        <v>2</v>
      </c>
      <c r="G2270" t="str">
        <v>Eden (P)</v>
      </c>
      <c r="H2270">
        <v>1</v>
      </c>
      <c r="I2270" t="str">
        <v>Eden (Shimon Assor)</v>
      </c>
      <c r="J2270" t="str">
        <v>Eden (P, Shimon Assor)</v>
      </c>
      <c r="K2270">
        <v>0</v>
      </c>
      <c r="L2270" t="b">
        <f>OR(K2270,AND((A2270=A2269),L2269))</f>
        <v>1</v>
      </c>
      <c r="M2270" t="b">
        <f>OR(L2270,AND(A2270=A2271,M2271))</f>
        <v>1</v>
      </c>
      <c r="N2270" t="str">
        <v>Eden (P, Shimon Assor)</v>
      </c>
      <c r="Q2270" t="b">
        <v>0</v>
      </c>
    </row>
    <row r="2271" spans="1:17" x14ac:dyDescent="0.2">
      <c r="A2271" s="1" t="s">
        <v>2471</v>
      </c>
      <c r="B2271" s="1" t="s">
        <v>14</v>
      </c>
      <c r="C2271" s="1" t="str">
        <v>P</v>
      </c>
      <c r="D2271" s="4">
        <v>1984</v>
      </c>
      <c r="E2271" s="3" t="s">
        <v>523</v>
      </c>
      <c r="F2271">
        <v>1</v>
      </c>
      <c r="G2271" t="str">
        <v>Eden (P)</v>
      </c>
      <c r="H2271">
        <v>1</v>
      </c>
      <c r="I2271" t="str">
        <v>Eden (Bentzi Tiram)</v>
      </c>
      <c r="J2271" t="str">
        <v>Eden (P, Bentzi Tiram)</v>
      </c>
      <c r="K2271">
        <v>0</v>
      </c>
      <c r="L2271" t="b">
        <f>OR(K2271,AND((A2271=A2270),L2270))</f>
        <v>1</v>
      </c>
      <c r="M2271" t="b">
        <f>OR(L2271,AND(A2271=A2272,M2272))</f>
        <v>1</v>
      </c>
      <c r="N2271" t="str">
        <v>Eden (P, Bentzi Tiram)</v>
      </c>
      <c r="Q2271" t="b">
        <v>0</v>
      </c>
    </row>
    <row r="2272" spans="1:17" x14ac:dyDescent="0.2">
      <c r="A2272" s="1" t="s">
        <v>2472</v>
      </c>
      <c r="B2272" s="1" t="s">
        <v>4</v>
      </c>
      <c r="C2272" s="1" t="str">
        <v>LK</v>
      </c>
      <c r="D2272" s="1">
        <v>2021</v>
      </c>
      <c r="E2272" s="3" t="s">
        <v>2473</v>
      </c>
      <c r="F2272">
        <v>0</v>
      </c>
      <c r="G2272" t="str">
        <v>Efo Itai</v>
      </c>
      <c r="H2272">
        <v>0</v>
      </c>
      <c r="I2272" t="str">
        <v>Efo Itai (Oren Ashkenazi &amp; Lena Ashkenazi)</v>
      </c>
      <c r="J2272" t="str">
        <v>Efo Itai (LK, Oren Ashkenazi &amp; Lena Ashkenazi)</v>
      </c>
      <c r="K2272">
        <v>0</v>
      </c>
      <c r="L2272" t="b">
        <f>OR(K2272,AND((A2272=A2271),L2271))</f>
        <v>0</v>
      </c>
      <c r="M2272" t="b">
        <f>OR(L2272,AND(A2272=A2273,M2273))</f>
        <v>0</v>
      </c>
      <c r="N2272" t="str">
        <v>Efo Itai</v>
      </c>
      <c r="Q2272" t="b">
        <v>0</v>
      </c>
    </row>
    <row r="2273" spans="1:17" x14ac:dyDescent="0.2">
      <c r="A2273" s="1" t="s">
        <v>2474</v>
      </c>
      <c r="B2273" s="1" t="s">
        <v>12</v>
      </c>
      <c r="C2273" s="1" t="str">
        <v>C</v>
      </c>
      <c r="D2273" s="4">
        <v>2002</v>
      </c>
      <c r="E2273" s="3" t="s">
        <v>23</v>
      </c>
      <c r="F2273">
        <v>0</v>
      </c>
      <c r="G2273" t="str">
        <v>Efrayim</v>
      </c>
      <c r="H2273">
        <v>0</v>
      </c>
      <c r="I2273" t="str">
        <v>Efrayim (Gadi Bitton)</v>
      </c>
      <c r="J2273" t="str">
        <v>Efrayim (C, Gadi Bitton)</v>
      </c>
      <c r="K2273">
        <v>0</v>
      </c>
      <c r="L2273" t="b">
        <f>OR(K2273,AND((A2273=A2272),L2272))</f>
        <v>0</v>
      </c>
      <c r="M2273" t="b">
        <f>OR(L2273,AND(A2273=A2274,M2274))</f>
        <v>0</v>
      </c>
      <c r="N2273" t="str">
        <v>Efrayim</v>
      </c>
      <c r="Q2273" t="b">
        <v>0</v>
      </c>
    </row>
    <row r="2274" spans="1:17" x14ac:dyDescent="0.2">
      <c r="A2274" s="1" t="s">
        <v>2475</v>
      </c>
      <c r="B2274" s="1" t="s">
        <v>12</v>
      </c>
      <c r="C2274" s="1" t="str">
        <v>C</v>
      </c>
      <c r="D2274" s="4">
        <v>1997</v>
      </c>
      <c r="E2274" s="3" t="s">
        <v>84</v>
      </c>
      <c r="F2274">
        <v>0</v>
      </c>
      <c r="G2274" t="str">
        <v>Efshar Acheret</v>
      </c>
      <c r="H2274">
        <v>0</v>
      </c>
      <c r="I2274" t="str">
        <v>Efshar Acheret (Itzik Ben Dahan)</v>
      </c>
      <c r="J2274" t="str">
        <v>Efshar Acheret (C, Itzik Ben Dahan)</v>
      </c>
      <c r="K2274">
        <v>0</v>
      </c>
      <c r="L2274" t="b">
        <f>OR(K2274,AND((A2274=A2273),L2273))</f>
        <v>0</v>
      </c>
      <c r="M2274" t="b">
        <f>OR(L2274,AND(A2274=A2275,M2275))</f>
        <v>0</v>
      </c>
      <c r="N2274" t="str">
        <v>Efshar Acheret</v>
      </c>
      <c r="Q2274" t="b">
        <v>0</v>
      </c>
    </row>
    <row r="2275" spans="1:17" x14ac:dyDescent="0.2">
      <c r="A2275" s="1" t="s">
        <v>2476</v>
      </c>
      <c r="B2275" s="1" t="s">
        <v>12</v>
      </c>
      <c r="C2275" s="1" t="str">
        <v>C</v>
      </c>
      <c r="D2275" s="1">
        <v>1900</v>
      </c>
      <c r="E2275" s="3" t="s">
        <v>100</v>
      </c>
      <c r="F2275">
        <v>1</v>
      </c>
      <c r="G2275" t="str">
        <v>Egley Tal (C)</v>
      </c>
      <c r="H2275">
        <v>0</v>
      </c>
      <c r="I2275" t="str">
        <v>Egley Tal ( )</v>
      </c>
      <c r="J2275" t="str">
        <v>Egley Tal (C,  )</v>
      </c>
      <c r="K2275">
        <v>1</v>
      </c>
      <c r="L2275" t="b">
        <f>OR(K2275,AND((A2275=A2274),L2274))</f>
        <v>1</v>
      </c>
      <c r="M2275" t="b">
        <f>OR(L2275,AND(A2275=A2276,M2276))</f>
        <v>1</v>
      </c>
      <c r="N2275" t="str">
        <v>Egley Tal (C)</v>
      </c>
      <c r="Q2275" t="b">
        <v>0</v>
      </c>
    </row>
    <row r="2276" spans="1:17" x14ac:dyDescent="0.2">
      <c r="A2276" s="1" t="s">
        <v>2476</v>
      </c>
      <c r="B2276" s="1" t="s">
        <v>14</v>
      </c>
      <c r="C2276" s="1" t="str">
        <v>P</v>
      </c>
      <c r="D2276" s="4">
        <v>1984</v>
      </c>
      <c r="E2276" s="3" t="s">
        <v>474</v>
      </c>
      <c r="F2276">
        <v>1</v>
      </c>
      <c r="G2276" t="str">
        <v>Egley Tal (P)</v>
      </c>
      <c r="H2276">
        <v>0</v>
      </c>
      <c r="I2276" t="str">
        <v>Egley Tal (Yaakov Dekel)</v>
      </c>
      <c r="J2276" t="str">
        <v>Egley Tal (P, Yaakov Dekel)</v>
      </c>
      <c r="K2276">
        <v>0</v>
      </c>
      <c r="L2276" t="b">
        <f>OR(K2276,AND((A2276=A2275),L2275))</f>
        <v>1</v>
      </c>
      <c r="M2276" t="b">
        <f>OR(L2276,AND(A2276=A2277,M2277))</f>
        <v>1</v>
      </c>
      <c r="N2276" t="str">
        <v>Egley Tal (P)</v>
      </c>
      <c r="Q2276" t="b">
        <v>0</v>
      </c>
    </row>
    <row r="2277" spans="1:17" x14ac:dyDescent="0.2">
      <c r="A2277" s="1" t="s">
        <v>2477</v>
      </c>
      <c r="B2277" s="1" t="s">
        <v>7</v>
      </c>
      <c r="C2277" s="1" t="str">
        <v>L</v>
      </c>
      <c r="D2277" s="1">
        <v>2016</v>
      </c>
      <c r="E2277" s="3" t="s">
        <v>2478</v>
      </c>
      <c r="F2277">
        <v>0</v>
      </c>
      <c r="G2277" t="str">
        <v>Ego</v>
      </c>
      <c r="H2277">
        <v>0</v>
      </c>
      <c r="I2277" t="str">
        <v>Ego (Hadari Jibli, Chagit Podmaski)</v>
      </c>
      <c r="J2277" t="str">
        <v>Ego (L, Hadari Jibli, Chagit Podmaski)</v>
      </c>
      <c r="K2277">
        <v>0</v>
      </c>
      <c r="L2277" t="b">
        <f>OR(K2277,AND((A2277=A2276),L2276))</f>
        <v>0</v>
      </c>
      <c r="M2277" t="b">
        <f>OR(L2277,AND(A2277=A2278,M2278))</f>
        <v>0</v>
      </c>
      <c r="N2277" t="str">
        <v>Ego</v>
      </c>
      <c r="Q2277" t="b">
        <v>0</v>
      </c>
    </row>
    <row r="2278" spans="1:17" x14ac:dyDescent="0.2">
      <c r="A2278" s="1" t="s">
        <v>2479</v>
      </c>
      <c r="B2278" s="1" t="s">
        <v>14</v>
      </c>
      <c r="C2278" s="1" t="str">
        <v>P</v>
      </c>
      <c r="D2278" s="4">
        <v>2008</v>
      </c>
      <c r="E2278" s="3" t="s">
        <v>23</v>
      </c>
      <c r="F2278">
        <v>0</v>
      </c>
      <c r="G2278" t="str">
        <v>Ego Trip</v>
      </c>
      <c r="H2278">
        <v>0</v>
      </c>
      <c r="I2278" t="str">
        <v>Ego Trip (Gadi Bitton)</v>
      </c>
      <c r="J2278" t="str">
        <v>Ego Trip (P, Gadi Bitton)</v>
      </c>
      <c r="K2278">
        <v>0</v>
      </c>
      <c r="L2278" t="b">
        <f>OR(K2278,AND((A2278=A2277),L2277))</f>
        <v>0</v>
      </c>
      <c r="M2278" t="b">
        <f>OR(L2278,AND(A2278=A2279,M2279))</f>
        <v>0</v>
      </c>
      <c r="N2278" t="str">
        <v>Ego Trip</v>
      </c>
      <c r="Q2278" t="b">
        <v>0</v>
      </c>
    </row>
    <row r="2279" spans="1:17" x14ac:dyDescent="0.2">
      <c r="A2279" s="1" t="s">
        <v>2480</v>
      </c>
      <c r="B2279" s="1" t="s">
        <v>7</v>
      </c>
      <c r="C2279" s="1" t="str">
        <v>L</v>
      </c>
      <c r="D2279" s="4">
        <v>1981</v>
      </c>
      <c r="E2279" s="3" t="s">
        <v>296</v>
      </c>
      <c r="F2279">
        <v>0</v>
      </c>
      <c r="G2279" t="str">
        <v>Eh Oh</v>
      </c>
      <c r="H2279">
        <v>0</v>
      </c>
      <c r="I2279" t="str">
        <v>Eh Oh (Marco Ben Shimon)</v>
      </c>
      <c r="J2279" t="str">
        <v>Eh Oh (L, Marco Ben Shimon)</v>
      </c>
      <c r="K2279">
        <v>0</v>
      </c>
      <c r="L2279" t="b">
        <f>OR(K2279,AND((A2279=A2278),L2278))</f>
        <v>0</v>
      </c>
      <c r="M2279" t="b">
        <f>OR(L2279,AND(A2279=A2280,M2280))</f>
        <v>0</v>
      </c>
      <c r="N2279" t="str">
        <v>Eh Oh</v>
      </c>
      <c r="Q2279" t="b">
        <v>0</v>
      </c>
    </row>
    <row r="2280" spans="1:17" x14ac:dyDescent="0.2">
      <c r="A2280" s="1" t="s">
        <v>2481</v>
      </c>
      <c r="B2280" s="1" t="s">
        <v>7</v>
      </c>
      <c r="C2280" s="1" t="str">
        <v>L</v>
      </c>
      <c r="D2280" s="4">
        <v>1990</v>
      </c>
      <c r="E2280" s="3" t="s">
        <v>1816</v>
      </c>
      <c r="F2280">
        <v>0</v>
      </c>
      <c r="G2280" t="str">
        <v>Eh Oh Brazil (Chiclete Com Banana)</v>
      </c>
      <c r="H2280">
        <v>0</v>
      </c>
      <c r="I2280" t="str">
        <v>Eh Oh Brazil (Chiclete Com Banana) (Moti Kotsir)</v>
      </c>
      <c r="J2280" t="str">
        <v>Eh Oh Brazil (Chiclete Com Banana) (L, Moti Kotsir)</v>
      </c>
      <c r="K2280">
        <v>0</v>
      </c>
      <c r="L2280" t="b">
        <f>OR(K2280,AND((A2280=A2279),L2279))</f>
        <v>0</v>
      </c>
      <c r="M2280" t="b">
        <f>OR(L2280,AND(A2280=A2281,M2281))</f>
        <v>0</v>
      </c>
      <c r="N2280" t="str">
        <v>Eh Oh Brazil (Chiclete Com Banana)</v>
      </c>
      <c r="Q2280" t="b">
        <v>0</v>
      </c>
    </row>
    <row r="2281" spans="1:17" x14ac:dyDescent="0.2">
      <c r="A2281" s="1" t="s">
        <v>2482</v>
      </c>
      <c r="B2281" s="1" t="s">
        <v>12</v>
      </c>
      <c r="C2281" s="1" t="str">
        <v>C</v>
      </c>
      <c r="D2281" s="4">
        <v>1982</v>
      </c>
      <c r="E2281" s="3" t="s">
        <v>224</v>
      </c>
      <c r="F2281">
        <v>1</v>
      </c>
      <c r="G2281" t="str">
        <v>Eheye Asher Eheye (C)</v>
      </c>
      <c r="H2281">
        <v>0</v>
      </c>
      <c r="I2281" t="str">
        <v>Eheye Asher Eheye (Dani Dassa)</v>
      </c>
      <c r="J2281" t="str">
        <v>Eheye Asher Eheye (C, Dani Dassa)</v>
      </c>
      <c r="K2281">
        <v>1</v>
      </c>
      <c r="L2281" t="b">
        <f>OR(K2281,AND((A2281=A2280),L2280))</f>
        <v>1</v>
      </c>
      <c r="M2281" t="b">
        <f>OR(L2281,AND(A2281=A2282,M2282))</f>
        <v>1</v>
      </c>
      <c r="N2281" t="str">
        <v>Eheye Asher Eheye (C)</v>
      </c>
      <c r="Q2281" t="b">
        <v>0</v>
      </c>
    </row>
    <row r="2282" spans="1:17" x14ac:dyDescent="0.2">
      <c r="A2282" s="1" t="s">
        <v>2482</v>
      </c>
      <c r="B2282" s="1" t="s">
        <v>14</v>
      </c>
      <c r="C2282" s="1" t="str">
        <v>P</v>
      </c>
      <c r="D2282" s="4">
        <v>1980</v>
      </c>
      <c r="E2282" s="3" t="s">
        <v>50</v>
      </c>
      <c r="F2282">
        <v>1</v>
      </c>
      <c r="G2282" t="str">
        <v>Eheye Asher Eheye (P)</v>
      </c>
      <c r="H2282">
        <v>0</v>
      </c>
      <c r="I2282" t="str">
        <v>Eheye Asher Eheye (Israel Yakovee)</v>
      </c>
      <c r="J2282" t="str">
        <v>Eheye Asher Eheye (P, Israel Yakovee)</v>
      </c>
      <c r="K2282">
        <v>0</v>
      </c>
      <c r="L2282" t="b">
        <f>OR(K2282,AND((A2282=A2281),L2281))</f>
        <v>1</v>
      </c>
      <c r="M2282" t="b">
        <f>OR(L2282,AND(A2282=A2283,M2283))</f>
        <v>1</v>
      </c>
      <c r="N2282" t="str">
        <v>Eheye Asher Eheye (P)</v>
      </c>
      <c r="Q2282" t="b">
        <v>0</v>
      </c>
    </row>
    <row r="2283" spans="1:17" x14ac:dyDescent="0.2">
      <c r="A2283" s="1" t="s">
        <v>2483</v>
      </c>
      <c r="B2283" s="1" t="s">
        <v>14</v>
      </c>
      <c r="C2283" s="1" t="str">
        <v>P</v>
      </c>
      <c r="D2283" s="1">
        <v>2019</v>
      </c>
      <c r="E2283" s="3" t="s">
        <v>160</v>
      </c>
      <c r="F2283">
        <v>0</v>
      </c>
      <c r="G2283" t="str">
        <v>Eheye Bechol Makom</v>
      </c>
      <c r="H2283">
        <v>0</v>
      </c>
      <c r="I2283" t="str">
        <v>Eheye Bechol Makom (Avi Levy)</v>
      </c>
      <c r="J2283" t="str">
        <v>Eheye Bechol Makom (P, Avi Levy)</v>
      </c>
      <c r="K2283">
        <v>0</v>
      </c>
      <c r="L2283" t="b">
        <f>OR(K2283,AND((A2283=A2282),L2282))</f>
        <v>0</v>
      </c>
      <c r="M2283" t="b">
        <f>OR(L2283,AND(A2283=A2284,M2284))</f>
        <v>0</v>
      </c>
      <c r="N2283" t="str">
        <v>Eheye Bechol Makom</v>
      </c>
      <c r="Q2283" t="b">
        <v>0</v>
      </c>
    </row>
    <row r="2284" spans="1:17" x14ac:dyDescent="0.2">
      <c r="A2284" s="1" t="s">
        <v>2484</v>
      </c>
      <c r="B2284" s="1" t="s">
        <v>14</v>
      </c>
      <c r="C2284" s="1" t="str">
        <v>P</v>
      </c>
      <c r="D2284" s="4">
        <v>2006</v>
      </c>
      <c r="E2284" s="3" t="s">
        <v>87</v>
      </c>
      <c r="F2284">
        <v>0</v>
      </c>
      <c r="G2284" t="str">
        <v>Eheye Lach</v>
      </c>
      <c r="H2284">
        <v>0</v>
      </c>
      <c r="I2284" t="str">
        <v>Eheye Lach (Yaron Malihi)</v>
      </c>
      <c r="J2284" t="str">
        <v>Eheye Lach (P, Yaron Malihi)</v>
      </c>
      <c r="K2284">
        <v>0</v>
      </c>
      <c r="L2284" t="b">
        <f>OR(K2284,AND((A2284=A2283),L2283))</f>
        <v>0</v>
      </c>
      <c r="M2284" t="b">
        <f>OR(L2284,AND(A2284=A2285,M2285))</f>
        <v>0</v>
      </c>
      <c r="N2284" t="str">
        <v>Eheye Lach</v>
      </c>
      <c r="Q2284" t="b">
        <v>0</v>
      </c>
    </row>
    <row r="2285" spans="1:17" x14ac:dyDescent="0.2">
      <c r="A2285" s="1" t="s">
        <v>2485</v>
      </c>
      <c r="B2285" s="1" t="s">
        <v>12</v>
      </c>
      <c r="C2285" s="1" t="str">
        <v>C</v>
      </c>
      <c r="D2285" s="1">
        <v>2021</v>
      </c>
      <c r="E2285" s="3" t="s">
        <v>77</v>
      </c>
      <c r="F2285">
        <v>0</v>
      </c>
      <c r="G2285" t="str">
        <v>Ehov</v>
      </c>
      <c r="H2285">
        <v>0</v>
      </c>
      <c r="I2285" t="str">
        <v>Ehov (Oren Ashkenazi)</v>
      </c>
      <c r="J2285" t="str">
        <v>Ehov (C, Oren Ashkenazi)</v>
      </c>
      <c r="K2285">
        <v>0</v>
      </c>
      <c r="L2285" t="b">
        <f>OR(K2285,AND((A2285=A2284),L2284))</f>
        <v>0</v>
      </c>
      <c r="M2285" t="b">
        <f>OR(L2285,AND(A2285=A2286,M2286))</f>
        <v>0</v>
      </c>
      <c r="N2285" t="str">
        <v>Ehov</v>
      </c>
      <c r="Q2285" t="b">
        <v>0</v>
      </c>
    </row>
    <row r="2286" spans="1:17" x14ac:dyDescent="0.2">
      <c r="A2286" s="1" t="s">
        <v>2486</v>
      </c>
      <c r="B2286" s="1" t="s">
        <v>12</v>
      </c>
      <c r="C2286" s="1" t="str">
        <v>C</v>
      </c>
      <c r="D2286" s="1">
        <v>2018</v>
      </c>
      <c r="E2286" s="3" t="s">
        <v>266</v>
      </c>
      <c r="F2286">
        <v>0</v>
      </c>
      <c r="G2286" t="str">
        <v>Ehye Lach Osher</v>
      </c>
      <c r="H2286">
        <v>0</v>
      </c>
      <c r="I2286" t="str">
        <v>Ehye Lach Osher (Tamir Shalev)</v>
      </c>
      <c r="J2286" t="str">
        <v>Ehye Lach Osher (C, Tamir Shalev)</v>
      </c>
      <c r="K2286">
        <v>0</v>
      </c>
      <c r="L2286" t="b">
        <f>OR(K2286,AND((A2286=A2285),L2285))</f>
        <v>0</v>
      </c>
      <c r="M2286" t="b">
        <f>OR(L2286,AND(A2286=A2287,M2287))</f>
        <v>0</v>
      </c>
      <c r="N2286" t="str">
        <v>Ehye Lach Osher</v>
      </c>
      <c r="Q2286" t="b">
        <v>0</v>
      </c>
    </row>
    <row r="2287" spans="1:17" x14ac:dyDescent="0.2">
      <c r="A2287" s="1" t="s">
        <v>2487</v>
      </c>
      <c r="B2287" s="1" t="s">
        <v>12</v>
      </c>
      <c r="C2287" s="1" t="str">
        <v>C</v>
      </c>
      <c r="D2287" s="4">
        <v>2002</v>
      </c>
      <c r="E2287" s="3" t="s">
        <v>33</v>
      </c>
      <c r="F2287">
        <v>0</v>
      </c>
      <c r="G2287" t="str">
        <v>Ei Shel Ahava</v>
      </c>
      <c r="H2287">
        <v>0</v>
      </c>
      <c r="I2287" t="str">
        <v>Ei Shel Ahava (Shlomo Maman)</v>
      </c>
      <c r="J2287" t="str">
        <v>Ei Shel Ahava (C, Shlomo Maman)</v>
      </c>
      <c r="K2287">
        <v>0</v>
      </c>
      <c r="L2287" t="b">
        <f>OR(K2287,AND((A2287=A2286),L2286))</f>
        <v>0</v>
      </c>
      <c r="M2287" t="b">
        <f>OR(L2287,AND(A2287=A2288,M2288))</f>
        <v>0</v>
      </c>
      <c r="N2287" t="str">
        <v>Ei Shel Ahava</v>
      </c>
      <c r="Q2287" t="b">
        <v>0</v>
      </c>
    </row>
    <row r="2288" spans="1:17" x14ac:dyDescent="0.2">
      <c r="A2288" s="1" t="s">
        <v>2488</v>
      </c>
      <c r="B2288" s="1" t="s">
        <v>12</v>
      </c>
      <c r="C2288" s="1" t="str">
        <v>C</v>
      </c>
      <c r="D2288" s="4">
        <v>2013</v>
      </c>
      <c r="E2288" s="3" t="s">
        <v>266</v>
      </c>
      <c r="F2288">
        <v>0</v>
      </c>
      <c r="G2288" t="str">
        <v>Ei Yarok Bayam</v>
      </c>
      <c r="H2288">
        <v>0</v>
      </c>
      <c r="I2288" t="str">
        <v>Ei Yarok Bayam (Tamir Shalev)</v>
      </c>
      <c r="J2288" t="str">
        <v>Ei Yarok Bayam (C, Tamir Shalev)</v>
      </c>
      <c r="K2288">
        <v>0</v>
      </c>
      <c r="L2288" t="b">
        <f>OR(K2288,AND((A2288=A2287),L2287))</f>
        <v>0</v>
      </c>
      <c r="M2288" t="b">
        <f>OR(L2288,AND(A2288=A2289,M2289))</f>
        <v>0</v>
      </c>
      <c r="N2288" t="str">
        <v>Ei Yarok Bayam</v>
      </c>
      <c r="Q2288" t="b">
        <v>0</v>
      </c>
    </row>
    <row r="2289" spans="1:17" x14ac:dyDescent="0.2">
      <c r="A2289" s="1" t="s">
        <v>2489</v>
      </c>
      <c r="B2289" s="1" t="s">
        <v>12</v>
      </c>
      <c r="C2289" s="1" t="str">
        <v>C</v>
      </c>
      <c r="D2289" s="4">
        <v>1984</v>
      </c>
      <c r="E2289" s="3" t="s">
        <v>260</v>
      </c>
      <c r="F2289">
        <v>0</v>
      </c>
      <c r="G2289" t="str">
        <v>Eich Af Hazman</v>
      </c>
      <c r="H2289">
        <v>0</v>
      </c>
      <c r="I2289" t="str">
        <v>Eich Af Hazman (Eli Ronen)</v>
      </c>
      <c r="J2289" t="str">
        <v>Eich Af Hazman (C, Eli Ronen)</v>
      </c>
      <c r="K2289">
        <v>0</v>
      </c>
      <c r="L2289" t="b">
        <f>OR(K2289,AND((A2289=A2288),L2288))</f>
        <v>0</v>
      </c>
      <c r="M2289" t="b">
        <f>OR(L2289,AND(A2289=A2290,M2290))</f>
        <v>0</v>
      </c>
      <c r="N2289" t="str">
        <v>Eich Af Hazman</v>
      </c>
      <c r="Q2289" t="b">
        <v>0</v>
      </c>
    </row>
    <row r="2290" spans="1:17" x14ac:dyDescent="0.2">
      <c r="A2290" s="1" t="s">
        <v>2490</v>
      </c>
      <c r="B2290" s="1" t="s">
        <v>14</v>
      </c>
      <c r="C2290" s="1" t="str">
        <v>P</v>
      </c>
      <c r="D2290" s="4">
        <v>1995</v>
      </c>
      <c r="E2290" s="3" t="s">
        <v>389</v>
      </c>
      <c r="F2290">
        <v>0</v>
      </c>
      <c r="G2290" t="str">
        <v>Eich Ahava</v>
      </c>
      <c r="H2290">
        <v>0</v>
      </c>
      <c r="I2290" t="str">
        <v>Eich Ahava (Chayim Shiryon)</v>
      </c>
      <c r="J2290" t="str">
        <v>Eich Ahava (P, Chayim Shiryon)</v>
      </c>
      <c r="K2290">
        <v>0</v>
      </c>
      <c r="L2290" t="b">
        <f>OR(K2290,AND((A2290=A2289),L2289))</f>
        <v>0</v>
      </c>
      <c r="M2290" t="b">
        <f>OR(L2290,AND(A2290=A2291,M2291))</f>
        <v>0</v>
      </c>
      <c r="N2290" t="str">
        <v>Eich Ahava</v>
      </c>
      <c r="Q2290" t="b">
        <v>0</v>
      </c>
    </row>
    <row r="2291" spans="1:17" x14ac:dyDescent="0.2">
      <c r="A2291" s="1" t="s">
        <v>2491</v>
      </c>
      <c r="B2291" s="1" t="s">
        <v>14</v>
      </c>
      <c r="C2291" s="1" t="str">
        <v>P</v>
      </c>
      <c r="D2291" s="1">
        <v>2017</v>
      </c>
      <c r="E2291" s="3" t="s">
        <v>71</v>
      </c>
      <c r="F2291">
        <v>0</v>
      </c>
      <c r="G2291" t="str">
        <v>Eich Ani Nichna Lach</v>
      </c>
      <c r="H2291">
        <v>0</v>
      </c>
      <c r="I2291" t="str">
        <v>Eich Ani Nichna Lach (Israel Shiker)</v>
      </c>
      <c r="J2291" t="str">
        <v>Eich Ani Nichna Lach (P, Israel Shiker)</v>
      </c>
      <c r="K2291">
        <v>0</v>
      </c>
      <c r="L2291" t="b">
        <f>OR(K2291,AND((A2291=A2290),L2290))</f>
        <v>0</v>
      </c>
      <c r="M2291" t="b">
        <f>OR(L2291,AND(A2291=A2292,M2292))</f>
        <v>0</v>
      </c>
      <c r="N2291" t="str">
        <v>Eich Ani Nichna Lach</v>
      </c>
      <c r="Q2291" t="b">
        <v>0</v>
      </c>
    </row>
    <row r="2292" spans="1:17" x14ac:dyDescent="0.2">
      <c r="A2292" s="1" t="s">
        <v>2492</v>
      </c>
      <c r="B2292" s="1" t="s">
        <v>14</v>
      </c>
      <c r="C2292" s="1" t="str">
        <v>P</v>
      </c>
      <c r="D2292" s="4">
        <v>2000</v>
      </c>
      <c r="E2292" s="3" t="s">
        <v>23</v>
      </c>
      <c r="F2292">
        <v>0</v>
      </c>
      <c r="G2292" t="str">
        <v>Eich At (Eich Ani)</v>
      </c>
      <c r="H2292">
        <v>0</v>
      </c>
      <c r="I2292" t="str">
        <v>Eich At (Eich Ani) (Gadi Bitton)</v>
      </c>
      <c r="J2292" t="str">
        <v>Eich At (Eich Ani) (P, Gadi Bitton)</v>
      </c>
      <c r="K2292">
        <v>0</v>
      </c>
      <c r="L2292" t="b">
        <f>OR(K2292,AND((A2292=A2291),L2291))</f>
        <v>0</v>
      </c>
      <c r="M2292" t="b">
        <f>OR(L2292,AND(A2292=A2293,M2293))</f>
        <v>0</v>
      </c>
      <c r="N2292" t="str">
        <v>Eich At (Eich Ani)</v>
      </c>
      <c r="Q2292" t="b">
        <v>0</v>
      </c>
    </row>
    <row r="2293" spans="1:17" x14ac:dyDescent="0.2">
      <c r="A2293" s="3" t="s">
        <v>2493</v>
      </c>
      <c r="B2293" s="1" t="s">
        <v>44</v>
      </c>
      <c r="C2293" s="1" t="str">
        <v>P</v>
      </c>
      <c r="D2293">
        <v>2023</v>
      </c>
      <c r="E2293" s="3" t="s">
        <v>2494</v>
      </c>
      <c r="F2293">
        <v>0</v>
      </c>
      <c r="G2293" t="str">
        <v>Eich At Holechet</v>
      </c>
      <c r="H2293">
        <v>0</v>
      </c>
      <c r="I2293" t="str">
        <v>Eich At Holechet (Shani Asor &amp; Gadi Bitton)</v>
      </c>
      <c r="J2293" t="str">
        <v>Eich At Holechet (P, Shani Asor &amp; Gadi Bitton)</v>
      </c>
      <c r="K2293">
        <v>0</v>
      </c>
      <c r="L2293" t="b">
        <f>OR(K2293,AND((A2293=A2292),L2292))</f>
        <v>0</v>
      </c>
      <c r="M2293" t="b">
        <f>OR(L2293,AND(A2293=A2294,M2294))</f>
        <v>0</v>
      </c>
      <c r="N2293" t="str">
        <v>Eich At Holechet</v>
      </c>
      <c r="Q2293" t="b">
        <v>0</v>
      </c>
    </row>
    <row r="2294" spans="1:17" x14ac:dyDescent="0.2">
      <c r="A2294" s="1" t="s">
        <v>2495</v>
      </c>
      <c r="B2294" s="1" t="s">
        <v>12</v>
      </c>
      <c r="C2294" s="1" t="str">
        <v>C</v>
      </c>
      <c r="D2294" s="4">
        <v>2004</v>
      </c>
      <c r="E2294" s="3" t="s">
        <v>1032</v>
      </c>
      <c r="F2294">
        <v>0</v>
      </c>
      <c r="G2294" t="str">
        <v>Eich At Lo Ro'a</v>
      </c>
      <c r="H2294">
        <v>0</v>
      </c>
      <c r="I2294" t="str">
        <v>Eich At Lo Ro'a (Itzchak Atira)</v>
      </c>
      <c r="J2294" t="str">
        <v>Eich At Lo Ro'a (C, Itzchak Atira)</v>
      </c>
      <c r="K2294">
        <v>0</v>
      </c>
      <c r="L2294" t="b">
        <f>OR(K2294,AND((A2294=A2293),L2293))</f>
        <v>0</v>
      </c>
      <c r="M2294" t="b">
        <f>OR(L2294,AND(A2294=A2295,M2295))</f>
        <v>0</v>
      </c>
      <c r="N2294" t="str">
        <v>Eich At Lo Ro'a</v>
      </c>
      <c r="Q2294" t="b">
        <v>0</v>
      </c>
    </row>
    <row r="2295" spans="1:17" x14ac:dyDescent="0.2">
      <c r="A2295" s="1" t="s">
        <v>2496</v>
      </c>
      <c r="B2295" s="1" t="s">
        <v>12</v>
      </c>
      <c r="C2295" s="1" t="str">
        <v>C</v>
      </c>
      <c r="D2295" s="4">
        <v>2001</v>
      </c>
      <c r="E2295" s="3" t="s">
        <v>18</v>
      </c>
      <c r="F2295">
        <v>0</v>
      </c>
      <c r="G2295" t="str">
        <v>Eich At Mesovevet Oti</v>
      </c>
      <c r="H2295">
        <v>0</v>
      </c>
      <c r="I2295" t="str">
        <v>Eich At Mesovevet Oti (Rafi Ziv)</v>
      </c>
      <c r="J2295" t="str">
        <v>Eich At Mesovevet Oti (C, Rafi Ziv)</v>
      </c>
      <c r="K2295">
        <v>0</v>
      </c>
      <c r="L2295" t="b">
        <f>OR(K2295,AND((A2295=A2294),L2294))</f>
        <v>0</v>
      </c>
      <c r="M2295" t="b">
        <f>OR(L2295,AND(A2295=A2296,M2296))</f>
        <v>0</v>
      </c>
      <c r="N2295" t="str">
        <v>Eich At Mesovevet Oti</v>
      </c>
      <c r="Q2295" t="b">
        <v>0</v>
      </c>
    </row>
    <row r="2296" spans="1:17" x14ac:dyDescent="0.2">
      <c r="A2296" s="1" t="s">
        <v>2497</v>
      </c>
      <c r="B2296" s="1" t="s">
        <v>14</v>
      </c>
      <c r="C2296" s="1" t="str">
        <v>P</v>
      </c>
      <c r="D2296" s="1">
        <v>2019</v>
      </c>
      <c r="E2296" s="3" t="s">
        <v>2498</v>
      </c>
      <c r="F2296">
        <v>0</v>
      </c>
      <c r="G2296" t="str">
        <v>Eich At Muchana</v>
      </c>
      <c r="H2296">
        <v>0</v>
      </c>
      <c r="I2296" t="str">
        <v>Eich At Muchana (Gila Solomon, Cheli Livne)</v>
      </c>
      <c r="J2296" t="str">
        <v>Eich At Muchana (P, Gila Solomon, Cheli Livne)</v>
      </c>
      <c r="K2296">
        <v>0</v>
      </c>
      <c r="L2296" t="b">
        <f>OR(K2296,AND((A2296=A2295),L2295))</f>
        <v>0</v>
      </c>
      <c r="M2296" t="b">
        <f>OR(L2296,AND(A2296=A2297,M2297))</f>
        <v>0</v>
      </c>
      <c r="N2296" t="str">
        <v>Eich At Muchana</v>
      </c>
      <c r="Q2296" t="b">
        <v>0</v>
      </c>
    </row>
    <row r="2297" spans="1:17" x14ac:dyDescent="0.2">
      <c r="A2297" s="1" t="s">
        <v>2499</v>
      </c>
      <c r="B2297" s="1" t="s">
        <v>14</v>
      </c>
      <c r="C2297" s="1" t="str">
        <v>P</v>
      </c>
      <c r="D2297" s="1">
        <v>2019</v>
      </c>
      <c r="E2297" s="3" t="s">
        <v>84</v>
      </c>
      <c r="F2297">
        <v>0</v>
      </c>
      <c r="G2297" t="str">
        <v>Eich At Ohevet</v>
      </c>
      <c r="H2297">
        <v>0</v>
      </c>
      <c r="I2297" t="str">
        <v>Eich At Ohevet (Itzik Ben Dahan)</v>
      </c>
      <c r="J2297" t="str">
        <v>Eich At Ohevet (P, Itzik Ben Dahan)</v>
      </c>
      <c r="K2297">
        <v>0</v>
      </c>
      <c r="L2297" t="b">
        <f>OR(K2297,AND((A2297=A2296),L2296))</f>
        <v>0</v>
      </c>
      <c r="M2297" t="b">
        <f>OR(L2297,AND(A2297=A2298,M2298))</f>
        <v>0</v>
      </c>
      <c r="N2297" t="str">
        <v>Eich At Ohevet</v>
      </c>
      <c r="Q2297" t="b">
        <v>0</v>
      </c>
    </row>
    <row r="2298" spans="1:17" x14ac:dyDescent="0.2">
      <c r="A2298" s="1" t="s">
        <v>2500</v>
      </c>
      <c r="B2298" s="1" t="s">
        <v>14</v>
      </c>
      <c r="C2298" s="1" t="str">
        <v>P</v>
      </c>
      <c r="D2298" s="4">
        <v>2014</v>
      </c>
      <c r="E2298" s="3" t="s">
        <v>62</v>
      </c>
      <c r="F2298">
        <v>0</v>
      </c>
      <c r="G2298" t="str">
        <v>Eich At Osa Et Ze</v>
      </c>
      <c r="H2298">
        <v>0</v>
      </c>
      <c r="I2298" t="str">
        <v>Eich At Osa Et Ze (Yankale Ziv)</v>
      </c>
      <c r="J2298" t="str">
        <v>Eich At Osa Et Ze (P, Yankale Ziv)</v>
      </c>
      <c r="K2298">
        <v>0</v>
      </c>
      <c r="L2298" t="b">
        <f>OR(K2298,AND((A2298=A2297),L2297))</f>
        <v>0</v>
      </c>
      <c r="M2298" t="b">
        <f>OR(L2298,AND(A2298=A2299,M2299))</f>
        <v>0</v>
      </c>
      <c r="N2298" t="str">
        <v>Eich At Osa Et Ze</v>
      </c>
      <c r="Q2298" t="b">
        <v>0</v>
      </c>
    </row>
    <row r="2299" spans="1:17" x14ac:dyDescent="0.2">
      <c r="A2299" s="1" t="s">
        <v>2501</v>
      </c>
      <c r="B2299" s="1" t="s">
        <v>12</v>
      </c>
      <c r="C2299" s="1" t="str">
        <v>C</v>
      </c>
      <c r="D2299" s="4">
        <v>2000</v>
      </c>
      <c r="E2299" s="3" t="s">
        <v>125</v>
      </c>
      <c r="F2299">
        <v>0</v>
      </c>
      <c r="G2299" t="str">
        <v>Eich Efshar</v>
      </c>
      <c r="H2299">
        <v>0</v>
      </c>
      <c r="I2299" t="str">
        <v>Eich Efshar (Dudu Barzilay)</v>
      </c>
      <c r="J2299" t="str">
        <v>Eich Efshar (C, Dudu Barzilay)</v>
      </c>
      <c r="K2299">
        <v>0</v>
      </c>
      <c r="L2299" t="b">
        <f>OR(K2299,AND((A2299=A2298),L2298))</f>
        <v>0</v>
      </c>
      <c r="M2299" t="b">
        <f>OR(L2299,AND(A2299=A2300,M2300))</f>
        <v>0</v>
      </c>
      <c r="N2299" t="str">
        <v>Eich Efshar</v>
      </c>
      <c r="Q2299" t="b">
        <v>0</v>
      </c>
    </row>
    <row r="2300" spans="1:17" x14ac:dyDescent="0.2">
      <c r="A2300" s="1" t="s">
        <v>2502</v>
      </c>
      <c r="B2300" s="1" t="s">
        <v>4</v>
      </c>
      <c r="C2300" s="1" t="str">
        <v>LK</v>
      </c>
      <c r="D2300" s="1">
        <v>2018</v>
      </c>
      <c r="E2300" s="3" t="s">
        <v>1712</v>
      </c>
      <c r="F2300">
        <v>0</v>
      </c>
      <c r="G2300" t="str">
        <v>Eich Efshar Lishon</v>
      </c>
      <c r="H2300">
        <v>0</v>
      </c>
      <c r="I2300" t="str">
        <v>Eich Efshar Lishon (Rotem Shmueli)</v>
      </c>
      <c r="J2300" t="str">
        <v>Eich Efshar Lishon (LK, Rotem Shmueli)</v>
      </c>
      <c r="K2300">
        <v>0</v>
      </c>
      <c r="L2300" t="b">
        <f>OR(K2300,AND((A2300=A2299),L2299))</f>
        <v>0</v>
      </c>
      <c r="M2300" t="b">
        <f>OR(L2300,AND(A2300=A2301,M2301))</f>
        <v>0</v>
      </c>
      <c r="N2300" t="str">
        <v>Eich Efshar Lishon</v>
      </c>
      <c r="Q2300" t="b">
        <v>0</v>
      </c>
    </row>
    <row r="2301" spans="1:17" x14ac:dyDescent="0.2">
      <c r="A2301" s="1" t="s">
        <v>2503</v>
      </c>
      <c r="B2301" s="1" t="s">
        <v>14</v>
      </c>
      <c r="C2301" s="1" t="str">
        <v>P</v>
      </c>
      <c r="D2301" s="4">
        <v>2003</v>
      </c>
      <c r="E2301" s="3" t="s">
        <v>165</v>
      </c>
      <c r="F2301">
        <v>0</v>
      </c>
      <c r="G2301" t="str">
        <v>Eich Hayamim Ovrim</v>
      </c>
      <c r="H2301">
        <v>0</v>
      </c>
      <c r="I2301" t="str">
        <v>Eich Hayamim Ovrim (Mike Varon)</v>
      </c>
      <c r="J2301" t="str">
        <v>Eich Hayamim Ovrim (P, Mike Varon)</v>
      </c>
      <c r="K2301">
        <v>0</v>
      </c>
      <c r="L2301" t="b">
        <f>OR(K2301,AND((A2301=A2300),L2300))</f>
        <v>0</v>
      </c>
      <c r="M2301" t="b">
        <f>OR(L2301,AND(A2301=A2302,M2302))</f>
        <v>0</v>
      </c>
      <c r="N2301" t="str">
        <v>Eich Hayamim Ovrim</v>
      </c>
      <c r="Q2301" t="b">
        <v>0</v>
      </c>
    </row>
    <row r="2302" spans="1:17" x14ac:dyDescent="0.2">
      <c r="A2302" s="1" t="s">
        <v>2504</v>
      </c>
      <c r="B2302" s="1" t="s">
        <v>14</v>
      </c>
      <c r="C2302" s="1" t="str">
        <v>P</v>
      </c>
      <c r="D2302" s="4">
        <v>1999</v>
      </c>
      <c r="E2302" s="3" t="s">
        <v>291</v>
      </c>
      <c r="F2302">
        <v>0</v>
      </c>
      <c r="G2302" t="str">
        <v>Eich Hi Rokedet (Kmo Sfina Al Mayim)</v>
      </c>
      <c r="H2302">
        <v>0</v>
      </c>
      <c r="I2302" t="str">
        <v>Eich Hi Rokedet (Kmo Sfina Al Mayim) (Nir Dor)</v>
      </c>
      <c r="J2302" t="str">
        <v>Eich Hi Rokedet (Kmo Sfina Al Mayim) (P, Nir Dor)</v>
      </c>
      <c r="K2302">
        <v>0</v>
      </c>
      <c r="L2302" t="b">
        <f>OR(K2302,AND((A2302=A2301),L2301))</f>
        <v>0</v>
      </c>
      <c r="M2302" t="b">
        <f>OR(L2302,AND(A2302=A2303,M2303))</f>
        <v>0</v>
      </c>
      <c r="N2302" t="str">
        <v>Eich Hi Rokedet (Kmo Sfina Al Mayim)</v>
      </c>
      <c r="Q2302" t="b">
        <v>0</v>
      </c>
    </row>
    <row r="2303" spans="1:17" x14ac:dyDescent="0.2">
      <c r="A2303" s="1" t="s">
        <v>2505</v>
      </c>
      <c r="B2303" s="1" t="s">
        <v>12</v>
      </c>
      <c r="C2303" s="1" t="str">
        <v>C</v>
      </c>
      <c r="D2303" s="4">
        <v>1994</v>
      </c>
      <c r="E2303" s="3" t="s">
        <v>23</v>
      </c>
      <c r="F2303">
        <v>0</v>
      </c>
      <c r="G2303" t="str">
        <v>Eich Hu Shar</v>
      </c>
      <c r="H2303">
        <v>0</v>
      </c>
      <c r="I2303" t="str">
        <v>Eich Hu Shar (Gadi Bitton)</v>
      </c>
      <c r="J2303" t="str">
        <v>Eich Hu Shar (C, Gadi Bitton)</v>
      </c>
      <c r="K2303">
        <v>0</v>
      </c>
      <c r="L2303" t="b">
        <f>OR(K2303,AND((A2303=A2302),L2302))</f>
        <v>0</v>
      </c>
      <c r="M2303" t="b">
        <f>OR(L2303,AND(A2303=A2304,M2304))</f>
        <v>0</v>
      </c>
      <c r="N2303" t="str">
        <v>Eich Hu Shar</v>
      </c>
      <c r="Q2303" t="b">
        <v>0</v>
      </c>
    </row>
    <row r="2304" spans="1:17" x14ac:dyDescent="0.2">
      <c r="A2304" s="1" t="s">
        <v>2506</v>
      </c>
      <c r="B2304" s="1" t="s">
        <v>14</v>
      </c>
      <c r="C2304" s="1" t="str">
        <v>P</v>
      </c>
      <c r="D2304" s="4">
        <v>1998</v>
      </c>
      <c r="E2304" s="3" t="s">
        <v>84</v>
      </c>
      <c r="F2304">
        <v>0</v>
      </c>
      <c r="G2304" t="str">
        <v>Eich Laga'at Be'eynayich</v>
      </c>
      <c r="H2304">
        <v>0</v>
      </c>
      <c r="I2304" t="str">
        <v>Eich Laga'at Be'eynayich (Itzik Ben Dahan)</v>
      </c>
      <c r="J2304" t="str">
        <v>Eich Laga'at Be'eynayich (P, Itzik Ben Dahan)</v>
      </c>
      <c r="K2304">
        <v>0</v>
      </c>
      <c r="L2304" t="b">
        <f>OR(K2304,AND((A2304=A2303),L2303))</f>
        <v>0</v>
      </c>
      <c r="M2304" t="b">
        <f>OR(L2304,AND(A2304=A2305,M2305))</f>
        <v>0</v>
      </c>
      <c r="N2304" t="str">
        <v>Eich Laga'at Be'eynayich</v>
      </c>
      <c r="Q2304" t="b">
        <v>0</v>
      </c>
    </row>
    <row r="2305" spans="1:17" x14ac:dyDescent="0.2">
      <c r="A2305" s="1" t="s">
        <v>2507</v>
      </c>
      <c r="B2305" s="1" t="s">
        <v>12</v>
      </c>
      <c r="C2305" s="1" t="str">
        <v>C</v>
      </c>
      <c r="D2305" s="1">
        <v>2019</v>
      </c>
      <c r="E2305" s="3" t="s">
        <v>405</v>
      </c>
      <c r="F2305">
        <v>0</v>
      </c>
      <c r="G2305" t="str">
        <v>Eich Lehasbir Ga'agu'a</v>
      </c>
      <c r="H2305">
        <v>0</v>
      </c>
      <c r="I2305" t="str">
        <v>Eich Lehasbir Ga'agu'a (Sharon Elkaslassy)</v>
      </c>
      <c r="J2305" t="str">
        <v>Eich Lehasbir Ga'agu'a (C, Sharon Elkaslassy)</v>
      </c>
      <c r="K2305">
        <v>0</v>
      </c>
      <c r="L2305" t="b">
        <f>OR(K2305,AND((A2305=A2304),L2304))</f>
        <v>0</v>
      </c>
      <c r="M2305" t="b">
        <f>OR(L2305,AND(A2305=A2306,M2306))</f>
        <v>0</v>
      </c>
      <c r="N2305" t="str">
        <v>Eich Lehasbir Ga'agu'a</v>
      </c>
      <c r="Q2305" t="b">
        <v>0</v>
      </c>
    </row>
    <row r="2306" spans="1:17" x14ac:dyDescent="0.2">
      <c r="A2306" s="1" t="s">
        <v>2508</v>
      </c>
      <c r="B2306" s="1" t="s">
        <v>14</v>
      </c>
      <c r="C2306" s="1" t="str">
        <v>P</v>
      </c>
      <c r="D2306" s="4">
        <v>2007</v>
      </c>
      <c r="E2306" s="3" t="s">
        <v>18</v>
      </c>
      <c r="F2306">
        <v>0</v>
      </c>
      <c r="G2306" t="str">
        <v>Eich Lo Yadati</v>
      </c>
      <c r="H2306">
        <v>0</v>
      </c>
      <c r="I2306" t="str">
        <v>Eich Lo Yadati (Rafi Ziv)</v>
      </c>
      <c r="J2306" t="str">
        <v>Eich Lo Yadati (P, Rafi Ziv)</v>
      </c>
      <c r="K2306">
        <v>0</v>
      </c>
      <c r="L2306" t="b">
        <f>OR(K2306,AND((A2306=A2305),L2305))</f>
        <v>0</v>
      </c>
      <c r="M2306" t="b">
        <f>OR(L2306,AND(A2306=A2307,M2307))</f>
        <v>0</v>
      </c>
      <c r="N2306" t="str">
        <v>Eich Lo Yadati</v>
      </c>
      <c r="Q2306" t="b">
        <v>0</v>
      </c>
    </row>
    <row r="2307" spans="1:17" x14ac:dyDescent="0.2">
      <c r="A2307" s="1" t="s">
        <v>2509</v>
      </c>
      <c r="B2307" s="1" t="s">
        <v>12</v>
      </c>
      <c r="C2307" s="1" t="str">
        <v>C</v>
      </c>
      <c r="D2307" s="1">
        <v>2019</v>
      </c>
      <c r="E2307" s="3" t="s">
        <v>405</v>
      </c>
      <c r="F2307">
        <v>0</v>
      </c>
      <c r="G2307" t="str">
        <v>Eich Masbirim Ga'agu'a</v>
      </c>
      <c r="H2307">
        <v>0</v>
      </c>
      <c r="I2307" t="str">
        <v>Eich Masbirim Ga'agu'a (Sharon Elkaslassy)</v>
      </c>
      <c r="J2307" t="str">
        <v>Eich Masbirim Ga'agu'a (C, Sharon Elkaslassy)</v>
      </c>
      <c r="K2307">
        <v>0</v>
      </c>
      <c r="L2307" t="b">
        <f>OR(K2307,AND((A2307=A2306),L2306))</f>
        <v>0</v>
      </c>
      <c r="M2307" t="b">
        <f>OR(L2307,AND(A2307=A2308,M2308))</f>
        <v>0</v>
      </c>
      <c r="N2307" t="str">
        <v>Eich Masbirim Ga'agu'a</v>
      </c>
      <c r="Q2307" t="b">
        <v>0</v>
      </c>
    </row>
    <row r="2308" spans="1:17" x14ac:dyDescent="0.2">
      <c r="A2308" s="1" t="s">
        <v>2510</v>
      </c>
      <c r="B2308" s="1" t="s">
        <v>12</v>
      </c>
      <c r="C2308" s="1" t="str">
        <v>C</v>
      </c>
      <c r="D2308" s="4">
        <v>2008</v>
      </c>
      <c r="E2308" s="3" t="s">
        <v>23</v>
      </c>
      <c r="F2308">
        <v>0</v>
      </c>
      <c r="G2308" t="str">
        <v>Eich Olam Mamshich Lanu'a</v>
      </c>
      <c r="H2308">
        <v>0</v>
      </c>
      <c r="I2308" t="str">
        <v>Eich Olam Mamshich Lanu'a (Gadi Bitton)</v>
      </c>
      <c r="J2308" t="str">
        <v>Eich Olam Mamshich Lanu'a (C, Gadi Bitton)</v>
      </c>
      <c r="K2308">
        <v>0</v>
      </c>
      <c r="L2308" t="b">
        <f>OR(K2308,AND((A2308=A2307),L2307))</f>
        <v>0</v>
      </c>
      <c r="M2308" t="b">
        <f>OR(L2308,AND(A2308=A2309,M2309))</f>
        <v>0</v>
      </c>
      <c r="N2308" t="str">
        <v>Eich Olam Mamshich Lanu'a</v>
      </c>
      <c r="Q2308" t="b">
        <v>0</v>
      </c>
    </row>
    <row r="2309" spans="1:17" x14ac:dyDescent="0.2">
      <c r="A2309" s="1" t="s">
        <v>2511</v>
      </c>
      <c r="B2309" s="1" t="s">
        <v>12</v>
      </c>
      <c r="C2309" s="1" t="str">
        <v>C</v>
      </c>
      <c r="D2309" s="1">
        <v>1900</v>
      </c>
      <c r="E2309" s="3" t="s">
        <v>563</v>
      </c>
      <c r="F2309">
        <v>1</v>
      </c>
      <c r="G2309" t="str">
        <v>Eich Pitom (C)</v>
      </c>
      <c r="H2309">
        <v>0</v>
      </c>
      <c r="I2309" t="str">
        <v>Eich Pitom (Yehuda Emanuel)</v>
      </c>
      <c r="J2309" t="str">
        <v>Eich Pitom (C, Yehuda Emanuel)</v>
      </c>
      <c r="K2309">
        <v>1</v>
      </c>
      <c r="L2309" t="b">
        <f>OR(K2309,AND((A2309=A2308),L2308))</f>
        <v>1</v>
      </c>
      <c r="M2309" t="b">
        <f>OR(L2309,AND(A2309=A2310,M2310))</f>
        <v>1</v>
      </c>
      <c r="N2309" t="str">
        <v>Eich Pitom (C)</v>
      </c>
      <c r="Q2309" t="b">
        <v>0</v>
      </c>
    </row>
    <row r="2310" spans="1:17" x14ac:dyDescent="0.2">
      <c r="A2310" s="1" t="s">
        <v>2511</v>
      </c>
      <c r="B2310" s="1" t="s">
        <v>14</v>
      </c>
      <c r="C2310" s="1" t="str">
        <v>P</v>
      </c>
      <c r="D2310" s="4">
        <v>2007</v>
      </c>
      <c r="E2310" s="3" t="s">
        <v>251</v>
      </c>
      <c r="F2310">
        <v>2</v>
      </c>
      <c r="G2310" t="str">
        <v>Eich Pitom (P)</v>
      </c>
      <c r="H2310">
        <v>1</v>
      </c>
      <c r="I2310" t="str">
        <v>Eich Pitom (Shlomo Bachar)</v>
      </c>
      <c r="J2310" t="str">
        <v>Eich Pitom (P, Shlomo Bachar)</v>
      </c>
      <c r="K2310">
        <v>0</v>
      </c>
      <c r="L2310" t="b">
        <f>OR(K2310,AND((A2310=A2309),L2309))</f>
        <v>1</v>
      </c>
      <c r="M2310" t="b">
        <f>OR(L2310,AND(A2310=A2311,M2311))</f>
        <v>1</v>
      </c>
      <c r="N2310" t="str">
        <v>Eich Pitom (P, Shlomo Bachar)</v>
      </c>
      <c r="Q2310" t="b">
        <v>0</v>
      </c>
    </row>
    <row r="2311" spans="1:17" x14ac:dyDescent="0.2">
      <c r="A2311" s="1" t="s">
        <v>2511</v>
      </c>
      <c r="B2311" s="1" t="s">
        <v>14</v>
      </c>
      <c r="C2311" s="1" t="str">
        <v>P</v>
      </c>
      <c r="D2311" s="4">
        <v>1986</v>
      </c>
      <c r="E2311" s="3" t="s">
        <v>563</v>
      </c>
      <c r="F2311">
        <v>1</v>
      </c>
      <c r="G2311" t="str">
        <v>Eich Pitom (P)</v>
      </c>
      <c r="H2311">
        <v>1</v>
      </c>
      <c r="I2311" t="str">
        <v>Eich Pitom (Yehuda Emanuel)</v>
      </c>
      <c r="J2311" t="str">
        <v>Eich Pitom (P, Yehuda Emanuel)</v>
      </c>
      <c r="K2311">
        <v>0</v>
      </c>
      <c r="L2311" t="b">
        <f>OR(K2311,AND((A2311=A2310),L2310))</f>
        <v>1</v>
      </c>
      <c r="M2311" t="b">
        <f>OR(L2311,AND(A2311=A2312,M2312))</f>
        <v>1</v>
      </c>
      <c r="N2311" t="str">
        <v>Eich Pitom (P, Yehuda Emanuel)</v>
      </c>
      <c r="Q2311" t="b">
        <v>0</v>
      </c>
    </row>
    <row r="2312" spans="1:17" x14ac:dyDescent="0.2">
      <c r="A2312" s="1" t="s">
        <v>2512</v>
      </c>
      <c r="B2312" s="1" t="s">
        <v>14</v>
      </c>
      <c r="C2312" s="1" t="str">
        <v>P</v>
      </c>
      <c r="D2312" s="4">
        <v>2011</v>
      </c>
      <c r="E2312" s="3" t="s">
        <v>23</v>
      </c>
      <c r="F2312">
        <v>0</v>
      </c>
      <c r="G2312" t="str">
        <v>Eich She'at</v>
      </c>
      <c r="H2312">
        <v>0</v>
      </c>
      <c r="I2312" t="str">
        <v>Eich She'at (Gadi Bitton)</v>
      </c>
      <c r="J2312" t="str">
        <v>Eich She'at (P, Gadi Bitton)</v>
      </c>
      <c r="K2312">
        <v>0</v>
      </c>
      <c r="L2312" t="b">
        <f>OR(K2312,AND((A2312=A2311),L2311))</f>
        <v>0</v>
      </c>
      <c r="M2312" t="b">
        <f>OR(L2312,AND(A2312=A2313,M2313))</f>
        <v>0</v>
      </c>
      <c r="N2312" t="str">
        <v>Eich She'at</v>
      </c>
      <c r="Q2312" t="b">
        <v>0</v>
      </c>
    </row>
    <row r="2313" spans="1:17" x14ac:dyDescent="0.2">
      <c r="A2313" s="1" t="s">
        <v>2513</v>
      </c>
      <c r="B2313" s="1" t="s">
        <v>12</v>
      </c>
      <c r="C2313" s="1" t="str">
        <v>C</v>
      </c>
      <c r="D2313" s="4">
        <v>2011</v>
      </c>
      <c r="E2313" s="3" t="s">
        <v>23</v>
      </c>
      <c r="F2313">
        <v>0</v>
      </c>
      <c r="G2313" t="str">
        <v>Eich She'at Meshaga'at Li Tayom</v>
      </c>
      <c r="H2313">
        <v>0</v>
      </c>
      <c r="I2313" t="str">
        <v>Eich She'at Meshaga'at Li Tayom (Gadi Bitton)</v>
      </c>
      <c r="J2313" t="str">
        <v>Eich She'at Meshaga'at Li Tayom (C, Gadi Bitton)</v>
      </c>
      <c r="K2313">
        <v>0</v>
      </c>
      <c r="L2313" t="b">
        <f>OR(K2313,AND((A2313=A2312),L2312))</f>
        <v>0</v>
      </c>
      <c r="M2313" t="b">
        <f>OR(L2313,AND(A2313=A2314,M2314))</f>
        <v>0</v>
      </c>
      <c r="N2313" t="str">
        <v>Eich She'at Meshaga'at Li Tayom</v>
      </c>
      <c r="Q2313" t="b">
        <v>0</v>
      </c>
    </row>
    <row r="2314" spans="1:17" x14ac:dyDescent="0.2">
      <c r="A2314" s="1" t="s">
        <v>2514</v>
      </c>
      <c r="B2314" s="1" t="s">
        <v>14</v>
      </c>
      <c r="C2314" s="1" t="str">
        <v>P</v>
      </c>
      <c r="D2314" s="4">
        <v>2011</v>
      </c>
      <c r="E2314" s="3" t="s">
        <v>23</v>
      </c>
      <c r="F2314">
        <v>0</v>
      </c>
      <c r="G2314" t="str">
        <v>Eich SheBat</v>
      </c>
      <c r="H2314">
        <v>0</v>
      </c>
      <c r="I2314" t="str">
        <v>Eich SheBat (Gadi Bitton)</v>
      </c>
      <c r="J2314" t="str">
        <v>Eich SheBat (P, Gadi Bitton)</v>
      </c>
      <c r="K2314">
        <v>0</v>
      </c>
      <c r="L2314" t="b">
        <f>OR(K2314,AND((A2314=A2313),L2313))</f>
        <v>0</v>
      </c>
      <c r="M2314" t="b">
        <f>OR(L2314,AND(A2314=A2315,M2315))</f>
        <v>0</v>
      </c>
      <c r="N2314" t="str">
        <v>Eich SheBat</v>
      </c>
      <c r="Q2314" t="b">
        <v>0</v>
      </c>
    </row>
    <row r="2315" spans="1:17" x14ac:dyDescent="0.2">
      <c r="A2315" s="1" t="s">
        <v>2515</v>
      </c>
      <c r="B2315" s="1" t="s">
        <v>7</v>
      </c>
      <c r="C2315" s="1" t="str">
        <v>L</v>
      </c>
      <c r="D2315" s="4">
        <v>2002</v>
      </c>
      <c r="E2315" s="3" t="s">
        <v>779</v>
      </c>
      <c r="F2315">
        <v>0</v>
      </c>
      <c r="G2315" t="str">
        <v>Eich Shir Nolad</v>
      </c>
      <c r="H2315">
        <v>0</v>
      </c>
      <c r="I2315" t="str">
        <v>Eich Shir Nolad (Alberto Zirlinger)</v>
      </c>
      <c r="J2315" t="str">
        <v>Eich Shir Nolad (L, Alberto Zirlinger)</v>
      </c>
      <c r="K2315">
        <v>0</v>
      </c>
      <c r="L2315" t="b">
        <f>OR(K2315,AND((A2315=A2314),L2314))</f>
        <v>0</v>
      </c>
      <c r="M2315" t="b">
        <f>OR(L2315,AND(A2315=A2316,M2316))</f>
        <v>0</v>
      </c>
      <c r="N2315" t="str">
        <v>Eich Shir Nolad</v>
      </c>
      <c r="Q2315" t="b">
        <v>0</v>
      </c>
    </row>
    <row r="2316" spans="1:17" x14ac:dyDescent="0.2">
      <c r="A2316" s="1" t="s">
        <v>2516</v>
      </c>
      <c r="B2316" s="1" t="s">
        <v>14</v>
      </c>
      <c r="C2316" s="1" t="str">
        <v>P</v>
      </c>
      <c r="D2316" s="4">
        <v>2000</v>
      </c>
      <c r="E2316" s="3" t="s">
        <v>33</v>
      </c>
      <c r="F2316">
        <v>0</v>
      </c>
      <c r="G2316" t="str">
        <v>Eich Ze At</v>
      </c>
      <c r="H2316">
        <v>0</v>
      </c>
      <c r="I2316" t="str">
        <v>Eich Ze At (Shlomo Maman)</v>
      </c>
      <c r="J2316" t="str">
        <v>Eich Ze At (P, Shlomo Maman)</v>
      </c>
      <c r="K2316">
        <v>0</v>
      </c>
      <c r="L2316" t="b">
        <f>OR(K2316,AND((A2316=A2315),L2315))</f>
        <v>0</v>
      </c>
      <c r="M2316" t="b">
        <f>OR(L2316,AND(A2316=A2317,M2317))</f>
        <v>0</v>
      </c>
      <c r="N2316" t="str">
        <v>Eich Ze At</v>
      </c>
      <c r="Q2316" t="b">
        <v>0</v>
      </c>
    </row>
    <row r="2317" spans="1:17" x14ac:dyDescent="0.2">
      <c r="A2317" s="1" t="s">
        <v>2517</v>
      </c>
      <c r="B2317" s="1" t="s">
        <v>12</v>
      </c>
      <c r="C2317" s="1" t="str">
        <v>C</v>
      </c>
      <c r="D2317" s="4">
        <v>2013</v>
      </c>
      <c r="E2317" s="3" t="s">
        <v>23</v>
      </c>
      <c r="F2317">
        <v>0</v>
      </c>
      <c r="G2317" t="str">
        <v>Eich Ze Shekochav</v>
      </c>
      <c r="H2317">
        <v>0</v>
      </c>
      <c r="I2317" t="str">
        <v>Eich Ze Shekochav (Gadi Bitton)</v>
      </c>
      <c r="J2317" t="str">
        <v>Eich Ze Shekochav (C, Gadi Bitton)</v>
      </c>
      <c r="K2317">
        <v>0</v>
      </c>
      <c r="L2317" t="b">
        <f>OR(K2317,AND((A2317=A2316),L2316))</f>
        <v>0</v>
      </c>
      <c r="M2317" t="b">
        <f>OR(L2317,AND(A2317=A2318,M2318))</f>
        <v>0</v>
      </c>
      <c r="N2317" t="str">
        <v>Eich Ze Shekochav</v>
      </c>
      <c r="Q2317" t="b">
        <v>0</v>
      </c>
    </row>
    <row r="2318" spans="1:17" x14ac:dyDescent="0.2">
      <c r="A2318" s="3" t="s">
        <v>2518</v>
      </c>
      <c r="B2318" s="1" t="s">
        <v>7</v>
      </c>
      <c r="C2318" s="1" t="str">
        <v>L</v>
      </c>
      <c r="D2318">
        <v>2023</v>
      </c>
      <c r="E2318" s="3" t="s">
        <v>2519</v>
      </c>
      <c r="F2318">
        <v>0</v>
      </c>
      <c r="G2318" t="str">
        <v>Eid El Yaman</v>
      </c>
      <c r="H2318">
        <v>0</v>
      </c>
      <c r="I2318" t="str">
        <v>Eid El Yaman (Israel Yakove &amp; Eyal Eliyahu)</v>
      </c>
      <c r="J2318" t="str">
        <v>Eid El Yaman (L, Israel Yakove &amp; Eyal Eliyahu)</v>
      </c>
      <c r="K2318">
        <v>0</v>
      </c>
      <c r="L2318" t="b">
        <f>OR(K2318,AND((A2318=A2317),L2317))</f>
        <v>0</v>
      </c>
      <c r="M2318" t="b">
        <f>OR(L2318,AND(A2318=A2319,M2319))</f>
        <v>0</v>
      </c>
      <c r="N2318" t="str">
        <v>Eid El Yaman</v>
      </c>
      <c r="Q2318" t="b">
        <v>0</v>
      </c>
    </row>
    <row r="2319" spans="1:17" x14ac:dyDescent="0.2">
      <c r="A2319" s="1" t="s">
        <v>2520</v>
      </c>
      <c r="B2319" s="1" t="s">
        <v>14</v>
      </c>
      <c r="C2319" s="1" t="str">
        <v>P</v>
      </c>
      <c r="D2319" s="4">
        <v>2007</v>
      </c>
      <c r="E2319" s="3" t="s">
        <v>23</v>
      </c>
      <c r="F2319">
        <v>1</v>
      </c>
      <c r="G2319" t="str">
        <v>Eifo At (P)</v>
      </c>
      <c r="H2319">
        <v>1</v>
      </c>
      <c r="I2319" t="str">
        <v>Eifo At (Gadi Bitton)</v>
      </c>
      <c r="J2319" t="str">
        <v>Eifo At (P, Gadi Bitton)</v>
      </c>
      <c r="K2319">
        <v>0</v>
      </c>
      <c r="L2319" t="b">
        <f>OR(K2319,AND((A2319=A2318),L2318))</f>
        <v>0</v>
      </c>
      <c r="M2319" t="b">
        <f>OR(L2319,AND(A2319=A2320,M2320))</f>
        <v>0</v>
      </c>
      <c r="N2319" t="str">
        <v>Eifo At (Gadi Bitton)</v>
      </c>
      <c r="Q2319" t="b">
        <v>0</v>
      </c>
    </row>
    <row r="2320" spans="1:17" x14ac:dyDescent="0.2">
      <c r="A2320" s="1" t="s">
        <v>2520</v>
      </c>
      <c r="B2320" s="1" t="s">
        <v>14</v>
      </c>
      <c r="C2320" s="1" t="str">
        <v>P</v>
      </c>
      <c r="D2320" s="4">
        <v>2003</v>
      </c>
      <c r="E2320" s="3" t="s">
        <v>87</v>
      </c>
      <c r="F2320">
        <v>1</v>
      </c>
      <c r="G2320" t="str">
        <v>Eifo At (P)</v>
      </c>
      <c r="H2320">
        <v>1</v>
      </c>
      <c r="I2320" t="str">
        <v>Eifo At (Yaron Malihi)</v>
      </c>
      <c r="J2320" t="str">
        <v>Eifo At (P, Yaron Malihi)</v>
      </c>
      <c r="K2320">
        <v>0</v>
      </c>
      <c r="L2320" t="b">
        <f>OR(K2320,AND((A2320=A2319),L2319))</f>
        <v>0</v>
      </c>
      <c r="M2320" t="b">
        <f>OR(L2320,AND(A2320=A2321,M2321))</f>
        <v>0</v>
      </c>
      <c r="N2320" t="str">
        <v>Eifo At (Yaron Malihi)</v>
      </c>
      <c r="Q2320" t="b">
        <v>0</v>
      </c>
    </row>
    <row r="2321" spans="1:17" x14ac:dyDescent="0.2">
      <c r="A2321" s="1" t="s">
        <v>2521</v>
      </c>
      <c r="B2321" s="1" t="s">
        <v>14</v>
      </c>
      <c r="C2321" s="1" t="str">
        <v>P</v>
      </c>
      <c r="D2321" s="4">
        <v>1994</v>
      </c>
      <c r="E2321" s="3" t="s">
        <v>141</v>
      </c>
      <c r="F2321">
        <v>1</v>
      </c>
      <c r="G2321" t="str">
        <v>Eifo At Ahuva (P)</v>
      </c>
      <c r="H2321">
        <v>1</v>
      </c>
      <c r="I2321" t="str">
        <v>Eifo At Ahuva (Tuvia Tishler)</v>
      </c>
      <c r="J2321" t="str">
        <v>Eifo At Ahuva (P, Tuvia Tishler)</v>
      </c>
      <c r="K2321">
        <v>0</v>
      </c>
      <c r="L2321" t="b">
        <f>OR(K2321,AND((A2321=A2320),L2320))</f>
        <v>0</v>
      </c>
      <c r="M2321" t="b">
        <f>OR(L2321,AND(A2321=A2322,M2322))</f>
        <v>0</v>
      </c>
      <c r="N2321" t="str">
        <v>Eifo At Ahuva (Tuvia Tishler)</v>
      </c>
      <c r="Q2321" t="b">
        <v>0</v>
      </c>
    </row>
    <row r="2322" spans="1:17" x14ac:dyDescent="0.2">
      <c r="A2322" s="1" t="s">
        <v>2521</v>
      </c>
      <c r="B2322" s="1" t="s">
        <v>14</v>
      </c>
      <c r="C2322" s="1" t="str">
        <v>P</v>
      </c>
      <c r="D2322" s="4">
        <v>1994</v>
      </c>
      <c r="E2322" s="3" t="s">
        <v>71</v>
      </c>
      <c r="F2322">
        <v>1</v>
      </c>
      <c r="G2322" t="str">
        <v>Eifo At Ahuva (P)</v>
      </c>
      <c r="H2322">
        <v>1</v>
      </c>
      <c r="I2322" t="str">
        <v>Eifo At Ahuva (Israel Shiker)</v>
      </c>
      <c r="J2322" t="str">
        <v>Eifo At Ahuva (P, Israel Shiker)</v>
      </c>
      <c r="K2322">
        <v>0</v>
      </c>
      <c r="L2322" t="b">
        <f>OR(K2322,AND((A2322=A2321),L2321))</f>
        <v>0</v>
      </c>
      <c r="M2322" t="b">
        <f>OR(L2322,AND(A2322=A2323,M2323))</f>
        <v>0</v>
      </c>
      <c r="N2322" t="str">
        <v>Eifo At Ahuva (Israel Shiker)</v>
      </c>
      <c r="Q2322" t="b">
        <v>0</v>
      </c>
    </row>
    <row r="2323" spans="1:17" x14ac:dyDescent="0.2">
      <c r="A2323" s="1" t="s">
        <v>2522</v>
      </c>
      <c r="B2323" s="1" t="s">
        <v>12</v>
      </c>
      <c r="C2323" s="1" t="str">
        <v>C</v>
      </c>
      <c r="D2323" s="4">
        <v>2013</v>
      </c>
      <c r="E2323" s="3" t="s">
        <v>2523</v>
      </c>
      <c r="F2323">
        <v>0</v>
      </c>
      <c r="G2323" t="str">
        <v>Eifo At Hayom</v>
      </c>
      <c r="H2323">
        <v>0</v>
      </c>
      <c r="I2323" t="str">
        <v>Eifo At Hayom (Moshe Tawily, Gadi Bitton)</v>
      </c>
      <c r="J2323" t="str">
        <v>Eifo At Hayom (C, Moshe Tawily, Gadi Bitton)</v>
      </c>
      <c r="K2323">
        <v>0</v>
      </c>
      <c r="L2323" t="b">
        <f>OR(K2323,AND((A2323=A2322),L2322))</f>
        <v>0</v>
      </c>
      <c r="M2323" t="b">
        <f>OR(L2323,AND(A2323=A2324,M2324))</f>
        <v>0</v>
      </c>
      <c r="N2323" t="str">
        <v>Eifo At Hayom</v>
      </c>
      <c r="Q2323" t="b">
        <v>0</v>
      </c>
    </row>
    <row r="2324" spans="1:17" x14ac:dyDescent="0.2">
      <c r="A2324" s="1" t="s">
        <v>2524</v>
      </c>
      <c r="B2324" s="1" t="s">
        <v>7</v>
      </c>
      <c r="C2324" s="1" t="str">
        <v>L</v>
      </c>
      <c r="D2324" s="1">
        <v>2020</v>
      </c>
      <c r="E2324" s="3" t="s">
        <v>89</v>
      </c>
      <c r="F2324">
        <v>0</v>
      </c>
      <c r="G2324" t="str">
        <v>Eifo Ata</v>
      </c>
      <c r="H2324">
        <v>0</v>
      </c>
      <c r="I2324" t="str">
        <v>Eifo Ata (Maurice Perez)</v>
      </c>
      <c r="J2324" t="str">
        <v>Eifo Ata (L, Maurice Perez)</v>
      </c>
      <c r="K2324">
        <v>0</v>
      </c>
      <c r="L2324" t="b">
        <f>OR(K2324,AND((A2324=A2323),L2323))</f>
        <v>0</v>
      </c>
      <c r="M2324" t="b">
        <f>OR(L2324,AND(A2324=A2325,M2325))</f>
        <v>0</v>
      </c>
      <c r="N2324" t="str">
        <v>Eifo Ata</v>
      </c>
      <c r="Q2324" t="b">
        <v>0</v>
      </c>
    </row>
    <row r="2325" spans="1:17" x14ac:dyDescent="0.2">
      <c r="A2325" s="1" t="s">
        <v>2525</v>
      </c>
      <c r="B2325" s="1" t="s">
        <v>12</v>
      </c>
      <c r="C2325" s="1" t="str">
        <v>C</v>
      </c>
      <c r="D2325" s="4">
        <v>2007</v>
      </c>
      <c r="E2325" s="3" t="s">
        <v>288</v>
      </c>
      <c r="F2325">
        <v>0</v>
      </c>
      <c r="G2325" t="str">
        <v>Eifo Haprachim Kulam</v>
      </c>
      <c r="H2325">
        <v>0</v>
      </c>
      <c r="I2325" t="str">
        <v>Eifo Haprachim Kulam (Bonny Piha)</v>
      </c>
      <c r="J2325" t="str">
        <v>Eifo Haprachim Kulam (C, Bonny Piha)</v>
      </c>
      <c r="K2325">
        <v>0</v>
      </c>
      <c r="L2325" t="b">
        <f>OR(K2325,AND((A2325=A2324),L2324))</f>
        <v>0</v>
      </c>
      <c r="M2325" t="b">
        <f>OR(L2325,AND(A2325=A2326,M2326))</f>
        <v>0</v>
      </c>
      <c r="N2325" t="str">
        <v>Eifo Haprachim Kulam</v>
      </c>
      <c r="Q2325" t="b">
        <v>0</v>
      </c>
    </row>
    <row r="2326" spans="1:17" x14ac:dyDescent="0.2">
      <c r="A2326" s="1" t="s">
        <v>2526</v>
      </c>
      <c r="B2326" s="1" t="s">
        <v>12</v>
      </c>
      <c r="C2326" s="1" t="str">
        <v>C</v>
      </c>
      <c r="D2326" s="4">
        <v>2013</v>
      </c>
      <c r="E2326" s="3" t="s">
        <v>77</v>
      </c>
      <c r="F2326">
        <v>1</v>
      </c>
      <c r="G2326" t="str">
        <v>Eifo Hayamim (C)</v>
      </c>
      <c r="H2326">
        <v>1</v>
      </c>
      <c r="I2326" t="str">
        <v>Eifo Hayamim (Oren Ashkenazi)</v>
      </c>
      <c r="J2326" t="str">
        <v>Eifo Hayamim (C, Oren Ashkenazi)</v>
      </c>
      <c r="K2326">
        <v>0</v>
      </c>
      <c r="L2326" t="b">
        <f>OR(K2326,AND((A2326=A2325),L2325))</f>
        <v>0</v>
      </c>
      <c r="M2326" t="b">
        <f>OR(L2326,AND(A2326=A2327,M2327))</f>
        <v>0</v>
      </c>
      <c r="N2326" t="str">
        <v>Eifo Hayamim (Oren Ashkenazi)</v>
      </c>
      <c r="Q2326" t="b">
        <v>0</v>
      </c>
    </row>
    <row r="2327" spans="1:17" x14ac:dyDescent="0.2">
      <c r="A2327" s="1" t="s">
        <v>2526</v>
      </c>
      <c r="B2327" s="1" t="s">
        <v>12</v>
      </c>
      <c r="C2327" s="1" t="str">
        <v>C</v>
      </c>
      <c r="D2327" s="4">
        <v>2010</v>
      </c>
      <c r="E2327" s="3" t="s">
        <v>1477</v>
      </c>
      <c r="F2327">
        <v>1</v>
      </c>
      <c r="G2327" t="str">
        <v>Eifo Hayamim (C)</v>
      </c>
      <c r="H2327">
        <v>1</v>
      </c>
      <c r="I2327" t="str">
        <v>Eifo Hayamim (Yossi Miyara)</v>
      </c>
      <c r="J2327" t="str">
        <v>Eifo Hayamim (C, Yossi Miyara)</v>
      </c>
      <c r="K2327">
        <v>0</v>
      </c>
      <c r="L2327" t="b">
        <f>OR(K2327,AND((A2327=A2326),L2326))</f>
        <v>0</v>
      </c>
      <c r="M2327" t="b">
        <f>OR(L2327,AND(A2327=A2328,M2328))</f>
        <v>0</v>
      </c>
      <c r="N2327" t="str">
        <v>Eifo Hayamim (Yossi Miyara)</v>
      </c>
      <c r="Q2327" t="b">
        <v>0</v>
      </c>
    </row>
    <row r="2328" spans="1:17" x14ac:dyDescent="0.2">
      <c r="A2328" s="1" t="s">
        <v>2527</v>
      </c>
      <c r="B2328" s="1" t="s">
        <v>14</v>
      </c>
      <c r="C2328" s="1" t="str">
        <v>P</v>
      </c>
      <c r="D2328" s="4">
        <v>2013</v>
      </c>
      <c r="E2328" s="3" t="s">
        <v>794</v>
      </c>
      <c r="F2328">
        <v>0</v>
      </c>
      <c r="G2328" t="str">
        <v>Eifo Hayit</v>
      </c>
      <c r="H2328">
        <v>0</v>
      </c>
      <c r="I2328" t="str">
        <v>Eifo Hayit (Ilan Benedict)</v>
      </c>
      <c r="J2328" t="str">
        <v>Eifo Hayit (P, Ilan Benedict)</v>
      </c>
      <c r="K2328">
        <v>0</v>
      </c>
      <c r="L2328" t="b">
        <f>OR(K2328,AND((A2328=A2327),L2327))</f>
        <v>0</v>
      </c>
      <c r="M2328" t="b">
        <f>OR(L2328,AND(A2328=A2329,M2329))</f>
        <v>0</v>
      </c>
      <c r="N2328" t="str">
        <v>Eifo Hayit</v>
      </c>
      <c r="Q2328" t="b">
        <v>0</v>
      </c>
    </row>
    <row r="2329" spans="1:17" x14ac:dyDescent="0.2">
      <c r="A2329" s="1" t="s">
        <v>2528</v>
      </c>
      <c r="B2329" s="1" t="s">
        <v>4</v>
      </c>
      <c r="C2329" s="1" t="str">
        <v>LK</v>
      </c>
      <c r="D2329" s="1">
        <v>2018</v>
      </c>
      <c r="E2329" s="3" t="s">
        <v>1244</v>
      </c>
      <c r="F2329">
        <v>0</v>
      </c>
      <c r="G2329" t="str">
        <v>Eifo Hen Bachurot</v>
      </c>
      <c r="H2329">
        <v>0</v>
      </c>
      <c r="I2329" t="str">
        <v>Eifo Hen Bachurot (Tzipi Cohen)</v>
      </c>
      <c r="J2329" t="str">
        <v>Eifo Hen Bachurot (LK, Tzipi Cohen)</v>
      </c>
      <c r="K2329">
        <v>0</v>
      </c>
      <c r="L2329" t="b">
        <f>OR(K2329,AND((A2329=A2328),L2328))</f>
        <v>0</v>
      </c>
      <c r="M2329" t="b">
        <f>OR(L2329,AND(A2329=A2330,M2330))</f>
        <v>0</v>
      </c>
      <c r="N2329" t="str">
        <v>Eifo Hen Bachurot</v>
      </c>
      <c r="Q2329" t="b">
        <v>0</v>
      </c>
    </row>
    <row r="2330" spans="1:17" x14ac:dyDescent="0.2">
      <c r="A2330" s="1" t="s">
        <v>2529</v>
      </c>
      <c r="B2330" s="1" t="s">
        <v>12</v>
      </c>
      <c r="C2330" s="1" t="str">
        <v>C</v>
      </c>
      <c r="D2330" s="4">
        <v>2007</v>
      </c>
      <c r="E2330" s="3" t="s">
        <v>40</v>
      </c>
      <c r="F2330">
        <v>0</v>
      </c>
      <c r="G2330" t="str">
        <v>Eifo Hen Habachurot</v>
      </c>
      <c r="H2330">
        <v>0</v>
      </c>
      <c r="I2330" t="str">
        <v>Eifo Hen Habachurot (Eli Segal)</v>
      </c>
      <c r="J2330" t="str">
        <v>Eifo Hen Habachurot (C, Eli Segal)</v>
      </c>
      <c r="K2330">
        <v>0</v>
      </c>
      <c r="L2330" t="b">
        <f>OR(K2330,AND((A2330=A2329),L2329))</f>
        <v>0</v>
      </c>
      <c r="M2330" t="b">
        <f>OR(L2330,AND(A2330=A2331,M2331))</f>
        <v>0</v>
      </c>
      <c r="N2330" t="str">
        <v>Eifo Hen Habachurot</v>
      </c>
      <c r="Q2330" t="b">
        <v>0</v>
      </c>
    </row>
    <row r="2331" spans="1:17" x14ac:dyDescent="0.2">
      <c r="A2331" s="1" t="s">
        <v>2530</v>
      </c>
      <c r="B2331" s="1" t="s">
        <v>7</v>
      </c>
      <c r="C2331" s="1" t="str">
        <v>L</v>
      </c>
      <c r="D2331" s="1">
        <v>2017</v>
      </c>
      <c r="E2331" s="3" t="s">
        <v>387</v>
      </c>
      <c r="F2331">
        <v>0</v>
      </c>
      <c r="G2331" t="str">
        <v>Eifo Omri</v>
      </c>
      <c r="H2331">
        <v>0</v>
      </c>
      <c r="I2331" t="str">
        <v>Eifo Omri (Elad Shtamer)</v>
      </c>
      <c r="J2331" t="str">
        <v>Eifo Omri (L, Elad Shtamer)</v>
      </c>
      <c r="K2331">
        <v>0</v>
      </c>
      <c r="L2331" t="b">
        <f>OR(K2331,AND((A2331=A2330),L2330))</f>
        <v>0</v>
      </c>
      <c r="M2331" t="b">
        <f>OR(L2331,AND(A2331=A2332,M2332))</f>
        <v>0</v>
      </c>
      <c r="N2331" t="str">
        <v>Eifo Omri</v>
      </c>
      <c r="Q2331" t="b">
        <v>0</v>
      </c>
    </row>
    <row r="2332" spans="1:17" x14ac:dyDescent="0.2">
      <c r="A2332" s="1" t="s">
        <v>2531</v>
      </c>
      <c r="B2332" s="1" t="s">
        <v>12</v>
      </c>
      <c r="C2332" s="1" t="str">
        <v>C</v>
      </c>
      <c r="D2332" s="1">
        <v>2015</v>
      </c>
      <c r="E2332" s="3" t="s">
        <v>269</v>
      </c>
      <c r="F2332">
        <v>0</v>
      </c>
      <c r="G2332" t="str">
        <v>Eifo Shetihi</v>
      </c>
      <c r="H2332">
        <v>0</v>
      </c>
      <c r="I2332" t="str">
        <v>Eifo Shetihi (Ofer Alfasi)</v>
      </c>
      <c r="J2332" t="str">
        <v>Eifo Shetihi (C, Ofer Alfasi)</v>
      </c>
      <c r="K2332">
        <v>0</v>
      </c>
      <c r="L2332" t="b">
        <f>OR(K2332,AND((A2332=A2331),L2331))</f>
        <v>0</v>
      </c>
      <c r="M2332" t="b">
        <f>OR(L2332,AND(A2332=A2333,M2333))</f>
        <v>0</v>
      </c>
      <c r="N2332" t="str">
        <v>Eifo Shetihi</v>
      </c>
      <c r="Q2332" t="b">
        <v>0</v>
      </c>
    </row>
    <row r="2333" spans="1:17" x14ac:dyDescent="0.2">
      <c r="A2333" s="1" t="s">
        <v>2532</v>
      </c>
      <c r="B2333" s="1" t="s">
        <v>12</v>
      </c>
      <c r="C2333" s="1" t="str">
        <v>C</v>
      </c>
      <c r="D2333" s="4">
        <v>1992</v>
      </c>
      <c r="E2333" s="3" t="s">
        <v>47</v>
      </c>
      <c r="F2333">
        <v>0</v>
      </c>
      <c r="G2333" t="str">
        <v>Eilat</v>
      </c>
      <c r="H2333">
        <v>0</v>
      </c>
      <c r="I2333" t="str">
        <v>Eilat (Shmulik Gov Ari)</v>
      </c>
      <c r="J2333" t="str">
        <v>Eilat (C, Shmulik Gov Ari)</v>
      </c>
      <c r="K2333">
        <v>0</v>
      </c>
      <c r="L2333" t="b">
        <f>OR(K2333,AND((A2333=A2332),L2332))</f>
        <v>0</v>
      </c>
      <c r="M2333" t="b">
        <f>OR(L2333,AND(A2333=A2334,M2334))</f>
        <v>0</v>
      </c>
      <c r="N2333" t="str">
        <v>Eilat</v>
      </c>
      <c r="Q2333" t="b">
        <v>0</v>
      </c>
    </row>
    <row r="2334" spans="1:17" x14ac:dyDescent="0.2">
      <c r="A2334" s="1" t="s">
        <v>2533</v>
      </c>
      <c r="B2334" s="1" t="s">
        <v>14</v>
      </c>
      <c r="C2334" s="1" t="str">
        <v>P</v>
      </c>
      <c r="D2334" s="4">
        <v>1960</v>
      </c>
      <c r="E2334" s="3" t="s">
        <v>52</v>
      </c>
      <c r="F2334">
        <v>0</v>
      </c>
      <c r="G2334" t="str">
        <v>Ein Adir</v>
      </c>
      <c r="H2334">
        <v>0</v>
      </c>
      <c r="I2334" t="str">
        <v>Ein Adir (Moshiko Halevy)</v>
      </c>
      <c r="J2334" t="str">
        <v>Ein Adir (P, Moshiko Halevy)</v>
      </c>
      <c r="K2334">
        <v>0</v>
      </c>
      <c r="L2334" t="b">
        <f>OR(K2334,AND((A2334=A2333),L2333))</f>
        <v>0</v>
      </c>
      <c r="M2334" t="b">
        <f>OR(L2334,AND(A2334=A2335,M2335))</f>
        <v>0</v>
      </c>
      <c r="N2334" t="str">
        <v>Ein Adir</v>
      </c>
      <c r="Q2334" t="b">
        <v>0</v>
      </c>
    </row>
    <row r="2335" spans="1:17" x14ac:dyDescent="0.2">
      <c r="A2335" s="1" t="s">
        <v>2534</v>
      </c>
      <c r="C2335" s="1" t="str">
        <v/>
      </c>
      <c r="D2335" s="1">
        <v>2016</v>
      </c>
      <c r="E2335" s="3" t="s">
        <v>23</v>
      </c>
      <c r="F2335">
        <v>0</v>
      </c>
      <c r="G2335" t="str">
        <v>Ein Af Achat Kamoha</v>
      </c>
      <c r="H2335">
        <v>0</v>
      </c>
      <c r="I2335" t="str">
        <v>Ein Af Achat Kamoha (Gadi Bitton)</v>
      </c>
      <c r="J2335" t="str">
        <v>Ein Af Achat Kamoha (, Gadi Bitton)</v>
      </c>
      <c r="K2335">
        <v>0</v>
      </c>
      <c r="L2335" t="b">
        <f>OR(K2335,AND((A2335=A2334),L2334))</f>
        <v>0</v>
      </c>
      <c r="M2335" t="b">
        <f>OR(L2335,AND(A2335=A2336,M2336))</f>
        <v>0</v>
      </c>
      <c r="N2335" t="str">
        <v>Ein Af Achat Kamoha</v>
      </c>
      <c r="Q2335" t="b">
        <v>0</v>
      </c>
    </row>
    <row r="2336" spans="1:17" x14ac:dyDescent="0.2">
      <c r="A2336" s="1" t="s">
        <v>2535</v>
      </c>
      <c r="B2336" s="1" t="s">
        <v>14</v>
      </c>
      <c r="C2336" s="1" t="str">
        <v>P</v>
      </c>
      <c r="D2336" s="4">
        <v>2004</v>
      </c>
      <c r="E2336" s="3" t="s">
        <v>160</v>
      </c>
      <c r="F2336">
        <v>0</v>
      </c>
      <c r="G2336" t="str">
        <v>Ein Ahava</v>
      </c>
      <c r="H2336">
        <v>0</v>
      </c>
      <c r="I2336" t="str">
        <v>Ein Ahava (Avi Levy)</v>
      </c>
      <c r="J2336" t="str">
        <v>Ein Ahava (P, Avi Levy)</v>
      </c>
      <c r="K2336">
        <v>0</v>
      </c>
      <c r="L2336" t="b">
        <f>OR(K2336,AND((A2336=A2335),L2335))</f>
        <v>0</v>
      </c>
      <c r="M2336" t="b">
        <f>OR(L2336,AND(A2336=A2337,M2337))</f>
        <v>0</v>
      </c>
      <c r="N2336" t="str">
        <v>Ein Ahava</v>
      </c>
      <c r="Q2336" t="b">
        <v>0</v>
      </c>
    </row>
    <row r="2337" spans="1:17" x14ac:dyDescent="0.2">
      <c r="A2337" s="1" t="s">
        <v>2536</v>
      </c>
      <c r="B2337" s="1" t="s">
        <v>12</v>
      </c>
      <c r="C2337" s="1" t="str">
        <v>C</v>
      </c>
      <c r="D2337" s="4">
        <v>2002</v>
      </c>
      <c r="E2337" s="3" t="s">
        <v>13</v>
      </c>
      <c r="F2337">
        <v>0</v>
      </c>
      <c r="G2337" t="str">
        <v>Ein Ani</v>
      </c>
      <c r="H2337">
        <v>0</v>
      </c>
      <c r="I2337" t="str">
        <v>Ein Ani (Meir Shem Tov)</v>
      </c>
      <c r="J2337" t="str">
        <v>Ein Ani (C, Meir Shem Tov)</v>
      </c>
      <c r="K2337">
        <v>0</v>
      </c>
      <c r="L2337" t="b">
        <f>OR(K2337,AND((A2337=A2336),L2336))</f>
        <v>0</v>
      </c>
      <c r="M2337" t="b">
        <f>OR(L2337,AND(A2337=A2338,M2338))</f>
        <v>0</v>
      </c>
      <c r="N2337" t="str">
        <v>Ein Ani</v>
      </c>
      <c r="Q2337" t="b">
        <v>0</v>
      </c>
    </row>
    <row r="2338" spans="1:17" x14ac:dyDescent="0.2">
      <c r="A2338" s="1" t="s">
        <v>2537</v>
      </c>
      <c r="B2338" s="1" t="s">
        <v>12</v>
      </c>
      <c r="C2338" s="1" t="str">
        <v>C</v>
      </c>
      <c r="D2338" s="4">
        <v>2001</v>
      </c>
      <c r="E2338" s="3" t="s">
        <v>141</v>
      </c>
      <c r="F2338">
        <v>0</v>
      </c>
      <c r="G2338" t="str">
        <v>Ein Davar</v>
      </c>
      <c r="H2338">
        <v>0</v>
      </c>
      <c r="I2338" t="str">
        <v>Ein Davar (Tuvia Tishler)</v>
      </c>
      <c r="J2338" t="str">
        <v>Ein Davar (C, Tuvia Tishler)</v>
      </c>
      <c r="K2338">
        <v>0</v>
      </c>
      <c r="L2338" t="b">
        <f>OR(K2338,AND((A2338=A2337),L2337))</f>
        <v>0</v>
      </c>
      <c r="M2338" t="b">
        <f>OR(L2338,AND(A2338=A2339,M2339))</f>
        <v>0</v>
      </c>
      <c r="N2338" t="str">
        <v>Ein Davar</v>
      </c>
      <c r="Q2338" t="b">
        <v>0</v>
      </c>
    </row>
    <row r="2339" spans="1:17" x14ac:dyDescent="0.2">
      <c r="A2339" s="1" t="s">
        <v>2538</v>
      </c>
      <c r="B2339" s="1" t="s">
        <v>12</v>
      </c>
      <c r="C2339" s="1" t="str">
        <v>C</v>
      </c>
      <c r="D2339" s="1">
        <v>1900</v>
      </c>
      <c r="E2339" s="3" t="s">
        <v>251</v>
      </c>
      <c r="F2339">
        <v>1</v>
      </c>
      <c r="G2339" t="str">
        <v>Ein Gedi (C)</v>
      </c>
      <c r="H2339">
        <v>1</v>
      </c>
      <c r="I2339" t="str">
        <v>Ein Gedi (Shlomo Bachar)</v>
      </c>
      <c r="J2339" t="str">
        <v>Ein Gedi (C, Shlomo Bachar)</v>
      </c>
      <c r="K2339">
        <v>0</v>
      </c>
      <c r="L2339" t="b">
        <f>OR(K2339,AND((A2339=A2338),L2338))</f>
        <v>0</v>
      </c>
      <c r="M2339" t="b">
        <f>OR(L2339,AND(A2339=A2340,M2340))</f>
        <v>0</v>
      </c>
      <c r="N2339" t="str">
        <v>Ein Gedi (Shlomo Bachar)</v>
      </c>
      <c r="Q2339" t="b">
        <v>0</v>
      </c>
    </row>
    <row r="2340" spans="1:17" x14ac:dyDescent="0.2">
      <c r="A2340" s="1" t="s">
        <v>2538</v>
      </c>
      <c r="B2340" s="1" t="s">
        <v>12</v>
      </c>
      <c r="C2340" s="1" t="str">
        <v>C</v>
      </c>
      <c r="D2340" s="1">
        <v>1900</v>
      </c>
      <c r="E2340" s="3" t="s">
        <v>523</v>
      </c>
      <c r="F2340">
        <v>1</v>
      </c>
      <c r="G2340" t="str">
        <v>Ein Gedi (C)</v>
      </c>
      <c r="H2340">
        <v>1</v>
      </c>
      <c r="I2340" t="str">
        <v>Ein Gedi (Bentzi Tiram)</v>
      </c>
      <c r="J2340" t="str">
        <v>Ein Gedi (C, Bentzi Tiram)</v>
      </c>
      <c r="K2340">
        <v>0</v>
      </c>
      <c r="L2340" t="b">
        <f>OR(K2340,AND((A2340=A2339),L2339))</f>
        <v>0</v>
      </c>
      <c r="M2340" t="b">
        <f>OR(L2340,AND(A2340=A2341,M2341))</f>
        <v>0</v>
      </c>
      <c r="N2340" t="str">
        <v>Ein Gedi (Bentzi Tiram)</v>
      </c>
      <c r="Q2340" t="b">
        <v>0</v>
      </c>
    </row>
    <row r="2341" spans="1:17" x14ac:dyDescent="0.2">
      <c r="A2341" s="3" t="s">
        <v>2539</v>
      </c>
      <c r="B2341" s="1" t="s">
        <v>110</v>
      </c>
      <c r="C2341" s="1" t="str">
        <v>C</v>
      </c>
      <c r="D2341">
        <v>2023</v>
      </c>
      <c r="E2341" s="3" t="s">
        <v>127</v>
      </c>
      <c r="F2341">
        <v>0</v>
      </c>
      <c r="G2341" t="str">
        <v>Ein Gvulot</v>
      </c>
      <c r="H2341">
        <v>0</v>
      </c>
      <c r="I2341" t="str">
        <v>Ein Gvulot (Oren Bachar)</v>
      </c>
      <c r="J2341" t="str">
        <v>Ein Gvulot (C, Oren Bachar)</v>
      </c>
      <c r="K2341">
        <v>0</v>
      </c>
      <c r="L2341" t="b">
        <f>OR(K2341,AND((A2341=A2340),L2340))</f>
        <v>0</v>
      </c>
      <c r="M2341" t="b">
        <f>OR(L2341,AND(A2341=A2342,M2342))</f>
        <v>0</v>
      </c>
      <c r="N2341" t="str">
        <v>Ein Gvulot</v>
      </c>
      <c r="Q2341" t="b">
        <v>0</v>
      </c>
    </row>
    <row r="2342" spans="1:17" x14ac:dyDescent="0.2">
      <c r="A2342" s="1" t="s">
        <v>2540</v>
      </c>
      <c r="B2342" s="1" t="s">
        <v>14</v>
      </c>
      <c r="C2342" s="1" t="str">
        <v>P</v>
      </c>
      <c r="D2342" s="4">
        <v>2007</v>
      </c>
      <c r="E2342" s="3" t="s">
        <v>2265</v>
      </c>
      <c r="F2342">
        <v>0</v>
      </c>
      <c r="G2342" t="str">
        <v>Ein Higayon Ba'ahava</v>
      </c>
      <c r="H2342">
        <v>0</v>
      </c>
      <c r="I2342" t="str">
        <v>Ein Higayon Ba'ahava (Edo Israely)</v>
      </c>
      <c r="J2342" t="str">
        <v>Ein Higayon Ba'ahava (P, Edo Israely)</v>
      </c>
      <c r="K2342">
        <v>0</v>
      </c>
      <c r="L2342" t="b">
        <f>OR(K2342,AND((A2342=A2341),L2341))</f>
        <v>0</v>
      </c>
      <c r="M2342" t="b">
        <f>OR(L2342,AND(A2342=A2343,M2343))</f>
        <v>0</v>
      </c>
      <c r="N2342" t="str">
        <v>Ein Higayon Ba'ahava</v>
      </c>
      <c r="Q2342" t="b">
        <v>0</v>
      </c>
    </row>
    <row r="2343" spans="1:17" x14ac:dyDescent="0.2">
      <c r="A2343" s="1" t="s">
        <v>2541</v>
      </c>
      <c r="B2343" s="1" t="s">
        <v>12</v>
      </c>
      <c r="C2343" s="1" t="str">
        <v>C</v>
      </c>
      <c r="D2343" s="4">
        <v>2010</v>
      </c>
      <c r="E2343" s="3" t="s">
        <v>18</v>
      </c>
      <c r="F2343">
        <v>0</v>
      </c>
      <c r="G2343" t="str">
        <v>Ein Kamoch</v>
      </c>
      <c r="H2343">
        <v>0</v>
      </c>
      <c r="I2343" t="str">
        <v>Ein Kamoch (Rafi Ziv)</v>
      </c>
      <c r="J2343" t="str">
        <v>Ein Kamoch (C, Rafi Ziv)</v>
      </c>
      <c r="K2343">
        <v>0</v>
      </c>
      <c r="L2343" t="b">
        <f>OR(K2343,AND((A2343=A2342),L2342))</f>
        <v>0</v>
      </c>
      <c r="M2343" t="b">
        <f>OR(L2343,AND(A2343=A2344,M2344))</f>
        <v>0</v>
      </c>
      <c r="N2343" t="str">
        <v>Ein Kamoch</v>
      </c>
      <c r="Q2343" t="b">
        <v>0</v>
      </c>
    </row>
    <row r="2344" spans="1:17" x14ac:dyDescent="0.2">
      <c r="A2344" s="1" t="s">
        <v>2542</v>
      </c>
      <c r="B2344" s="1" t="s">
        <v>12</v>
      </c>
      <c r="C2344" s="1" t="str">
        <v>C</v>
      </c>
      <c r="D2344" s="4">
        <v>2002</v>
      </c>
      <c r="E2344" s="3" t="s">
        <v>379</v>
      </c>
      <c r="F2344">
        <v>0</v>
      </c>
      <c r="G2344" t="str">
        <v>Ein Kamoch Li Ba'olam</v>
      </c>
      <c r="H2344">
        <v>0</v>
      </c>
      <c r="I2344" t="str">
        <v>Ein Kamoch Li Ba'olam (Roni Siman Tov)</v>
      </c>
      <c r="J2344" t="str">
        <v>Ein Kamoch Li Ba'olam (C, Roni Siman Tov)</v>
      </c>
      <c r="K2344">
        <v>0</v>
      </c>
      <c r="L2344" t="b">
        <f>OR(K2344,AND((A2344=A2343),L2343))</f>
        <v>0</v>
      </c>
      <c r="M2344" t="b">
        <f>OR(L2344,AND(A2344=A2345,M2345))</f>
        <v>0</v>
      </c>
      <c r="N2344" t="str">
        <v>Ein Kamoch Li Ba'olam</v>
      </c>
      <c r="Q2344" t="b">
        <v>0</v>
      </c>
    </row>
    <row r="2345" spans="1:17" x14ac:dyDescent="0.2">
      <c r="A2345" s="1" t="s">
        <v>2543</v>
      </c>
      <c r="B2345" s="1" t="s">
        <v>12</v>
      </c>
      <c r="C2345" s="1" t="str">
        <v>C</v>
      </c>
      <c r="D2345" s="4">
        <v>2000</v>
      </c>
      <c r="E2345" s="3" t="s">
        <v>1032</v>
      </c>
      <c r="F2345">
        <v>0</v>
      </c>
      <c r="G2345" t="str">
        <v>Ein Kamocha</v>
      </c>
      <c r="H2345">
        <v>0</v>
      </c>
      <c r="I2345" t="str">
        <v>Ein Kamocha (Itzchak Atira)</v>
      </c>
      <c r="J2345" t="str">
        <v>Ein Kamocha (C, Itzchak Atira)</v>
      </c>
      <c r="K2345">
        <v>0</v>
      </c>
      <c r="L2345" t="b">
        <f>OR(K2345,AND((A2345=A2344),L2344))</f>
        <v>0</v>
      </c>
      <c r="M2345" t="b">
        <f>OR(L2345,AND(A2345=A2346,M2346))</f>
        <v>0</v>
      </c>
      <c r="N2345" t="str">
        <v>Ein Kamocha</v>
      </c>
      <c r="Q2345" t="b">
        <v>0</v>
      </c>
    </row>
    <row r="2346" spans="1:17" x14ac:dyDescent="0.2">
      <c r="A2346" s="1" t="s">
        <v>2544</v>
      </c>
      <c r="B2346" s="1" t="s">
        <v>12</v>
      </c>
      <c r="C2346" s="1" t="str">
        <v>C</v>
      </c>
      <c r="D2346" s="4">
        <v>2013</v>
      </c>
      <c r="E2346" s="3" t="s">
        <v>266</v>
      </c>
      <c r="F2346">
        <v>0</v>
      </c>
      <c r="G2346" t="str">
        <v>Ein Kmo Ahava</v>
      </c>
      <c r="H2346">
        <v>0</v>
      </c>
      <c r="I2346" t="str">
        <v>Ein Kmo Ahava (Tamir Shalev)</v>
      </c>
      <c r="J2346" t="str">
        <v>Ein Kmo Ahava (C, Tamir Shalev)</v>
      </c>
      <c r="K2346">
        <v>0</v>
      </c>
      <c r="L2346" t="b">
        <f>OR(K2346,AND((A2346=A2345),L2345))</f>
        <v>0</v>
      </c>
      <c r="M2346" t="b">
        <f>OR(L2346,AND(A2346=A2347,M2347))</f>
        <v>0</v>
      </c>
      <c r="N2346" t="str">
        <v>Ein Kmo Ahava</v>
      </c>
      <c r="Q2346" t="b">
        <v>0</v>
      </c>
    </row>
    <row r="2347" spans="1:17" x14ac:dyDescent="0.2">
      <c r="A2347" s="1" t="s">
        <v>2545</v>
      </c>
      <c r="B2347" s="1" t="s">
        <v>12</v>
      </c>
      <c r="C2347" s="1" t="str">
        <v>C</v>
      </c>
      <c r="D2347" s="4">
        <v>2010</v>
      </c>
      <c r="E2347" s="3" t="s">
        <v>358</v>
      </c>
      <c r="F2347">
        <v>0</v>
      </c>
      <c r="G2347" t="str">
        <v>Ein Kmo Babayit</v>
      </c>
      <c r="H2347">
        <v>0</v>
      </c>
      <c r="I2347" t="str">
        <v>Ein Kmo Babayit (Sagi Azran, Sharon Elkaslassy)</v>
      </c>
      <c r="J2347" t="str">
        <v>Ein Kmo Babayit (C, Sagi Azran, Sharon Elkaslassy)</v>
      </c>
      <c r="K2347">
        <v>0</v>
      </c>
      <c r="L2347" t="b">
        <f>OR(K2347,AND((A2347=A2346),L2346))</f>
        <v>0</v>
      </c>
      <c r="M2347" t="b">
        <f>OR(L2347,AND(A2347=A2348,M2348))</f>
        <v>0</v>
      </c>
      <c r="N2347" t="str">
        <v>Ein Kmo Babayit</v>
      </c>
      <c r="Q2347" t="b">
        <v>0</v>
      </c>
    </row>
    <row r="2348" spans="1:17" x14ac:dyDescent="0.2">
      <c r="A2348" s="1" t="s">
        <v>2546</v>
      </c>
      <c r="B2348" s="1" t="s">
        <v>12</v>
      </c>
      <c r="C2348" s="1" t="str">
        <v>C</v>
      </c>
      <c r="D2348" s="4">
        <v>2000</v>
      </c>
      <c r="E2348" s="3" t="s">
        <v>40</v>
      </c>
      <c r="F2348">
        <v>0</v>
      </c>
      <c r="G2348" t="str">
        <v>Ein Kmo Ima</v>
      </c>
      <c r="H2348">
        <v>0</v>
      </c>
      <c r="I2348" t="str">
        <v>Ein Kmo Ima (Eli Segal)</v>
      </c>
      <c r="J2348" t="str">
        <v>Ein Kmo Ima (C, Eli Segal)</v>
      </c>
      <c r="K2348">
        <v>0</v>
      </c>
      <c r="L2348" t="b">
        <f>OR(K2348,AND((A2348=A2347),L2347))</f>
        <v>0</v>
      </c>
      <c r="M2348" t="b">
        <f>OR(L2348,AND(A2348=A2349,M2349))</f>
        <v>0</v>
      </c>
      <c r="N2348" t="str">
        <v>Ein Kmo Ima</v>
      </c>
      <c r="Q2348" t="b">
        <v>0</v>
      </c>
    </row>
    <row r="2349" spans="1:17" x14ac:dyDescent="0.2">
      <c r="A2349" s="1" t="s">
        <v>2547</v>
      </c>
      <c r="B2349" s="1" t="s">
        <v>14</v>
      </c>
      <c r="C2349" s="1" t="str">
        <v>P</v>
      </c>
      <c r="D2349" s="4">
        <v>1994</v>
      </c>
      <c r="E2349" s="3" t="s">
        <v>252</v>
      </c>
      <c r="F2349">
        <v>0</v>
      </c>
      <c r="G2349" t="str">
        <v>Ein Kmo Yaffo</v>
      </c>
      <c r="H2349">
        <v>0</v>
      </c>
      <c r="I2349" t="str">
        <v>Ein Kmo Yaffo (Avner Naim)</v>
      </c>
      <c r="J2349" t="str">
        <v>Ein Kmo Yaffo (P, Avner Naim)</v>
      </c>
      <c r="K2349">
        <v>0</v>
      </c>
      <c r="L2349" t="b">
        <f>OR(K2349,AND((A2349=A2348),L2348))</f>
        <v>0</v>
      </c>
      <c r="M2349" t="b">
        <f>OR(L2349,AND(A2349=A2350,M2350))</f>
        <v>0</v>
      </c>
      <c r="N2349" t="str">
        <v>Ein Kmo Yaffo</v>
      </c>
      <c r="Q2349" t="b">
        <v>0</v>
      </c>
    </row>
    <row r="2350" spans="1:17" x14ac:dyDescent="0.2">
      <c r="A2350" s="1" t="s">
        <v>2548</v>
      </c>
      <c r="B2350" s="1" t="s">
        <v>765</v>
      </c>
      <c r="C2350" s="1" t="str">
        <v>PK</v>
      </c>
      <c r="D2350" s="1">
        <v>2017</v>
      </c>
      <c r="E2350" s="3" t="s">
        <v>2549</v>
      </c>
      <c r="F2350">
        <v>0</v>
      </c>
      <c r="G2350" t="str">
        <v>Ein Kvar Stam</v>
      </c>
      <c r="H2350">
        <v>0</v>
      </c>
      <c r="I2350" t="str">
        <v>Ein Kvar Stam (Peretz Ratson)</v>
      </c>
      <c r="J2350" t="str">
        <v>Ein Kvar Stam (PK, Peretz Ratson)</v>
      </c>
      <c r="K2350">
        <v>0</v>
      </c>
      <c r="L2350" t="b">
        <f>OR(K2350,AND((A2350=A2349),L2349))</f>
        <v>0</v>
      </c>
      <c r="M2350" t="b">
        <f>OR(L2350,AND(A2350=A2351,M2351))</f>
        <v>0</v>
      </c>
      <c r="N2350" t="str">
        <v>Ein Kvar Stam</v>
      </c>
      <c r="Q2350" t="b">
        <v>0</v>
      </c>
    </row>
    <row r="2351" spans="1:17" x14ac:dyDescent="0.2">
      <c r="A2351" s="1" t="s">
        <v>2550</v>
      </c>
      <c r="B2351" s="1" t="s">
        <v>12</v>
      </c>
      <c r="C2351" s="1" t="str">
        <v>C</v>
      </c>
      <c r="D2351" s="1">
        <v>2016</v>
      </c>
      <c r="E2351" s="3" t="s">
        <v>341</v>
      </c>
      <c r="F2351">
        <v>0</v>
      </c>
      <c r="G2351" t="str">
        <v>Ein La</v>
      </c>
      <c r="H2351">
        <v>0</v>
      </c>
      <c r="I2351" t="str">
        <v>Ein La (Yoram Sasson)</v>
      </c>
      <c r="J2351" t="str">
        <v>Ein La (C, Yoram Sasson)</v>
      </c>
      <c r="K2351">
        <v>0</v>
      </c>
      <c r="L2351" t="b">
        <f>OR(K2351,AND((A2351=A2350),L2350))</f>
        <v>0</v>
      </c>
      <c r="M2351" t="b">
        <f>OR(L2351,AND(A2351=A2352,M2352))</f>
        <v>0</v>
      </c>
      <c r="N2351" t="str">
        <v>Ein La</v>
      </c>
      <c r="Q2351" t="b">
        <v>0</v>
      </c>
    </row>
    <row r="2352" spans="1:17" x14ac:dyDescent="0.2">
      <c r="A2352" s="1" t="s">
        <v>2551</v>
      </c>
      <c r="B2352" s="1" t="s">
        <v>14</v>
      </c>
      <c r="C2352" s="1" t="str">
        <v>P</v>
      </c>
      <c r="D2352" s="4">
        <v>1997</v>
      </c>
      <c r="E2352" s="3" t="s">
        <v>291</v>
      </c>
      <c r="F2352">
        <v>0</v>
      </c>
      <c r="G2352" t="str">
        <v>Ein Lanu Teshuvot</v>
      </c>
      <c r="H2352">
        <v>0</v>
      </c>
      <c r="I2352" t="str">
        <v>Ein Lanu Teshuvot (Nir Dor)</v>
      </c>
      <c r="J2352" t="str">
        <v>Ein Lanu Teshuvot (P, Nir Dor)</v>
      </c>
      <c r="K2352">
        <v>0</v>
      </c>
      <c r="L2352" t="b">
        <f>OR(K2352,AND((A2352=A2351),L2351))</f>
        <v>0</v>
      </c>
      <c r="M2352" t="b">
        <f>OR(L2352,AND(A2352=A2353,M2353))</f>
        <v>0</v>
      </c>
      <c r="N2352" t="str">
        <v>Ein Lanu Teshuvot</v>
      </c>
      <c r="Q2352" t="b">
        <v>0</v>
      </c>
    </row>
    <row r="2353" spans="1:17" x14ac:dyDescent="0.2">
      <c r="A2353" s="1" t="s">
        <v>2552</v>
      </c>
      <c r="B2353" s="1" t="s">
        <v>14</v>
      </c>
      <c r="C2353" s="1" t="str">
        <v>P</v>
      </c>
      <c r="D2353" s="4">
        <v>2007</v>
      </c>
      <c r="E2353" s="3" t="s">
        <v>23</v>
      </c>
      <c r="F2353">
        <v>0</v>
      </c>
      <c r="G2353" t="str">
        <v>Ein Li Davar</v>
      </c>
      <c r="H2353">
        <v>0</v>
      </c>
      <c r="I2353" t="str">
        <v>Ein Li Davar (Gadi Bitton)</v>
      </c>
      <c r="J2353" t="str">
        <v>Ein Li Davar (P, Gadi Bitton)</v>
      </c>
      <c r="K2353">
        <v>0</v>
      </c>
      <c r="L2353" t="b">
        <f>OR(K2353,AND((A2353=A2352),L2352))</f>
        <v>0</v>
      </c>
      <c r="M2353" t="b">
        <f>OR(L2353,AND(A2353=A2354,M2354))</f>
        <v>0</v>
      </c>
      <c r="N2353" t="str">
        <v>Ein Li Davar</v>
      </c>
      <c r="Q2353" t="b">
        <v>0</v>
      </c>
    </row>
    <row r="2354" spans="1:17" x14ac:dyDescent="0.2">
      <c r="A2354" s="1" t="s">
        <v>2553</v>
      </c>
      <c r="B2354" s="1" t="s">
        <v>12</v>
      </c>
      <c r="C2354" s="1" t="str">
        <v>C</v>
      </c>
      <c r="D2354" s="4">
        <v>1994</v>
      </c>
      <c r="E2354" s="3" t="s">
        <v>33</v>
      </c>
      <c r="F2354">
        <v>1</v>
      </c>
      <c r="G2354" t="str">
        <v>Ein Li Erets Acheret (C)</v>
      </c>
      <c r="H2354">
        <v>1</v>
      </c>
      <c r="I2354" t="str">
        <v>Ein Li Erets Acheret (Shlomo Maman)</v>
      </c>
      <c r="J2354" t="str">
        <v>Ein Li Erets Acheret (C, Shlomo Maman)</v>
      </c>
      <c r="K2354">
        <v>0</v>
      </c>
      <c r="L2354" t="b">
        <f>OR(K2354,AND((A2354=A2353),L2353))</f>
        <v>0</v>
      </c>
      <c r="M2354" t="b">
        <f>OR(L2354,AND(A2354=A2355,M2355))</f>
        <v>0</v>
      </c>
      <c r="N2354" t="str">
        <v>Ein Li Erets Acheret (Shlomo Maman)</v>
      </c>
      <c r="Q2354" t="b">
        <v>0</v>
      </c>
    </row>
    <row r="2355" spans="1:17" x14ac:dyDescent="0.2">
      <c r="A2355" s="1" t="s">
        <v>2553</v>
      </c>
      <c r="B2355" s="1" t="s">
        <v>12</v>
      </c>
      <c r="C2355" s="1" t="str">
        <v>C</v>
      </c>
      <c r="D2355" s="4">
        <v>1993</v>
      </c>
      <c r="E2355" s="3" t="s">
        <v>72</v>
      </c>
      <c r="F2355">
        <v>1</v>
      </c>
      <c r="G2355" t="str">
        <v>Ein Li Erets Acheret (C)</v>
      </c>
      <c r="H2355">
        <v>1</v>
      </c>
      <c r="I2355" t="str">
        <v>Ein Li Erets Acheret (Benny Levy)</v>
      </c>
      <c r="J2355" t="str">
        <v>Ein Li Erets Acheret (C, Benny Levy)</v>
      </c>
      <c r="K2355">
        <v>0</v>
      </c>
      <c r="L2355" t="b">
        <f>OR(K2355,AND((A2355=A2354),L2354))</f>
        <v>0</v>
      </c>
      <c r="M2355" t="b">
        <f>OR(L2355,AND(A2355=A2356,M2356))</f>
        <v>0</v>
      </c>
      <c r="N2355" t="str">
        <v>Ein Li Erets Acheret (Benny Levy)</v>
      </c>
      <c r="Q2355" t="b">
        <v>0</v>
      </c>
    </row>
    <row r="2356" spans="1:17" x14ac:dyDescent="0.2">
      <c r="A2356" s="1" t="s">
        <v>2554</v>
      </c>
      <c r="B2356" s="1" t="s">
        <v>7</v>
      </c>
      <c r="C2356" s="1" t="str">
        <v>L</v>
      </c>
      <c r="D2356" s="4">
        <v>1988</v>
      </c>
      <c r="E2356" s="3" t="s">
        <v>50</v>
      </c>
      <c r="F2356">
        <v>0</v>
      </c>
      <c r="G2356" t="str">
        <v>Ein Li Ish Milvadi</v>
      </c>
      <c r="H2356">
        <v>0</v>
      </c>
      <c r="I2356" t="str">
        <v>Ein Li Ish Milvadi (Israel Yakovee)</v>
      </c>
      <c r="J2356" t="str">
        <v>Ein Li Ish Milvadi (L, Israel Yakovee)</v>
      </c>
      <c r="K2356">
        <v>0</v>
      </c>
      <c r="L2356" t="b">
        <f>OR(K2356,AND((A2356=A2355),L2355))</f>
        <v>0</v>
      </c>
      <c r="M2356" t="b">
        <f>OR(L2356,AND(A2356=A2357,M2357))</f>
        <v>0</v>
      </c>
      <c r="N2356" t="str">
        <v>Ein Li Ish Milvadi</v>
      </c>
      <c r="Q2356" t="b">
        <v>0</v>
      </c>
    </row>
    <row r="2357" spans="1:17" x14ac:dyDescent="0.2">
      <c r="A2357" s="1" t="s">
        <v>2555</v>
      </c>
      <c r="B2357" s="1" t="s">
        <v>12</v>
      </c>
      <c r="C2357" s="1" t="str">
        <v>C</v>
      </c>
      <c r="D2357" s="4">
        <v>2004</v>
      </c>
      <c r="E2357" s="3" t="s">
        <v>39</v>
      </c>
      <c r="F2357">
        <v>0</v>
      </c>
      <c r="G2357" t="str">
        <v>Ein Li Ko'ach Lamischakim</v>
      </c>
      <c r="H2357">
        <v>0</v>
      </c>
      <c r="I2357" t="str">
        <v>Ein Li Ko'ach Lamischakim (Avi Perez)</v>
      </c>
      <c r="J2357" t="str">
        <v>Ein Li Ko'ach Lamischakim (C, Avi Perez)</v>
      </c>
      <c r="K2357">
        <v>0</v>
      </c>
      <c r="L2357" t="b">
        <f>OR(K2357,AND((A2357=A2356),L2356))</f>
        <v>0</v>
      </c>
      <c r="M2357" t="b">
        <f>OR(L2357,AND(A2357=A2358,M2358))</f>
        <v>0</v>
      </c>
      <c r="N2357" t="str">
        <v>Ein Li Ko'ach Lamischakim</v>
      </c>
      <c r="Q2357" t="b">
        <v>0</v>
      </c>
    </row>
    <row r="2358" spans="1:17" x14ac:dyDescent="0.2">
      <c r="A2358" s="1" t="s">
        <v>2556</v>
      </c>
      <c r="B2358" s="1" t="s">
        <v>14</v>
      </c>
      <c r="C2358" s="1" t="str">
        <v>P</v>
      </c>
      <c r="D2358" s="4">
        <v>2005</v>
      </c>
      <c r="E2358" s="3" t="s">
        <v>125</v>
      </c>
      <c r="F2358">
        <v>0</v>
      </c>
      <c r="G2358" t="str">
        <v>Ein Li Milim</v>
      </c>
      <c r="H2358">
        <v>0</v>
      </c>
      <c r="I2358" t="str">
        <v>Ein Li Milim (Dudu Barzilay)</v>
      </c>
      <c r="J2358" t="str">
        <v>Ein Li Milim (P, Dudu Barzilay)</v>
      </c>
      <c r="K2358">
        <v>0</v>
      </c>
      <c r="L2358" t="b">
        <f>OR(K2358,AND((A2358=A2357),L2357))</f>
        <v>0</v>
      </c>
      <c r="M2358" t="b">
        <f>OR(L2358,AND(A2358=A2359,M2359))</f>
        <v>0</v>
      </c>
      <c r="N2358" t="str">
        <v>Ein Li Milim</v>
      </c>
      <c r="Q2358" t="b">
        <v>0</v>
      </c>
    </row>
    <row r="2359" spans="1:17" x14ac:dyDescent="0.2">
      <c r="A2359" s="1" t="s">
        <v>2557</v>
      </c>
      <c r="B2359" s="1" t="s">
        <v>14</v>
      </c>
      <c r="C2359" s="1" t="str">
        <v>P</v>
      </c>
      <c r="D2359" s="1">
        <v>2020</v>
      </c>
      <c r="E2359" s="3" t="s">
        <v>33</v>
      </c>
      <c r="F2359">
        <v>0</v>
      </c>
      <c r="G2359" t="str">
        <v>Ein Li Otcha</v>
      </c>
      <c r="H2359">
        <v>0</v>
      </c>
      <c r="I2359" t="str">
        <v>Ein Li Otcha (Shlomo Maman)</v>
      </c>
      <c r="J2359" t="str">
        <v>Ein Li Otcha (P, Shlomo Maman)</v>
      </c>
      <c r="K2359">
        <v>0</v>
      </c>
      <c r="L2359" t="b">
        <f>OR(K2359,AND((A2359=A2358),L2358))</f>
        <v>0</v>
      </c>
      <c r="M2359" t="b">
        <f>OR(L2359,AND(A2359=A2360,M2360))</f>
        <v>0</v>
      </c>
      <c r="N2359" t="str">
        <v>Ein Li Otcha</v>
      </c>
      <c r="Q2359" t="b">
        <v>0</v>
      </c>
    </row>
    <row r="2360" spans="1:17" x14ac:dyDescent="0.2">
      <c r="A2360" s="1" t="s">
        <v>2558</v>
      </c>
      <c r="B2360" s="1" t="s">
        <v>12</v>
      </c>
      <c r="C2360" s="1" t="str">
        <v>C</v>
      </c>
      <c r="D2360" s="1">
        <v>2015</v>
      </c>
      <c r="E2360" s="3" t="s">
        <v>23</v>
      </c>
      <c r="F2360">
        <v>0</v>
      </c>
      <c r="G2360" t="str">
        <v>Ein Li Sheket</v>
      </c>
      <c r="H2360">
        <v>0</v>
      </c>
      <c r="I2360" t="str">
        <v>Ein Li Sheket (Gadi Bitton)</v>
      </c>
      <c r="J2360" t="str">
        <v>Ein Li Sheket (C, Gadi Bitton)</v>
      </c>
      <c r="K2360">
        <v>0</v>
      </c>
      <c r="L2360" t="b">
        <f>OR(K2360,AND((A2360=A2359),L2359))</f>
        <v>0</v>
      </c>
      <c r="M2360" t="b">
        <f>OR(L2360,AND(A2360=A2361,M2361))</f>
        <v>0</v>
      </c>
      <c r="N2360" t="str">
        <v>Ein Li Sheket</v>
      </c>
      <c r="Q2360" t="b">
        <v>0</v>
      </c>
    </row>
    <row r="2361" spans="1:17" x14ac:dyDescent="0.2">
      <c r="A2361" s="1" t="s">
        <v>2559</v>
      </c>
      <c r="B2361" s="1" t="s">
        <v>12</v>
      </c>
      <c r="C2361" s="1" t="str">
        <v>C</v>
      </c>
      <c r="D2361" s="1">
        <v>2018</v>
      </c>
      <c r="E2361" s="3" t="s">
        <v>387</v>
      </c>
      <c r="F2361">
        <v>0</v>
      </c>
      <c r="G2361" t="str">
        <v>Ein Li Yom</v>
      </c>
      <c r="H2361">
        <v>0</v>
      </c>
      <c r="I2361" t="str">
        <v>Ein Li Yom (Elad Shtamer)</v>
      </c>
      <c r="J2361" t="str">
        <v>Ein Li Yom (C, Elad Shtamer)</v>
      </c>
      <c r="K2361">
        <v>0</v>
      </c>
      <c r="L2361" t="b">
        <f>OR(K2361,AND((A2361=A2360),L2360))</f>
        <v>0</v>
      </c>
      <c r="M2361" t="b">
        <f>OR(L2361,AND(A2361=A2362,M2362))</f>
        <v>0</v>
      </c>
      <c r="N2361" t="str">
        <v>Ein Li Yom</v>
      </c>
      <c r="Q2361" t="b">
        <v>0</v>
      </c>
    </row>
    <row r="2362" spans="1:17" x14ac:dyDescent="0.2">
      <c r="A2362" s="1" t="s">
        <v>2560</v>
      </c>
      <c r="B2362" s="1" t="s">
        <v>14</v>
      </c>
      <c r="C2362" s="1" t="str">
        <v>P</v>
      </c>
      <c r="D2362" s="4">
        <v>1994</v>
      </c>
      <c r="E2362" s="3" t="s">
        <v>379</v>
      </c>
      <c r="F2362">
        <v>1</v>
      </c>
      <c r="G2362" t="str">
        <v>Ein Li Yoter Ma Lomar (P)</v>
      </c>
      <c r="H2362">
        <v>1</v>
      </c>
      <c r="I2362" t="str">
        <v>Ein Li Yoter Ma Lomar (Roni Siman Tov)</v>
      </c>
      <c r="J2362" t="str">
        <v>Ein Li Yoter Ma Lomar (P, Roni Siman Tov)</v>
      </c>
      <c r="K2362">
        <v>0</v>
      </c>
      <c r="L2362" t="b">
        <f>OR(K2362,AND((A2362=A2361),L2361))</f>
        <v>0</v>
      </c>
      <c r="M2362" t="b">
        <f>OR(L2362,AND(A2362=A2363,M2363))</f>
        <v>0</v>
      </c>
      <c r="N2362" t="str">
        <v>Ein Li Yoter Ma Lomar (Roni Siman Tov)</v>
      </c>
      <c r="Q2362" t="b">
        <v>0</v>
      </c>
    </row>
    <row r="2363" spans="1:17" x14ac:dyDescent="0.2">
      <c r="A2363" s="1" t="s">
        <v>2560</v>
      </c>
      <c r="B2363" s="1" t="s">
        <v>14</v>
      </c>
      <c r="C2363" s="1" t="str">
        <v>P</v>
      </c>
      <c r="D2363" s="4">
        <v>1992</v>
      </c>
      <c r="E2363" s="3" t="s">
        <v>13</v>
      </c>
      <c r="F2363">
        <v>1</v>
      </c>
      <c r="G2363" t="str">
        <v>Ein Li Yoter Ma Lomar (P)</v>
      </c>
      <c r="H2363">
        <v>1</v>
      </c>
      <c r="I2363" t="str">
        <v>Ein Li Yoter Ma Lomar (Meir Shem Tov)</v>
      </c>
      <c r="J2363" t="str">
        <v>Ein Li Yoter Ma Lomar (P, Meir Shem Tov)</v>
      </c>
      <c r="K2363">
        <v>0</v>
      </c>
      <c r="L2363" t="b">
        <f>OR(K2363,AND((A2363=A2362),L2362))</f>
        <v>0</v>
      </c>
      <c r="M2363" t="b">
        <f>OR(L2363,AND(A2363=A2364,M2364))</f>
        <v>0</v>
      </c>
      <c r="N2363" t="str">
        <v>Ein Li Yoter Ma Lomar (Meir Shem Tov)</v>
      </c>
      <c r="Q2363" t="b">
        <v>0</v>
      </c>
    </row>
    <row r="2364" spans="1:17" x14ac:dyDescent="0.2">
      <c r="A2364" s="1" t="s">
        <v>2561</v>
      </c>
      <c r="B2364" s="1" t="s">
        <v>14</v>
      </c>
      <c r="C2364" s="1" t="str">
        <v>P</v>
      </c>
      <c r="D2364" s="4">
        <v>2010</v>
      </c>
      <c r="E2364" s="3" t="s">
        <v>23</v>
      </c>
      <c r="F2364">
        <v>0</v>
      </c>
      <c r="G2364" t="str">
        <v>Ein Makom Acher</v>
      </c>
      <c r="H2364">
        <v>0</v>
      </c>
      <c r="I2364" t="str">
        <v>Ein Makom Acher (Gadi Bitton)</v>
      </c>
      <c r="J2364" t="str">
        <v>Ein Makom Acher (P, Gadi Bitton)</v>
      </c>
      <c r="K2364">
        <v>0</v>
      </c>
      <c r="L2364" t="b">
        <f>OR(K2364,AND((A2364=A2363),L2363))</f>
        <v>0</v>
      </c>
      <c r="M2364" t="b">
        <f>OR(L2364,AND(A2364=A2365,M2365))</f>
        <v>0</v>
      </c>
      <c r="N2364" t="str">
        <v>Ein Makom Acher</v>
      </c>
      <c r="Q2364" t="b">
        <v>0</v>
      </c>
    </row>
    <row r="2365" spans="1:17" x14ac:dyDescent="0.2">
      <c r="A2365" s="3" t="s">
        <v>2562</v>
      </c>
      <c r="B2365" s="1" t="s">
        <v>44</v>
      </c>
      <c r="C2365" s="1" t="str">
        <v>P</v>
      </c>
      <c r="D2365">
        <v>2023</v>
      </c>
      <c r="E2365" s="3" t="s">
        <v>2563</v>
      </c>
      <c r="F2365">
        <v>0</v>
      </c>
      <c r="G2365" t="str">
        <v>Ein Maspik Zman</v>
      </c>
      <c r="H2365">
        <v>0</v>
      </c>
      <c r="I2365" t="str">
        <v>Ein Maspik Zman (Tamir Scherzer &amp; Fran Amkraut)</v>
      </c>
      <c r="J2365" t="str">
        <v>Ein Maspik Zman (P, Tamir Scherzer &amp; Fran Amkraut)</v>
      </c>
      <c r="K2365">
        <v>0</v>
      </c>
      <c r="L2365" t="b">
        <f>OR(K2365,AND((A2365=A2364),L2364))</f>
        <v>0</v>
      </c>
      <c r="M2365" t="b">
        <f>OR(L2365,AND(A2365=A2366,M2366))</f>
        <v>0</v>
      </c>
      <c r="N2365" t="str">
        <v>Ein Maspik Zman</v>
      </c>
      <c r="Q2365" t="b">
        <v>0</v>
      </c>
    </row>
    <row r="2366" spans="1:17" x14ac:dyDescent="0.2">
      <c r="A2366" s="1" t="s">
        <v>2564</v>
      </c>
      <c r="B2366" s="1" t="s">
        <v>12</v>
      </c>
      <c r="C2366" s="1" t="str">
        <v>C</v>
      </c>
      <c r="D2366" s="4">
        <v>2004</v>
      </c>
      <c r="E2366" s="3" t="s">
        <v>87</v>
      </c>
      <c r="F2366">
        <v>0</v>
      </c>
      <c r="G2366" t="str">
        <v>Ein Mechir La'ahava</v>
      </c>
      <c r="H2366">
        <v>0</v>
      </c>
      <c r="I2366" t="str">
        <v>Ein Mechir La'ahava (Yaron Malihi)</v>
      </c>
      <c r="J2366" t="str">
        <v>Ein Mechir La'ahava (C, Yaron Malihi)</v>
      </c>
      <c r="K2366">
        <v>0</v>
      </c>
      <c r="L2366" t="b">
        <f>OR(K2366,AND((A2366=A2365),L2365))</f>
        <v>0</v>
      </c>
      <c r="M2366" t="b">
        <f>OR(L2366,AND(A2366=A2367,M2367))</f>
        <v>0</v>
      </c>
      <c r="N2366" t="str">
        <v>Ein Mechir La'ahava</v>
      </c>
      <c r="Q2366" t="b">
        <v>0</v>
      </c>
    </row>
    <row r="2367" spans="1:17" x14ac:dyDescent="0.2">
      <c r="A2367" s="1" t="s">
        <v>2565</v>
      </c>
      <c r="B2367" s="1" t="s">
        <v>14</v>
      </c>
      <c r="C2367" s="1" t="str">
        <v>P</v>
      </c>
      <c r="D2367" s="4">
        <v>2003</v>
      </c>
      <c r="E2367" s="3" t="s">
        <v>71</v>
      </c>
      <c r="F2367">
        <v>0</v>
      </c>
      <c r="G2367" t="str">
        <v>Ein Medina Le'ahava</v>
      </c>
      <c r="H2367">
        <v>0</v>
      </c>
      <c r="I2367" t="str">
        <v>Ein Medina Le'ahava (Israel Shiker)</v>
      </c>
      <c r="J2367" t="str">
        <v>Ein Medina Le'ahava (P, Israel Shiker)</v>
      </c>
      <c r="K2367">
        <v>0</v>
      </c>
      <c r="L2367" t="b">
        <f>OR(K2367,AND((A2367=A2366),L2366))</f>
        <v>0</v>
      </c>
      <c r="M2367" t="b">
        <f>OR(L2367,AND(A2367=A2368,M2368))</f>
        <v>0</v>
      </c>
      <c r="N2367" t="str">
        <v>Ein Medina Le'ahava</v>
      </c>
      <c r="Q2367" t="b">
        <v>0</v>
      </c>
    </row>
    <row r="2368" spans="1:17" x14ac:dyDescent="0.2">
      <c r="A2368" s="1" t="s">
        <v>2566</v>
      </c>
      <c r="B2368" s="1" t="s">
        <v>14</v>
      </c>
      <c r="C2368" s="1" t="str">
        <v>P</v>
      </c>
      <c r="D2368" s="1">
        <v>2022</v>
      </c>
      <c r="E2368" s="3" t="s">
        <v>151</v>
      </c>
      <c r="F2368">
        <v>0</v>
      </c>
      <c r="G2368" t="str">
        <v>Ein Meushar Mimeni</v>
      </c>
      <c r="H2368">
        <v>0</v>
      </c>
      <c r="I2368" t="str">
        <v>Ein Meushar Mimeni (Ilai Szpiezak)</v>
      </c>
      <c r="J2368" t="str">
        <v>Ein Meushar Mimeni (P, Ilai Szpiezak)</v>
      </c>
      <c r="K2368">
        <v>0</v>
      </c>
      <c r="L2368" t="b">
        <f>OR(K2368,AND((A2368=A2367),L2367))</f>
        <v>0</v>
      </c>
      <c r="M2368" t="b">
        <f>OR(L2368,AND(A2368=A2369,M2369))</f>
        <v>0</v>
      </c>
      <c r="N2368" t="str">
        <v>Ein Meushar Mimeni</v>
      </c>
      <c r="Q2368" t="b">
        <v>0</v>
      </c>
    </row>
    <row r="2369" spans="1:17" x14ac:dyDescent="0.2">
      <c r="A2369" s="1" t="s">
        <v>2567</v>
      </c>
      <c r="B2369" s="1" t="s">
        <v>14</v>
      </c>
      <c r="C2369" s="1" t="str">
        <v>P</v>
      </c>
      <c r="D2369" s="1">
        <v>2022</v>
      </c>
      <c r="E2369" s="3" t="s">
        <v>2403</v>
      </c>
      <c r="F2369">
        <v>0</v>
      </c>
      <c r="G2369" t="str">
        <v>Ein Mushlam</v>
      </c>
      <c r="H2369">
        <v>0</v>
      </c>
      <c r="I2369" t="str">
        <v>Ein Mushlam (Balazs Breuer)</v>
      </c>
      <c r="J2369" t="str">
        <v>Ein Mushlam (P, Balazs Breuer)</v>
      </c>
      <c r="K2369">
        <v>0</v>
      </c>
      <c r="L2369" t="b">
        <f>OR(K2369,AND((A2369=A2368),L2368))</f>
        <v>0</v>
      </c>
      <c r="M2369" t="b">
        <f>OR(L2369,AND(A2369=A2370,M2370))</f>
        <v>0</v>
      </c>
      <c r="N2369" t="str">
        <v>Ein Mushlam</v>
      </c>
      <c r="Q2369" t="b">
        <v>0</v>
      </c>
    </row>
    <row r="2370" spans="1:17" x14ac:dyDescent="0.2">
      <c r="A2370" s="1" t="s">
        <v>2568</v>
      </c>
      <c r="B2370" s="1" t="s">
        <v>12</v>
      </c>
      <c r="C2370" s="1" t="str">
        <v>C</v>
      </c>
      <c r="D2370" s="4">
        <v>2012</v>
      </c>
      <c r="E2370" s="3" t="s">
        <v>160</v>
      </c>
      <c r="F2370">
        <v>0</v>
      </c>
      <c r="G2370" t="str">
        <v>Ein Od Milvado</v>
      </c>
      <c r="H2370">
        <v>0</v>
      </c>
      <c r="I2370" t="str">
        <v>Ein Od Milvado (Avi Levy)</v>
      </c>
      <c r="J2370" t="str">
        <v>Ein Od Milvado (C, Avi Levy)</v>
      </c>
      <c r="K2370">
        <v>0</v>
      </c>
      <c r="L2370" t="b">
        <f>OR(K2370,AND((A2370=A2369),L2369))</f>
        <v>0</v>
      </c>
      <c r="M2370" t="b">
        <f>OR(L2370,AND(A2370=A2371,M2371))</f>
        <v>0</v>
      </c>
      <c r="N2370" t="str">
        <v>Ein Od Milvado</v>
      </c>
      <c r="Q2370" t="b">
        <v>0</v>
      </c>
    </row>
    <row r="2371" spans="1:17" x14ac:dyDescent="0.2">
      <c r="A2371" s="1" t="s">
        <v>2569</v>
      </c>
      <c r="B2371" s="1" t="s">
        <v>12</v>
      </c>
      <c r="C2371" s="1" t="str">
        <v>C</v>
      </c>
      <c r="D2371" s="4">
        <v>2011</v>
      </c>
      <c r="E2371" s="3" t="s">
        <v>77</v>
      </c>
      <c r="F2371">
        <v>0</v>
      </c>
      <c r="G2371" t="str">
        <v>Ein Od Yom</v>
      </c>
      <c r="H2371">
        <v>0</v>
      </c>
      <c r="I2371" t="str">
        <v>Ein Od Yom (Oren Ashkenazi)</v>
      </c>
      <c r="J2371" t="str">
        <v>Ein Od Yom (C, Oren Ashkenazi)</v>
      </c>
      <c r="K2371">
        <v>0</v>
      </c>
      <c r="L2371" t="b">
        <f>OR(K2371,AND((A2371=A2370),L2370))</f>
        <v>0</v>
      </c>
      <c r="M2371" t="b">
        <f>OR(L2371,AND(A2371=A2372,M2372))</f>
        <v>0</v>
      </c>
      <c r="N2371" t="str">
        <v>Ein Od Yom</v>
      </c>
      <c r="Q2371" t="b">
        <v>0</v>
      </c>
    </row>
    <row r="2372" spans="1:17" x14ac:dyDescent="0.2">
      <c r="A2372" s="1" t="s">
        <v>2570</v>
      </c>
      <c r="B2372" s="1" t="s">
        <v>12</v>
      </c>
      <c r="C2372" s="1" t="str">
        <v>C</v>
      </c>
      <c r="D2372" s="4">
        <v>1994</v>
      </c>
      <c r="E2372" s="3" t="s">
        <v>391</v>
      </c>
      <c r="F2372">
        <v>0</v>
      </c>
      <c r="G2372" t="str">
        <v>Ein Shalva</v>
      </c>
      <c r="H2372">
        <v>0</v>
      </c>
      <c r="I2372" t="str">
        <v>Ein Shalva (Raanan Mor)</v>
      </c>
      <c r="J2372" t="str">
        <v>Ein Shalva (C, Raanan Mor)</v>
      </c>
      <c r="K2372">
        <v>0</v>
      </c>
      <c r="L2372" t="b">
        <f>OR(K2372,AND((A2372=A2371),L2371))</f>
        <v>0</v>
      </c>
      <c r="M2372" t="b">
        <f>OR(L2372,AND(A2372=A2373,M2373))</f>
        <v>0</v>
      </c>
      <c r="N2372" t="str">
        <v>Ein Shalva</v>
      </c>
      <c r="Q2372" t="b">
        <v>0</v>
      </c>
    </row>
    <row r="2373" spans="1:17" x14ac:dyDescent="0.2">
      <c r="A2373" s="1" t="s">
        <v>2571</v>
      </c>
      <c r="B2373" s="1" t="s">
        <v>14</v>
      </c>
      <c r="C2373" s="1" t="str">
        <v>P</v>
      </c>
      <c r="D2373" s="4">
        <v>2005</v>
      </c>
      <c r="E2373" s="3" t="s">
        <v>23</v>
      </c>
      <c r="F2373">
        <v>0</v>
      </c>
      <c r="G2373" t="str">
        <v>Ein Yafa Mimena</v>
      </c>
      <c r="H2373">
        <v>0</v>
      </c>
      <c r="I2373" t="str">
        <v>Ein Yafa Mimena (Gadi Bitton)</v>
      </c>
      <c r="J2373" t="str">
        <v>Ein Yafa Mimena (P, Gadi Bitton)</v>
      </c>
      <c r="K2373">
        <v>0</v>
      </c>
      <c r="L2373" t="b">
        <f>OR(K2373,AND((A2373=A2372),L2372))</f>
        <v>0</v>
      </c>
      <c r="M2373" t="b">
        <f>OR(L2373,AND(A2373=A2374,M2374))</f>
        <v>0</v>
      </c>
      <c r="N2373" t="str">
        <v>Ein Yafa Mimena</v>
      </c>
      <c r="Q2373" t="b">
        <v>0</v>
      </c>
    </row>
    <row r="2374" spans="1:17" x14ac:dyDescent="0.2">
      <c r="A2374" s="1" t="s">
        <v>2572</v>
      </c>
      <c r="B2374" s="1" t="s">
        <v>14</v>
      </c>
      <c r="C2374" s="1" t="str">
        <v>P</v>
      </c>
      <c r="D2374" s="1">
        <v>2016</v>
      </c>
      <c r="E2374" s="3" t="s">
        <v>23</v>
      </c>
      <c r="F2374">
        <v>0</v>
      </c>
      <c r="G2374" t="str">
        <v>Einav</v>
      </c>
      <c r="H2374">
        <v>0</v>
      </c>
      <c r="I2374" t="str">
        <v>Einav (Gadi Bitton)</v>
      </c>
      <c r="J2374" t="str">
        <v>Einav (P, Gadi Bitton)</v>
      </c>
      <c r="K2374">
        <v>0</v>
      </c>
      <c r="L2374" t="b">
        <f>OR(K2374,AND((A2374=A2373),L2373))</f>
        <v>0</v>
      </c>
      <c r="M2374" t="b">
        <f>OR(L2374,AND(A2374=A2375,M2375))</f>
        <v>0</v>
      </c>
      <c r="N2374" t="str">
        <v>Einav</v>
      </c>
      <c r="Q2374" t="b">
        <v>0</v>
      </c>
    </row>
    <row r="2375" spans="1:17" x14ac:dyDescent="0.2">
      <c r="A2375" s="1" t="s">
        <v>2573</v>
      </c>
      <c r="B2375" s="1" t="s">
        <v>14</v>
      </c>
      <c r="C2375" s="1" t="str">
        <v>P</v>
      </c>
      <c r="D2375" s="4">
        <v>1991</v>
      </c>
      <c r="E2375" s="3" t="s">
        <v>71</v>
      </c>
      <c r="F2375">
        <v>0</v>
      </c>
      <c r="G2375" t="str">
        <v>Einayich Be'enay</v>
      </c>
      <c r="H2375">
        <v>0</v>
      </c>
      <c r="I2375" t="str">
        <v>Einayich Be'enay (Israel Shiker)</v>
      </c>
      <c r="J2375" t="str">
        <v>Einayich Be'enay (P, Israel Shiker)</v>
      </c>
      <c r="K2375">
        <v>0</v>
      </c>
      <c r="L2375" t="b">
        <f>OR(K2375,AND((A2375=A2374),L2374))</f>
        <v>0</v>
      </c>
      <c r="M2375" t="b">
        <f>OR(L2375,AND(A2375=A2376,M2376))</f>
        <v>0</v>
      </c>
      <c r="N2375" t="str">
        <v>Einayich Be'enay</v>
      </c>
      <c r="Q2375" t="b">
        <v>0</v>
      </c>
    </row>
    <row r="2376" spans="1:17" x14ac:dyDescent="0.2">
      <c r="A2376" s="1" t="s">
        <v>2574</v>
      </c>
      <c r="B2376" s="1" t="s">
        <v>14</v>
      </c>
      <c r="C2376" s="1" t="str">
        <v>P</v>
      </c>
      <c r="D2376" s="4">
        <v>1994</v>
      </c>
      <c r="E2376" s="3" t="s">
        <v>177</v>
      </c>
      <c r="F2376">
        <v>0</v>
      </c>
      <c r="G2376" t="str">
        <v>Einayich Hachumot</v>
      </c>
      <c r="H2376">
        <v>0</v>
      </c>
      <c r="I2376" t="str">
        <v>Einayich Hachumot (Naftaly Kadosh)</v>
      </c>
      <c r="J2376" t="str">
        <v>Einayich Hachumot (P, Naftaly Kadosh)</v>
      </c>
      <c r="K2376">
        <v>0</v>
      </c>
      <c r="L2376" t="b">
        <f>OR(K2376,AND((A2376=A2375),L2375))</f>
        <v>0</v>
      </c>
      <c r="M2376" t="b">
        <f>OR(L2376,AND(A2376=A2377,M2377))</f>
        <v>0</v>
      </c>
      <c r="N2376" t="str">
        <v>Einayich Hachumot</v>
      </c>
      <c r="Q2376" t="b">
        <v>0</v>
      </c>
    </row>
    <row r="2377" spans="1:17" x14ac:dyDescent="0.2">
      <c r="A2377" s="1" t="s">
        <v>2575</v>
      </c>
      <c r="B2377" s="1" t="s">
        <v>14</v>
      </c>
      <c r="C2377" s="1" t="str">
        <v>P</v>
      </c>
      <c r="D2377" s="4">
        <v>1999</v>
      </c>
      <c r="E2377" s="3" t="s">
        <v>177</v>
      </c>
      <c r="F2377">
        <v>0</v>
      </c>
      <c r="G2377" t="str">
        <v>Einayich Hachumot 2</v>
      </c>
      <c r="H2377">
        <v>0</v>
      </c>
      <c r="I2377" t="str">
        <v>Einayich Hachumot 2 (Naftaly Kadosh)</v>
      </c>
      <c r="J2377" t="str">
        <v>Einayich Hachumot 2 (P, Naftaly Kadosh)</v>
      </c>
      <c r="K2377">
        <v>0</v>
      </c>
      <c r="L2377" t="b">
        <f>OR(K2377,AND((A2377=A2376),L2376))</f>
        <v>0</v>
      </c>
      <c r="M2377" t="b">
        <f>OR(L2377,AND(A2377=A2378,M2378))</f>
        <v>0</v>
      </c>
      <c r="N2377" t="str">
        <v>Einayich Hachumot 2</v>
      </c>
      <c r="Q2377" t="b">
        <v>0</v>
      </c>
    </row>
    <row r="2378" spans="1:17" x14ac:dyDescent="0.2">
      <c r="A2378" s="1" t="s">
        <v>2576</v>
      </c>
      <c r="B2378" s="1" t="s">
        <v>12</v>
      </c>
      <c r="C2378" s="1" t="str">
        <v>C</v>
      </c>
      <c r="D2378" s="1">
        <v>1900</v>
      </c>
      <c r="E2378" s="3" t="s">
        <v>2577</v>
      </c>
      <c r="F2378">
        <v>0</v>
      </c>
      <c r="G2378" t="str">
        <v>Einayich Mesaprot</v>
      </c>
      <c r="H2378">
        <v>0</v>
      </c>
      <c r="I2378" t="str">
        <v>Einayich Mesaprot (David Sabag)</v>
      </c>
      <c r="J2378" t="str">
        <v>Einayich Mesaprot (C, David Sabag)</v>
      </c>
      <c r="K2378">
        <v>0</v>
      </c>
      <c r="L2378" t="b">
        <f>OR(K2378,AND((A2378=A2377),L2377))</f>
        <v>0</v>
      </c>
      <c r="M2378" t="b">
        <f>OR(L2378,AND(A2378=A2379,M2379))</f>
        <v>0</v>
      </c>
      <c r="N2378" t="str">
        <v>Einayich Mesaprot</v>
      </c>
      <c r="Q2378" t="b">
        <v>0</v>
      </c>
    </row>
    <row r="2379" spans="1:17" x14ac:dyDescent="0.2">
      <c r="A2379" s="1" t="s">
        <v>2578</v>
      </c>
      <c r="B2379" s="1" t="s">
        <v>14</v>
      </c>
      <c r="C2379" s="1" t="str">
        <v>P</v>
      </c>
      <c r="D2379" s="4">
        <v>1985</v>
      </c>
      <c r="E2379" s="3" t="s">
        <v>224</v>
      </c>
      <c r="F2379">
        <v>0</v>
      </c>
      <c r="G2379" t="str">
        <v>Einayich Yonim</v>
      </c>
      <c r="H2379">
        <v>0</v>
      </c>
      <c r="I2379" t="str">
        <v>Einayich Yonim (Dani Dassa)</v>
      </c>
      <c r="J2379" t="str">
        <v>Einayich Yonim (P, Dani Dassa)</v>
      </c>
      <c r="K2379">
        <v>0</v>
      </c>
      <c r="L2379" t="b">
        <f>OR(K2379,AND((A2379=A2378),L2378))</f>
        <v>0</v>
      </c>
      <c r="M2379" t="b">
        <f>OR(L2379,AND(A2379=A2380,M2380))</f>
        <v>0</v>
      </c>
      <c r="N2379" t="str">
        <v>Einayich Yonim</v>
      </c>
      <c r="Q2379" t="b">
        <v>0</v>
      </c>
    </row>
    <row r="2380" spans="1:17" x14ac:dyDescent="0.2">
      <c r="A2380" s="1" t="s">
        <v>2579</v>
      </c>
      <c r="B2380" s="1" t="s">
        <v>12</v>
      </c>
      <c r="C2380" s="1" t="str">
        <v>C</v>
      </c>
      <c r="D2380" s="4">
        <v>2009</v>
      </c>
      <c r="E2380" s="3" t="s">
        <v>23</v>
      </c>
      <c r="F2380">
        <v>0</v>
      </c>
      <c r="G2380" t="str">
        <v>Einayim</v>
      </c>
      <c r="H2380">
        <v>0</v>
      </c>
      <c r="I2380" t="str">
        <v>Einayim (Gadi Bitton)</v>
      </c>
      <c r="J2380" t="str">
        <v>Einayim (C, Gadi Bitton)</v>
      </c>
      <c r="K2380">
        <v>0</v>
      </c>
      <c r="L2380" t="b">
        <f>OR(K2380,AND((A2380=A2379),L2379))</f>
        <v>0</v>
      </c>
      <c r="M2380" t="b">
        <f>OR(L2380,AND(A2380=A2381,M2381))</f>
        <v>0</v>
      </c>
      <c r="N2380" t="str">
        <v>Einayim</v>
      </c>
      <c r="Q2380" t="b">
        <v>0</v>
      </c>
    </row>
    <row r="2381" spans="1:17" x14ac:dyDescent="0.2">
      <c r="A2381" s="1" t="s">
        <v>2580</v>
      </c>
      <c r="B2381" s="1" t="s">
        <v>12</v>
      </c>
      <c r="C2381" s="1" t="str">
        <v>C</v>
      </c>
      <c r="D2381" s="4">
        <v>2001</v>
      </c>
      <c r="E2381" s="3" t="s">
        <v>160</v>
      </c>
      <c r="F2381">
        <v>0</v>
      </c>
      <c r="G2381" t="str">
        <v>Einayim (Beinaim)</v>
      </c>
      <c r="H2381">
        <v>0</v>
      </c>
      <c r="I2381" t="str">
        <v>Einayim (Beinaim) (Avi Levy)</v>
      </c>
      <c r="J2381" t="str">
        <v>Einayim (Beinaim) (C, Avi Levy)</v>
      </c>
      <c r="K2381">
        <v>0</v>
      </c>
      <c r="L2381" t="b">
        <f>OR(K2381,AND((A2381=A2380),L2380))</f>
        <v>0</v>
      </c>
      <c r="M2381" t="b">
        <f>OR(L2381,AND(A2381=A2382,M2382))</f>
        <v>0</v>
      </c>
      <c r="N2381" t="str">
        <v>Einayim (Beinaim)</v>
      </c>
      <c r="Q2381" t="b">
        <v>0</v>
      </c>
    </row>
    <row r="2382" spans="1:17" x14ac:dyDescent="0.2">
      <c r="A2382" s="1" t="s">
        <v>2581</v>
      </c>
      <c r="B2382" s="1" t="s">
        <v>950</v>
      </c>
      <c r="C2382" s="1" t="str">
        <v>U</v>
      </c>
      <c r="D2382" s="1">
        <v>1900</v>
      </c>
      <c r="E2382" s="3" t="s">
        <v>188</v>
      </c>
      <c r="F2382">
        <v>0</v>
      </c>
      <c r="G2382" t="str">
        <v>Einayim Chumot</v>
      </c>
      <c r="H2382">
        <v>0</v>
      </c>
      <c r="I2382" t="str">
        <v>Einayim Chumot (Moshe Eskayo)</v>
      </c>
      <c r="J2382" t="str">
        <v>Einayim Chumot (U, Moshe Eskayo)</v>
      </c>
      <c r="K2382">
        <v>0</v>
      </c>
      <c r="L2382" t="b">
        <f>OR(K2382,AND((A2382=A2381),L2381))</f>
        <v>0</v>
      </c>
      <c r="M2382" t="b">
        <f>OR(L2382,AND(A2382=A2383,M2383))</f>
        <v>0</v>
      </c>
      <c r="N2382" t="str">
        <v>Einayim Chumot</v>
      </c>
      <c r="Q2382" t="b">
        <v>0</v>
      </c>
    </row>
    <row r="2383" spans="1:17" x14ac:dyDescent="0.2">
      <c r="A2383" s="1" t="s">
        <v>2582</v>
      </c>
      <c r="B2383" s="1" t="s">
        <v>14</v>
      </c>
      <c r="C2383" s="1" t="str">
        <v>P</v>
      </c>
      <c r="D2383" s="1">
        <v>1900</v>
      </c>
      <c r="E2383" s="3" t="s">
        <v>356</v>
      </c>
      <c r="F2383">
        <v>0</v>
      </c>
      <c r="G2383" t="str">
        <v>Einayim Yerukot</v>
      </c>
      <c r="H2383">
        <v>0</v>
      </c>
      <c r="I2383" t="str">
        <v>Einayim Yerukot (Moshany A. Shemesh)</v>
      </c>
      <c r="J2383" t="str">
        <v>Einayim Yerukot (P, Moshany A. Shemesh)</v>
      </c>
      <c r="K2383">
        <v>0</v>
      </c>
      <c r="L2383" t="b">
        <f>OR(K2383,AND((A2383=A2382),L2382))</f>
        <v>0</v>
      </c>
      <c r="M2383" t="b">
        <f>OR(L2383,AND(A2383=A2384,M2384))</f>
        <v>0</v>
      </c>
      <c r="N2383" t="str">
        <v>Einayim Yerukot</v>
      </c>
      <c r="Q2383" t="b">
        <v>0</v>
      </c>
    </row>
    <row r="2384" spans="1:17" x14ac:dyDescent="0.2">
      <c r="A2384" s="1" t="s">
        <v>2583</v>
      </c>
      <c r="B2384" s="1" t="s">
        <v>14</v>
      </c>
      <c r="C2384" s="1" t="str">
        <v>P</v>
      </c>
      <c r="D2384" s="4">
        <v>1988</v>
      </c>
      <c r="E2384" s="3" t="s">
        <v>47</v>
      </c>
      <c r="F2384">
        <v>0</v>
      </c>
      <c r="G2384" t="str">
        <v>Einech Yechola</v>
      </c>
      <c r="H2384">
        <v>0</v>
      </c>
      <c r="I2384" t="str">
        <v>Einech Yechola (Shmulik Gov Ari)</v>
      </c>
      <c r="J2384" t="str">
        <v>Einech Yechola (P, Shmulik Gov Ari)</v>
      </c>
      <c r="K2384">
        <v>0</v>
      </c>
      <c r="L2384" t="b">
        <f>OR(K2384,AND((A2384=A2383),L2383))</f>
        <v>0</v>
      </c>
      <c r="M2384" t="b">
        <f>OR(L2384,AND(A2384=A2385,M2385))</f>
        <v>0</v>
      </c>
      <c r="N2384" t="str">
        <v>Einech Yechola</v>
      </c>
      <c r="Q2384" t="b">
        <v>0</v>
      </c>
    </row>
    <row r="2385" spans="1:17" x14ac:dyDescent="0.2">
      <c r="A2385" s="1" t="s">
        <v>2584</v>
      </c>
      <c r="B2385" s="1" t="s">
        <v>14</v>
      </c>
      <c r="C2385" s="1" t="str">
        <v>P</v>
      </c>
      <c r="D2385" s="4">
        <v>2005</v>
      </c>
      <c r="E2385" s="3" t="s">
        <v>153</v>
      </c>
      <c r="F2385">
        <v>0</v>
      </c>
      <c r="G2385" t="str">
        <v>Eineha Karu Li</v>
      </c>
      <c r="H2385">
        <v>0</v>
      </c>
      <c r="I2385" t="str">
        <v>Eineha Karu Li (Victor Gabbay)</v>
      </c>
      <c r="J2385" t="str">
        <v>Eineha Karu Li (P, Victor Gabbay)</v>
      </c>
      <c r="K2385">
        <v>0</v>
      </c>
      <c r="L2385" t="b">
        <f>OR(K2385,AND((A2385=A2384),L2384))</f>
        <v>0</v>
      </c>
      <c r="M2385" t="b">
        <f>OR(L2385,AND(A2385=A2386,M2386))</f>
        <v>0</v>
      </c>
      <c r="N2385" t="str">
        <v>Eineha Karu Li</v>
      </c>
      <c r="Q2385" t="b">
        <v>0</v>
      </c>
    </row>
    <row r="2386" spans="1:17" x14ac:dyDescent="0.2">
      <c r="A2386" s="1" t="s">
        <v>2585</v>
      </c>
      <c r="B2386" s="1" t="s">
        <v>7</v>
      </c>
      <c r="C2386" s="1" t="str">
        <v>L</v>
      </c>
      <c r="D2386" s="4">
        <v>1976</v>
      </c>
      <c r="E2386" s="3" t="s">
        <v>10</v>
      </c>
      <c r="F2386">
        <v>0</v>
      </c>
      <c r="G2386" t="str">
        <v>Eipi Tombi (Halochem)</v>
      </c>
      <c r="H2386">
        <v>0</v>
      </c>
      <c r="I2386" t="str">
        <v>Eipi Tombi (Halochem) (Yo'av Ashriel)</v>
      </c>
      <c r="J2386" t="str">
        <v>Eipi Tombi (Halochem) (L, Yo'av Ashriel)</v>
      </c>
      <c r="K2386">
        <v>0</v>
      </c>
      <c r="L2386" t="b">
        <f>OR(K2386,AND((A2386=A2385),L2385))</f>
        <v>0</v>
      </c>
      <c r="M2386" t="b">
        <f>OR(L2386,AND(A2386=A2387,M2387))</f>
        <v>0</v>
      </c>
      <c r="N2386" t="str">
        <v>Eipi Tombi (Halochem)</v>
      </c>
      <c r="Q2386" t="b">
        <v>0</v>
      </c>
    </row>
    <row r="2387" spans="1:17" x14ac:dyDescent="0.2">
      <c r="A2387" s="1" t="s">
        <v>2586</v>
      </c>
      <c r="B2387" s="1" t="s">
        <v>14</v>
      </c>
      <c r="C2387" s="1" t="str">
        <v>P</v>
      </c>
      <c r="D2387" s="4">
        <v>2003</v>
      </c>
      <c r="E2387" s="3" t="s">
        <v>77</v>
      </c>
      <c r="F2387">
        <v>0</v>
      </c>
      <c r="G2387" t="str">
        <v>Eize Balagan</v>
      </c>
      <c r="H2387">
        <v>0</v>
      </c>
      <c r="I2387" t="str">
        <v>Eize Balagan (Oren Ashkenazi)</v>
      </c>
      <c r="J2387" t="str">
        <v>Eize Balagan (P, Oren Ashkenazi)</v>
      </c>
      <c r="K2387">
        <v>0</v>
      </c>
      <c r="L2387" t="b">
        <f>OR(K2387,AND((A2387=A2386),L2386))</f>
        <v>0</v>
      </c>
      <c r="M2387" t="b">
        <f>OR(L2387,AND(A2387=A2388,M2388))</f>
        <v>0</v>
      </c>
      <c r="N2387" t="str">
        <v>Eize Balagan</v>
      </c>
      <c r="Q2387" t="b">
        <v>0</v>
      </c>
    </row>
    <row r="2388" spans="1:17" x14ac:dyDescent="0.2">
      <c r="A2388" s="1" t="s">
        <v>2587</v>
      </c>
      <c r="B2388" s="1" t="s">
        <v>14</v>
      </c>
      <c r="C2388" s="1" t="str">
        <v>P</v>
      </c>
      <c r="D2388" s="4">
        <v>2013</v>
      </c>
      <c r="E2388" s="3" t="s">
        <v>47</v>
      </c>
      <c r="F2388">
        <v>0</v>
      </c>
      <c r="G2388" t="str">
        <v>Eize Chom</v>
      </c>
      <c r="H2388">
        <v>0</v>
      </c>
      <c r="I2388" t="str">
        <v>Eize Chom (Shmulik Gov Ari)</v>
      </c>
      <c r="J2388" t="str">
        <v>Eize Chom (P, Shmulik Gov Ari)</v>
      </c>
      <c r="K2388">
        <v>0</v>
      </c>
      <c r="L2388" t="b">
        <f>OR(K2388,AND((A2388=A2387),L2387))</f>
        <v>0</v>
      </c>
      <c r="M2388" t="b">
        <f>OR(L2388,AND(A2388=A2389,M2389))</f>
        <v>0</v>
      </c>
      <c r="N2388" t="str">
        <v>Eize Chom</v>
      </c>
      <c r="Q2388" t="b">
        <v>0</v>
      </c>
    </row>
    <row r="2389" spans="1:17" x14ac:dyDescent="0.2">
      <c r="A2389" s="1" t="s">
        <v>2588</v>
      </c>
      <c r="B2389" s="1" t="s">
        <v>12</v>
      </c>
      <c r="C2389" s="1" t="str">
        <v>C</v>
      </c>
      <c r="D2389" s="4">
        <v>1985</v>
      </c>
      <c r="E2389" s="3" t="s">
        <v>296</v>
      </c>
      <c r="F2389">
        <v>0</v>
      </c>
      <c r="G2389" t="str">
        <v>Eize Eize Erev (Kama Tov)</v>
      </c>
      <c r="H2389">
        <v>0</v>
      </c>
      <c r="I2389" t="str">
        <v>Eize Eize Erev (Kama Tov) (Marco Ben Shimon)</v>
      </c>
      <c r="J2389" t="str">
        <v>Eize Eize Erev (Kama Tov) (C, Marco Ben Shimon)</v>
      </c>
      <c r="K2389">
        <v>0</v>
      </c>
      <c r="L2389" t="b">
        <f>OR(K2389,AND((A2389=A2388),L2388))</f>
        <v>0</v>
      </c>
      <c r="M2389" t="b">
        <f>OR(L2389,AND(A2389=A2390,M2390))</f>
        <v>0</v>
      </c>
      <c r="N2389" t="str">
        <v>Eize Eize Erev (Kama Tov)</v>
      </c>
      <c r="Q2389" t="b">
        <v>0</v>
      </c>
    </row>
    <row r="2390" spans="1:17" x14ac:dyDescent="0.2">
      <c r="A2390" s="1" t="s">
        <v>2589</v>
      </c>
      <c r="B2390" s="1" t="s">
        <v>7</v>
      </c>
      <c r="C2390" s="1" t="str">
        <v>L</v>
      </c>
      <c r="D2390" s="4">
        <v>2011</v>
      </c>
      <c r="E2390" s="3" t="s">
        <v>603</v>
      </c>
      <c r="F2390">
        <v>0</v>
      </c>
      <c r="G2390" t="str">
        <v>Eize Hafla</v>
      </c>
      <c r="H2390">
        <v>0</v>
      </c>
      <c r="I2390" t="str">
        <v>Eize Hafla (Eyal Eliyahu)</v>
      </c>
      <c r="J2390" t="str">
        <v>Eize Hafla (L, Eyal Eliyahu)</v>
      </c>
      <c r="K2390">
        <v>0</v>
      </c>
      <c r="L2390" t="b">
        <f>OR(K2390,AND((A2390=A2389),L2389))</f>
        <v>0</v>
      </c>
      <c r="M2390" t="b">
        <f>OR(L2390,AND(A2390=A2391,M2391))</f>
        <v>0</v>
      </c>
      <c r="N2390" t="str">
        <v>Eize Hafla</v>
      </c>
      <c r="Q2390" t="b">
        <v>0</v>
      </c>
    </row>
    <row r="2391" spans="1:17" x14ac:dyDescent="0.2">
      <c r="A2391" s="1" t="s">
        <v>2590</v>
      </c>
      <c r="B2391" s="1" t="s">
        <v>14</v>
      </c>
      <c r="C2391" s="1" t="str">
        <v>P</v>
      </c>
      <c r="D2391" s="4">
        <v>2002</v>
      </c>
      <c r="E2391" s="3" t="s">
        <v>39</v>
      </c>
      <c r="F2391">
        <v>0</v>
      </c>
      <c r="G2391" t="str">
        <v>Eize Keff Morena</v>
      </c>
      <c r="H2391">
        <v>0</v>
      </c>
      <c r="I2391" t="str">
        <v>Eize Keff Morena (Avi Perez)</v>
      </c>
      <c r="J2391" t="str">
        <v>Eize Keff Morena (P, Avi Perez)</v>
      </c>
      <c r="K2391">
        <v>0</v>
      </c>
      <c r="L2391" t="b">
        <f>OR(K2391,AND((A2391=A2390),L2390))</f>
        <v>0</v>
      </c>
      <c r="M2391" t="b">
        <f>OR(L2391,AND(A2391=A2392,M2392))</f>
        <v>0</v>
      </c>
      <c r="N2391" t="str">
        <v>Eize Keff Morena</v>
      </c>
      <c r="Q2391" t="b">
        <v>0</v>
      </c>
    </row>
    <row r="2392" spans="1:17" x14ac:dyDescent="0.2">
      <c r="A2392" s="1" t="s">
        <v>2591</v>
      </c>
      <c r="B2392" s="1" t="s">
        <v>12</v>
      </c>
      <c r="C2392" s="1" t="str">
        <v>C</v>
      </c>
      <c r="D2392" s="1">
        <v>2016</v>
      </c>
      <c r="E2392" s="3" t="s">
        <v>233</v>
      </c>
      <c r="F2392">
        <v>0</v>
      </c>
      <c r="G2392" t="str">
        <v>Eize Laila (Eize Laila)</v>
      </c>
      <c r="H2392">
        <v>0</v>
      </c>
      <c r="I2392" t="str">
        <v>Eize Laila (Eize Laila) (Arthur Lerer)</v>
      </c>
      <c r="J2392" t="str">
        <v>Eize Laila (Eize Laila) (C, Arthur Lerer)</v>
      </c>
      <c r="K2392">
        <v>0</v>
      </c>
      <c r="L2392" t="b">
        <f>OR(K2392,AND((A2392=A2391),L2391))</f>
        <v>0</v>
      </c>
      <c r="M2392" t="b">
        <f>OR(L2392,AND(A2392=A2393,M2393))</f>
        <v>0</v>
      </c>
      <c r="N2392" t="str">
        <v>Eize Laila (Eize Laila)</v>
      </c>
      <c r="Q2392" t="b">
        <v>0</v>
      </c>
    </row>
    <row r="2393" spans="1:17" x14ac:dyDescent="0.2">
      <c r="A2393" s="1" t="s">
        <v>2592</v>
      </c>
      <c r="B2393" s="1" t="s">
        <v>12</v>
      </c>
      <c r="C2393" s="1" t="str">
        <v>C</v>
      </c>
      <c r="D2393" s="4">
        <v>2005</v>
      </c>
      <c r="E2393" s="3" t="s">
        <v>124</v>
      </c>
      <c r="F2393">
        <v>0</v>
      </c>
      <c r="G2393" t="str">
        <v>Eize Yom Yafe</v>
      </c>
      <c r="H2393">
        <v>0</v>
      </c>
      <c r="I2393" t="str">
        <v>Eize Yom Yafe (Kobi Michaeli)</v>
      </c>
      <c r="J2393" t="str">
        <v>Eize Yom Yafe (C, Kobi Michaeli)</v>
      </c>
      <c r="K2393">
        <v>0</v>
      </c>
      <c r="L2393" t="b">
        <f>OR(K2393,AND((A2393=A2392),L2392))</f>
        <v>0</v>
      </c>
      <c r="M2393" t="b">
        <f>OR(L2393,AND(A2393=A2394,M2394))</f>
        <v>0</v>
      </c>
      <c r="N2393" t="str">
        <v>Eize Yom Yafe</v>
      </c>
      <c r="Q2393" t="b">
        <v>0</v>
      </c>
    </row>
    <row r="2394" spans="1:17" x14ac:dyDescent="0.2">
      <c r="A2394" s="1" t="s">
        <v>2593</v>
      </c>
      <c r="B2394" s="1" t="s">
        <v>12</v>
      </c>
      <c r="C2394" s="1" t="str">
        <v>C</v>
      </c>
      <c r="D2394" s="4">
        <v>1987</v>
      </c>
      <c r="E2394" s="3" t="s">
        <v>50</v>
      </c>
      <c r="F2394">
        <v>0</v>
      </c>
      <c r="G2394" t="str">
        <v>Eizo Medina</v>
      </c>
      <c r="H2394">
        <v>0</v>
      </c>
      <c r="I2394" t="str">
        <v>Eizo Medina (Israel Yakovee)</v>
      </c>
      <c r="J2394" t="str">
        <v>Eizo Medina (C, Israel Yakovee)</v>
      </c>
      <c r="K2394">
        <v>0</v>
      </c>
      <c r="L2394" t="b">
        <f>OR(K2394,AND((A2394=A2393),L2393))</f>
        <v>0</v>
      </c>
      <c r="M2394" t="b">
        <f>OR(L2394,AND(A2394=A2395,M2395))</f>
        <v>0</v>
      </c>
      <c r="N2394" t="str">
        <v>Eizo Medina</v>
      </c>
      <c r="Q2394" t="b">
        <v>0</v>
      </c>
    </row>
    <row r="2395" spans="1:17" x14ac:dyDescent="0.2">
      <c r="A2395" s="1" t="s">
        <v>2594</v>
      </c>
      <c r="B2395" s="1" t="s">
        <v>12</v>
      </c>
      <c r="C2395" s="1" t="str">
        <v>C</v>
      </c>
      <c r="D2395" s="4">
        <v>2014</v>
      </c>
      <c r="E2395" s="3" t="s">
        <v>672</v>
      </c>
      <c r="F2395">
        <v>0</v>
      </c>
      <c r="G2395" t="str">
        <v>Eizo Min Yalda</v>
      </c>
      <c r="H2395">
        <v>0</v>
      </c>
      <c r="I2395" t="str">
        <v>Eizo Min Yalda (Orly Shemesh)</v>
      </c>
      <c r="J2395" t="str">
        <v>Eizo Min Yalda (C, Orly Shemesh)</v>
      </c>
      <c r="K2395">
        <v>0</v>
      </c>
      <c r="L2395" t="b">
        <f>OR(K2395,AND((A2395=A2394),L2394))</f>
        <v>0</v>
      </c>
      <c r="M2395" t="b">
        <f>OR(L2395,AND(A2395=A2396,M2396))</f>
        <v>0</v>
      </c>
      <c r="N2395" t="str">
        <v>Eizo Min Yalda</v>
      </c>
      <c r="Q2395" t="b">
        <v>0</v>
      </c>
    </row>
    <row r="2396" spans="1:17" x14ac:dyDescent="0.2">
      <c r="A2396" s="1" t="s">
        <v>2595</v>
      </c>
      <c r="B2396" s="1" t="s">
        <v>12</v>
      </c>
      <c r="C2396" s="1" t="str">
        <v>C</v>
      </c>
      <c r="D2396" s="4">
        <v>1996</v>
      </c>
      <c r="E2396" s="3" t="s">
        <v>47</v>
      </c>
      <c r="F2396">
        <v>0</v>
      </c>
      <c r="G2396" t="str">
        <v>Eizo Rakdanit</v>
      </c>
      <c r="H2396">
        <v>0</v>
      </c>
      <c r="I2396" t="str">
        <v>Eizo Rakdanit (Shmulik Gov Ari)</v>
      </c>
      <c r="J2396" t="str">
        <v>Eizo Rakdanit (C, Shmulik Gov Ari)</v>
      </c>
      <c r="K2396">
        <v>0</v>
      </c>
      <c r="L2396" t="b">
        <f>OR(K2396,AND((A2396=A2395),L2395))</f>
        <v>0</v>
      </c>
      <c r="M2396" t="b">
        <f>OR(L2396,AND(A2396=A2397,M2397))</f>
        <v>0</v>
      </c>
      <c r="N2396" t="str">
        <v>Eizo Rakdanit</v>
      </c>
      <c r="Q2396" t="b">
        <v>0</v>
      </c>
    </row>
    <row r="2397" spans="1:17" x14ac:dyDescent="0.2">
      <c r="A2397" s="1" t="s">
        <v>2596</v>
      </c>
      <c r="B2397" s="1" t="s">
        <v>14</v>
      </c>
      <c r="C2397" s="1" t="str">
        <v>P</v>
      </c>
      <c r="D2397" s="4">
        <v>1986</v>
      </c>
      <c r="E2397" s="3" t="s">
        <v>47</v>
      </c>
      <c r="F2397">
        <v>0</v>
      </c>
      <c r="G2397" t="str">
        <v>Eizo Shemesh Mevorechet (Shir Lechet)</v>
      </c>
      <c r="H2397">
        <v>0</v>
      </c>
      <c r="I2397" t="str">
        <v>Eizo Shemesh Mevorechet (Shir Lechet) (Shmulik Gov Ari)</v>
      </c>
      <c r="J2397" t="str">
        <v>Eizo Shemesh Mevorechet (Shir Lechet) (P, Shmulik Gov Ari)</v>
      </c>
      <c r="K2397">
        <v>0</v>
      </c>
      <c r="L2397" t="b">
        <f>OR(K2397,AND((A2397=A2396),L2396))</f>
        <v>0</v>
      </c>
      <c r="M2397" t="b">
        <f>OR(L2397,AND(A2397=A2398,M2398))</f>
        <v>0</v>
      </c>
      <c r="N2397" t="str">
        <v>Eizo Shemesh Mevorechet (Shir Lechet)</v>
      </c>
      <c r="Q2397" t="b">
        <v>0</v>
      </c>
    </row>
    <row r="2398" spans="1:17" x14ac:dyDescent="0.2">
      <c r="A2398" s="1" t="s">
        <v>2598</v>
      </c>
      <c r="B2398" s="1" t="s">
        <v>12</v>
      </c>
      <c r="C2398" s="1" t="str">
        <v>C</v>
      </c>
      <c r="D2398" s="1">
        <v>2015</v>
      </c>
      <c r="E2398" s="3" t="s">
        <v>52</v>
      </c>
      <c r="F2398">
        <v>1</v>
      </c>
      <c r="G2398" t="str">
        <v>El Adon (C)</v>
      </c>
      <c r="H2398">
        <v>1</v>
      </c>
      <c r="I2398" t="str">
        <v>El Adon (Moshiko Halevy)</v>
      </c>
      <c r="J2398" t="str">
        <v>El Adon (C, Moshiko Halevy)</v>
      </c>
      <c r="K2398">
        <v>0</v>
      </c>
      <c r="L2398" t="b">
        <f>OR(K2398,AND((A2398=A2397),L2397))</f>
        <v>0</v>
      </c>
      <c r="M2398" t="b">
        <f>OR(L2398,AND(A2398=A2399,M2399))</f>
        <v>0</v>
      </c>
      <c r="N2398" t="str">
        <v>El Adon (Moshiko Halevy)</v>
      </c>
      <c r="Q2398" t="b">
        <v>0</v>
      </c>
    </row>
    <row r="2399" spans="1:17" x14ac:dyDescent="0.2">
      <c r="A2399" s="1" t="s">
        <v>2598</v>
      </c>
      <c r="B2399" s="1" t="s">
        <v>12</v>
      </c>
      <c r="C2399" s="1" t="str">
        <v>C</v>
      </c>
      <c r="D2399" s="4">
        <v>1997</v>
      </c>
      <c r="E2399" s="3" t="s">
        <v>33</v>
      </c>
      <c r="F2399">
        <v>2</v>
      </c>
      <c r="G2399" t="str">
        <v>El Adon (C)</v>
      </c>
      <c r="H2399">
        <v>2</v>
      </c>
      <c r="I2399" t="str">
        <v>El Adon (Shlomo Maman)</v>
      </c>
      <c r="J2399" t="str">
        <v>El Adon (C, Shlomo Maman)</v>
      </c>
      <c r="K2399">
        <v>0</v>
      </c>
      <c r="L2399" t="b">
        <f>OR(K2399,AND((A2399=A2398),L2398))</f>
        <v>0</v>
      </c>
      <c r="M2399" t="b">
        <f>OR(L2399,AND(A2399=A2400,M2400))</f>
        <v>0</v>
      </c>
      <c r="N2399" t="str">
        <v>El Adon (Shlomo Maman)</v>
      </c>
      <c r="Q2399" t="b">
        <v>0</v>
      </c>
    </row>
    <row r="2400" spans="1:17" x14ac:dyDescent="0.2">
      <c r="A2400" s="1" t="s">
        <v>2598</v>
      </c>
      <c r="B2400" s="1" t="s">
        <v>12</v>
      </c>
      <c r="C2400" s="1" t="str">
        <v>C</v>
      </c>
      <c r="D2400" s="4">
        <v>1988</v>
      </c>
      <c r="E2400" s="3" t="s">
        <v>2222</v>
      </c>
      <c r="F2400">
        <v>1</v>
      </c>
      <c r="G2400" t="str">
        <v>El Adon (C)</v>
      </c>
      <c r="H2400">
        <v>1</v>
      </c>
      <c r="I2400" t="str">
        <v>El Adon (David Alfassy)</v>
      </c>
      <c r="J2400" t="str">
        <v>El Adon (C, David Alfassy)</v>
      </c>
      <c r="K2400">
        <v>0</v>
      </c>
      <c r="L2400" t="b">
        <f>OR(K2400,AND((A2400=A2399),L2399))</f>
        <v>0</v>
      </c>
      <c r="M2400" t="b">
        <f>OR(L2400,AND(A2400=A2401,M2401))</f>
        <v>0</v>
      </c>
      <c r="N2400" t="str">
        <v>El Adon (David Alfassy)</v>
      </c>
      <c r="Q2400" t="b">
        <v>0</v>
      </c>
    </row>
    <row r="2401" spans="1:17" x14ac:dyDescent="0.2">
      <c r="A2401" s="1" t="s">
        <v>2599</v>
      </c>
      <c r="B2401" s="1" t="s">
        <v>12</v>
      </c>
      <c r="C2401" s="1" t="str">
        <v>C</v>
      </c>
      <c r="D2401" s="1">
        <v>2018</v>
      </c>
      <c r="E2401" s="3" t="s">
        <v>47</v>
      </c>
      <c r="F2401">
        <v>0</v>
      </c>
      <c r="G2401" t="str">
        <v>El Adon Al Kol Hama'asim</v>
      </c>
      <c r="H2401">
        <v>0</v>
      </c>
      <c r="I2401" t="str">
        <v>El Adon Al Kol Hama'asim (Shmulik Gov Ari)</v>
      </c>
      <c r="J2401" t="str">
        <v>El Adon Al Kol Hama'asim (C, Shmulik Gov Ari)</v>
      </c>
      <c r="K2401">
        <v>0</v>
      </c>
      <c r="L2401" t="b">
        <f>OR(K2401,AND((A2401=A2400),L2400))</f>
        <v>0</v>
      </c>
      <c r="M2401" t="b">
        <f>OR(L2401,AND(A2401=A2402,M2402))</f>
        <v>0</v>
      </c>
      <c r="N2401" t="str">
        <v>El Adon Al Kol Hama'asim</v>
      </c>
      <c r="Q2401" t="b">
        <v>0</v>
      </c>
    </row>
    <row r="2402" spans="1:17" x14ac:dyDescent="0.2">
      <c r="A2402" s="1" t="s">
        <v>2600</v>
      </c>
      <c r="B2402" s="1" t="s">
        <v>12</v>
      </c>
      <c r="C2402" s="1" t="str">
        <v>C</v>
      </c>
      <c r="D2402" s="1">
        <v>2015</v>
      </c>
      <c r="E2402" s="3" t="s">
        <v>52</v>
      </c>
      <c r="F2402">
        <v>0</v>
      </c>
      <c r="G2402" t="str">
        <v>El Adon Nosach Ashkenaz</v>
      </c>
      <c r="H2402">
        <v>0</v>
      </c>
      <c r="I2402" t="str">
        <v>El Adon Nosach Ashkenaz (Moshiko Halevy)</v>
      </c>
      <c r="J2402" t="str">
        <v>El Adon Nosach Ashkenaz (C, Moshiko Halevy)</v>
      </c>
      <c r="K2402">
        <v>0</v>
      </c>
      <c r="L2402" t="b">
        <f>OR(K2402,AND((A2402=A2401),L2401))</f>
        <v>0</v>
      </c>
      <c r="M2402" t="b">
        <f>OR(L2402,AND(A2402=A2403,M2403))</f>
        <v>0</v>
      </c>
      <c r="N2402" t="str">
        <v>El Adon Nosach Ashkenaz</v>
      </c>
      <c r="Q2402" t="b">
        <v>0</v>
      </c>
    </row>
    <row r="2403" spans="1:17" x14ac:dyDescent="0.2">
      <c r="A2403" s="1" t="s">
        <v>2601</v>
      </c>
      <c r="B2403" s="1" t="s">
        <v>12</v>
      </c>
      <c r="C2403" s="1" t="str">
        <v>C</v>
      </c>
      <c r="D2403" s="4">
        <v>1983</v>
      </c>
      <c r="E2403" s="3" t="s">
        <v>188</v>
      </c>
      <c r="F2403">
        <v>0</v>
      </c>
      <c r="G2403" t="str">
        <v>El Ali (Debka El Ali)</v>
      </c>
      <c r="H2403">
        <v>0</v>
      </c>
      <c r="I2403" t="str">
        <v>El Ali (Debka El Ali) (Moshe Eskayo)</v>
      </c>
      <c r="J2403" t="str">
        <v>El Ali (Debka El Ali) (C, Moshe Eskayo)</v>
      </c>
      <c r="K2403">
        <v>0</v>
      </c>
      <c r="L2403" t="b">
        <f>OR(K2403,AND((A2403=A2402),L2402))</f>
        <v>0</v>
      </c>
      <c r="M2403" t="b">
        <f>OR(L2403,AND(A2403=A2404,M2404))</f>
        <v>0</v>
      </c>
      <c r="N2403" t="str">
        <v>El Ali (Debka El Ali)</v>
      </c>
      <c r="Q2403" t="b">
        <v>0</v>
      </c>
    </row>
    <row r="2404" spans="1:17" x14ac:dyDescent="0.2">
      <c r="A2404" s="1" t="s">
        <v>2602</v>
      </c>
      <c r="B2404" s="1" t="s">
        <v>12</v>
      </c>
      <c r="C2404" s="1" t="str">
        <v>C</v>
      </c>
      <c r="D2404" s="4">
        <v>2009</v>
      </c>
      <c r="E2404" s="3" t="s">
        <v>2603</v>
      </c>
      <c r="F2404">
        <v>0</v>
      </c>
      <c r="G2404" t="str">
        <v>El Asher Telchi Elech</v>
      </c>
      <c r="H2404">
        <v>0</v>
      </c>
      <c r="I2404" t="str">
        <v>El Asher Telchi Elech (Alon Malka)</v>
      </c>
      <c r="J2404" t="str">
        <v>El Asher Telchi Elech (C, Alon Malka)</v>
      </c>
      <c r="K2404">
        <v>0</v>
      </c>
      <c r="L2404" t="b">
        <f>OR(K2404,AND((A2404=A2403),L2403))</f>
        <v>0</v>
      </c>
      <c r="M2404" t="b">
        <f>OR(L2404,AND(A2404=A2405,M2405))</f>
        <v>0</v>
      </c>
      <c r="N2404" t="str">
        <v>El Asher Telchi Elech</v>
      </c>
      <c r="Q2404" t="b">
        <v>0</v>
      </c>
    </row>
    <row r="2405" spans="1:17" x14ac:dyDescent="0.2">
      <c r="A2405" s="1" t="s">
        <v>2604</v>
      </c>
      <c r="B2405" s="1" t="s">
        <v>12</v>
      </c>
      <c r="C2405" s="1" t="str">
        <v>C</v>
      </c>
      <c r="D2405" s="4">
        <v>1985</v>
      </c>
      <c r="E2405" s="3" t="s">
        <v>10</v>
      </c>
      <c r="F2405">
        <v>0</v>
      </c>
      <c r="G2405" t="str">
        <v>El Borot Hamayim</v>
      </c>
      <c r="H2405">
        <v>0</v>
      </c>
      <c r="I2405" t="str">
        <v>El Borot Hamayim (Yo'av Ashriel)</v>
      </c>
      <c r="J2405" t="str">
        <v>El Borot Hamayim (C, Yo'av Ashriel)</v>
      </c>
      <c r="K2405">
        <v>0</v>
      </c>
      <c r="L2405" t="b">
        <f>OR(K2405,AND((A2405=A2404),L2404))</f>
        <v>0</v>
      </c>
      <c r="M2405" t="b">
        <f>OR(L2405,AND(A2405=A2406,M2406))</f>
        <v>0</v>
      </c>
      <c r="N2405" t="str">
        <v>El Borot Hamayim</v>
      </c>
      <c r="Q2405" t="b">
        <v>0</v>
      </c>
    </row>
    <row r="2406" spans="1:17" x14ac:dyDescent="0.2">
      <c r="A2406" s="1" t="s">
        <v>2605</v>
      </c>
      <c r="B2406" s="1" t="s">
        <v>12</v>
      </c>
      <c r="C2406" s="1" t="str">
        <v>C</v>
      </c>
      <c r="D2406" s="4">
        <v>2010</v>
      </c>
      <c r="E2406" s="3" t="s">
        <v>746</v>
      </c>
      <c r="F2406">
        <v>0</v>
      </c>
      <c r="G2406" t="str">
        <v>El Chalomi</v>
      </c>
      <c r="H2406">
        <v>0</v>
      </c>
      <c r="I2406" t="str">
        <v>El Chalomi (Eyal Ozeri)</v>
      </c>
      <c r="J2406" t="str">
        <v>El Chalomi (C, Eyal Ozeri)</v>
      </c>
      <c r="K2406">
        <v>0</v>
      </c>
      <c r="L2406" t="b">
        <f>OR(K2406,AND((A2406=A2405),L2405))</f>
        <v>0</v>
      </c>
      <c r="M2406" t="b">
        <f>OR(L2406,AND(A2406=A2407,M2407))</f>
        <v>0</v>
      </c>
      <c r="N2406" t="str">
        <v>El Chalomi</v>
      </c>
      <c r="Q2406" t="b">
        <v>0</v>
      </c>
    </row>
    <row r="2407" spans="1:17" x14ac:dyDescent="0.2">
      <c r="A2407" s="1" t="s">
        <v>2606</v>
      </c>
      <c r="B2407" s="1" t="s">
        <v>12</v>
      </c>
      <c r="C2407" s="1" t="str">
        <v>C</v>
      </c>
      <c r="D2407" s="4">
        <v>2009</v>
      </c>
      <c r="E2407" s="3" t="s">
        <v>387</v>
      </c>
      <c r="F2407">
        <v>0</v>
      </c>
      <c r="G2407" t="str">
        <v>El Chay Vekayam</v>
      </c>
      <c r="H2407">
        <v>0</v>
      </c>
      <c r="I2407" t="str">
        <v>El Chay Vekayam (Elad Shtamer)</v>
      </c>
      <c r="J2407" t="str">
        <v>El Chay Vekayam (C, Elad Shtamer)</v>
      </c>
      <c r="K2407">
        <v>0</v>
      </c>
      <c r="L2407" t="b">
        <f>OR(K2407,AND((A2407=A2406),L2406))</f>
        <v>0</v>
      </c>
      <c r="M2407" t="b">
        <f>OR(L2407,AND(A2407=A2408,M2408))</f>
        <v>0</v>
      </c>
      <c r="N2407" t="str">
        <v>El Chay Vekayam</v>
      </c>
      <c r="Q2407" t="b">
        <v>0</v>
      </c>
    </row>
    <row r="2408" spans="1:17" x14ac:dyDescent="0.2">
      <c r="A2408" s="1" t="s">
        <v>2607</v>
      </c>
      <c r="B2408" s="1" t="s">
        <v>12</v>
      </c>
      <c r="C2408" s="1" t="str">
        <v>C</v>
      </c>
      <c r="D2408" s="1">
        <v>2017</v>
      </c>
      <c r="E2408" s="3" t="s">
        <v>151</v>
      </c>
      <c r="F2408">
        <v>0</v>
      </c>
      <c r="G2408" t="str">
        <v>El Chayay</v>
      </c>
      <c r="H2408">
        <v>0</v>
      </c>
      <c r="I2408" t="str">
        <v>El Chayay (Ilai Szpiezak)</v>
      </c>
      <c r="J2408" t="str">
        <v>El Chayay (C, Ilai Szpiezak)</v>
      </c>
      <c r="K2408">
        <v>0</v>
      </c>
      <c r="L2408" t="b">
        <f>OR(K2408,AND((A2408=A2407),L2407))</f>
        <v>0</v>
      </c>
      <c r="M2408" t="b">
        <f>OR(L2408,AND(A2408=A2409,M2409))</f>
        <v>0</v>
      </c>
      <c r="N2408" t="str">
        <v>El Chayay</v>
      </c>
      <c r="Q2408" t="b">
        <v>0</v>
      </c>
    </row>
    <row r="2409" spans="1:17" x14ac:dyDescent="0.2">
      <c r="A2409" s="1" t="s">
        <v>2608</v>
      </c>
      <c r="B2409" s="1" t="s">
        <v>14</v>
      </c>
      <c r="C2409" s="1" t="str">
        <v>P</v>
      </c>
      <c r="D2409" s="4">
        <v>2012</v>
      </c>
      <c r="E2409" s="3" t="s">
        <v>387</v>
      </c>
      <c r="F2409">
        <v>0</v>
      </c>
      <c r="G2409" t="str">
        <v>El Cuchipe (Kuchita)</v>
      </c>
      <c r="H2409">
        <v>0</v>
      </c>
      <c r="I2409" t="str">
        <v>El Cuchipe (Kuchita) (Elad Shtamer)</v>
      </c>
      <c r="J2409" t="str">
        <v>El Cuchipe (Kuchita) (P, Elad Shtamer)</v>
      </c>
      <c r="K2409">
        <v>0</v>
      </c>
      <c r="L2409" t="b">
        <f>OR(K2409,AND((A2409=A2408),L2408))</f>
        <v>0</v>
      </c>
      <c r="M2409" t="b">
        <f>OR(L2409,AND(A2409=A2410,M2410))</f>
        <v>0</v>
      </c>
      <c r="N2409" t="str">
        <v>El Cuchipe (Kuchita)</v>
      </c>
      <c r="Q2409" t="b">
        <v>0</v>
      </c>
    </row>
    <row r="2410" spans="1:17" x14ac:dyDescent="0.2">
      <c r="A2410" s="1" t="s">
        <v>2609</v>
      </c>
      <c r="B2410" s="1" t="s">
        <v>12</v>
      </c>
      <c r="C2410" s="1" t="str">
        <v>C</v>
      </c>
      <c r="D2410" s="4">
        <v>1995</v>
      </c>
      <c r="E2410" s="3" t="s">
        <v>252</v>
      </c>
      <c r="F2410">
        <v>0</v>
      </c>
      <c r="G2410" t="str">
        <v>El Elohei Shamayim</v>
      </c>
      <c r="H2410">
        <v>0</v>
      </c>
      <c r="I2410" t="str">
        <v>El Elohei Shamayim (Avner Naim)</v>
      </c>
      <c r="J2410" t="str">
        <v>El Elohei Shamayim (C, Avner Naim)</v>
      </c>
      <c r="K2410">
        <v>0</v>
      </c>
      <c r="L2410" t="b">
        <f>OR(K2410,AND((A2410=A2409),L2409))</f>
        <v>0</v>
      </c>
      <c r="M2410" t="b">
        <f>OR(L2410,AND(A2410=A2411,M2411))</f>
        <v>0</v>
      </c>
      <c r="N2410" t="str">
        <v>El Elohei Shamayim</v>
      </c>
      <c r="Q2410" t="b">
        <v>0</v>
      </c>
    </row>
    <row r="2411" spans="1:17" x14ac:dyDescent="0.2">
      <c r="A2411" s="1" t="s">
        <v>2610</v>
      </c>
      <c r="B2411" s="1" t="s">
        <v>14</v>
      </c>
      <c r="C2411" s="1" t="str">
        <v>P</v>
      </c>
      <c r="D2411" s="4">
        <v>1944</v>
      </c>
      <c r="E2411" s="3" t="s">
        <v>699</v>
      </c>
      <c r="F2411">
        <v>0</v>
      </c>
      <c r="G2411" t="str">
        <v>El Ginat Egoz</v>
      </c>
      <c r="H2411">
        <v>0</v>
      </c>
      <c r="I2411" t="str">
        <v>El Ginat Egoz (Sara Levi Tanai)</v>
      </c>
      <c r="J2411" t="str">
        <v>El Ginat Egoz (P, Sara Levi Tanai)</v>
      </c>
      <c r="K2411">
        <v>0</v>
      </c>
      <c r="L2411" t="b">
        <f>OR(K2411,AND((A2411=A2410),L2410))</f>
        <v>0</v>
      </c>
      <c r="M2411" t="b">
        <f>OR(L2411,AND(A2411=A2412,M2412))</f>
        <v>0</v>
      </c>
      <c r="N2411" t="str">
        <v>El Ginat Egoz</v>
      </c>
      <c r="Q2411" t="b">
        <v>0</v>
      </c>
    </row>
    <row r="2412" spans="1:17" x14ac:dyDescent="0.2">
      <c r="A2412" s="1" t="s">
        <v>2611</v>
      </c>
      <c r="B2412" s="1" t="s">
        <v>12</v>
      </c>
      <c r="C2412" s="1" t="str">
        <v>C</v>
      </c>
      <c r="D2412" s="4">
        <v>1976</v>
      </c>
      <c r="E2412" s="3" t="s">
        <v>52</v>
      </c>
      <c r="F2412">
        <v>1</v>
      </c>
      <c r="G2412" t="str">
        <v>El Ha'ayin (C)</v>
      </c>
      <c r="H2412">
        <v>0</v>
      </c>
      <c r="I2412" t="str">
        <v>El Ha'ayin (Moshiko Halevy)</v>
      </c>
      <c r="J2412" t="str">
        <v>El Ha'ayin (C, Moshiko Halevy)</v>
      </c>
      <c r="K2412">
        <v>1</v>
      </c>
      <c r="L2412" t="b">
        <f>OR(K2412,AND((A2412=A2411),L2411))</f>
        <v>1</v>
      </c>
      <c r="M2412" t="b">
        <f>OR(L2412,AND(A2412=A2413,M2413))</f>
        <v>1</v>
      </c>
      <c r="N2412" t="str">
        <v>El Ha'ayin (C)</v>
      </c>
      <c r="Q2412" t="b">
        <v>0</v>
      </c>
    </row>
    <row r="2413" spans="1:17" x14ac:dyDescent="0.2">
      <c r="A2413" s="1" t="s">
        <v>2611</v>
      </c>
      <c r="B2413" s="1" t="s">
        <v>14</v>
      </c>
      <c r="C2413" s="1" t="str">
        <v>P</v>
      </c>
      <c r="D2413" s="4">
        <v>1976</v>
      </c>
      <c r="E2413" s="3" t="s">
        <v>523</v>
      </c>
      <c r="F2413">
        <v>1</v>
      </c>
      <c r="G2413" t="str">
        <v>El Ha'ayin (P)</v>
      </c>
      <c r="H2413">
        <v>0</v>
      </c>
      <c r="I2413" t="str">
        <v>El Ha'ayin (Bentzi Tiram)</v>
      </c>
      <c r="J2413" t="str">
        <v>El Ha'ayin (P, Bentzi Tiram)</v>
      </c>
      <c r="K2413">
        <v>0</v>
      </c>
      <c r="L2413" t="b">
        <f>OR(K2413,AND((A2413=A2412),L2412))</f>
        <v>1</v>
      </c>
      <c r="M2413" t="b">
        <f>OR(L2413,AND(A2413=A2414,M2414))</f>
        <v>1</v>
      </c>
      <c r="N2413" t="str">
        <v>El Ha'ayin (P)</v>
      </c>
      <c r="Q2413" t="b">
        <v>0</v>
      </c>
    </row>
    <row r="2414" spans="1:17" x14ac:dyDescent="0.2">
      <c r="A2414" s="1" t="s">
        <v>2614</v>
      </c>
      <c r="B2414" s="1" t="s">
        <v>12</v>
      </c>
      <c r="C2414" s="1" t="str">
        <v>C</v>
      </c>
      <c r="D2414" s="4">
        <v>1993</v>
      </c>
      <c r="E2414" s="3" t="s">
        <v>39</v>
      </c>
      <c r="F2414">
        <v>0</v>
      </c>
      <c r="G2414" t="str">
        <v>El Hachofesh</v>
      </c>
      <c r="H2414">
        <v>0</v>
      </c>
      <c r="I2414" t="str">
        <v>El Hachofesh (Avi Perez)</v>
      </c>
      <c r="J2414" t="str">
        <v>El Hachofesh (C, Avi Perez)</v>
      </c>
      <c r="K2414">
        <v>0</v>
      </c>
      <c r="L2414" t="b">
        <f>OR(K2414,AND((A2414=A2413),L2413))</f>
        <v>0</v>
      </c>
      <c r="M2414" t="b">
        <f>OR(L2414,AND(A2414=A2415,M2415))</f>
        <v>0</v>
      </c>
      <c r="N2414" t="str">
        <v>El Hachofesh</v>
      </c>
      <c r="Q2414" t="b">
        <v>0</v>
      </c>
    </row>
    <row r="2415" spans="1:17" x14ac:dyDescent="0.2">
      <c r="A2415" s="1" t="s">
        <v>2615</v>
      </c>
      <c r="B2415" s="1" t="s">
        <v>14</v>
      </c>
      <c r="C2415" s="1" t="str">
        <v>P</v>
      </c>
      <c r="D2415" s="4">
        <v>1996</v>
      </c>
      <c r="E2415" s="3" t="s">
        <v>389</v>
      </c>
      <c r="F2415">
        <v>0</v>
      </c>
      <c r="G2415" t="str">
        <v>El Hadag</v>
      </c>
      <c r="H2415">
        <v>0</v>
      </c>
      <c r="I2415" t="str">
        <v>El Hadag (Chayim Shiryon)</v>
      </c>
      <c r="J2415" t="str">
        <v>El Hadag (P, Chayim Shiryon)</v>
      </c>
      <c r="K2415">
        <v>0</v>
      </c>
      <c r="L2415" t="b">
        <f>OR(K2415,AND((A2415=A2414),L2414))</f>
        <v>0</v>
      </c>
      <c r="M2415" t="b">
        <f>OR(L2415,AND(A2415=A2416,M2416))</f>
        <v>0</v>
      </c>
      <c r="N2415" t="str">
        <v>El Hadag</v>
      </c>
      <c r="Q2415" t="b">
        <v>0</v>
      </c>
    </row>
    <row r="2416" spans="1:17" x14ac:dyDescent="0.2">
      <c r="A2416" s="1" t="s">
        <v>2616</v>
      </c>
      <c r="B2416" s="1" t="s">
        <v>14</v>
      </c>
      <c r="C2416" s="1" t="str">
        <v>P</v>
      </c>
      <c r="D2416" s="4">
        <v>1982</v>
      </c>
      <c r="E2416" s="3" t="s">
        <v>74</v>
      </c>
      <c r="F2416">
        <v>0</v>
      </c>
      <c r="G2416" t="str">
        <v>El Haderech</v>
      </c>
      <c r="H2416">
        <v>0</v>
      </c>
      <c r="I2416" t="str">
        <v>El Haderech (Motti Elfasy)</v>
      </c>
      <c r="J2416" t="str">
        <v>El Haderech (P, Motti Elfasy)</v>
      </c>
      <c r="K2416">
        <v>0</v>
      </c>
      <c r="L2416" t="b">
        <f>OR(K2416,AND((A2416=A2415),L2415))</f>
        <v>0</v>
      </c>
      <c r="M2416" t="b">
        <f>OR(L2416,AND(A2416=A2417,M2417))</f>
        <v>0</v>
      </c>
      <c r="N2416" t="str">
        <v>El Haderech</v>
      </c>
      <c r="Q2416" t="b">
        <v>0</v>
      </c>
    </row>
    <row r="2417" spans="1:17" x14ac:dyDescent="0.2">
      <c r="A2417" s="1" t="s">
        <v>2617</v>
      </c>
      <c r="B2417" s="1" t="s">
        <v>14</v>
      </c>
      <c r="C2417" s="1" t="str">
        <v>P</v>
      </c>
      <c r="D2417" s="4">
        <v>1976</v>
      </c>
      <c r="E2417" s="3" t="s">
        <v>171</v>
      </c>
      <c r="F2417">
        <v>0</v>
      </c>
      <c r="G2417" t="str">
        <v>El Hagan</v>
      </c>
      <c r="H2417">
        <v>0</v>
      </c>
      <c r="I2417" t="str">
        <v>El Hagan (Yankale Levy)</v>
      </c>
      <c r="J2417" t="str">
        <v>El Hagan (P, Yankale Levy)</v>
      </c>
      <c r="K2417">
        <v>0</v>
      </c>
      <c r="L2417" t="b">
        <f>OR(K2417,AND((A2417=A2416),L2416))</f>
        <v>0</v>
      </c>
      <c r="M2417" t="b">
        <f>OR(L2417,AND(A2417=A2418,M2418))</f>
        <v>0</v>
      </c>
      <c r="N2417" t="str">
        <v>El Hagan</v>
      </c>
      <c r="Q2417" t="b">
        <v>0</v>
      </c>
    </row>
    <row r="2418" spans="1:17" x14ac:dyDescent="0.2">
      <c r="A2418" s="1" t="s">
        <v>2618</v>
      </c>
      <c r="B2418" s="1" t="s">
        <v>12</v>
      </c>
      <c r="C2418" s="1" t="str">
        <v>C</v>
      </c>
      <c r="D2418" s="4">
        <v>1995</v>
      </c>
      <c r="E2418" s="3" t="s">
        <v>21</v>
      </c>
      <c r="F2418">
        <v>0</v>
      </c>
      <c r="G2418" t="str">
        <v>El Hage'ula</v>
      </c>
      <c r="H2418">
        <v>0</v>
      </c>
      <c r="I2418" t="str">
        <v>El Hage'ula (Moshe Telem)</v>
      </c>
      <c r="J2418" t="str">
        <v>El Hage'ula (C, Moshe Telem)</v>
      </c>
      <c r="K2418">
        <v>0</v>
      </c>
      <c r="L2418" t="b">
        <f>OR(K2418,AND((A2418=A2417),L2417))</f>
        <v>0</v>
      </c>
      <c r="M2418" t="b">
        <f>OR(L2418,AND(A2418=A2419,M2419))</f>
        <v>0</v>
      </c>
      <c r="N2418" t="str">
        <v>El Hage'ula</v>
      </c>
      <c r="Q2418" t="b">
        <v>0</v>
      </c>
    </row>
    <row r="2419" spans="1:17" x14ac:dyDescent="0.2">
      <c r="A2419" s="1" t="s">
        <v>2619</v>
      </c>
      <c r="B2419" s="1" t="s">
        <v>12</v>
      </c>
      <c r="C2419" s="1" t="str">
        <v>C</v>
      </c>
      <c r="D2419" s="4">
        <v>1992</v>
      </c>
      <c r="E2419" s="3" t="s">
        <v>33</v>
      </c>
      <c r="F2419">
        <v>0</v>
      </c>
      <c r="G2419" t="str">
        <v>El Hahora</v>
      </c>
      <c r="H2419">
        <v>0</v>
      </c>
      <c r="I2419" t="str">
        <v>El Hahora (Shlomo Maman)</v>
      </c>
      <c r="J2419" t="str">
        <v>El Hahora (C, Shlomo Maman)</v>
      </c>
      <c r="K2419">
        <v>0</v>
      </c>
      <c r="L2419" t="b">
        <f>OR(K2419,AND((A2419=A2418),L2418))</f>
        <v>0</v>
      </c>
      <c r="M2419" t="b">
        <f>OR(L2419,AND(A2419=A2420,M2420))</f>
        <v>0</v>
      </c>
      <c r="N2419" t="str">
        <v>El Hahora</v>
      </c>
      <c r="Q2419" t="b">
        <v>0</v>
      </c>
    </row>
    <row r="2420" spans="1:17" x14ac:dyDescent="0.2">
      <c r="A2420" s="1" t="s">
        <v>2620</v>
      </c>
      <c r="C2420" s="1" t="str">
        <v/>
      </c>
      <c r="D2420" s="4">
        <v>1992</v>
      </c>
      <c r="E2420" s="3" t="s">
        <v>100</v>
      </c>
      <c r="F2420">
        <v>0</v>
      </c>
      <c r="G2420" t="str">
        <v>El Hakochavim</v>
      </c>
      <c r="H2420">
        <v>0</v>
      </c>
      <c r="I2420" t="str">
        <v>El Hakochavim ( )</v>
      </c>
      <c r="J2420" t="str">
        <v>El Hakochavim (,  )</v>
      </c>
      <c r="K2420">
        <v>0</v>
      </c>
      <c r="L2420" t="b">
        <f>OR(K2420,AND((A2420=A2419),L2419))</f>
        <v>0</v>
      </c>
      <c r="M2420" t="b">
        <f>OR(L2420,AND(A2420=A2421,M2421))</f>
        <v>0</v>
      </c>
      <c r="N2420" t="str">
        <v>El Hakochavim</v>
      </c>
      <c r="Q2420" t="b">
        <v>0</v>
      </c>
    </row>
    <row r="2421" spans="1:17" x14ac:dyDescent="0.2">
      <c r="A2421" s="1" t="s">
        <v>2621</v>
      </c>
      <c r="B2421" s="1" t="s">
        <v>12</v>
      </c>
      <c r="C2421" s="1" t="str">
        <v>C</v>
      </c>
      <c r="D2421" s="4">
        <v>1950</v>
      </c>
      <c r="E2421" s="3" t="s">
        <v>1295</v>
      </c>
      <c r="F2421">
        <v>0</v>
      </c>
      <c r="G2421" t="str">
        <v>El Hakramim</v>
      </c>
      <c r="H2421">
        <v>0</v>
      </c>
      <c r="I2421" t="str">
        <v>El Hakramim (Shalom Hermon)</v>
      </c>
      <c r="J2421" t="str">
        <v>El Hakramim (C, Shalom Hermon)</v>
      </c>
      <c r="K2421">
        <v>0</v>
      </c>
      <c r="L2421" t="b">
        <f>OR(K2421,AND((A2421=A2420),L2420))</f>
        <v>0</v>
      </c>
      <c r="M2421" t="b">
        <f>OR(L2421,AND(A2421=A2422,M2422))</f>
        <v>0</v>
      </c>
      <c r="N2421" t="str">
        <v>El Hakramim</v>
      </c>
      <c r="Q2421" t="b">
        <v>0</v>
      </c>
    </row>
    <row r="2422" spans="1:17" x14ac:dyDescent="0.2">
      <c r="A2422" s="1" t="s">
        <v>2622</v>
      </c>
      <c r="B2422" s="1" t="s">
        <v>12</v>
      </c>
      <c r="C2422" s="1" t="str">
        <v>C</v>
      </c>
      <c r="D2422" s="4">
        <v>1993</v>
      </c>
      <c r="E2422" s="3" t="s">
        <v>47</v>
      </c>
      <c r="F2422">
        <v>0</v>
      </c>
      <c r="G2422" t="str">
        <v>El Hamayim</v>
      </c>
      <c r="H2422">
        <v>0</v>
      </c>
      <c r="I2422" t="str">
        <v>El Hamayim (Shmulik Gov Ari)</v>
      </c>
      <c r="J2422" t="str">
        <v>El Hamayim (C, Shmulik Gov Ari)</v>
      </c>
      <c r="K2422">
        <v>0</v>
      </c>
      <c r="L2422" t="b">
        <f>OR(K2422,AND((A2422=A2421),L2421))</f>
        <v>0</v>
      </c>
      <c r="M2422" t="b">
        <f>OR(L2422,AND(A2422=A2423,M2423))</f>
        <v>0</v>
      </c>
      <c r="N2422" t="str">
        <v>El Hamayim</v>
      </c>
      <c r="Q2422" t="b">
        <v>0</v>
      </c>
    </row>
    <row r="2423" spans="1:17" x14ac:dyDescent="0.2">
      <c r="A2423" s="1" t="s">
        <v>2623</v>
      </c>
      <c r="B2423" s="1" t="s">
        <v>12</v>
      </c>
      <c r="C2423" s="1" t="str">
        <v>C</v>
      </c>
      <c r="D2423" s="4">
        <v>1984</v>
      </c>
      <c r="E2423" s="3" t="s">
        <v>260</v>
      </c>
      <c r="F2423">
        <v>1</v>
      </c>
      <c r="G2423" t="str">
        <v>El Hanachal (C)</v>
      </c>
      <c r="H2423">
        <v>1</v>
      </c>
      <c r="I2423" t="str">
        <v>El Hanachal (Eli Ronen)</v>
      </c>
      <c r="J2423" t="str">
        <v>El Hanachal (C, Eli Ronen)</v>
      </c>
      <c r="K2423">
        <v>0</v>
      </c>
      <c r="L2423" t="b">
        <f>OR(K2423,AND((A2423=A2422),L2422))</f>
        <v>0</v>
      </c>
      <c r="M2423" t="b">
        <f>OR(L2423,AND(A2423=A2424,M2424))</f>
        <v>0</v>
      </c>
      <c r="N2423" t="str">
        <v>El Hanachal (Eli Ronen)</v>
      </c>
      <c r="Q2423" t="b">
        <v>0</v>
      </c>
    </row>
    <row r="2424" spans="1:17" x14ac:dyDescent="0.2">
      <c r="A2424" s="1" t="s">
        <v>2623</v>
      </c>
      <c r="B2424" s="1" t="s">
        <v>12</v>
      </c>
      <c r="C2424" s="1" t="str">
        <v>C</v>
      </c>
      <c r="D2424" s="4">
        <v>1979</v>
      </c>
      <c r="E2424" s="3" t="s">
        <v>523</v>
      </c>
      <c r="F2424">
        <v>1</v>
      </c>
      <c r="G2424" t="str">
        <v>El Hanachal (C)</v>
      </c>
      <c r="H2424">
        <v>1</v>
      </c>
      <c r="I2424" t="str">
        <v>El Hanachal (Bentzi Tiram)</v>
      </c>
      <c r="J2424" t="str">
        <v>El Hanachal (C, Bentzi Tiram)</v>
      </c>
      <c r="K2424">
        <v>0</v>
      </c>
      <c r="L2424" t="b">
        <f>OR(K2424,AND((A2424=A2423),L2423))</f>
        <v>0</v>
      </c>
      <c r="M2424" t="b">
        <f>OR(L2424,AND(A2424=A2425,M2425))</f>
        <v>0</v>
      </c>
      <c r="N2424" t="str">
        <v>El Hanachal (Bentzi Tiram)</v>
      </c>
      <c r="Q2424" t="b">
        <v>0</v>
      </c>
    </row>
    <row r="2425" spans="1:17" x14ac:dyDescent="0.2">
      <c r="A2425" s="1" t="s">
        <v>2612</v>
      </c>
      <c r="B2425" s="1" t="s">
        <v>14</v>
      </c>
      <c r="C2425" s="1" t="str">
        <v>P</v>
      </c>
      <c r="D2425" s="4">
        <v>2014</v>
      </c>
      <c r="E2425" s="3" t="s">
        <v>1805</v>
      </c>
      <c r="F2425">
        <v>0</v>
      </c>
      <c r="G2425" t="str">
        <v>El Ha'olam Shelach</v>
      </c>
      <c r="H2425">
        <v>0</v>
      </c>
      <c r="I2425" t="str">
        <v>El Ha'olam Shelach (Avi Levy, Gadi Bitton)</v>
      </c>
      <c r="J2425" t="str">
        <v>El Ha'olam Shelach (P, Avi Levy, Gadi Bitton)</v>
      </c>
      <c r="K2425">
        <v>0</v>
      </c>
      <c r="L2425" t="b">
        <f>OR(K2425,AND((A2425=A2424),L2424))</f>
        <v>0</v>
      </c>
      <c r="M2425" t="b">
        <f>OR(L2425,AND(A2425=A2426,M2426))</f>
        <v>0</v>
      </c>
      <c r="N2425" t="str">
        <v>El Ha'olam Shelach</v>
      </c>
      <c r="Q2425" t="b">
        <v>0</v>
      </c>
    </row>
    <row r="2426" spans="1:17" x14ac:dyDescent="0.2">
      <c r="A2426" s="1" t="s">
        <v>2613</v>
      </c>
      <c r="B2426" s="1" t="s">
        <v>12</v>
      </c>
      <c r="C2426" s="1" t="str">
        <v>C</v>
      </c>
      <c r="D2426" s="4">
        <v>2003</v>
      </c>
      <c r="E2426" s="3" t="s">
        <v>125</v>
      </c>
      <c r="F2426">
        <v>1</v>
      </c>
      <c r="G2426" t="str">
        <v>El Ha'or (C)</v>
      </c>
      <c r="H2426">
        <v>1</v>
      </c>
      <c r="I2426" t="str">
        <v>El Ha'or (Dudu Barzilay)</v>
      </c>
      <c r="J2426" t="str">
        <v>El Ha'or (C, Dudu Barzilay)</v>
      </c>
      <c r="K2426">
        <v>0</v>
      </c>
      <c r="L2426" t="b">
        <f>OR(K2426,AND((A2426=A2425),L2425))</f>
        <v>0</v>
      </c>
      <c r="M2426" t="b">
        <f>OR(L2426,AND(A2426=A2427,M2427))</f>
        <v>1</v>
      </c>
      <c r="N2426" t="str">
        <v>El Ha'or (C, Dudu Barzilay)</v>
      </c>
      <c r="Q2426" t="b">
        <v>0</v>
      </c>
    </row>
    <row r="2427" spans="1:17" x14ac:dyDescent="0.2">
      <c r="A2427" s="1" t="s">
        <v>2613</v>
      </c>
      <c r="B2427" s="1" t="s">
        <v>12</v>
      </c>
      <c r="C2427" s="1" t="str">
        <v>C</v>
      </c>
      <c r="D2427" s="4">
        <v>1992</v>
      </c>
      <c r="E2427" s="3" t="s">
        <v>71</v>
      </c>
      <c r="F2427">
        <v>2</v>
      </c>
      <c r="G2427" t="str">
        <v>El Ha'or (C)</v>
      </c>
      <c r="H2427">
        <v>1</v>
      </c>
      <c r="I2427" t="str">
        <v>El Ha'or (Israel Shiker)</v>
      </c>
      <c r="J2427" t="str">
        <v>El Ha'or (C, Israel Shiker)</v>
      </c>
      <c r="K2427">
        <v>1</v>
      </c>
      <c r="L2427" t="b">
        <f>OR(K2427,AND((A2427=A2426),L2426))</f>
        <v>1</v>
      </c>
      <c r="M2427" t="b">
        <f>OR(L2427,AND(A2427=A2428,M2428))</f>
        <v>1</v>
      </c>
      <c r="N2427" t="str">
        <v>El Ha'or (C, Israel Shiker)</v>
      </c>
      <c r="Q2427" t="b">
        <v>0</v>
      </c>
    </row>
    <row r="2428" spans="1:17" x14ac:dyDescent="0.2">
      <c r="A2428" s="1" t="s">
        <v>2613</v>
      </c>
      <c r="C2428" s="1" t="str">
        <v/>
      </c>
      <c r="D2428" s="4">
        <v>1992</v>
      </c>
      <c r="E2428" s="3" t="s">
        <v>251</v>
      </c>
      <c r="F2428">
        <v>1</v>
      </c>
      <c r="G2428" t="str">
        <v>El Ha'or ()</v>
      </c>
      <c r="H2428">
        <v>0</v>
      </c>
      <c r="I2428" t="str">
        <v>El Ha'or (Shlomo Bachar)</v>
      </c>
      <c r="J2428" t="str">
        <v>El Ha'or (, Shlomo Bachar)</v>
      </c>
      <c r="K2428">
        <v>0</v>
      </c>
      <c r="L2428" t="b">
        <f>OR(K2428,AND((A2428=A2427),L2427))</f>
        <v>1</v>
      </c>
      <c r="M2428" t="b">
        <f>OR(L2428,AND(A2428=A2429,M2429))</f>
        <v>1</v>
      </c>
      <c r="N2428" t="str">
        <v>El Ha'or ()</v>
      </c>
      <c r="Q2428" t="b">
        <v>0</v>
      </c>
    </row>
    <row r="2429" spans="1:17" x14ac:dyDescent="0.2">
      <c r="A2429" s="1" t="s">
        <v>2624</v>
      </c>
      <c r="B2429" s="1" t="s">
        <v>12</v>
      </c>
      <c r="C2429" s="1" t="str">
        <v>C</v>
      </c>
      <c r="D2429" s="4">
        <v>1976</v>
      </c>
      <c r="E2429" s="3" t="s">
        <v>2625</v>
      </c>
      <c r="F2429">
        <v>0</v>
      </c>
      <c r="G2429" t="str">
        <v>El Hapeleg</v>
      </c>
      <c r="H2429">
        <v>0</v>
      </c>
      <c r="I2429" t="str">
        <v>El Hapeleg (Hagai Ramati)</v>
      </c>
      <c r="J2429" t="str">
        <v>El Hapeleg (C, Hagai Ramati)</v>
      </c>
      <c r="K2429">
        <v>0</v>
      </c>
      <c r="L2429" t="b">
        <f>OR(K2429,AND((A2429=A2428),L2428))</f>
        <v>0</v>
      </c>
      <c r="M2429" t="b">
        <f>OR(L2429,AND(A2429=A2430,M2430))</f>
        <v>0</v>
      </c>
      <c r="N2429" t="str">
        <v>El Hapeleg</v>
      </c>
      <c r="Q2429" t="b">
        <v>0</v>
      </c>
    </row>
    <row r="2430" spans="1:17" x14ac:dyDescent="0.2">
      <c r="A2430" s="1" t="s">
        <v>2626</v>
      </c>
      <c r="C2430" s="1" t="str">
        <v/>
      </c>
      <c r="D2430" s="4">
        <v>1992</v>
      </c>
      <c r="E2430" s="3" t="s">
        <v>1038</v>
      </c>
      <c r="F2430">
        <v>0</v>
      </c>
      <c r="G2430" t="str">
        <v>El Hasade</v>
      </c>
      <c r="H2430">
        <v>0</v>
      </c>
      <c r="I2430" t="str">
        <v>El Hasade (Dvora Lapson)</v>
      </c>
      <c r="J2430" t="str">
        <v>El Hasade (, Dvora Lapson)</v>
      </c>
      <c r="K2430">
        <v>0</v>
      </c>
      <c r="L2430" t="b">
        <f>OR(K2430,AND((A2430=A2429),L2429))</f>
        <v>0</v>
      </c>
      <c r="M2430" t="b">
        <f>OR(L2430,AND(A2430=A2431,M2431))</f>
        <v>0</v>
      </c>
      <c r="N2430" t="str">
        <v>El Hasade</v>
      </c>
      <c r="Q2430" t="b">
        <v>0</v>
      </c>
    </row>
    <row r="2431" spans="1:17" x14ac:dyDescent="0.2">
      <c r="A2431" s="1" t="s">
        <v>2627</v>
      </c>
      <c r="B2431" s="1" t="s">
        <v>12</v>
      </c>
      <c r="C2431" s="1" t="str">
        <v>C</v>
      </c>
      <c r="D2431" s="4">
        <v>1991</v>
      </c>
      <c r="E2431" s="3" t="s">
        <v>499</v>
      </c>
      <c r="F2431">
        <v>0</v>
      </c>
      <c r="G2431" t="str">
        <v>El Hayam</v>
      </c>
      <c r="H2431">
        <v>0</v>
      </c>
      <c r="I2431" t="str">
        <v>El Hayam (Shimshon Weinstein)</v>
      </c>
      <c r="J2431" t="str">
        <v>El Hayam (C, Shimshon Weinstein)</v>
      </c>
      <c r="K2431">
        <v>0</v>
      </c>
      <c r="L2431" t="b">
        <f>OR(K2431,AND((A2431=A2430),L2430))</f>
        <v>0</v>
      </c>
      <c r="M2431" t="b">
        <f>OR(L2431,AND(A2431=A2432,M2432))</f>
        <v>0</v>
      </c>
      <c r="N2431" t="str">
        <v>El Hayam</v>
      </c>
      <c r="Q2431" t="b">
        <v>0</v>
      </c>
    </row>
    <row r="2432" spans="1:17" x14ac:dyDescent="0.2">
      <c r="A2432" s="1" t="s">
        <v>2628</v>
      </c>
      <c r="B2432" s="1" t="s">
        <v>12</v>
      </c>
      <c r="C2432" s="1" t="str">
        <v>C</v>
      </c>
      <c r="D2432" s="4">
        <v>2010</v>
      </c>
      <c r="E2432" s="3" t="s">
        <v>260</v>
      </c>
      <c r="F2432">
        <v>0</v>
      </c>
      <c r="G2432" t="str">
        <v>El Hazemer</v>
      </c>
      <c r="H2432">
        <v>0</v>
      </c>
      <c r="I2432" t="str">
        <v>El Hazemer (Eli Ronen)</v>
      </c>
      <c r="J2432" t="str">
        <v>El Hazemer (C, Eli Ronen)</v>
      </c>
      <c r="K2432">
        <v>0</v>
      </c>
      <c r="L2432" t="b">
        <f>OR(K2432,AND((A2432=A2431),L2431))</f>
        <v>0</v>
      </c>
      <c r="M2432" t="b">
        <f>OR(L2432,AND(A2432=A2433,M2433))</f>
        <v>0</v>
      </c>
      <c r="N2432" t="str">
        <v>El Hazemer</v>
      </c>
      <c r="Q2432" t="b">
        <v>0</v>
      </c>
    </row>
    <row r="2433" spans="1:17" x14ac:dyDescent="0.2">
      <c r="A2433" s="1" t="s">
        <v>2629</v>
      </c>
      <c r="B2433" s="1" t="s">
        <v>7</v>
      </c>
      <c r="C2433" s="1" t="str">
        <v>L</v>
      </c>
      <c r="D2433" s="4">
        <v>2002</v>
      </c>
      <c r="E2433" s="3" t="s">
        <v>182</v>
      </c>
      <c r="F2433">
        <v>0</v>
      </c>
      <c r="G2433" t="str">
        <v>El Metador</v>
      </c>
      <c r="H2433">
        <v>0</v>
      </c>
      <c r="I2433" t="str">
        <v>El Metador (Nona Malki)</v>
      </c>
      <c r="J2433" t="str">
        <v>El Metador (L, Nona Malki)</v>
      </c>
      <c r="K2433">
        <v>0</v>
      </c>
      <c r="L2433" t="b">
        <f>OR(K2433,AND((A2433=A2432),L2432))</f>
        <v>0</v>
      </c>
      <c r="M2433" t="b">
        <f>OR(L2433,AND(A2433=A2434,M2434))</f>
        <v>0</v>
      </c>
      <c r="N2433" t="str">
        <v>El Metador</v>
      </c>
      <c r="Q2433" t="b">
        <v>0</v>
      </c>
    </row>
    <row r="2434" spans="1:17" x14ac:dyDescent="0.2">
      <c r="A2434" s="1" t="s">
        <v>2630</v>
      </c>
      <c r="B2434" s="1" t="s">
        <v>14</v>
      </c>
      <c r="C2434" s="1" t="str">
        <v>P</v>
      </c>
      <c r="D2434" s="4">
        <v>1977</v>
      </c>
      <c r="E2434" s="3" t="s">
        <v>523</v>
      </c>
      <c r="F2434">
        <v>0</v>
      </c>
      <c r="G2434" t="str">
        <v>El Midbari</v>
      </c>
      <c r="H2434">
        <v>0</v>
      </c>
      <c r="I2434" t="str">
        <v>El Midbari (Bentzi Tiram)</v>
      </c>
      <c r="J2434" t="str">
        <v>El Midbari (P, Bentzi Tiram)</v>
      </c>
      <c r="K2434">
        <v>0</v>
      </c>
      <c r="L2434" t="b">
        <f>OR(K2434,AND((A2434=A2433),L2433))</f>
        <v>0</v>
      </c>
      <c r="M2434" t="b">
        <f>OR(L2434,AND(A2434=A2435,M2435))</f>
        <v>0</v>
      </c>
      <c r="N2434" t="str">
        <v>El Midbari</v>
      </c>
      <c r="Q2434" t="b">
        <v>0</v>
      </c>
    </row>
    <row r="2435" spans="1:17" x14ac:dyDescent="0.2">
      <c r="A2435" s="1" t="s">
        <v>2631</v>
      </c>
      <c r="B2435" s="1" t="s">
        <v>12</v>
      </c>
      <c r="C2435" s="1" t="str">
        <v>C</v>
      </c>
      <c r="D2435" s="4">
        <v>2014</v>
      </c>
      <c r="E2435" s="3" t="s">
        <v>771</v>
      </c>
      <c r="F2435">
        <v>0</v>
      </c>
      <c r="G2435" t="str">
        <v>El Mistater</v>
      </c>
      <c r="H2435">
        <v>0</v>
      </c>
      <c r="I2435" t="str">
        <v>El Mistater (Gila Solomon)</v>
      </c>
      <c r="J2435" t="str">
        <v>El Mistater (C, Gila Solomon)</v>
      </c>
      <c r="K2435">
        <v>0</v>
      </c>
      <c r="L2435" t="b">
        <f>OR(K2435,AND((A2435=A2434),L2434))</f>
        <v>0</v>
      </c>
      <c r="M2435" t="b">
        <f>OR(L2435,AND(A2435=A2436,M2436))</f>
        <v>0</v>
      </c>
      <c r="N2435" t="str">
        <v>El Mistater</v>
      </c>
      <c r="Q2435" t="b">
        <v>0</v>
      </c>
    </row>
    <row r="2436" spans="1:17" x14ac:dyDescent="0.2">
      <c r="A2436" s="1" t="s">
        <v>2632</v>
      </c>
      <c r="B2436" s="1" t="s">
        <v>12</v>
      </c>
      <c r="C2436" s="1" t="str">
        <v>C</v>
      </c>
      <c r="D2436" s="1">
        <v>2018</v>
      </c>
      <c r="E2436" s="3" t="s">
        <v>42</v>
      </c>
      <c r="F2436">
        <v>0</v>
      </c>
      <c r="G2436" t="str">
        <v>El Toch Halev Shelach</v>
      </c>
      <c r="H2436">
        <v>0</v>
      </c>
      <c r="I2436" t="str">
        <v>El Toch Halev Shelach (Nurit Melamed)</v>
      </c>
      <c r="J2436" t="str">
        <v>El Toch Halev Shelach (C, Nurit Melamed)</v>
      </c>
      <c r="K2436">
        <v>0</v>
      </c>
      <c r="L2436" t="b">
        <f>OR(K2436,AND((A2436=A2435),L2435))</f>
        <v>0</v>
      </c>
      <c r="M2436" t="b">
        <f>OR(L2436,AND(A2436=A2437,M2437))</f>
        <v>0</v>
      </c>
      <c r="N2436" t="str">
        <v>El Toch Halev Shelach</v>
      </c>
      <c r="Q2436" t="b">
        <v>0</v>
      </c>
    </row>
    <row r="2437" spans="1:17" x14ac:dyDescent="0.2">
      <c r="A2437" s="1" t="s">
        <v>2633</v>
      </c>
      <c r="B2437" s="1" t="s">
        <v>12</v>
      </c>
      <c r="C2437" s="1" t="str">
        <v>C</v>
      </c>
      <c r="D2437" s="1">
        <v>2016</v>
      </c>
      <c r="E2437" s="3" t="s">
        <v>860</v>
      </c>
      <c r="F2437">
        <v>0</v>
      </c>
      <c r="G2437" t="str">
        <v>El Yishmereini</v>
      </c>
      <c r="H2437">
        <v>0</v>
      </c>
      <c r="I2437" t="str">
        <v>El Yishmereini (Mitch Ginsburgh)</v>
      </c>
      <c r="J2437" t="str">
        <v>El Yishmereini (C, Mitch Ginsburgh)</v>
      </c>
      <c r="K2437">
        <v>0</v>
      </c>
      <c r="L2437" t="b">
        <f>OR(K2437,AND((A2437=A2436),L2436))</f>
        <v>0</v>
      </c>
      <c r="M2437" t="b">
        <f>OR(L2437,AND(A2437=A2438,M2438))</f>
        <v>0</v>
      </c>
      <c r="N2437" t="str">
        <v>El Yishmereini</v>
      </c>
      <c r="Q2437" t="b">
        <v>0</v>
      </c>
    </row>
    <row r="2438" spans="1:17" x14ac:dyDescent="0.2">
      <c r="A2438" s="1" t="s">
        <v>2597</v>
      </c>
      <c r="B2438" s="1" t="s">
        <v>14</v>
      </c>
      <c r="C2438" s="1" t="str">
        <v>P</v>
      </c>
      <c r="D2438" s="4">
        <v>1979</v>
      </c>
      <c r="E2438" s="3" t="s">
        <v>33</v>
      </c>
      <c r="F2438">
        <v>0</v>
      </c>
      <c r="G2438" t="str">
        <v>El'ad Yarad El Hayarden</v>
      </c>
      <c r="H2438">
        <v>0</v>
      </c>
      <c r="I2438" t="str">
        <v>El'ad Yarad El Hayarden (Shlomo Maman)</v>
      </c>
      <c r="J2438" t="str">
        <v>El'ad Yarad El Hayarden (P, Shlomo Maman)</v>
      </c>
      <c r="K2438">
        <v>0</v>
      </c>
      <c r="L2438" t="b">
        <f>OR(K2438,AND((A2438=A2437),L2437))</f>
        <v>0</v>
      </c>
      <c r="M2438" t="b">
        <f>OR(L2438,AND(A2438=A2439,M2439))</f>
        <v>0</v>
      </c>
      <c r="N2438" t="str">
        <v>El'ad Yarad El Hayarden</v>
      </c>
      <c r="Q2438" t="b">
        <v>0</v>
      </c>
    </row>
    <row r="2439" spans="1:17" x14ac:dyDescent="0.2">
      <c r="A2439" s="1" t="s">
        <v>2634</v>
      </c>
      <c r="B2439" s="1" t="s">
        <v>12</v>
      </c>
      <c r="C2439" s="1" t="str">
        <v>C</v>
      </c>
      <c r="D2439" s="1">
        <v>2015</v>
      </c>
      <c r="E2439" s="3" t="s">
        <v>77</v>
      </c>
      <c r="F2439">
        <v>0</v>
      </c>
      <c r="G2439" t="str">
        <v>Elaich Ba</v>
      </c>
      <c r="H2439">
        <v>0</v>
      </c>
      <c r="I2439" t="str">
        <v>Elaich Ba (Oren Ashkenazi)</v>
      </c>
      <c r="J2439" t="str">
        <v>Elaich Ba (C, Oren Ashkenazi)</v>
      </c>
      <c r="K2439">
        <v>0</v>
      </c>
      <c r="L2439" t="b">
        <f>OR(K2439,AND((A2439=A2438),L2438))</f>
        <v>0</v>
      </c>
      <c r="M2439" t="b">
        <f>OR(L2439,AND(A2439=A2440,M2440))</f>
        <v>0</v>
      </c>
      <c r="N2439" t="str">
        <v>Elaich Ba</v>
      </c>
      <c r="Q2439" t="b">
        <v>0</v>
      </c>
    </row>
    <row r="2440" spans="1:17" x14ac:dyDescent="0.2">
      <c r="A2440" s="1" t="s">
        <v>2635</v>
      </c>
      <c r="B2440" s="1" t="s">
        <v>12</v>
      </c>
      <c r="C2440" s="1" t="str">
        <v>C</v>
      </c>
      <c r="D2440" s="4">
        <v>2002</v>
      </c>
      <c r="E2440" s="3" t="s">
        <v>125</v>
      </c>
      <c r="F2440">
        <v>0</v>
      </c>
      <c r="G2440" t="str">
        <v>Elat Ha'ahava (Ella)</v>
      </c>
      <c r="H2440">
        <v>0</v>
      </c>
      <c r="I2440" t="str">
        <v>Elat Ha'ahava (Ella) (Dudu Barzilay)</v>
      </c>
      <c r="J2440" t="str">
        <v>Elat Ha'ahava (Ella) (C, Dudu Barzilay)</v>
      </c>
      <c r="K2440">
        <v>0</v>
      </c>
      <c r="L2440" t="b">
        <f>OR(K2440,AND((A2440=A2439),L2439))</f>
        <v>0</v>
      </c>
      <c r="M2440" t="b">
        <f>OR(L2440,AND(A2440=A2441,M2441))</f>
        <v>0</v>
      </c>
      <c r="N2440" t="str">
        <v>Elat Ha'ahava (Ella)</v>
      </c>
      <c r="Q2440" t="b">
        <v>0</v>
      </c>
    </row>
    <row r="2441" spans="1:17" x14ac:dyDescent="0.2">
      <c r="A2441" s="1" t="s">
        <v>2636</v>
      </c>
      <c r="B2441" s="1" t="s">
        <v>12</v>
      </c>
      <c r="C2441" s="1" t="str">
        <v>C</v>
      </c>
      <c r="D2441" s="4">
        <v>1999</v>
      </c>
      <c r="E2441" s="3" t="s">
        <v>52</v>
      </c>
      <c r="F2441">
        <v>0</v>
      </c>
      <c r="G2441" t="str">
        <v>Elay</v>
      </c>
      <c r="H2441">
        <v>0</v>
      </c>
      <c r="I2441" t="str">
        <v>Elay (Moshiko Halevy)</v>
      </c>
      <c r="J2441" t="str">
        <v>Elay (C, Moshiko Halevy)</v>
      </c>
      <c r="K2441">
        <v>0</v>
      </c>
      <c r="L2441" t="b">
        <f>OR(K2441,AND((A2441=A2440),L2440))</f>
        <v>0</v>
      </c>
      <c r="M2441" t="b">
        <f>OR(L2441,AND(A2441=A2442,M2442))</f>
        <v>0</v>
      </c>
      <c r="N2441" t="str">
        <v>Elay</v>
      </c>
      <c r="Q2441" t="b">
        <v>0</v>
      </c>
    </row>
    <row r="2442" spans="1:17" x14ac:dyDescent="0.2">
      <c r="A2442" s="1" t="s">
        <v>2637</v>
      </c>
      <c r="B2442" s="1" t="s">
        <v>14</v>
      </c>
      <c r="C2442" s="1" t="str">
        <v>P</v>
      </c>
      <c r="D2442" s="4">
        <v>2008</v>
      </c>
      <c r="E2442" s="3" t="s">
        <v>125</v>
      </c>
      <c r="F2442">
        <v>1</v>
      </c>
      <c r="G2442" t="str">
        <v>Elayich (P)</v>
      </c>
      <c r="H2442">
        <v>1</v>
      </c>
      <c r="I2442" t="str">
        <v>Elayich (Dudu Barzilay)</v>
      </c>
      <c r="J2442" t="str">
        <v>Elayich (P, Dudu Barzilay)</v>
      </c>
      <c r="K2442">
        <v>0</v>
      </c>
      <c r="L2442" t="b">
        <f>OR(K2442,AND((A2442=A2441),L2441))</f>
        <v>0</v>
      </c>
      <c r="M2442" t="b">
        <f>OR(L2442,AND(A2442=A2443,M2443))</f>
        <v>0</v>
      </c>
      <c r="N2442" t="str">
        <v>Elayich (Dudu Barzilay)</v>
      </c>
      <c r="Q2442" t="b">
        <v>0</v>
      </c>
    </row>
    <row r="2443" spans="1:17" x14ac:dyDescent="0.2">
      <c r="A2443" s="1" t="s">
        <v>2637</v>
      </c>
      <c r="B2443" s="1" t="s">
        <v>14</v>
      </c>
      <c r="C2443" s="1" t="str">
        <v>P</v>
      </c>
      <c r="D2443" s="4">
        <v>1999</v>
      </c>
      <c r="E2443" s="3" t="s">
        <v>291</v>
      </c>
      <c r="F2443">
        <v>1</v>
      </c>
      <c r="G2443" t="str">
        <v>Elayich (P)</v>
      </c>
      <c r="H2443">
        <v>1</v>
      </c>
      <c r="I2443" t="str">
        <v>Elayich (Nir Dor)</v>
      </c>
      <c r="J2443" t="str">
        <v>Elayich (P, Nir Dor)</v>
      </c>
      <c r="K2443">
        <v>0</v>
      </c>
      <c r="L2443" t="b">
        <f>OR(K2443,AND((A2443=A2442),L2442))</f>
        <v>0</v>
      </c>
      <c r="M2443" t="b">
        <f>OR(L2443,AND(A2443=A2444,M2444))</f>
        <v>0</v>
      </c>
      <c r="N2443" t="str">
        <v>Elayich (Nir Dor)</v>
      </c>
      <c r="Q2443" t="b">
        <v>0</v>
      </c>
    </row>
    <row r="2444" spans="1:17" x14ac:dyDescent="0.2">
      <c r="A2444" s="1" t="s">
        <v>2638</v>
      </c>
      <c r="B2444" s="1" t="s">
        <v>14</v>
      </c>
      <c r="C2444" s="1" t="str">
        <v>P</v>
      </c>
      <c r="D2444" s="4">
        <v>1989</v>
      </c>
      <c r="E2444" s="3" t="s">
        <v>39</v>
      </c>
      <c r="F2444">
        <v>0</v>
      </c>
      <c r="G2444" t="str">
        <v>Elayich Hatama</v>
      </c>
      <c r="H2444">
        <v>0</v>
      </c>
      <c r="I2444" t="str">
        <v>Elayich Hatama (Avi Perez)</v>
      </c>
      <c r="J2444" t="str">
        <v>Elayich Hatama (P, Avi Perez)</v>
      </c>
      <c r="K2444">
        <v>0</v>
      </c>
      <c r="L2444" t="b">
        <f>OR(K2444,AND((A2444=A2443),L2443))</f>
        <v>0</v>
      </c>
      <c r="M2444" t="b">
        <f>OR(L2444,AND(A2444=A2445,M2445))</f>
        <v>0</v>
      </c>
      <c r="N2444" t="str">
        <v>Elayich Hatama</v>
      </c>
      <c r="Q2444" t="b">
        <v>0</v>
      </c>
    </row>
    <row r="2445" spans="1:17" x14ac:dyDescent="0.2">
      <c r="A2445" s="1" t="s">
        <v>2639</v>
      </c>
      <c r="B2445" s="1" t="s">
        <v>12</v>
      </c>
      <c r="C2445" s="1" t="str">
        <v>C</v>
      </c>
      <c r="D2445" s="4">
        <v>2002</v>
      </c>
      <c r="E2445" s="3" t="s">
        <v>18</v>
      </c>
      <c r="F2445">
        <v>0</v>
      </c>
      <c r="G2445" t="str">
        <v>Elayich Moledet (Hasiri Tsel)</v>
      </c>
      <c r="H2445">
        <v>0</v>
      </c>
      <c r="I2445" t="str">
        <v>Elayich Moledet (Hasiri Tsel) (Rafi Ziv)</v>
      </c>
      <c r="J2445" t="str">
        <v>Elayich Moledet (Hasiri Tsel) (C, Rafi Ziv)</v>
      </c>
      <c r="K2445">
        <v>0</v>
      </c>
      <c r="L2445" t="b">
        <f>OR(K2445,AND((A2445=A2444),L2444))</f>
        <v>0</v>
      </c>
      <c r="M2445" t="b">
        <f>OR(L2445,AND(A2445=A2446,M2446))</f>
        <v>0</v>
      </c>
      <c r="N2445" t="str">
        <v>Elayich Moledet (Hasiri Tsel)</v>
      </c>
      <c r="Q2445" t="b">
        <v>0</v>
      </c>
    </row>
    <row r="2446" spans="1:17" x14ac:dyDescent="0.2">
      <c r="A2446" s="1" t="s">
        <v>2640</v>
      </c>
      <c r="B2446" s="1" t="s">
        <v>12</v>
      </c>
      <c r="C2446" s="1" t="str">
        <v>C</v>
      </c>
      <c r="D2446" s="4">
        <v>2008</v>
      </c>
      <c r="E2446" s="3" t="s">
        <v>39</v>
      </c>
      <c r="F2446">
        <v>0</v>
      </c>
      <c r="G2446" t="str">
        <v>Elayich Tfilati</v>
      </c>
      <c r="H2446">
        <v>0</v>
      </c>
      <c r="I2446" t="str">
        <v>Elayich Tfilati (Avi Perez)</v>
      </c>
      <c r="J2446" t="str">
        <v>Elayich Tfilati (C, Avi Perez)</v>
      </c>
      <c r="K2446">
        <v>0</v>
      </c>
      <c r="L2446" t="b">
        <f>OR(K2446,AND((A2446=A2445),L2445))</f>
        <v>0</v>
      </c>
      <c r="M2446" t="b">
        <f>OR(L2446,AND(A2446=A2447,M2447))</f>
        <v>0</v>
      </c>
      <c r="N2446" t="str">
        <v>Elayich Tfilati</v>
      </c>
      <c r="Q2446" t="b">
        <v>0</v>
      </c>
    </row>
    <row r="2447" spans="1:17" x14ac:dyDescent="0.2">
      <c r="A2447" s="1" t="s">
        <v>2641</v>
      </c>
      <c r="B2447" s="1" t="s">
        <v>14</v>
      </c>
      <c r="C2447" s="1" t="str">
        <v>P</v>
      </c>
      <c r="D2447" s="4">
        <v>1993</v>
      </c>
      <c r="E2447" s="3" t="s">
        <v>338</v>
      </c>
      <c r="F2447">
        <v>0</v>
      </c>
      <c r="G2447" t="str">
        <v>Elayich Umimech</v>
      </c>
      <c r="H2447">
        <v>0</v>
      </c>
      <c r="I2447" t="str">
        <v>Elayich Umimech (Yom Tov Ochayon)</v>
      </c>
      <c r="J2447" t="str">
        <v>Elayich Umimech (P, Yom Tov Ochayon)</v>
      </c>
      <c r="K2447">
        <v>0</v>
      </c>
      <c r="L2447" t="b">
        <f>OR(K2447,AND((A2447=A2446),L2446))</f>
        <v>0</v>
      </c>
      <c r="M2447" t="b">
        <f>OR(L2447,AND(A2447=A2448,M2448))</f>
        <v>0</v>
      </c>
      <c r="N2447" t="str">
        <v>Elayich Umimech</v>
      </c>
      <c r="Q2447" t="b">
        <v>0</v>
      </c>
    </row>
    <row r="2448" spans="1:17" x14ac:dyDescent="0.2">
      <c r="A2448" s="1" t="s">
        <v>2642</v>
      </c>
      <c r="B2448" s="1" t="s">
        <v>12</v>
      </c>
      <c r="C2448" s="1" t="str">
        <v>C</v>
      </c>
      <c r="D2448" s="4">
        <v>1970</v>
      </c>
      <c r="E2448" s="3" t="s">
        <v>1145</v>
      </c>
      <c r="F2448">
        <v>1</v>
      </c>
      <c r="G2448" t="str">
        <v>Ele Chamda Libi (C)</v>
      </c>
      <c r="H2448">
        <v>1</v>
      </c>
      <c r="I2448" t="str">
        <v>Ele Chamda Libi (Raaya Spivak)</v>
      </c>
      <c r="J2448" t="str">
        <v>Ele Chamda Libi (C, Raaya Spivak)</v>
      </c>
      <c r="K2448">
        <v>0</v>
      </c>
      <c r="L2448" t="b">
        <f>OR(K2448,AND((A2448=A2447),L2447))</f>
        <v>0</v>
      </c>
      <c r="M2448" t="b">
        <f>OR(L2448,AND(A2448=A2449,M2449))</f>
        <v>0</v>
      </c>
      <c r="N2448" t="str">
        <v>Ele Chamda Libi (Raaya Spivak)</v>
      </c>
      <c r="Q2448" t="b">
        <v>0</v>
      </c>
    </row>
    <row r="2449" spans="1:17" x14ac:dyDescent="0.2">
      <c r="A2449" s="1" t="s">
        <v>2642</v>
      </c>
      <c r="B2449" s="1" t="s">
        <v>12</v>
      </c>
      <c r="C2449" s="1" t="str">
        <v>C</v>
      </c>
      <c r="D2449" s="1">
        <v>1900</v>
      </c>
      <c r="E2449" s="3" t="s">
        <v>211</v>
      </c>
      <c r="F2449">
        <v>2</v>
      </c>
      <c r="G2449" t="str">
        <v>Ele Chamda Libi (C)</v>
      </c>
      <c r="H2449">
        <v>2</v>
      </c>
      <c r="I2449" t="str">
        <v>Ele Chamda Libi (Eyal Bar Kayma (Eyal Levy))</v>
      </c>
      <c r="J2449" t="str">
        <v>Ele Chamda Libi (C, Eyal Bar Kayma (Eyal Levy))</v>
      </c>
      <c r="K2449">
        <v>0</v>
      </c>
      <c r="L2449" t="b">
        <f>OR(K2449,AND((A2449=A2448),L2448))</f>
        <v>0</v>
      </c>
      <c r="M2449" t="b">
        <f>OR(L2449,AND(A2449=A2450,M2450))</f>
        <v>0</v>
      </c>
      <c r="N2449" t="str">
        <v>Ele Chamda Libi (Eyal Bar Kayma (Eyal Levy))</v>
      </c>
      <c r="Q2449" t="b">
        <v>0</v>
      </c>
    </row>
    <row r="2450" spans="1:17" x14ac:dyDescent="0.2">
      <c r="A2450" s="1" t="s">
        <v>2642</v>
      </c>
      <c r="B2450" s="1" t="s">
        <v>12</v>
      </c>
      <c r="C2450" s="1" t="str">
        <v>C</v>
      </c>
      <c r="D2450" s="1">
        <v>1900</v>
      </c>
      <c r="E2450" s="3" t="s">
        <v>251</v>
      </c>
      <c r="F2450">
        <v>1</v>
      </c>
      <c r="G2450" t="str">
        <v>Ele Chamda Libi (C)</v>
      </c>
      <c r="H2450">
        <v>1</v>
      </c>
      <c r="I2450" t="str">
        <v>Ele Chamda Libi (Shlomo Bachar)</v>
      </c>
      <c r="J2450" t="str">
        <v>Ele Chamda Libi (C, Shlomo Bachar)</v>
      </c>
      <c r="K2450">
        <v>0</v>
      </c>
      <c r="L2450" t="b">
        <f>OR(K2450,AND((A2450=A2449),L2449))</f>
        <v>0</v>
      </c>
      <c r="M2450" t="b">
        <f>OR(L2450,AND(A2450=A2451,M2451))</f>
        <v>0</v>
      </c>
      <c r="N2450" t="str">
        <v>Ele Chamda Libi (Shlomo Bachar)</v>
      </c>
      <c r="Q2450" t="b">
        <v>0</v>
      </c>
    </row>
    <row r="2451" spans="1:17" x14ac:dyDescent="0.2">
      <c r="A2451" s="1" t="s">
        <v>2643</v>
      </c>
      <c r="B2451" s="1" t="s">
        <v>14</v>
      </c>
      <c r="C2451" s="1" t="str">
        <v>P</v>
      </c>
      <c r="D2451" s="4">
        <v>2009</v>
      </c>
      <c r="E2451" s="3" t="s">
        <v>81</v>
      </c>
      <c r="F2451">
        <v>0</v>
      </c>
      <c r="G2451" t="str">
        <v>Ele Hachayim</v>
      </c>
      <c r="H2451">
        <v>0</v>
      </c>
      <c r="I2451" t="str">
        <v>Ele Hachayim (Mali Lipson, Moshe)</v>
      </c>
      <c r="J2451" t="str">
        <v>Ele Hachayim (P, Mali Lipson, Moshe)</v>
      </c>
      <c r="K2451">
        <v>0</v>
      </c>
      <c r="L2451" t="b">
        <f>OR(K2451,AND((A2451=A2450),L2450))</f>
        <v>0</v>
      </c>
      <c r="M2451" t="b">
        <f>OR(L2451,AND(A2451=A2452,M2452))</f>
        <v>0</v>
      </c>
      <c r="N2451" t="str">
        <v>Ele Hachayim</v>
      </c>
      <c r="Q2451" t="b">
        <v>0</v>
      </c>
    </row>
    <row r="2452" spans="1:17" x14ac:dyDescent="0.2">
      <c r="A2452" s="1" t="s">
        <v>2644</v>
      </c>
      <c r="B2452" s="1" t="s">
        <v>14</v>
      </c>
      <c r="C2452" s="1" t="str">
        <v>P</v>
      </c>
      <c r="D2452" s="4">
        <v>2002</v>
      </c>
      <c r="E2452" s="3" t="s">
        <v>208</v>
      </c>
      <c r="F2452">
        <v>0</v>
      </c>
      <c r="G2452" t="str">
        <v>Elech Itach (Kmo Tsipor)</v>
      </c>
      <c r="H2452">
        <v>0</v>
      </c>
      <c r="I2452" t="str">
        <v>Elech Itach (Kmo Tsipor) (Yaron Ben Simhon)</v>
      </c>
      <c r="J2452" t="str">
        <v>Elech Itach (Kmo Tsipor) (P, Yaron Ben Simhon)</v>
      </c>
      <c r="K2452">
        <v>0</v>
      </c>
      <c r="L2452" t="b">
        <f>OR(K2452,AND((A2452=A2451),L2451))</f>
        <v>0</v>
      </c>
      <c r="M2452" t="b">
        <f>OR(L2452,AND(A2452=A2453,M2453))</f>
        <v>0</v>
      </c>
      <c r="N2452" t="str">
        <v>Elech Itach (Kmo Tsipor)</v>
      </c>
      <c r="Q2452" t="b">
        <v>0</v>
      </c>
    </row>
    <row r="2453" spans="1:17" x14ac:dyDescent="0.2">
      <c r="A2453" s="3" t="s">
        <v>2645</v>
      </c>
      <c r="B2453" s="1" t="s">
        <v>110</v>
      </c>
      <c r="C2453" s="1" t="str">
        <v>C</v>
      </c>
      <c r="D2453">
        <v>2023</v>
      </c>
      <c r="E2453" s="3" t="s">
        <v>42</v>
      </c>
      <c r="F2453">
        <v>0</v>
      </c>
      <c r="G2453" t="str">
        <v>Elecha Ekra Ya</v>
      </c>
      <c r="H2453">
        <v>0</v>
      </c>
      <c r="I2453" t="str">
        <v>Elecha Ekra Ya (Nurit Melamed)</v>
      </c>
      <c r="J2453" t="str">
        <v>Elecha Ekra Ya (C, Nurit Melamed)</v>
      </c>
      <c r="K2453">
        <v>0</v>
      </c>
      <c r="L2453" t="b">
        <f>OR(K2453,AND((A2453=A2452),L2452))</f>
        <v>0</v>
      </c>
      <c r="M2453" t="b">
        <f>OR(L2453,AND(A2453=A2454,M2454))</f>
        <v>0</v>
      </c>
      <c r="N2453" t="str">
        <v>Elecha Ekra Ya</v>
      </c>
      <c r="Q2453" t="b">
        <v>0</v>
      </c>
    </row>
    <row r="2454" spans="1:17" x14ac:dyDescent="0.2">
      <c r="A2454" s="1" t="s">
        <v>2646</v>
      </c>
      <c r="B2454" s="1" t="s">
        <v>7</v>
      </c>
      <c r="C2454" s="1" t="str">
        <v>L</v>
      </c>
      <c r="D2454" s="4">
        <v>1991</v>
      </c>
      <c r="E2454" s="3" t="s">
        <v>100</v>
      </c>
      <c r="F2454">
        <v>0</v>
      </c>
      <c r="G2454" t="str">
        <v>Electric Slide</v>
      </c>
      <c r="H2454">
        <v>0</v>
      </c>
      <c r="I2454" t="str">
        <v>Electric Slide ( )</v>
      </c>
      <c r="J2454" t="str">
        <v>Electric Slide (L,  )</v>
      </c>
      <c r="K2454">
        <v>0</v>
      </c>
      <c r="L2454" t="b">
        <f>OR(K2454,AND((A2454=A2453),L2453))</f>
        <v>0</v>
      </c>
      <c r="M2454" t="b">
        <f>OR(L2454,AND(A2454=A2455,M2455))</f>
        <v>0</v>
      </c>
      <c r="N2454" t="str">
        <v>Electric Slide</v>
      </c>
      <c r="Q2454" t="b">
        <v>0</v>
      </c>
    </row>
    <row r="2455" spans="1:17" x14ac:dyDescent="0.2">
      <c r="A2455" s="1" t="s">
        <v>2647</v>
      </c>
      <c r="B2455" s="1" t="s">
        <v>12</v>
      </c>
      <c r="C2455" s="1" t="str">
        <v>C</v>
      </c>
      <c r="D2455" s="1">
        <v>2020</v>
      </c>
      <c r="E2455" s="3" t="s">
        <v>387</v>
      </c>
      <c r="F2455">
        <v>0</v>
      </c>
      <c r="G2455" t="str">
        <v>Elef Dinar</v>
      </c>
      <c r="H2455">
        <v>0</v>
      </c>
      <c r="I2455" t="str">
        <v>Elef Dinar (Elad Shtamer)</v>
      </c>
      <c r="J2455" t="str">
        <v>Elef Dinar (C, Elad Shtamer)</v>
      </c>
      <c r="K2455">
        <v>0</v>
      </c>
      <c r="L2455" t="b">
        <f>OR(K2455,AND((A2455=A2454),L2454))</f>
        <v>0</v>
      </c>
      <c r="M2455" t="b">
        <f>OR(L2455,AND(A2455=A2456,M2456))</f>
        <v>0</v>
      </c>
      <c r="N2455" t="str">
        <v>Elef Dinar</v>
      </c>
      <c r="Q2455" t="b">
        <v>0</v>
      </c>
    </row>
    <row r="2456" spans="1:17" x14ac:dyDescent="0.2">
      <c r="A2456" s="1" t="s">
        <v>2648</v>
      </c>
      <c r="B2456" s="1" t="s">
        <v>12</v>
      </c>
      <c r="C2456" s="1" t="str">
        <v>C</v>
      </c>
      <c r="D2456" s="4">
        <v>1997</v>
      </c>
      <c r="E2456" s="3" t="s">
        <v>441</v>
      </c>
      <c r="F2456">
        <v>0</v>
      </c>
      <c r="G2456" t="str">
        <v>Elef Dor</v>
      </c>
      <c r="H2456">
        <v>0</v>
      </c>
      <c r="I2456" t="str">
        <v>Elef Dor (Moti Ben Ya'akov)</v>
      </c>
      <c r="J2456" t="str">
        <v>Elef Dor (C, Moti Ben Ya'akov)</v>
      </c>
      <c r="K2456">
        <v>0</v>
      </c>
      <c r="L2456" t="b">
        <f>OR(K2456,AND((A2456=A2455),L2455))</f>
        <v>0</v>
      </c>
      <c r="M2456" t="b">
        <f>OR(L2456,AND(A2456=A2457,M2457))</f>
        <v>0</v>
      </c>
      <c r="N2456" t="str">
        <v>Elef Dor</v>
      </c>
      <c r="Q2456" t="b">
        <v>0</v>
      </c>
    </row>
    <row r="2457" spans="1:17" x14ac:dyDescent="0.2">
      <c r="A2457" s="1" t="s">
        <v>2649</v>
      </c>
      <c r="B2457" s="1" t="s">
        <v>12</v>
      </c>
      <c r="C2457" s="1" t="str">
        <v>C</v>
      </c>
      <c r="D2457" s="4">
        <v>1990</v>
      </c>
      <c r="E2457" s="3" t="s">
        <v>52</v>
      </c>
      <c r="F2457">
        <v>0</v>
      </c>
      <c r="G2457" t="str">
        <v>Elef Laila</v>
      </c>
      <c r="H2457">
        <v>0</v>
      </c>
      <c r="I2457" t="str">
        <v>Elef Laila (Moshiko Halevy)</v>
      </c>
      <c r="J2457" t="str">
        <v>Elef Laila (C, Moshiko Halevy)</v>
      </c>
      <c r="K2457">
        <v>0</v>
      </c>
      <c r="L2457" t="b">
        <f>OR(K2457,AND((A2457=A2456),L2456))</f>
        <v>0</v>
      </c>
      <c r="M2457" t="b">
        <f>OR(L2457,AND(A2457=A2458,M2458))</f>
        <v>0</v>
      </c>
      <c r="N2457" t="str">
        <v>Elef Laila</v>
      </c>
      <c r="Q2457" t="b">
        <v>0</v>
      </c>
    </row>
    <row r="2458" spans="1:17" x14ac:dyDescent="0.2">
      <c r="A2458" s="1" t="s">
        <v>2650</v>
      </c>
      <c r="B2458" s="1" t="s">
        <v>14</v>
      </c>
      <c r="C2458" s="1" t="str">
        <v>P</v>
      </c>
      <c r="D2458" s="4">
        <v>2003</v>
      </c>
      <c r="E2458" s="3" t="s">
        <v>71</v>
      </c>
      <c r="F2458">
        <v>0</v>
      </c>
      <c r="G2458" t="str">
        <v>Elef Laila Velaila</v>
      </c>
      <c r="H2458">
        <v>0</v>
      </c>
      <c r="I2458" t="str">
        <v>Elef Laila Velaila (Israel Shiker)</v>
      </c>
      <c r="J2458" t="str">
        <v>Elef Laila Velaila (P, Israel Shiker)</v>
      </c>
      <c r="K2458">
        <v>0</v>
      </c>
      <c r="L2458" t="b">
        <f>OR(K2458,AND((A2458=A2457),L2457))</f>
        <v>0</v>
      </c>
      <c r="M2458" t="b">
        <f>OR(L2458,AND(A2458=A2459,M2459))</f>
        <v>0</v>
      </c>
      <c r="N2458" t="str">
        <v>Elef Laila Velaila</v>
      </c>
      <c r="Q2458" t="b">
        <v>0</v>
      </c>
    </row>
    <row r="2459" spans="1:17" x14ac:dyDescent="0.2">
      <c r="A2459" s="1" t="s">
        <v>2651</v>
      </c>
      <c r="B2459" s="1" t="s">
        <v>12</v>
      </c>
      <c r="C2459" s="1" t="str">
        <v>C</v>
      </c>
      <c r="D2459" s="1">
        <v>2022</v>
      </c>
      <c r="E2459" s="3" t="s">
        <v>1323</v>
      </c>
      <c r="F2459">
        <v>0</v>
      </c>
      <c r="G2459" t="str">
        <v>Elef Layla Velayla</v>
      </c>
      <c r="H2459">
        <v>0</v>
      </c>
      <c r="I2459" t="str">
        <v>Elef Layla Velayla (Tamir David)</v>
      </c>
      <c r="J2459" t="str">
        <v>Elef Layla Velayla (C, Tamir David)</v>
      </c>
      <c r="K2459">
        <v>0</v>
      </c>
      <c r="L2459" t="b">
        <f>OR(K2459,AND((A2459=A2458),L2458))</f>
        <v>0</v>
      </c>
      <c r="M2459" t="b">
        <f>OR(L2459,AND(A2459=A2460,M2460))</f>
        <v>0</v>
      </c>
      <c r="N2459" t="str">
        <v>Elef Layla Velayla</v>
      </c>
      <c r="Q2459" t="b">
        <v>0</v>
      </c>
    </row>
    <row r="2460" spans="1:17" x14ac:dyDescent="0.2">
      <c r="A2460" s="1" t="s">
        <v>2652</v>
      </c>
      <c r="B2460" s="1" t="s">
        <v>12</v>
      </c>
      <c r="C2460" s="1" t="str">
        <v>C</v>
      </c>
      <c r="D2460" s="4">
        <v>2014</v>
      </c>
      <c r="E2460" s="3" t="s">
        <v>341</v>
      </c>
      <c r="F2460">
        <v>0</v>
      </c>
      <c r="G2460" t="str">
        <v>Elef Mechazrim</v>
      </c>
      <c r="H2460">
        <v>0</v>
      </c>
      <c r="I2460" t="str">
        <v>Elef Mechazrim (Yoram Sasson)</v>
      </c>
      <c r="J2460" t="str">
        <v>Elef Mechazrim (C, Yoram Sasson)</v>
      </c>
      <c r="K2460">
        <v>0</v>
      </c>
      <c r="L2460" t="b">
        <f>OR(K2460,AND((A2460=A2459),L2459))</f>
        <v>0</v>
      </c>
      <c r="M2460" t="b">
        <f>OR(L2460,AND(A2460=A2461,M2461))</f>
        <v>0</v>
      </c>
      <c r="N2460" t="str">
        <v>Elef Mechazrim</v>
      </c>
      <c r="Q2460" t="b">
        <v>0</v>
      </c>
    </row>
    <row r="2461" spans="1:17" x14ac:dyDescent="0.2">
      <c r="A2461" s="1" t="s">
        <v>2653</v>
      </c>
      <c r="B2461" s="1" t="s">
        <v>12</v>
      </c>
      <c r="C2461" s="1" t="str">
        <v>C</v>
      </c>
      <c r="D2461" s="1">
        <v>1900</v>
      </c>
      <c r="E2461" s="3" t="s">
        <v>251</v>
      </c>
      <c r="F2461">
        <v>1</v>
      </c>
      <c r="G2461" t="str">
        <v>Elef Neshikot (C)</v>
      </c>
      <c r="H2461">
        <v>0</v>
      </c>
      <c r="I2461" t="str">
        <v>Elef Neshikot (Shlomo Bachar)</v>
      </c>
      <c r="J2461" t="str">
        <v>Elef Neshikot (C, Shlomo Bachar)</v>
      </c>
      <c r="K2461">
        <v>1</v>
      </c>
      <c r="L2461" t="b">
        <f>OR(K2461,AND((A2461=A2460),L2460))</f>
        <v>1</v>
      </c>
      <c r="M2461" t="b">
        <f>OR(L2461,AND(A2461=A2462,M2462))</f>
        <v>1</v>
      </c>
      <c r="N2461" t="str">
        <v>Elef Neshikot (C)</v>
      </c>
      <c r="Q2461" t="b">
        <v>0</v>
      </c>
    </row>
    <row r="2462" spans="1:17" x14ac:dyDescent="0.2">
      <c r="A2462" s="1" t="s">
        <v>2653</v>
      </c>
      <c r="B2462" s="1" t="s">
        <v>14</v>
      </c>
      <c r="C2462" s="1" t="str">
        <v>P</v>
      </c>
      <c r="D2462" s="4">
        <v>2000</v>
      </c>
      <c r="E2462" s="3" t="s">
        <v>89</v>
      </c>
      <c r="F2462">
        <v>2</v>
      </c>
      <c r="G2462" t="str">
        <v>Elef Neshikot (P)</v>
      </c>
      <c r="H2462">
        <v>1</v>
      </c>
      <c r="I2462" t="str">
        <v>Elef Neshikot (Maurice Perez)</v>
      </c>
      <c r="J2462" t="str">
        <v>Elef Neshikot (P, Maurice Perez)</v>
      </c>
      <c r="K2462">
        <v>0</v>
      </c>
      <c r="L2462" t="b">
        <f>OR(K2462,AND((A2462=A2461),L2461))</f>
        <v>1</v>
      </c>
      <c r="M2462" t="b">
        <f>OR(L2462,AND(A2462=A2463,M2463))</f>
        <v>1</v>
      </c>
      <c r="N2462" t="str">
        <v>Elef Neshikot (P, Maurice Perez)</v>
      </c>
      <c r="Q2462" t="b">
        <v>0</v>
      </c>
    </row>
    <row r="2463" spans="1:17" x14ac:dyDescent="0.2">
      <c r="A2463" s="1" t="s">
        <v>2653</v>
      </c>
      <c r="B2463" s="1" t="s">
        <v>14</v>
      </c>
      <c r="C2463" s="1" t="str">
        <v>P</v>
      </c>
      <c r="D2463" s="4">
        <v>1986</v>
      </c>
      <c r="E2463" s="3" t="s">
        <v>8</v>
      </c>
      <c r="F2463">
        <v>1</v>
      </c>
      <c r="G2463" t="str">
        <v>Elef Neshikot (P)</v>
      </c>
      <c r="H2463">
        <v>1</v>
      </c>
      <c r="I2463" t="str">
        <v>Elef Neshikot (Shalom Amar)</v>
      </c>
      <c r="J2463" t="str">
        <v>Elef Neshikot (P, Shalom Amar)</v>
      </c>
      <c r="K2463">
        <v>0</v>
      </c>
      <c r="L2463" t="b">
        <f>OR(K2463,AND((A2463=A2462),L2462))</f>
        <v>1</v>
      </c>
      <c r="M2463" t="b">
        <f>OR(L2463,AND(A2463=A2464,M2464))</f>
        <v>1</v>
      </c>
      <c r="N2463" t="str">
        <v>Elef Neshikot (P, Shalom Amar)</v>
      </c>
      <c r="Q2463" t="b">
        <v>0</v>
      </c>
    </row>
    <row r="2464" spans="1:17" x14ac:dyDescent="0.2">
      <c r="A2464" s="1" t="s">
        <v>2654</v>
      </c>
      <c r="B2464" s="1" t="s">
        <v>12</v>
      </c>
      <c r="C2464" s="1" t="str">
        <v>C</v>
      </c>
      <c r="D2464" s="1">
        <v>2017</v>
      </c>
      <c r="E2464" s="3" t="s">
        <v>2655</v>
      </c>
      <c r="F2464">
        <v>0</v>
      </c>
      <c r="G2464" t="str">
        <v>Elef Pe'amim</v>
      </c>
      <c r="H2464">
        <v>0</v>
      </c>
      <c r="I2464" t="str">
        <v>Elef Pe'amim (Sophie Sumner)</v>
      </c>
      <c r="J2464" t="str">
        <v>Elef Pe'amim (C, Sophie Sumner)</v>
      </c>
      <c r="K2464">
        <v>0</v>
      </c>
      <c r="L2464" t="b">
        <f>OR(K2464,AND((A2464=A2463),L2463))</f>
        <v>0</v>
      </c>
      <c r="M2464" t="b">
        <f>OR(L2464,AND(A2464=A2465,M2465))</f>
        <v>0</v>
      </c>
      <c r="N2464" t="str">
        <v>Elef Pe'amim</v>
      </c>
      <c r="Q2464" t="b">
        <v>0</v>
      </c>
    </row>
    <row r="2465" spans="1:17" x14ac:dyDescent="0.2">
      <c r="A2465" s="1" t="s">
        <v>2656</v>
      </c>
      <c r="B2465" s="1" t="s">
        <v>12</v>
      </c>
      <c r="C2465" s="1" t="str">
        <v>C</v>
      </c>
      <c r="D2465" s="4">
        <v>1977</v>
      </c>
      <c r="E2465" s="3" t="s">
        <v>523</v>
      </c>
      <c r="F2465">
        <v>0</v>
      </c>
      <c r="G2465" t="str">
        <v>Elef Shir</v>
      </c>
      <c r="H2465">
        <v>0</v>
      </c>
      <c r="I2465" t="str">
        <v>Elef Shir (Bentzi Tiram)</v>
      </c>
      <c r="J2465" t="str">
        <v>Elef Shir (C, Bentzi Tiram)</v>
      </c>
      <c r="K2465">
        <v>0</v>
      </c>
      <c r="L2465" t="b">
        <f>OR(K2465,AND((A2465=A2464),L2464))</f>
        <v>0</v>
      </c>
      <c r="M2465" t="b">
        <f>OR(L2465,AND(A2465=A2466,M2466))</f>
        <v>0</v>
      </c>
      <c r="N2465" t="str">
        <v>Elef Shir</v>
      </c>
      <c r="Q2465" t="b">
        <v>0</v>
      </c>
    </row>
    <row r="2466" spans="1:17" x14ac:dyDescent="0.2">
      <c r="A2466" s="1" t="s">
        <v>2657</v>
      </c>
      <c r="B2466" s="1" t="s">
        <v>710</v>
      </c>
      <c r="C2466" s="1" t="str">
        <v>PL</v>
      </c>
      <c r="D2466" s="1">
        <v>1900</v>
      </c>
      <c r="E2466" s="3" t="s">
        <v>13</v>
      </c>
      <c r="F2466">
        <v>0</v>
      </c>
      <c r="G2466" t="str">
        <v>Elef Yadayim</v>
      </c>
      <c r="H2466">
        <v>0</v>
      </c>
      <c r="I2466" t="str">
        <v>Elef Yadayim (Meir Shem Tov)</v>
      </c>
      <c r="J2466" t="str">
        <v>Elef Yadayim (PL, Meir Shem Tov)</v>
      </c>
      <c r="K2466">
        <v>0</v>
      </c>
      <c r="L2466" t="b">
        <f>OR(K2466,AND((A2466=A2465),L2465))</f>
        <v>0</v>
      </c>
      <c r="M2466" t="b">
        <f>OR(L2466,AND(A2466=A2467,M2467))</f>
        <v>0</v>
      </c>
      <c r="N2466" t="str">
        <v>Elef Yadayim</v>
      </c>
      <c r="Q2466" t="b">
        <v>0</v>
      </c>
    </row>
    <row r="2467" spans="1:17" x14ac:dyDescent="0.2">
      <c r="A2467" s="1" t="s">
        <v>2658</v>
      </c>
      <c r="B2467" s="1" t="s">
        <v>12</v>
      </c>
      <c r="C2467" s="1" t="str">
        <v>C</v>
      </c>
      <c r="D2467" s="1">
        <v>2017</v>
      </c>
      <c r="E2467" s="3" t="s">
        <v>387</v>
      </c>
      <c r="F2467">
        <v>1</v>
      </c>
      <c r="G2467" t="str">
        <v>Elem Chamudot (C)</v>
      </c>
      <c r="H2467">
        <v>0</v>
      </c>
      <c r="I2467" t="str">
        <v>Elem Chamudot (Elad Shtamer)</v>
      </c>
      <c r="J2467" t="str">
        <v>Elem Chamudot (C, Elad Shtamer)</v>
      </c>
      <c r="K2467">
        <v>1</v>
      </c>
      <c r="L2467" t="b">
        <f>OR(K2467,AND((A2467=A2466),L2466))</f>
        <v>1</v>
      </c>
      <c r="M2467" t="b">
        <f>OR(L2467,AND(A2467=A2468,M2468))</f>
        <v>1</v>
      </c>
      <c r="N2467" t="str">
        <v>Elem Chamudot (C)</v>
      </c>
      <c r="Q2467" t="b">
        <v>0</v>
      </c>
    </row>
    <row r="2468" spans="1:17" x14ac:dyDescent="0.2">
      <c r="A2468" s="1" t="s">
        <v>2658</v>
      </c>
      <c r="B2468" s="1" t="s">
        <v>14</v>
      </c>
      <c r="C2468" s="1" t="str">
        <v>P</v>
      </c>
      <c r="D2468" s="4">
        <v>2012</v>
      </c>
      <c r="E2468" s="3" t="s">
        <v>600</v>
      </c>
      <c r="F2468">
        <v>1</v>
      </c>
      <c r="G2468" t="str">
        <v>Elem Chamudot (P)</v>
      </c>
      <c r="H2468">
        <v>0</v>
      </c>
      <c r="I2468" t="str">
        <v>Elem Chamudot (Chayim Ochayon)</v>
      </c>
      <c r="J2468" t="str">
        <v>Elem Chamudot (P, Chayim Ochayon)</v>
      </c>
      <c r="K2468">
        <v>0</v>
      </c>
      <c r="L2468" t="b">
        <f>OR(K2468,AND((A2468=A2467),L2467))</f>
        <v>1</v>
      </c>
      <c r="M2468" t="b">
        <f>OR(L2468,AND(A2468=A2469,M2469))</f>
        <v>1</v>
      </c>
      <c r="N2468" t="str">
        <v>Elem Chamudot (P)</v>
      </c>
      <c r="Q2468" t="b">
        <v>0</v>
      </c>
    </row>
    <row r="2469" spans="1:17" x14ac:dyDescent="0.2">
      <c r="A2469" s="1" t="s">
        <v>2659</v>
      </c>
      <c r="B2469" s="1" t="s">
        <v>12</v>
      </c>
      <c r="C2469" s="1" t="str">
        <v>C</v>
      </c>
      <c r="D2469" s="4">
        <v>1996</v>
      </c>
      <c r="E2469" s="3" t="s">
        <v>252</v>
      </c>
      <c r="F2469">
        <v>0</v>
      </c>
      <c r="G2469" t="str">
        <v>Elem Chen</v>
      </c>
      <c r="H2469">
        <v>0</v>
      </c>
      <c r="I2469" t="str">
        <v>Elem Chen (Avner Naim)</v>
      </c>
      <c r="J2469" t="str">
        <v>Elem Chen (C, Avner Naim)</v>
      </c>
      <c r="K2469">
        <v>0</v>
      </c>
      <c r="L2469" t="b">
        <f>OR(K2469,AND((A2469=A2468),L2468))</f>
        <v>0</v>
      </c>
      <c r="M2469" t="b">
        <f>OR(L2469,AND(A2469=A2470,M2470))</f>
        <v>0</v>
      </c>
      <c r="N2469" t="str">
        <v>Elem Chen</v>
      </c>
      <c r="Q2469" t="b">
        <v>0</v>
      </c>
    </row>
    <row r="2470" spans="1:17" x14ac:dyDescent="0.2">
      <c r="A2470" s="1" t="s">
        <v>2661</v>
      </c>
      <c r="B2470" s="1" t="s">
        <v>320</v>
      </c>
      <c r="C2470" s="1" t="str">
        <v>PW</v>
      </c>
      <c r="D2470" s="4">
        <v>1998</v>
      </c>
      <c r="E2470" s="3" t="s">
        <v>23</v>
      </c>
      <c r="F2470">
        <v>0</v>
      </c>
      <c r="G2470" t="str">
        <v>Elem Ve'alma - Wh.Chair</v>
      </c>
      <c r="H2470">
        <v>0</v>
      </c>
      <c r="I2470" t="str">
        <v>Elem Ve'alma - Wh.Chair (Gadi Bitton)</v>
      </c>
      <c r="J2470" t="str">
        <v>Elem Ve'alma - Wh.Chair (PW, Gadi Bitton)</v>
      </c>
      <c r="K2470">
        <v>0</v>
      </c>
      <c r="L2470" t="b">
        <f>OR(K2470,AND((A2470=A2469),L2469))</f>
        <v>0</v>
      </c>
      <c r="M2470" t="b">
        <f>OR(L2470,AND(A2470=A2471,M2471))</f>
        <v>0</v>
      </c>
      <c r="N2470" t="str">
        <v>Elem Ve'alma - Wh.Chair</v>
      </c>
      <c r="Q2470" t="b">
        <v>0</v>
      </c>
    </row>
    <row r="2471" spans="1:17" x14ac:dyDescent="0.2">
      <c r="A2471" s="1" t="s">
        <v>2660</v>
      </c>
      <c r="B2471" s="1" t="s">
        <v>14</v>
      </c>
      <c r="C2471" s="1" t="str">
        <v>P</v>
      </c>
      <c r="D2471" s="4">
        <v>1998</v>
      </c>
      <c r="E2471" s="3" t="s">
        <v>23</v>
      </c>
      <c r="F2471">
        <v>0</v>
      </c>
      <c r="G2471" t="str">
        <v>Elem Ve'alma (Manginat Hatso'ani)</v>
      </c>
      <c r="H2471">
        <v>0</v>
      </c>
      <c r="I2471" t="str">
        <v>Elem Ve'alma (Manginat Hatso'ani) (Gadi Bitton)</v>
      </c>
      <c r="J2471" t="str">
        <v>Elem Ve'alma (Manginat Hatso'ani) (P, Gadi Bitton)</v>
      </c>
      <c r="K2471">
        <v>0</v>
      </c>
      <c r="L2471" t="b">
        <f>OR(K2471,AND((A2471=A2470),L2470))</f>
        <v>0</v>
      </c>
      <c r="M2471" t="b">
        <f>OR(L2471,AND(A2471=A2472,M2472))</f>
        <v>0</v>
      </c>
      <c r="N2471" t="str">
        <v>Elem Ve'alma (Manginat Hatso'ani)</v>
      </c>
      <c r="Q2471" t="b">
        <v>0</v>
      </c>
    </row>
    <row r="2472" spans="1:17" x14ac:dyDescent="0.2">
      <c r="A2472" s="1" t="s">
        <v>2662</v>
      </c>
      <c r="B2472" s="1" t="s">
        <v>14</v>
      </c>
      <c r="C2472" s="1" t="str">
        <v>P</v>
      </c>
      <c r="D2472" s="4">
        <v>1956</v>
      </c>
      <c r="E2472" s="3" t="s">
        <v>221</v>
      </c>
      <c r="F2472">
        <v>0</v>
      </c>
      <c r="G2472" t="str">
        <v>Elem Vesusato (Haelem Vesusato)</v>
      </c>
      <c r="H2472">
        <v>0</v>
      </c>
      <c r="I2472" t="str">
        <v>Elem Vesusato (Haelem Vesusato) (Yonatan Karmon)</v>
      </c>
      <c r="J2472" t="str">
        <v>Elem Vesusato (Haelem Vesusato) (P, Yonatan Karmon)</v>
      </c>
      <c r="K2472">
        <v>0</v>
      </c>
      <c r="L2472" t="b">
        <f>OR(K2472,AND((A2472=A2471),L2471))</f>
        <v>0</v>
      </c>
      <c r="M2472" t="b">
        <f>OR(L2472,AND(A2472=A2473,M2473))</f>
        <v>0</v>
      </c>
      <c r="N2472" t="str">
        <v>Elem Vesusato (Haelem Vesusato)</v>
      </c>
      <c r="Q2472" t="b">
        <v>0</v>
      </c>
    </row>
    <row r="2473" spans="1:17" x14ac:dyDescent="0.2">
      <c r="A2473" s="1" t="s">
        <v>2663</v>
      </c>
      <c r="B2473" s="1" t="s">
        <v>12</v>
      </c>
      <c r="C2473" s="1" t="str">
        <v>C</v>
      </c>
      <c r="D2473" s="1">
        <v>1900</v>
      </c>
      <c r="E2473" s="3" t="s">
        <v>1145</v>
      </c>
      <c r="F2473">
        <v>0</v>
      </c>
      <c r="G2473" t="str">
        <v>Elem Zaken Vana'ar</v>
      </c>
      <c r="H2473">
        <v>0</v>
      </c>
      <c r="I2473" t="str">
        <v>Elem Zaken Vana'ar (Raaya Spivak)</v>
      </c>
      <c r="J2473" t="str">
        <v>Elem Zaken Vana'ar (C, Raaya Spivak)</v>
      </c>
      <c r="K2473">
        <v>0</v>
      </c>
      <c r="L2473" t="b">
        <f>OR(K2473,AND((A2473=A2472),L2472))</f>
        <v>0</v>
      </c>
      <c r="M2473" t="b">
        <f>OR(L2473,AND(A2473=A2474,M2474))</f>
        <v>0</v>
      </c>
      <c r="N2473" t="str">
        <v>Elem Zaken Vana'ar</v>
      </c>
      <c r="Q2473" t="b">
        <v>0</v>
      </c>
    </row>
    <row r="2474" spans="1:17" x14ac:dyDescent="0.2">
      <c r="A2474" s="1" t="s">
        <v>2664</v>
      </c>
      <c r="B2474" s="1" t="s">
        <v>7</v>
      </c>
      <c r="C2474" s="1" t="str">
        <v>L</v>
      </c>
      <c r="D2474" s="4">
        <v>1994</v>
      </c>
      <c r="E2474" s="3" t="s">
        <v>59</v>
      </c>
      <c r="F2474">
        <v>0</v>
      </c>
      <c r="G2474" t="str">
        <v>Eli Eli (Eligibor)</v>
      </c>
      <c r="H2474">
        <v>0</v>
      </c>
      <c r="I2474" t="str">
        <v>Eli Eli (Eligibor) (Dede Luski)</v>
      </c>
      <c r="J2474" t="str">
        <v>Eli Eli (Eligibor) (L, Dede Luski)</v>
      </c>
      <c r="K2474">
        <v>0</v>
      </c>
      <c r="L2474" t="b">
        <f>OR(K2474,AND((A2474=A2473),L2473))</f>
        <v>0</v>
      </c>
      <c r="M2474" t="b">
        <f>OR(L2474,AND(A2474=A2475,M2475))</f>
        <v>0</v>
      </c>
      <c r="N2474" t="str">
        <v>Eli Eli (Eligibor)</v>
      </c>
      <c r="Q2474" t="b">
        <v>0</v>
      </c>
    </row>
    <row r="2475" spans="1:17" x14ac:dyDescent="0.2">
      <c r="A2475" s="1" t="s">
        <v>2665</v>
      </c>
      <c r="B2475" s="1" t="s">
        <v>12</v>
      </c>
      <c r="C2475" s="1" t="str">
        <v>C</v>
      </c>
      <c r="D2475" s="1">
        <v>2019</v>
      </c>
      <c r="E2475" s="3" t="s">
        <v>2666</v>
      </c>
      <c r="F2475">
        <v>0</v>
      </c>
      <c r="G2475" t="str">
        <v>Eli Shebashamayim</v>
      </c>
      <c r="H2475">
        <v>0</v>
      </c>
      <c r="I2475" t="str">
        <v>Eli Shebashamayim (Yehuda Lorlin, Lorlin)</v>
      </c>
      <c r="J2475" t="str">
        <v>Eli Shebashamayim (C, Yehuda Lorlin, Lorlin)</v>
      </c>
      <c r="K2475">
        <v>0</v>
      </c>
      <c r="L2475" t="b">
        <f>OR(K2475,AND((A2475=A2474),L2474))</f>
        <v>0</v>
      </c>
      <c r="M2475" t="b">
        <f>OR(L2475,AND(A2475=A2476,M2476))</f>
        <v>0</v>
      </c>
      <c r="N2475" t="str">
        <v>Eli Shebashamayim</v>
      </c>
      <c r="Q2475" t="b">
        <v>0</v>
      </c>
    </row>
    <row r="2476" spans="1:17" x14ac:dyDescent="0.2">
      <c r="A2476" s="1" t="s">
        <v>2667</v>
      </c>
      <c r="B2476" s="1" t="s">
        <v>12</v>
      </c>
      <c r="C2476" s="1" t="str">
        <v>C</v>
      </c>
      <c r="D2476" s="1">
        <v>2020</v>
      </c>
      <c r="E2476" s="3" t="s">
        <v>2025</v>
      </c>
      <c r="F2476">
        <v>0</v>
      </c>
      <c r="G2476" t="str">
        <v>Eli Sheli</v>
      </c>
      <c r="H2476">
        <v>0</v>
      </c>
      <c r="I2476" t="str">
        <v>Eli Sheli (Yair Harel)</v>
      </c>
      <c r="J2476" t="str">
        <v>Eli Sheli (C, Yair Harel)</v>
      </c>
      <c r="K2476">
        <v>0</v>
      </c>
      <c r="L2476" t="b">
        <f>OR(K2476,AND((A2476=A2475),L2475))</f>
        <v>0</v>
      </c>
      <c r="M2476" t="b">
        <f>OR(L2476,AND(A2476=A2477,M2477))</f>
        <v>0</v>
      </c>
      <c r="N2476" t="str">
        <v>Eli Sheli</v>
      </c>
      <c r="Q2476" t="b">
        <v>0</v>
      </c>
    </row>
    <row r="2477" spans="1:17" x14ac:dyDescent="0.2">
      <c r="A2477" s="1" t="s">
        <v>2668</v>
      </c>
      <c r="B2477" s="1" t="s">
        <v>14</v>
      </c>
      <c r="C2477" s="1" t="str">
        <v>P</v>
      </c>
      <c r="D2477" s="4">
        <v>2013</v>
      </c>
      <c r="E2477" s="3" t="s">
        <v>52</v>
      </c>
      <c r="F2477">
        <v>0</v>
      </c>
      <c r="G2477" t="str">
        <v>Eli Ya</v>
      </c>
      <c r="H2477">
        <v>0</v>
      </c>
      <c r="I2477" t="str">
        <v>Eli Ya (Moshiko Halevy)</v>
      </c>
      <c r="J2477" t="str">
        <v>Eli Ya (P, Moshiko Halevy)</v>
      </c>
      <c r="K2477">
        <v>0</v>
      </c>
      <c r="L2477" t="b">
        <f>OR(K2477,AND((A2477=A2476),L2476))</f>
        <v>0</v>
      </c>
      <c r="M2477" t="b">
        <f>OR(L2477,AND(A2477=A2478,M2478))</f>
        <v>0</v>
      </c>
      <c r="N2477" t="str">
        <v>Eli Ya</v>
      </c>
      <c r="Q2477" t="b">
        <v>0</v>
      </c>
    </row>
    <row r="2478" spans="1:17" x14ac:dyDescent="0.2">
      <c r="A2478" s="1" t="s">
        <v>2669</v>
      </c>
      <c r="B2478" s="1" t="s">
        <v>12</v>
      </c>
      <c r="C2478" s="1" t="str">
        <v>C</v>
      </c>
      <c r="D2478" s="4">
        <v>1993</v>
      </c>
      <c r="E2478" s="3" t="s">
        <v>341</v>
      </c>
      <c r="F2478">
        <v>0</v>
      </c>
      <c r="G2478" t="str">
        <v>Eliezer Ben Yehuda</v>
      </c>
      <c r="H2478">
        <v>0</v>
      </c>
      <c r="I2478" t="str">
        <v>Eliezer Ben Yehuda (Yoram Sasson)</v>
      </c>
      <c r="J2478" t="str">
        <v>Eliezer Ben Yehuda (C, Yoram Sasson)</v>
      </c>
      <c r="K2478">
        <v>0</v>
      </c>
      <c r="L2478" t="b">
        <f>OR(K2478,AND((A2478=A2477),L2477))</f>
        <v>0</v>
      </c>
      <c r="M2478" t="b">
        <f>OR(L2478,AND(A2478=A2479,M2479))</f>
        <v>0</v>
      </c>
      <c r="N2478" t="str">
        <v>Eliezer Ben Yehuda</v>
      </c>
      <c r="Q2478" t="b">
        <v>0</v>
      </c>
    </row>
    <row r="2479" spans="1:17" x14ac:dyDescent="0.2">
      <c r="A2479" s="1" t="s">
        <v>2670</v>
      </c>
      <c r="B2479" s="1" t="s">
        <v>12</v>
      </c>
      <c r="C2479" s="1" t="str">
        <v>C</v>
      </c>
      <c r="D2479" s="1">
        <v>2016</v>
      </c>
      <c r="E2479" s="3" t="s">
        <v>296</v>
      </c>
      <c r="F2479">
        <v>1</v>
      </c>
      <c r="G2479" t="str">
        <v>Elilat Ha'agam (C)</v>
      </c>
      <c r="H2479">
        <v>1</v>
      </c>
      <c r="I2479" t="str">
        <v>Elilat Ha'agam (Marco Ben Shimon)</v>
      </c>
      <c r="J2479" t="str">
        <v>Elilat Ha'agam (C, Marco Ben Shimon)</v>
      </c>
      <c r="K2479">
        <v>0</v>
      </c>
      <c r="L2479" t="b">
        <f>OR(K2479,AND((A2479=A2478),L2478))</f>
        <v>0</v>
      </c>
      <c r="M2479" t="b">
        <f>OR(L2479,AND(A2479=A2480,M2480))</f>
        <v>0</v>
      </c>
      <c r="N2479" t="str">
        <v>Elilat Ha'agam (Marco Ben Shimon)</v>
      </c>
      <c r="Q2479" t="b">
        <v>0</v>
      </c>
    </row>
    <row r="2480" spans="1:17" x14ac:dyDescent="0.2">
      <c r="A2480" s="1" t="s">
        <v>2670</v>
      </c>
      <c r="B2480" s="1" t="s">
        <v>12</v>
      </c>
      <c r="C2480" s="1" t="str">
        <v>C</v>
      </c>
      <c r="D2480" s="1">
        <v>2016</v>
      </c>
      <c r="E2480" s="3" t="s">
        <v>208</v>
      </c>
      <c r="F2480">
        <v>1</v>
      </c>
      <c r="G2480" t="str">
        <v>Elilat Ha'agam (C)</v>
      </c>
      <c r="H2480">
        <v>1</v>
      </c>
      <c r="I2480" t="str">
        <v>Elilat Ha'agam (Yaron Ben Simhon)</v>
      </c>
      <c r="J2480" t="str">
        <v>Elilat Ha'agam (C, Yaron Ben Simhon)</v>
      </c>
      <c r="K2480">
        <v>0</v>
      </c>
      <c r="L2480" t="b">
        <f>OR(K2480,AND((A2480=A2479),L2479))</f>
        <v>0</v>
      </c>
      <c r="M2480" t="b">
        <f>OR(L2480,AND(A2480=A2481,M2481))</f>
        <v>0</v>
      </c>
      <c r="N2480" t="str">
        <v>Elilat Ha'agam (Yaron Ben Simhon)</v>
      </c>
      <c r="Q2480" t="b">
        <v>0</v>
      </c>
    </row>
    <row r="2481" spans="1:17" x14ac:dyDescent="0.2">
      <c r="A2481" s="1" t="s">
        <v>2671</v>
      </c>
      <c r="B2481" s="1" t="s">
        <v>14</v>
      </c>
      <c r="C2481" s="1" t="str">
        <v>P</v>
      </c>
      <c r="D2481" s="1">
        <v>2015</v>
      </c>
      <c r="E2481" s="3" t="s">
        <v>15</v>
      </c>
      <c r="F2481">
        <v>0</v>
      </c>
      <c r="G2481" t="str">
        <v>Elinor</v>
      </c>
      <c r="H2481">
        <v>0</v>
      </c>
      <c r="I2481" t="str">
        <v>Elinor (Mishel Cohen, Gil)</v>
      </c>
      <c r="J2481" t="str">
        <v>Elinor (P, Mishel Cohen, Gil)</v>
      </c>
      <c r="K2481">
        <v>0</v>
      </c>
      <c r="L2481" t="b">
        <f>OR(K2481,AND((A2481=A2480),L2480))</f>
        <v>0</v>
      </c>
      <c r="M2481" t="b">
        <f>OR(L2481,AND(A2481=A2482,M2482))</f>
        <v>0</v>
      </c>
      <c r="N2481" t="str">
        <v>Elinor</v>
      </c>
      <c r="Q2481" t="b">
        <v>0</v>
      </c>
    </row>
    <row r="2482" spans="1:17" x14ac:dyDescent="0.2">
      <c r="A2482" s="1" t="s">
        <v>2672</v>
      </c>
      <c r="B2482" s="1" t="s">
        <v>7</v>
      </c>
      <c r="C2482" s="1" t="str">
        <v>L</v>
      </c>
      <c r="D2482" s="4">
        <v>1992</v>
      </c>
      <c r="E2482" s="3" t="s">
        <v>2673</v>
      </c>
      <c r="F2482">
        <v>0</v>
      </c>
      <c r="G2482" t="str">
        <v>Eliran</v>
      </c>
      <c r="H2482">
        <v>0</v>
      </c>
      <c r="I2482" t="str">
        <v>Eliran (Moshe Avisar)</v>
      </c>
      <c r="J2482" t="str">
        <v>Eliran (L, Moshe Avisar)</v>
      </c>
      <c r="K2482">
        <v>0</v>
      </c>
      <c r="L2482" t="b">
        <f>OR(K2482,AND((A2482=A2481),L2481))</f>
        <v>0</v>
      </c>
      <c r="M2482" t="b">
        <f>OR(L2482,AND(A2482=A2483,M2483))</f>
        <v>0</v>
      </c>
      <c r="N2482" t="str">
        <v>Eliran</v>
      </c>
      <c r="Q2482" t="b">
        <v>0</v>
      </c>
    </row>
    <row r="2483" spans="1:17" x14ac:dyDescent="0.2">
      <c r="A2483" s="1" t="s">
        <v>2674</v>
      </c>
      <c r="B2483" s="1" t="s">
        <v>12</v>
      </c>
      <c r="C2483" s="1" t="str">
        <v>C</v>
      </c>
      <c r="D2483" s="1">
        <v>2018</v>
      </c>
      <c r="E2483" s="3" t="s">
        <v>129</v>
      </c>
      <c r="F2483">
        <v>0</v>
      </c>
      <c r="G2483" t="str">
        <v>Eliya</v>
      </c>
      <c r="H2483">
        <v>0</v>
      </c>
      <c r="I2483" t="str">
        <v>Eliya (Michael Barzelai)</v>
      </c>
      <c r="J2483" t="str">
        <v>Eliya (C, Michael Barzelai)</v>
      </c>
      <c r="K2483">
        <v>0</v>
      </c>
      <c r="L2483" t="b">
        <f>OR(K2483,AND((A2483=A2482),L2482))</f>
        <v>0</v>
      </c>
      <c r="M2483" t="b">
        <f>OR(L2483,AND(A2483=A2484,M2484))</f>
        <v>0</v>
      </c>
      <c r="N2483" t="str">
        <v>Eliya</v>
      </c>
      <c r="Q2483" t="b">
        <v>0</v>
      </c>
    </row>
    <row r="2484" spans="1:17" x14ac:dyDescent="0.2">
      <c r="A2484" s="3" t="s">
        <v>2675</v>
      </c>
      <c r="B2484" s="1" t="s">
        <v>110</v>
      </c>
      <c r="C2484" s="1" t="str">
        <v>C</v>
      </c>
      <c r="D2484">
        <v>2023</v>
      </c>
      <c r="E2484" s="3" t="s">
        <v>129</v>
      </c>
      <c r="F2484">
        <v>0</v>
      </c>
      <c r="G2484" t="str">
        <v>Eliyahu</v>
      </c>
      <c r="H2484">
        <v>0</v>
      </c>
      <c r="I2484" t="str">
        <v>Eliyahu (Michael Barzelai)</v>
      </c>
      <c r="J2484" t="str">
        <v>Eliyahu (C, Michael Barzelai)</v>
      </c>
      <c r="K2484">
        <v>0</v>
      </c>
      <c r="L2484" t="b">
        <f>OR(K2484,AND((A2484=A2483),L2483))</f>
        <v>0</v>
      </c>
      <c r="M2484" t="b">
        <f>OR(L2484,AND(A2484=A2485,M2485))</f>
        <v>0</v>
      </c>
      <c r="N2484" t="str">
        <v>Eliyahu</v>
      </c>
      <c r="Q2484" t="b">
        <v>0</v>
      </c>
    </row>
    <row r="2485" spans="1:17" x14ac:dyDescent="0.2">
      <c r="A2485" s="1" t="s">
        <v>2676</v>
      </c>
      <c r="B2485" s="1" t="s">
        <v>12</v>
      </c>
      <c r="C2485" s="1" t="str">
        <v>C</v>
      </c>
      <c r="D2485" s="4">
        <v>2014</v>
      </c>
      <c r="E2485" s="3" t="s">
        <v>52</v>
      </c>
      <c r="F2485">
        <v>0</v>
      </c>
      <c r="G2485" t="str">
        <v>Eliyahu Eli Ya</v>
      </c>
      <c r="H2485">
        <v>0</v>
      </c>
      <c r="I2485" t="str">
        <v>Eliyahu Eli Ya (Moshiko Halevy)</v>
      </c>
      <c r="J2485" t="str">
        <v>Eliyahu Eli Ya (C, Moshiko Halevy)</v>
      </c>
      <c r="K2485">
        <v>0</v>
      </c>
      <c r="L2485" t="b">
        <f>OR(K2485,AND((A2485=A2484),L2484))</f>
        <v>0</v>
      </c>
      <c r="M2485" t="b">
        <f>OR(L2485,AND(A2485=A2486,M2486))</f>
        <v>0</v>
      </c>
      <c r="N2485" t="str">
        <v>Eliyahu Eli Ya</v>
      </c>
      <c r="Q2485" t="b">
        <v>0</v>
      </c>
    </row>
    <row r="2486" spans="1:17" x14ac:dyDescent="0.2">
      <c r="A2486" s="1" t="s">
        <v>2677</v>
      </c>
      <c r="B2486" s="1" t="s">
        <v>12</v>
      </c>
      <c r="C2486" s="1" t="str">
        <v>C</v>
      </c>
      <c r="D2486" s="4">
        <v>1968</v>
      </c>
      <c r="E2486" s="3" t="s">
        <v>322</v>
      </c>
      <c r="F2486">
        <v>0</v>
      </c>
      <c r="G2486" t="str">
        <v>Eliyahu Hanavi</v>
      </c>
      <c r="H2486">
        <v>0</v>
      </c>
      <c r="I2486" t="str">
        <v>Eliyahu Hanavi (Eliyahu Gamliel)</v>
      </c>
      <c r="J2486" t="str">
        <v>Eliyahu Hanavi (C, Eliyahu Gamliel)</v>
      </c>
      <c r="K2486">
        <v>0</v>
      </c>
      <c r="L2486" t="b">
        <f>OR(K2486,AND((A2486=A2485),L2485))</f>
        <v>0</v>
      </c>
      <c r="M2486" t="b">
        <f>OR(L2486,AND(A2486=A2487,M2487))</f>
        <v>0</v>
      </c>
      <c r="N2486" t="str">
        <v>Eliyahu Hanavi</v>
      </c>
      <c r="Q2486" t="b">
        <v>0</v>
      </c>
    </row>
    <row r="2487" spans="1:17" x14ac:dyDescent="0.2">
      <c r="A2487" s="1" t="s">
        <v>2678</v>
      </c>
      <c r="B2487" s="1" t="s">
        <v>14</v>
      </c>
      <c r="C2487" s="1" t="str">
        <v>P</v>
      </c>
      <c r="D2487" s="1">
        <v>2016</v>
      </c>
      <c r="E2487" s="3" t="s">
        <v>177</v>
      </c>
      <c r="F2487">
        <v>0</v>
      </c>
      <c r="G2487" t="str">
        <v>Ella</v>
      </c>
      <c r="H2487">
        <v>0</v>
      </c>
      <c r="I2487" t="str">
        <v>Ella (Naftaly Kadosh)</v>
      </c>
      <c r="J2487" t="str">
        <v>Ella (P, Naftaly Kadosh)</v>
      </c>
      <c r="K2487">
        <v>0</v>
      </c>
      <c r="L2487" t="b">
        <f>OR(K2487,AND((A2487=A2486),L2486))</f>
        <v>0</v>
      </c>
      <c r="M2487" t="b">
        <f>OR(L2487,AND(A2487=A2488,M2488))</f>
        <v>0</v>
      </c>
      <c r="N2487" t="str">
        <v>Ella</v>
      </c>
      <c r="Q2487" t="b">
        <v>0</v>
      </c>
    </row>
    <row r="2488" spans="1:17" x14ac:dyDescent="0.2">
      <c r="A2488" s="1" t="s">
        <v>2679</v>
      </c>
      <c r="B2488" s="1" t="s">
        <v>14</v>
      </c>
      <c r="C2488" s="1" t="str">
        <v>P</v>
      </c>
      <c r="D2488" s="4">
        <v>1991</v>
      </c>
      <c r="E2488" s="3" t="s">
        <v>177</v>
      </c>
      <c r="F2488">
        <v>0</v>
      </c>
      <c r="G2488" t="str">
        <v>Ella Ella</v>
      </c>
      <c r="H2488">
        <v>0</v>
      </c>
      <c r="I2488" t="str">
        <v>Ella Ella (Naftaly Kadosh)</v>
      </c>
      <c r="J2488" t="str">
        <v>Ella Ella (P, Naftaly Kadosh)</v>
      </c>
      <c r="K2488">
        <v>0</v>
      </c>
      <c r="L2488" t="b">
        <f>OR(K2488,AND((A2488=A2487),L2487))</f>
        <v>0</v>
      </c>
      <c r="M2488" t="b">
        <f>OR(L2488,AND(A2488=A2489,M2489))</f>
        <v>0</v>
      </c>
      <c r="N2488" t="str">
        <v>Ella Ella</v>
      </c>
      <c r="Q2488" t="b">
        <v>0</v>
      </c>
    </row>
    <row r="2489" spans="1:17" x14ac:dyDescent="0.2">
      <c r="A2489" s="1" t="s">
        <v>2680</v>
      </c>
      <c r="B2489" s="1" t="s">
        <v>320</v>
      </c>
      <c r="C2489" s="1" t="str">
        <v>PW</v>
      </c>
      <c r="D2489" s="4">
        <v>1991</v>
      </c>
      <c r="E2489" s="3" t="s">
        <v>177</v>
      </c>
      <c r="F2489">
        <v>0</v>
      </c>
      <c r="G2489" t="str">
        <v>Ella Ella - Wh.Chair</v>
      </c>
      <c r="H2489">
        <v>0</v>
      </c>
      <c r="I2489" t="str">
        <v>Ella Ella - Wh.Chair (Naftaly Kadosh)</v>
      </c>
      <c r="J2489" t="str">
        <v>Ella Ella - Wh.Chair (PW, Naftaly Kadosh)</v>
      </c>
      <c r="K2489">
        <v>0</v>
      </c>
      <c r="L2489" t="b">
        <f>OR(K2489,AND((A2489=A2488),L2488))</f>
        <v>0</v>
      </c>
      <c r="M2489" t="b">
        <f>OR(L2489,AND(A2489=A2490,M2490))</f>
        <v>0</v>
      </c>
      <c r="N2489" t="str">
        <v>Ella Ella - Wh.Chair</v>
      </c>
      <c r="Q2489" t="b">
        <v>0</v>
      </c>
    </row>
    <row r="2490" spans="1:17" x14ac:dyDescent="0.2">
      <c r="A2490" s="1" t="s">
        <v>2681</v>
      </c>
      <c r="B2490" s="1" t="s">
        <v>12</v>
      </c>
      <c r="C2490" s="1" t="str">
        <v>C</v>
      </c>
      <c r="D2490" s="4">
        <v>2012</v>
      </c>
      <c r="E2490" s="3" t="s">
        <v>18</v>
      </c>
      <c r="F2490">
        <v>1</v>
      </c>
      <c r="G2490" t="str">
        <v>Elohai (C)</v>
      </c>
      <c r="H2490">
        <v>0</v>
      </c>
      <c r="I2490" t="str">
        <v>Elohai (Rafi Ziv)</v>
      </c>
      <c r="J2490" t="str">
        <v>Elohai (C, Rafi Ziv)</v>
      </c>
      <c r="K2490">
        <v>1</v>
      </c>
      <c r="L2490" t="b">
        <f>OR(K2490,AND((A2490=A2489),L2489))</f>
        <v>1</v>
      </c>
      <c r="M2490" t="b">
        <f>OR(L2490,AND(A2490=A2491,M2491))</f>
        <v>1</v>
      </c>
      <c r="N2490" t="str">
        <v>Elohai (C)</v>
      </c>
      <c r="Q2490" t="b">
        <v>0</v>
      </c>
    </row>
    <row r="2491" spans="1:17" x14ac:dyDescent="0.2">
      <c r="A2491" s="1" t="s">
        <v>2681</v>
      </c>
      <c r="B2491" s="1" t="s">
        <v>14</v>
      </c>
      <c r="C2491" s="1" t="str">
        <v>P</v>
      </c>
      <c r="D2491" s="4">
        <v>2005</v>
      </c>
      <c r="E2491" s="3" t="s">
        <v>794</v>
      </c>
      <c r="F2491">
        <v>1</v>
      </c>
      <c r="G2491" t="str">
        <v>Elohai (P)</v>
      </c>
      <c r="H2491">
        <v>0</v>
      </c>
      <c r="I2491" t="str">
        <v>Elohai (Ilan Benedict)</v>
      </c>
      <c r="J2491" t="str">
        <v>Elohai (P, Ilan Benedict)</v>
      </c>
      <c r="K2491">
        <v>0</v>
      </c>
      <c r="L2491" t="b">
        <f>OR(K2491,AND((A2491=A2490),L2490))</f>
        <v>1</v>
      </c>
      <c r="M2491" t="b">
        <f>OR(L2491,AND(A2491=A2492,M2492))</f>
        <v>1</v>
      </c>
      <c r="N2491" t="str">
        <v>Elohai (P)</v>
      </c>
      <c r="Q2491" t="b">
        <v>0</v>
      </c>
    </row>
    <row r="2492" spans="1:17" x14ac:dyDescent="0.2">
      <c r="A2492" s="1" t="s">
        <v>2682</v>
      </c>
      <c r="B2492" s="1" t="s">
        <v>12</v>
      </c>
      <c r="C2492" s="1" t="str">
        <v>C</v>
      </c>
      <c r="D2492" s="4">
        <v>2011</v>
      </c>
      <c r="E2492" s="3" t="s">
        <v>42</v>
      </c>
      <c r="F2492">
        <v>0</v>
      </c>
      <c r="G2492" t="str">
        <v>Elohai Ad Matai</v>
      </c>
      <c r="H2492">
        <v>0</v>
      </c>
      <c r="I2492" t="str">
        <v>Elohai Ad Matai (Nurit Melamed)</v>
      </c>
      <c r="J2492" t="str">
        <v>Elohai Ad Matai (C, Nurit Melamed)</v>
      </c>
      <c r="K2492">
        <v>0</v>
      </c>
      <c r="L2492" t="b">
        <f>OR(K2492,AND((A2492=A2491),L2491))</f>
        <v>0</v>
      </c>
      <c r="M2492" t="b">
        <f>OR(L2492,AND(A2492=A2493,M2493))</f>
        <v>0</v>
      </c>
      <c r="N2492" t="str">
        <v>Elohai Ad Matai</v>
      </c>
      <c r="Q2492" t="b">
        <v>0</v>
      </c>
    </row>
    <row r="2493" spans="1:17" x14ac:dyDescent="0.2">
      <c r="A2493" s="1" t="s">
        <v>2683</v>
      </c>
      <c r="B2493" s="1" t="s">
        <v>12</v>
      </c>
      <c r="C2493" s="1" t="str">
        <v>C</v>
      </c>
      <c r="D2493" s="4">
        <v>2014</v>
      </c>
      <c r="E2493" s="3" t="s">
        <v>42</v>
      </c>
      <c r="F2493">
        <v>0</v>
      </c>
      <c r="G2493" t="str">
        <v>Elohai She'Ba'Shameim</v>
      </c>
      <c r="H2493">
        <v>0</v>
      </c>
      <c r="I2493" t="str">
        <v>Elohai She'Ba'Shameim (Nurit Melamed)</v>
      </c>
      <c r="J2493" t="str">
        <v>Elohai She'Ba'Shameim (C, Nurit Melamed)</v>
      </c>
      <c r="K2493">
        <v>0</v>
      </c>
      <c r="L2493" t="b">
        <f>OR(K2493,AND((A2493=A2492),L2492))</f>
        <v>0</v>
      </c>
      <c r="M2493" t="b">
        <f>OR(L2493,AND(A2493=A2494,M2494))</f>
        <v>0</v>
      </c>
      <c r="N2493" t="str">
        <v>Elohai She'Ba'Shameim</v>
      </c>
      <c r="Q2493" t="b">
        <v>0</v>
      </c>
    </row>
    <row r="2494" spans="1:17" x14ac:dyDescent="0.2">
      <c r="A2494" s="1" t="s">
        <v>2684</v>
      </c>
      <c r="B2494" s="1" t="s">
        <v>14</v>
      </c>
      <c r="C2494" s="1" t="str">
        <v>P</v>
      </c>
      <c r="D2494" s="4">
        <v>1990</v>
      </c>
      <c r="E2494" s="3" t="s">
        <v>69</v>
      </c>
      <c r="F2494">
        <v>0</v>
      </c>
      <c r="G2494" t="str">
        <v>Elohey Tsion (Rak Eleicha Elohai)</v>
      </c>
      <c r="H2494">
        <v>0</v>
      </c>
      <c r="I2494" t="str">
        <v>Elohey Tsion (Rak Eleicha Elohai) (Sefi Aviv)</v>
      </c>
      <c r="J2494" t="str">
        <v>Elohey Tsion (Rak Eleicha Elohai) (P, Sefi Aviv)</v>
      </c>
      <c r="K2494">
        <v>0</v>
      </c>
      <c r="L2494" t="b">
        <f>OR(K2494,AND((A2494=A2493),L2493))</f>
        <v>0</v>
      </c>
      <c r="M2494" t="b">
        <f>OR(L2494,AND(A2494=A2495,M2495))</f>
        <v>0</v>
      </c>
      <c r="N2494" t="str">
        <v>Elohey Tsion (Rak Eleicha Elohai)</v>
      </c>
      <c r="Q2494" t="b">
        <v>0</v>
      </c>
    </row>
    <row r="2495" spans="1:17" x14ac:dyDescent="0.2">
      <c r="A2495" s="1" t="s">
        <v>2685</v>
      </c>
      <c r="B2495" s="1" t="s">
        <v>12</v>
      </c>
      <c r="C2495" s="1" t="str">
        <v>C</v>
      </c>
      <c r="D2495" s="4">
        <v>2008</v>
      </c>
      <c r="E2495" s="3" t="s">
        <v>2686</v>
      </c>
      <c r="F2495">
        <v>1</v>
      </c>
      <c r="G2495" t="str">
        <v>Elohim Natan Lecha (C)</v>
      </c>
      <c r="H2495">
        <v>1</v>
      </c>
      <c r="I2495" t="str">
        <v>Elohim Natan Lecha (Shirley Smith)</v>
      </c>
      <c r="J2495" t="str">
        <v>Elohim Natan Lecha (C, Shirley Smith)</v>
      </c>
      <c r="K2495">
        <v>0</v>
      </c>
      <c r="L2495" t="b">
        <f>OR(K2495,AND((A2495=A2494),L2494))</f>
        <v>0</v>
      </c>
      <c r="M2495" t="b">
        <f>OR(L2495,AND(A2495=A2496,M2496))</f>
        <v>0</v>
      </c>
      <c r="N2495" t="str">
        <v>Elohim Natan Lecha (Shirley Smith)</v>
      </c>
      <c r="Q2495" t="b">
        <v>0</v>
      </c>
    </row>
    <row r="2496" spans="1:17" x14ac:dyDescent="0.2">
      <c r="A2496" s="1" t="s">
        <v>2685</v>
      </c>
      <c r="B2496" s="1" t="s">
        <v>12</v>
      </c>
      <c r="C2496" s="1" t="str">
        <v>C</v>
      </c>
      <c r="D2496" s="4">
        <v>2000</v>
      </c>
      <c r="E2496" s="3" t="s">
        <v>301</v>
      </c>
      <c r="F2496">
        <v>1</v>
      </c>
      <c r="G2496" t="str">
        <v>Elohim Natan Lecha (C)</v>
      </c>
      <c r="H2496">
        <v>1</v>
      </c>
      <c r="I2496" t="str">
        <v>Elohim Natan Lecha (Oren Shmuel)</v>
      </c>
      <c r="J2496" t="str">
        <v>Elohim Natan Lecha (C, Oren Shmuel)</v>
      </c>
      <c r="K2496">
        <v>0</v>
      </c>
      <c r="L2496" t="b">
        <f>OR(K2496,AND((A2496=A2495),L2495))</f>
        <v>0</v>
      </c>
      <c r="M2496" t="b">
        <f>OR(L2496,AND(A2496=A2497,M2497))</f>
        <v>0</v>
      </c>
      <c r="N2496" t="str">
        <v>Elohim Natan Lecha (Oren Shmuel)</v>
      </c>
      <c r="Q2496" t="b">
        <v>0</v>
      </c>
    </row>
    <row r="2497" spans="1:17" x14ac:dyDescent="0.2">
      <c r="A2497" s="1" t="s">
        <v>2687</v>
      </c>
      <c r="B2497" s="1" t="s">
        <v>12</v>
      </c>
      <c r="C2497" s="1" t="str">
        <v>C</v>
      </c>
      <c r="D2497" s="4">
        <v>2009</v>
      </c>
      <c r="E2497" s="3" t="s">
        <v>153</v>
      </c>
      <c r="F2497">
        <v>0</v>
      </c>
      <c r="G2497" t="str">
        <v>Elohim Shebashamayim</v>
      </c>
      <c r="H2497">
        <v>0</v>
      </c>
      <c r="I2497" t="str">
        <v>Elohim Shebashamayim (Victor Gabbay)</v>
      </c>
      <c r="J2497" t="str">
        <v>Elohim Shebashamayim (C, Victor Gabbay)</v>
      </c>
      <c r="K2497">
        <v>0</v>
      </c>
      <c r="L2497" t="b">
        <f>OR(K2497,AND((A2497=A2496),L2496))</f>
        <v>0</v>
      </c>
      <c r="M2497" t="b">
        <f>OR(L2497,AND(A2497=A2498,M2498))</f>
        <v>0</v>
      </c>
      <c r="N2497" t="str">
        <v>Elohim Shebashamayim</v>
      </c>
      <c r="Q2497" t="b">
        <v>0</v>
      </c>
    </row>
    <row r="2498" spans="1:17" x14ac:dyDescent="0.2">
      <c r="A2498" s="1" t="s">
        <v>2688</v>
      </c>
      <c r="B2498" s="1" t="s">
        <v>12</v>
      </c>
      <c r="C2498" s="1" t="str">
        <v>C</v>
      </c>
      <c r="D2498" s="4">
        <v>2009</v>
      </c>
      <c r="E2498" s="3" t="s">
        <v>47</v>
      </c>
      <c r="F2498">
        <v>0</v>
      </c>
      <c r="G2498" t="str">
        <v>Elohim Ta'ase Shenigdal</v>
      </c>
      <c r="H2498">
        <v>0</v>
      </c>
      <c r="I2498" t="str">
        <v>Elohim Ta'ase Shenigdal (Shmulik Gov Ari)</v>
      </c>
      <c r="J2498" t="str">
        <v>Elohim Ta'ase Shenigdal (C, Shmulik Gov Ari)</v>
      </c>
      <c r="K2498">
        <v>0</v>
      </c>
      <c r="L2498" t="b">
        <f>OR(K2498,AND((A2498=A2497),L2497))</f>
        <v>0</v>
      </c>
      <c r="M2498" t="b">
        <f>OR(L2498,AND(A2498=A2499,M2499))</f>
        <v>0</v>
      </c>
      <c r="N2498" t="str">
        <v>Elohim Ta'ase Shenigdal</v>
      </c>
      <c r="Q2498" t="b">
        <v>0</v>
      </c>
    </row>
    <row r="2499" spans="1:17" x14ac:dyDescent="0.2">
      <c r="A2499" s="1" t="s">
        <v>2689</v>
      </c>
      <c r="B2499" s="1" t="s">
        <v>950</v>
      </c>
      <c r="C2499" s="1" t="str">
        <v>U</v>
      </c>
      <c r="D2499" s="1">
        <v>1900</v>
      </c>
      <c r="E2499" s="3" t="s">
        <v>100</v>
      </c>
      <c r="F2499">
        <v>0</v>
      </c>
      <c r="G2499" t="str">
        <v>Elohim Ten Li Ko'ach</v>
      </c>
      <c r="H2499">
        <v>0</v>
      </c>
      <c r="I2499" t="str">
        <v>Elohim Ten Li Ko'ach ( )</v>
      </c>
      <c r="J2499" t="str">
        <v>Elohim Ten Li Ko'ach (U,  )</v>
      </c>
      <c r="K2499">
        <v>0</v>
      </c>
      <c r="L2499" t="b">
        <f>OR(K2499,AND((A2499=A2498),L2498))</f>
        <v>0</v>
      </c>
      <c r="M2499" t="b">
        <f>OR(L2499,AND(A2499=A2500,M2500))</f>
        <v>0</v>
      </c>
      <c r="N2499" t="str">
        <v>Elohim Ten Li Ko'ach</v>
      </c>
      <c r="Q2499" t="b">
        <v>0</v>
      </c>
    </row>
    <row r="2500" spans="1:17" x14ac:dyDescent="0.2">
      <c r="A2500" s="1" t="s">
        <v>2690</v>
      </c>
      <c r="B2500" s="1" t="s">
        <v>12</v>
      </c>
      <c r="C2500" s="1" t="str">
        <v>C</v>
      </c>
      <c r="D2500" s="4">
        <v>2012</v>
      </c>
      <c r="E2500" s="3" t="s">
        <v>387</v>
      </c>
      <c r="F2500">
        <v>0</v>
      </c>
      <c r="G2500" t="str">
        <v>Elokim Shebashamaiym</v>
      </c>
      <c r="H2500">
        <v>0</v>
      </c>
      <c r="I2500" t="str">
        <v>Elokim Shebashamaiym (Elad Shtamer)</v>
      </c>
      <c r="J2500" t="str">
        <v>Elokim Shebashamaiym (C, Elad Shtamer)</v>
      </c>
      <c r="K2500">
        <v>0</v>
      </c>
      <c r="L2500" t="b">
        <f>OR(K2500,AND((A2500=A2499),L2499))</f>
        <v>0</v>
      </c>
      <c r="M2500" t="b">
        <f>OR(L2500,AND(A2500=A2501,M2501))</f>
        <v>0</v>
      </c>
      <c r="N2500" t="str">
        <v>Elokim Shebashamaiym</v>
      </c>
      <c r="Q2500" t="b">
        <v>0</v>
      </c>
    </row>
    <row r="2501" spans="1:17" x14ac:dyDescent="0.2">
      <c r="A2501" s="3" t="s">
        <v>2691</v>
      </c>
      <c r="B2501" s="1" t="s">
        <v>110</v>
      </c>
      <c r="C2501" s="1" t="str">
        <v>C</v>
      </c>
      <c r="D2501">
        <v>2023</v>
      </c>
      <c r="E2501" s="3" t="s">
        <v>42</v>
      </c>
      <c r="F2501">
        <v>0</v>
      </c>
      <c r="G2501" t="str">
        <v>Elokim Sheli</v>
      </c>
      <c r="H2501">
        <v>0</v>
      </c>
      <c r="I2501" t="str">
        <v>Elokim Sheli (Nurit Melamed)</v>
      </c>
      <c r="J2501" t="str">
        <v>Elokim Sheli (C, Nurit Melamed)</v>
      </c>
      <c r="K2501">
        <v>0</v>
      </c>
      <c r="L2501" t="b">
        <f>OR(K2501,AND((A2501=A2500),L2500))</f>
        <v>0</v>
      </c>
      <c r="M2501" t="b">
        <f>OR(L2501,AND(A2501=A2502,M2502))</f>
        <v>0</v>
      </c>
      <c r="N2501" t="str">
        <v>Elokim Sheli</v>
      </c>
      <c r="Q2501" t="b">
        <v>0</v>
      </c>
    </row>
    <row r="2502" spans="1:17" x14ac:dyDescent="0.2">
      <c r="A2502" s="1" t="s">
        <v>2692</v>
      </c>
      <c r="B2502" s="1" t="s">
        <v>12</v>
      </c>
      <c r="C2502" s="1" t="str">
        <v>C</v>
      </c>
      <c r="D2502" s="1">
        <v>2017</v>
      </c>
      <c r="E2502" s="3" t="s">
        <v>71</v>
      </c>
      <c r="F2502">
        <v>0</v>
      </c>
      <c r="G2502" t="str">
        <v>Em Achat Erets Achat</v>
      </c>
      <c r="H2502">
        <v>0</v>
      </c>
      <c r="I2502" t="str">
        <v>Em Achat Erets Achat (Israel Shiker)</v>
      </c>
      <c r="J2502" t="str">
        <v>Em Achat Erets Achat (C, Israel Shiker)</v>
      </c>
      <c r="K2502">
        <v>0</v>
      </c>
      <c r="L2502" t="b">
        <f>OR(K2502,AND((A2502=A2501),L2501))</f>
        <v>0</v>
      </c>
      <c r="M2502" t="b">
        <f>OR(L2502,AND(A2502=A2503,M2503))</f>
        <v>0</v>
      </c>
      <c r="N2502" t="str">
        <v>Em Achat Erets Achat</v>
      </c>
      <c r="Q2502" t="b">
        <v>0</v>
      </c>
    </row>
    <row r="2503" spans="1:17" x14ac:dyDescent="0.2">
      <c r="A2503" s="1" t="s">
        <v>2693</v>
      </c>
      <c r="B2503" s="1" t="s">
        <v>12</v>
      </c>
      <c r="C2503" s="1" t="str">
        <v>C</v>
      </c>
      <c r="D2503" s="4">
        <v>2002</v>
      </c>
      <c r="E2503" s="3" t="s">
        <v>260</v>
      </c>
      <c r="F2503">
        <v>0</v>
      </c>
      <c r="G2503" t="str">
        <v>Emanuel</v>
      </c>
      <c r="H2503">
        <v>0</v>
      </c>
      <c r="I2503" t="str">
        <v>Emanuel (Eli Ronen)</v>
      </c>
      <c r="J2503" t="str">
        <v>Emanuel (C, Eli Ronen)</v>
      </c>
      <c r="K2503">
        <v>0</v>
      </c>
      <c r="L2503" t="b">
        <f>OR(K2503,AND((A2503=A2502),L2502))</f>
        <v>0</v>
      </c>
      <c r="M2503" t="b">
        <f>OR(L2503,AND(A2503=A2504,M2504))</f>
        <v>0</v>
      </c>
      <c r="N2503" t="str">
        <v>Emanuel</v>
      </c>
      <c r="Q2503" t="b">
        <v>0</v>
      </c>
    </row>
    <row r="2504" spans="1:17" x14ac:dyDescent="0.2">
      <c r="A2504" s="1" t="s">
        <v>2694</v>
      </c>
      <c r="B2504" s="1" t="s">
        <v>12</v>
      </c>
      <c r="C2504" s="1" t="str">
        <v>C</v>
      </c>
      <c r="D2504" s="1">
        <v>2020</v>
      </c>
      <c r="E2504" s="3" t="s">
        <v>54</v>
      </c>
      <c r="F2504">
        <v>0</v>
      </c>
      <c r="G2504" t="str">
        <v>Emek Dotan</v>
      </c>
      <c r="H2504">
        <v>0</v>
      </c>
      <c r="I2504" t="str">
        <v>Emek Dotan (Chen Shporen)</v>
      </c>
      <c r="J2504" t="str">
        <v>Emek Dotan (C, Chen Shporen)</v>
      </c>
      <c r="K2504">
        <v>0</v>
      </c>
      <c r="L2504" t="b">
        <f>OR(K2504,AND((A2504=A2503),L2503))</f>
        <v>0</v>
      </c>
      <c r="M2504" t="b">
        <f>OR(L2504,AND(A2504=A2505,M2505))</f>
        <v>0</v>
      </c>
      <c r="N2504" t="str">
        <v>Emek Dotan</v>
      </c>
      <c r="Q2504" t="b">
        <v>0</v>
      </c>
    </row>
    <row r="2505" spans="1:17" x14ac:dyDescent="0.2">
      <c r="A2505" s="1" t="s">
        <v>2695</v>
      </c>
      <c r="B2505" s="1" t="s">
        <v>12</v>
      </c>
      <c r="C2505" s="1" t="str">
        <v>C</v>
      </c>
      <c r="D2505" s="4">
        <v>1996</v>
      </c>
      <c r="E2505" s="3" t="s">
        <v>2696</v>
      </c>
      <c r="F2505">
        <v>1</v>
      </c>
      <c r="G2505" t="str">
        <v>Emek Haprachim (C)</v>
      </c>
      <c r="H2505">
        <v>1</v>
      </c>
      <c r="I2505" t="str">
        <v>Emek Haprachim (Yosef Mehaleil)</v>
      </c>
      <c r="J2505" t="str">
        <v>Emek Haprachim (C, Yosef Mehaleil)</v>
      </c>
      <c r="K2505">
        <v>0</v>
      </c>
      <c r="L2505" t="b">
        <f>OR(K2505,AND((A2505=A2504),L2504))</f>
        <v>0</v>
      </c>
      <c r="M2505" t="b">
        <f>OR(L2505,AND(A2505=A2506,M2506))</f>
        <v>1</v>
      </c>
      <c r="N2505" t="str">
        <v>Emek Haprachim (C, Yosef Mehaleil)</v>
      </c>
      <c r="Q2505" t="b">
        <v>0</v>
      </c>
    </row>
    <row r="2506" spans="1:17" x14ac:dyDescent="0.2">
      <c r="A2506" s="1" t="s">
        <v>2695</v>
      </c>
      <c r="B2506" s="1" t="s">
        <v>12</v>
      </c>
      <c r="C2506" s="1" t="str">
        <v>C</v>
      </c>
      <c r="D2506" s="4">
        <v>1978</v>
      </c>
      <c r="E2506" s="3" t="s">
        <v>523</v>
      </c>
      <c r="F2506">
        <v>2</v>
      </c>
      <c r="G2506" t="str">
        <v>Emek Haprachim (C)</v>
      </c>
      <c r="H2506">
        <v>1</v>
      </c>
      <c r="I2506" t="str">
        <v>Emek Haprachim (Bentzi Tiram)</v>
      </c>
      <c r="J2506" t="str">
        <v>Emek Haprachim (C, Bentzi Tiram)</v>
      </c>
      <c r="K2506">
        <v>1</v>
      </c>
      <c r="L2506" t="b">
        <f>OR(K2506,AND((A2506=A2505),L2505))</f>
        <v>1</v>
      </c>
      <c r="M2506" t="b">
        <f>OR(L2506,AND(A2506=A2507,M2507))</f>
        <v>1</v>
      </c>
      <c r="N2506" t="str">
        <v>Emek Haprachim (C, Bentzi Tiram)</v>
      </c>
      <c r="Q2506" t="b">
        <v>0</v>
      </c>
    </row>
    <row r="2507" spans="1:17" x14ac:dyDescent="0.2">
      <c r="A2507" s="1" t="s">
        <v>2695</v>
      </c>
      <c r="B2507" s="1" t="s">
        <v>14</v>
      </c>
      <c r="C2507" s="1" t="str">
        <v>P</v>
      </c>
      <c r="D2507" s="4">
        <v>1991</v>
      </c>
      <c r="E2507" s="3" t="s">
        <v>89</v>
      </c>
      <c r="F2507">
        <v>1</v>
      </c>
      <c r="G2507" t="str">
        <v>Emek Haprachim (P)</v>
      </c>
      <c r="H2507">
        <v>0</v>
      </c>
      <c r="I2507" t="str">
        <v>Emek Haprachim (Maurice Perez)</v>
      </c>
      <c r="J2507" t="str">
        <v>Emek Haprachim (P, Maurice Perez)</v>
      </c>
      <c r="K2507">
        <v>0</v>
      </c>
      <c r="L2507" t="b">
        <f>OR(K2507,AND((A2507=A2506),L2506))</f>
        <v>1</v>
      </c>
      <c r="M2507" t="b">
        <f>OR(L2507,AND(A2507=A2508,M2508))</f>
        <v>1</v>
      </c>
      <c r="N2507" t="str">
        <v>Emek Haprachim (P)</v>
      </c>
      <c r="Q2507" t="b">
        <v>0</v>
      </c>
    </row>
    <row r="2508" spans="1:17" x14ac:dyDescent="0.2">
      <c r="A2508" s="1" t="s">
        <v>2697</v>
      </c>
      <c r="B2508" s="1" t="s">
        <v>14</v>
      </c>
      <c r="C2508" s="1" t="str">
        <v>P</v>
      </c>
      <c r="D2508" s="4">
        <v>1977</v>
      </c>
      <c r="E2508" s="3" t="s">
        <v>523</v>
      </c>
      <c r="F2508">
        <v>0</v>
      </c>
      <c r="G2508" t="str">
        <v>Emek Sheli</v>
      </c>
      <c r="H2508">
        <v>0</v>
      </c>
      <c r="I2508" t="str">
        <v>Emek Sheli (Bentzi Tiram)</v>
      </c>
      <c r="J2508" t="str">
        <v>Emek Sheli (P, Bentzi Tiram)</v>
      </c>
      <c r="K2508">
        <v>0</v>
      </c>
      <c r="L2508" t="b">
        <f>OR(K2508,AND((A2508=A2507),L2507))</f>
        <v>0</v>
      </c>
      <c r="M2508" t="b">
        <f>OR(L2508,AND(A2508=A2509,M2509))</f>
        <v>0</v>
      </c>
      <c r="N2508" t="str">
        <v>Emek Sheli</v>
      </c>
      <c r="Q2508" t="b">
        <v>0</v>
      </c>
    </row>
    <row r="2509" spans="1:17" x14ac:dyDescent="0.2">
      <c r="A2509" s="1" t="s">
        <v>2698</v>
      </c>
      <c r="B2509" s="1" t="s">
        <v>14</v>
      </c>
      <c r="C2509" s="1" t="str">
        <v>P</v>
      </c>
      <c r="D2509" s="1">
        <v>2015</v>
      </c>
      <c r="E2509" s="3" t="s">
        <v>33</v>
      </c>
      <c r="F2509">
        <v>0</v>
      </c>
      <c r="G2509" t="str">
        <v>Emet Achat</v>
      </c>
      <c r="H2509">
        <v>0</v>
      </c>
      <c r="I2509" t="str">
        <v>Emet Achat (Shlomo Maman)</v>
      </c>
      <c r="J2509" t="str">
        <v>Emet Achat (P, Shlomo Maman)</v>
      </c>
      <c r="K2509">
        <v>0</v>
      </c>
      <c r="L2509" t="b">
        <f>OR(K2509,AND((A2509=A2508),L2508))</f>
        <v>0</v>
      </c>
      <c r="M2509" t="b">
        <f>OR(L2509,AND(A2509=A2510,M2510))</f>
        <v>0</v>
      </c>
      <c r="N2509" t="str">
        <v>Emet Achat</v>
      </c>
      <c r="Q2509" t="b">
        <v>0</v>
      </c>
    </row>
    <row r="2510" spans="1:17" x14ac:dyDescent="0.2">
      <c r="A2510" s="1" t="s">
        <v>2699</v>
      </c>
      <c r="B2510" s="1" t="s">
        <v>12</v>
      </c>
      <c r="C2510" s="1" t="str">
        <v>C</v>
      </c>
      <c r="D2510" s="4">
        <v>2005</v>
      </c>
      <c r="E2510" s="3" t="s">
        <v>160</v>
      </c>
      <c r="F2510">
        <v>0</v>
      </c>
      <c r="G2510" t="str">
        <v>Emtsa Halaila Bakfar</v>
      </c>
      <c r="H2510">
        <v>0</v>
      </c>
      <c r="I2510" t="str">
        <v>Emtsa Halaila Bakfar (Avi Levy)</v>
      </c>
      <c r="J2510" t="str">
        <v>Emtsa Halaila Bakfar (C, Avi Levy)</v>
      </c>
      <c r="K2510">
        <v>0</v>
      </c>
      <c r="L2510" t="b">
        <f>OR(K2510,AND((A2510=A2509),L2509))</f>
        <v>0</v>
      </c>
      <c r="M2510" t="b">
        <f>OR(L2510,AND(A2510=A2511,M2511))</f>
        <v>0</v>
      </c>
      <c r="N2510" t="str">
        <v>Emtsa Halaila Bakfar</v>
      </c>
      <c r="Q2510" t="b">
        <v>0</v>
      </c>
    </row>
    <row r="2511" spans="1:17" x14ac:dyDescent="0.2">
      <c r="A2511" s="1" t="s">
        <v>2700</v>
      </c>
      <c r="B2511" s="1" t="s">
        <v>12</v>
      </c>
      <c r="C2511" s="1" t="str">
        <v>C</v>
      </c>
      <c r="D2511" s="4">
        <v>2011</v>
      </c>
      <c r="E2511" s="3" t="s">
        <v>42</v>
      </c>
      <c r="F2511">
        <v>0</v>
      </c>
      <c r="G2511" t="str">
        <v>Emtsa September</v>
      </c>
      <c r="H2511">
        <v>0</v>
      </c>
      <c r="I2511" t="str">
        <v>Emtsa September (Nurit Melamed)</v>
      </c>
      <c r="J2511" t="str">
        <v>Emtsa September (C, Nurit Melamed)</v>
      </c>
      <c r="K2511">
        <v>0</v>
      </c>
      <c r="L2511" t="b">
        <f>OR(K2511,AND((A2511=A2510),L2510))</f>
        <v>0</v>
      </c>
      <c r="M2511" t="b">
        <f>OR(L2511,AND(A2511=A2512,M2512))</f>
        <v>0</v>
      </c>
      <c r="N2511" t="str">
        <v>Emtsa September</v>
      </c>
      <c r="Q2511" t="b">
        <v>0</v>
      </c>
    </row>
    <row r="2512" spans="1:17" x14ac:dyDescent="0.2">
      <c r="A2512" s="1" t="s">
        <v>2701</v>
      </c>
      <c r="B2512" s="1" t="s">
        <v>12</v>
      </c>
      <c r="C2512" s="1" t="str">
        <v>C</v>
      </c>
      <c r="D2512" s="1">
        <v>2019</v>
      </c>
      <c r="E2512" s="3" t="s">
        <v>1722</v>
      </c>
      <c r="F2512">
        <v>0</v>
      </c>
      <c r="G2512" t="str">
        <v>Emtsa Shum Makom</v>
      </c>
      <c r="H2512">
        <v>0</v>
      </c>
      <c r="I2512" t="str">
        <v>Emtsa Shum Makom (Dov Orbach)</v>
      </c>
      <c r="J2512" t="str">
        <v>Emtsa Shum Makom (C, Dov Orbach)</v>
      </c>
      <c r="K2512">
        <v>0</v>
      </c>
      <c r="L2512" t="b">
        <f>OR(K2512,AND((A2512=A2511),L2511))</f>
        <v>0</v>
      </c>
      <c r="M2512" t="b">
        <f>OR(L2512,AND(A2512=A2513,M2513))</f>
        <v>0</v>
      </c>
      <c r="N2512" t="str">
        <v>Emtsa Shum Makom</v>
      </c>
      <c r="Q2512" t="b">
        <v>0</v>
      </c>
    </row>
    <row r="2513" spans="1:17" x14ac:dyDescent="0.2">
      <c r="A2513" s="1" t="s">
        <v>2702</v>
      </c>
      <c r="B2513" s="1" t="s">
        <v>12</v>
      </c>
      <c r="C2513" s="1" t="str">
        <v>C</v>
      </c>
      <c r="D2513" s="4">
        <v>2014</v>
      </c>
      <c r="E2513" s="3" t="s">
        <v>2703</v>
      </c>
      <c r="F2513">
        <v>1</v>
      </c>
      <c r="G2513" t="str">
        <v>Emuna (C)</v>
      </c>
      <c r="H2513">
        <v>1</v>
      </c>
      <c r="I2513" t="str">
        <v>Emuna (Orly Goldshtein)</v>
      </c>
      <c r="J2513" t="str">
        <v>Emuna (C, Orly Goldshtein)</v>
      </c>
      <c r="K2513">
        <v>0</v>
      </c>
      <c r="L2513" t="b">
        <f>OR(K2513,AND((A2513=A2512),L2512))</f>
        <v>0</v>
      </c>
      <c r="M2513" t="b">
        <f>OR(L2513,AND(A2513=A2514,M2514))</f>
        <v>1</v>
      </c>
      <c r="N2513" t="str">
        <v>Emuna (C, Orly Goldshtein)</v>
      </c>
      <c r="Q2513" t="b">
        <v>0</v>
      </c>
    </row>
    <row r="2514" spans="1:17" x14ac:dyDescent="0.2">
      <c r="A2514" s="1" t="s">
        <v>2702</v>
      </c>
      <c r="B2514" s="1" t="s">
        <v>12</v>
      </c>
      <c r="C2514" s="1" t="str">
        <v>C</v>
      </c>
      <c r="D2514" s="4">
        <v>2006</v>
      </c>
      <c r="E2514" s="3" t="s">
        <v>47</v>
      </c>
      <c r="F2514">
        <v>2</v>
      </c>
      <c r="G2514" t="str">
        <v>Emuna (C)</v>
      </c>
      <c r="H2514">
        <v>1</v>
      </c>
      <c r="I2514" t="str">
        <v>Emuna (Shmulik Gov Ari)</v>
      </c>
      <c r="J2514" t="str">
        <v>Emuna (C, Shmulik Gov Ari)</v>
      </c>
      <c r="K2514">
        <v>1</v>
      </c>
      <c r="L2514" t="b">
        <f>OR(K2514,AND((A2514=A2513),L2513))</f>
        <v>1</v>
      </c>
      <c r="M2514" t="b">
        <f>OR(L2514,AND(A2514=A2515,M2515))</f>
        <v>1</v>
      </c>
      <c r="N2514" t="str">
        <v>Emuna (C, Shmulik Gov Ari)</v>
      </c>
      <c r="Q2514" t="b">
        <v>0</v>
      </c>
    </row>
    <row r="2515" spans="1:17" x14ac:dyDescent="0.2">
      <c r="A2515" s="1" t="s">
        <v>2702</v>
      </c>
      <c r="B2515" s="1" t="s">
        <v>14</v>
      </c>
      <c r="C2515" s="1" t="str">
        <v>P</v>
      </c>
      <c r="D2515" s="4">
        <v>2012</v>
      </c>
      <c r="E2515" s="3" t="s">
        <v>33</v>
      </c>
      <c r="F2515">
        <v>1</v>
      </c>
      <c r="G2515" t="str">
        <v>Emuna (P)</v>
      </c>
      <c r="H2515">
        <v>0</v>
      </c>
      <c r="I2515" t="str">
        <v>Emuna (Shlomo Maman)</v>
      </c>
      <c r="J2515" t="str">
        <v>Emuna (P, Shlomo Maman)</v>
      </c>
      <c r="K2515">
        <v>0</v>
      </c>
      <c r="L2515" t="b">
        <f>OR(K2515,AND((A2515=A2514),L2514))</f>
        <v>1</v>
      </c>
      <c r="M2515" t="b">
        <f>OR(L2515,AND(A2515=A2516,M2516))</f>
        <v>1</v>
      </c>
      <c r="N2515" t="str">
        <v>Emuna (P)</v>
      </c>
      <c r="Q2515" t="b">
        <v>0</v>
      </c>
    </row>
    <row r="2516" spans="1:17" x14ac:dyDescent="0.2">
      <c r="A2516" s="1" t="s">
        <v>2704</v>
      </c>
      <c r="B2516" s="1" t="s">
        <v>7</v>
      </c>
      <c r="C2516" s="1" t="str">
        <v>L</v>
      </c>
      <c r="D2516" s="4">
        <v>1970</v>
      </c>
      <c r="E2516" s="3" t="s">
        <v>1846</v>
      </c>
      <c r="F2516">
        <v>0</v>
      </c>
      <c r="G2516" t="str">
        <v>En De Troua - Hamesiba</v>
      </c>
      <c r="H2516">
        <v>0</v>
      </c>
      <c r="I2516" t="str">
        <v>En De Troua - Hamesiba (Shauli Rosenfeld)</v>
      </c>
      <c r="J2516" t="str">
        <v>En De Troua - Hamesiba (L, Shauli Rosenfeld)</v>
      </c>
      <c r="K2516">
        <v>0</v>
      </c>
      <c r="L2516" t="b">
        <f>OR(K2516,AND((A2516=A2515),L2515))</f>
        <v>0</v>
      </c>
      <c r="M2516" t="b">
        <f>OR(L2516,AND(A2516=A2517,M2517))</f>
        <v>0</v>
      </c>
      <c r="N2516" t="str">
        <v>En De Troua - Hamesiba</v>
      </c>
      <c r="Q2516" t="b">
        <v>0</v>
      </c>
    </row>
    <row r="2517" spans="1:17" x14ac:dyDescent="0.2">
      <c r="A2517" s="1" t="s">
        <v>2705</v>
      </c>
      <c r="B2517" s="1" t="s">
        <v>12</v>
      </c>
      <c r="C2517" s="1" t="str">
        <v>C</v>
      </c>
      <c r="D2517" s="4">
        <v>2007</v>
      </c>
      <c r="E2517" s="3" t="s">
        <v>785</v>
      </c>
      <c r="F2517">
        <v>0</v>
      </c>
      <c r="G2517" t="str">
        <v>Enatsel (Anatsel)</v>
      </c>
      <c r="H2517">
        <v>0</v>
      </c>
      <c r="I2517" t="str">
        <v>Enatsel (Anatsel) (Dudu Barzilay, Moti Menahem)</v>
      </c>
      <c r="J2517" t="str">
        <v>Enatsel (Anatsel) (C, Dudu Barzilay, Moti Menahem)</v>
      </c>
      <c r="K2517">
        <v>0</v>
      </c>
      <c r="L2517" t="b">
        <f>OR(K2517,AND((A2517=A2516),L2516))</f>
        <v>0</v>
      </c>
      <c r="M2517" t="b">
        <f>OR(L2517,AND(A2517=A2518,M2518))</f>
        <v>0</v>
      </c>
      <c r="N2517" t="str">
        <v>Enatsel (Anatsel)</v>
      </c>
      <c r="Q2517" t="b">
        <v>0</v>
      </c>
    </row>
    <row r="2518" spans="1:17" x14ac:dyDescent="0.2">
      <c r="A2518" s="1" t="s">
        <v>2706</v>
      </c>
      <c r="B2518" s="1" t="s">
        <v>14</v>
      </c>
      <c r="C2518" s="1" t="str">
        <v>P</v>
      </c>
      <c r="D2518" s="1">
        <v>2016</v>
      </c>
      <c r="E2518" s="3" t="s">
        <v>448</v>
      </c>
      <c r="F2518">
        <v>0</v>
      </c>
      <c r="G2518" t="str">
        <v>Enayim Mul Enayim</v>
      </c>
      <c r="H2518">
        <v>0</v>
      </c>
      <c r="I2518" t="str">
        <v>Enayim Mul Enayim (Yaron Elfasy)</v>
      </c>
      <c r="J2518" t="str">
        <v>Enayim Mul Enayim (P, Yaron Elfasy)</v>
      </c>
      <c r="K2518">
        <v>0</v>
      </c>
      <c r="L2518" t="b">
        <f>OR(K2518,AND((A2518=A2517),L2517))</f>
        <v>0</v>
      </c>
      <c r="M2518" t="b">
        <f>OR(L2518,AND(A2518=A2519,M2519))</f>
        <v>0</v>
      </c>
      <c r="N2518" t="str">
        <v>Enayim Mul Enayim</v>
      </c>
      <c r="Q2518" t="b">
        <v>0</v>
      </c>
    </row>
    <row r="2519" spans="1:17" x14ac:dyDescent="0.2">
      <c r="A2519" s="1" t="s">
        <v>2707</v>
      </c>
      <c r="B2519" s="1" t="s">
        <v>12</v>
      </c>
      <c r="C2519" s="1" t="str">
        <v>C</v>
      </c>
      <c r="D2519" s="4">
        <v>1994</v>
      </c>
      <c r="E2519" s="3" t="s">
        <v>47</v>
      </c>
      <c r="F2519">
        <v>0</v>
      </c>
      <c r="G2519" t="str">
        <v>Enchat Ha'adama</v>
      </c>
      <c r="H2519">
        <v>0</v>
      </c>
      <c r="I2519" t="str">
        <v>Enchat Ha'adama (Shmulik Gov Ari)</v>
      </c>
      <c r="J2519" t="str">
        <v>Enchat Ha'adama (C, Shmulik Gov Ari)</v>
      </c>
      <c r="K2519">
        <v>0</v>
      </c>
      <c r="L2519" t="b">
        <f>OR(K2519,AND((A2519=A2518),L2518))</f>
        <v>0</v>
      </c>
      <c r="M2519" t="b">
        <f>OR(L2519,AND(A2519=A2520,M2520))</f>
        <v>0</v>
      </c>
      <c r="N2519" t="str">
        <v>Enchat Ha'adama</v>
      </c>
      <c r="Q2519" t="b">
        <v>0</v>
      </c>
    </row>
    <row r="2520" spans="1:17" x14ac:dyDescent="0.2">
      <c r="A2520" s="1" t="s">
        <v>2708</v>
      </c>
      <c r="B2520" s="1" t="s">
        <v>12</v>
      </c>
      <c r="C2520" s="1" t="str">
        <v>C</v>
      </c>
      <c r="D2520" s="1">
        <v>2017</v>
      </c>
      <c r="E2520" s="3" t="s">
        <v>47</v>
      </c>
      <c r="F2520">
        <v>0</v>
      </c>
      <c r="G2520" t="str">
        <v>Enecha</v>
      </c>
      <c r="H2520">
        <v>0</v>
      </c>
      <c r="I2520" t="str">
        <v>Enecha (Shmulik Gov Ari)</v>
      </c>
      <c r="J2520" t="str">
        <v>Enecha (C, Shmulik Gov Ari)</v>
      </c>
      <c r="K2520">
        <v>0</v>
      </c>
      <c r="L2520" t="b">
        <f>OR(K2520,AND((A2520=A2519),L2519))</f>
        <v>0</v>
      </c>
      <c r="M2520" t="b">
        <f>OR(L2520,AND(A2520=A2521,M2521))</f>
        <v>0</v>
      </c>
      <c r="N2520" t="str">
        <v>Enecha</v>
      </c>
      <c r="Q2520" t="b">
        <v>0</v>
      </c>
    </row>
    <row r="2521" spans="1:17" x14ac:dyDescent="0.2">
      <c r="A2521" s="1" t="s">
        <v>2709</v>
      </c>
      <c r="B2521" s="1" t="s">
        <v>12</v>
      </c>
      <c r="C2521" s="1" t="str">
        <v>C</v>
      </c>
      <c r="D2521" s="4">
        <v>2000</v>
      </c>
      <c r="E2521" s="3" t="s">
        <v>1426</v>
      </c>
      <c r="F2521">
        <v>0</v>
      </c>
      <c r="G2521" t="str">
        <v>Enigma</v>
      </c>
      <c r="H2521">
        <v>0</v>
      </c>
      <c r="I2521" t="str">
        <v>Enigma (Roberto Haddon)</v>
      </c>
      <c r="J2521" t="str">
        <v>Enigma (C, Roberto Haddon)</v>
      </c>
      <c r="K2521">
        <v>0</v>
      </c>
      <c r="L2521" t="b">
        <f>OR(K2521,AND((A2521=A2520),L2520))</f>
        <v>0</v>
      </c>
      <c r="M2521" t="b">
        <f>OR(L2521,AND(A2521=A2522,M2522))</f>
        <v>0</v>
      </c>
      <c r="N2521" t="str">
        <v>Enigma</v>
      </c>
      <c r="Q2521" t="b">
        <v>0</v>
      </c>
    </row>
    <row r="2522" spans="1:17" x14ac:dyDescent="0.2">
      <c r="A2522" s="1" t="s">
        <v>2710</v>
      </c>
      <c r="B2522" s="1" t="s">
        <v>7</v>
      </c>
      <c r="C2522" s="1" t="str">
        <v>L</v>
      </c>
      <c r="D2522" s="4">
        <v>1998</v>
      </c>
      <c r="E2522" s="3" t="s">
        <v>416</v>
      </c>
      <c r="F2522">
        <v>0</v>
      </c>
      <c r="G2522" t="str">
        <v>Equador</v>
      </c>
      <c r="H2522">
        <v>0</v>
      </c>
      <c r="I2522" t="str">
        <v>Equador (Gideon Dan)</v>
      </c>
      <c r="J2522" t="str">
        <v>Equador (L, Gideon Dan)</v>
      </c>
      <c r="K2522">
        <v>0</v>
      </c>
      <c r="L2522" t="b">
        <f>OR(K2522,AND((A2522=A2521),L2521))</f>
        <v>0</v>
      </c>
      <c r="M2522" t="b">
        <f>OR(L2522,AND(A2522=A2523,M2523))</f>
        <v>0</v>
      </c>
      <c r="N2522" t="str">
        <v>Equador</v>
      </c>
      <c r="Q2522" t="b">
        <v>0</v>
      </c>
    </row>
    <row r="2523" spans="1:17" x14ac:dyDescent="0.2">
      <c r="A2523" s="1" t="s">
        <v>2711</v>
      </c>
      <c r="B2523" s="1" t="s">
        <v>12</v>
      </c>
      <c r="C2523" s="1" t="str">
        <v>C</v>
      </c>
      <c r="D2523" s="4">
        <v>1992</v>
      </c>
      <c r="E2523" s="3" t="s">
        <v>211</v>
      </c>
      <c r="F2523">
        <v>0</v>
      </c>
      <c r="G2523" t="str">
        <v>Erets Achat</v>
      </c>
      <c r="H2523">
        <v>0</v>
      </c>
      <c r="I2523" t="str">
        <v>Erets Achat (Eyal Bar Kayma (Eyal Levy))</v>
      </c>
      <c r="J2523" t="str">
        <v>Erets Achat (C, Eyal Bar Kayma (Eyal Levy))</v>
      </c>
      <c r="K2523">
        <v>0</v>
      </c>
      <c r="L2523" t="b">
        <f>OR(K2523,AND((A2523=A2522),L2522))</f>
        <v>0</v>
      </c>
      <c r="M2523" t="b">
        <f>OR(L2523,AND(A2523=A2524,M2524))</f>
        <v>0</v>
      </c>
      <c r="N2523" t="str">
        <v>Erets Achat</v>
      </c>
      <c r="Q2523" t="b">
        <v>0</v>
      </c>
    </row>
    <row r="2524" spans="1:17" x14ac:dyDescent="0.2">
      <c r="A2524" s="1" t="s">
        <v>2712</v>
      </c>
      <c r="B2524" s="1" t="s">
        <v>12</v>
      </c>
      <c r="C2524" s="1" t="str">
        <v>C</v>
      </c>
      <c r="D2524" s="1">
        <v>2017</v>
      </c>
      <c r="E2524" s="3" t="s">
        <v>2713</v>
      </c>
      <c r="F2524">
        <v>0</v>
      </c>
      <c r="G2524" t="str">
        <v>Erets Acheret</v>
      </c>
      <c r="H2524">
        <v>0</v>
      </c>
      <c r="I2524" t="str">
        <v>Erets Acheret (Yuval Ma'ayan)</v>
      </c>
      <c r="J2524" t="str">
        <v>Erets Acheret (C, Yuval Ma'ayan)</v>
      </c>
      <c r="K2524">
        <v>0</v>
      </c>
      <c r="L2524" t="b">
        <f>OR(K2524,AND((A2524=A2523),L2523))</f>
        <v>0</v>
      </c>
      <c r="M2524" t="b">
        <f>OR(L2524,AND(A2524=A2525,M2525))</f>
        <v>0</v>
      </c>
      <c r="N2524" t="str">
        <v>Erets Acheret</v>
      </c>
      <c r="Q2524" t="b">
        <v>0</v>
      </c>
    </row>
    <row r="2525" spans="1:17" x14ac:dyDescent="0.2">
      <c r="A2525" s="1" t="s">
        <v>2714</v>
      </c>
      <c r="B2525" s="1" t="s">
        <v>12</v>
      </c>
      <c r="C2525" s="1" t="str">
        <v>C</v>
      </c>
      <c r="D2525" s="4">
        <v>1998</v>
      </c>
      <c r="E2525" s="3" t="s">
        <v>52</v>
      </c>
      <c r="F2525">
        <v>1</v>
      </c>
      <c r="G2525" t="str">
        <v>Erets Ahuva (C)</v>
      </c>
      <c r="H2525">
        <v>1</v>
      </c>
      <c r="I2525" t="str">
        <v>Erets Ahuva (Moshiko Halevy)</v>
      </c>
      <c r="J2525" t="str">
        <v>Erets Ahuva (C, Moshiko Halevy)</v>
      </c>
      <c r="K2525">
        <v>0</v>
      </c>
      <c r="L2525" t="b">
        <f>OR(K2525,AND((A2525=A2524),L2524))</f>
        <v>0</v>
      </c>
      <c r="M2525" t="b">
        <f>OR(L2525,AND(A2525=A2526,M2526))</f>
        <v>0</v>
      </c>
      <c r="N2525" t="str">
        <v>Erets Ahuva (Moshiko Halevy)</v>
      </c>
      <c r="Q2525" t="b">
        <v>0</v>
      </c>
    </row>
    <row r="2526" spans="1:17" x14ac:dyDescent="0.2">
      <c r="A2526" s="1" t="s">
        <v>2714</v>
      </c>
      <c r="B2526" s="1" t="s">
        <v>12</v>
      </c>
      <c r="C2526" s="1" t="str">
        <v>C</v>
      </c>
      <c r="D2526" s="4">
        <v>1992</v>
      </c>
      <c r="E2526" s="3" t="s">
        <v>379</v>
      </c>
      <c r="F2526">
        <v>2</v>
      </c>
      <c r="G2526" t="str">
        <v>Erets Ahuva (C)</v>
      </c>
      <c r="H2526">
        <v>2</v>
      </c>
      <c r="I2526" t="str">
        <v>Erets Ahuva (Roni Siman Tov)</v>
      </c>
      <c r="J2526" t="str">
        <v>Erets Ahuva (C, Roni Siman Tov)</v>
      </c>
      <c r="K2526">
        <v>0</v>
      </c>
      <c r="L2526" t="b">
        <f>OR(K2526,AND((A2526=A2525),L2525))</f>
        <v>0</v>
      </c>
      <c r="M2526" t="b">
        <f>OR(L2526,AND(A2526=A2527,M2527))</f>
        <v>0</v>
      </c>
      <c r="N2526" t="str">
        <v>Erets Ahuva (Roni Siman Tov)</v>
      </c>
      <c r="Q2526" t="b">
        <v>0</v>
      </c>
    </row>
    <row r="2527" spans="1:17" x14ac:dyDescent="0.2">
      <c r="A2527" s="1" t="s">
        <v>2714</v>
      </c>
      <c r="B2527" s="1" t="s">
        <v>12</v>
      </c>
      <c r="C2527" s="1" t="str">
        <v>C</v>
      </c>
      <c r="D2527" s="4">
        <v>1986</v>
      </c>
      <c r="E2527" s="3" t="s">
        <v>74</v>
      </c>
      <c r="F2527">
        <v>2</v>
      </c>
      <c r="G2527" t="str">
        <v>Erets Ahuva (C)</v>
      </c>
      <c r="H2527">
        <v>2</v>
      </c>
      <c r="I2527" t="str">
        <v>Erets Ahuva (Motti Elfasy)</v>
      </c>
      <c r="J2527" t="str">
        <v>Erets Ahuva (C, Motti Elfasy)</v>
      </c>
      <c r="K2527">
        <v>0</v>
      </c>
      <c r="L2527" t="b">
        <f>OR(K2527,AND((A2527=A2526),L2526))</f>
        <v>0</v>
      </c>
      <c r="M2527" t="b">
        <f>OR(L2527,AND(A2527=A2528,M2528))</f>
        <v>0</v>
      </c>
      <c r="N2527" t="str">
        <v>Erets Ahuva (Motti Elfasy)</v>
      </c>
      <c r="Q2527" t="b">
        <v>0</v>
      </c>
    </row>
    <row r="2528" spans="1:17" x14ac:dyDescent="0.2">
      <c r="A2528" s="1" t="s">
        <v>2714</v>
      </c>
      <c r="B2528" s="1" t="s">
        <v>12</v>
      </c>
      <c r="C2528" s="1" t="str">
        <v>C</v>
      </c>
      <c r="D2528" s="4">
        <v>1986</v>
      </c>
      <c r="E2528" s="3" t="s">
        <v>251</v>
      </c>
      <c r="F2528">
        <v>1</v>
      </c>
      <c r="G2528" t="str">
        <v>Erets Ahuva (C)</v>
      </c>
      <c r="H2528">
        <v>1</v>
      </c>
      <c r="I2528" t="str">
        <v>Erets Ahuva (Shlomo Bachar)</v>
      </c>
      <c r="J2528" t="str">
        <v>Erets Ahuva (C, Shlomo Bachar)</v>
      </c>
      <c r="K2528">
        <v>0</v>
      </c>
      <c r="L2528" t="b">
        <f>OR(K2528,AND((A2528=A2527),L2527))</f>
        <v>0</v>
      </c>
      <c r="M2528" t="b">
        <f>OR(L2528,AND(A2528=A2529,M2529))</f>
        <v>0</v>
      </c>
      <c r="N2528" t="str">
        <v>Erets Ahuva (Shlomo Bachar)</v>
      </c>
      <c r="Q2528" t="b">
        <v>0</v>
      </c>
    </row>
    <row r="2529" spans="1:17" x14ac:dyDescent="0.2">
      <c r="A2529" s="1" t="s">
        <v>2715</v>
      </c>
      <c r="B2529" s="1" t="s">
        <v>12</v>
      </c>
      <c r="C2529" s="1" t="str">
        <v>C</v>
      </c>
      <c r="D2529" s="4">
        <v>2006</v>
      </c>
      <c r="E2529" s="3" t="s">
        <v>23</v>
      </c>
      <c r="F2529">
        <v>0</v>
      </c>
      <c r="G2529" t="str">
        <v>Erets Avuda</v>
      </c>
      <c r="H2529">
        <v>0</v>
      </c>
      <c r="I2529" t="str">
        <v>Erets Avuda (Gadi Bitton)</v>
      </c>
      <c r="J2529" t="str">
        <v>Erets Avuda (C, Gadi Bitton)</v>
      </c>
      <c r="K2529">
        <v>0</v>
      </c>
      <c r="L2529" t="b">
        <f>OR(K2529,AND((A2529=A2528),L2528))</f>
        <v>0</v>
      </c>
      <c r="M2529" t="b">
        <f>OR(L2529,AND(A2529=A2530,M2530))</f>
        <v>0</v>
      </c>
      <c r="N2529" t="str">
        <v>Erets Avuda</v>
      </c>
      <c r="Q2529" t="b">
        <v>0</v>
      </c>
    </row>
    <row r="2530" spans="1:17" x14ac:dyDescent="0.2">
      <c r="A2530" s="1" t="s">
        <v>2716</v>
      </c>
      <c r="B2530" s="1" t="s">
        <v>14</v>
      </c>
      <c r="C2530" s="1" t="str">
        <v>P</v>
      </c>
      <c r="D2530" s="4">
        <v>2009</v>
      </c>
      <c r="E2530" s="3" t="s">
        <v>39</v>
      </c>
      <c r="F2530">
        <v>0</v>
      </c>
      <c r="G2530" t="str">
        <v>Erets Bereshit</v>
      </c>
      <c r="H2530">
        <v>0</v>
      </c>
      <c r="I2530" t="str">
        <v>Erets Bereshit (Avi Perez)</v>
      </c>
      <c r="J2530" t="str">
        <v>Erets Bereshit (P, Avi Perez)</v>
      </c>
      <c r="K2530">
        <v>0</v>
      </c>
      <c r="L2530" t="b">
        <f>OR(K2530,AND((A2530=A2529),L2529))</f>
        <v>0</v>
      </c>
      <c r="M2530" t="b">
        <f>OR(L2530,AND(A2530=A2531,M2531))</f>
        <v>0</v>
      </c>
      <c r="N2530" t="str">
        <v>Erets Bereshit</v>
      </c>
      <c r="Q2530" t="b">
        <v>0</v>
      </c>
    </row>
    <row r="2531" spans="1:17" x14ac:dyDescent="0.2">
      <c r="A2531" s="1" t="s">
        <v>2717</v>
      </c>
      <c r="B2531" s="1" t="s">
        <v>320</v>
      </c>
      <c r="C2531" s="1" t="str">
        <v>PW</v>
      </c>
      <c r="D2531" s="4">
        <v>2009</v>
      </c>
      <c r="E2531" s="3" t="s">
        <v>39</v>
      </c>
      <c r="F2531">
        <v>0</v>
      </c>
      <c r="G2531" t="str">
        <v>Erets Bereshit - Wh.Chair</v>
      </c>
      <c r="H2531">
        <v>0</v>
      </c>
      <c r="I2531" t="str">
        <v>Erets Bereshit - Wh.Chair (Avi Perez)</v>
      </c>
      <c r="J2531" t="str">
        <v>Erets Bereshit - Wh.Chair (PW, Avi Perez)</v>
      </c>
      <c r="K2531">
        <v>0</v>
      </c>
      <c r="L2531" t="b">
        <f>OR(K2531,AND((A2531=A2530),L2530))</f>
        <v>0</v>
      </c>
      <c r="M2531" t="b">
        <f>OR(L2531,AND(A2531=A2532,M2532))</f>
        <v>0</v>
      </c>
      <c r="N2531" t="str">
        <v>Erets Bereshit - Wh.Chair</v>
      </c>
      <c r="Q2531" t="b">
        <v>0</v>
      </c>
    </row>
    <row r="2532" spans="1:17" x14ac:dyDescent="0.2">
      <c r="A2532" s="1" t="s">
        <v>2718</v>
      </c>
      <c r="B2532" s="1" t="s">
        <v>14</v>
      </c>
      <c r="C2532" s="1" t="str">
        <v>P</v>
      </c>
      <c r="D2532" s="4">
        <v>2008</v>
      </c>
      <c r="E2532" s="3" t="s">
        <v>23</v>
      </c>
      <c r="F2532">
        <v>0</v>
      </c>
      <c r="G2532" t="str">
        <v>Erets Chadasha</v>
      </c>
      <c r="H2532">
        <v>0</v>
      </c>
      <c r="I2532" t="str">
        <v>Erets Chadasha (Gadi Bitton)</v>
      </c>
      <c r="J2532" t="str">
        <v>Erets Chadasha (P, Gadi Bitton)</v>
      </c>
      <c r="K2532">
        <v>0</v>
      </c>
      <c r="L2532" t="b">
        <f>OR(K2532,AND((A2532=A2531),L2531))</f>
        <v>0</v>
      </c>
      <c r="M2532" t="b">
        <f>OR(L2532,AND(A2532=A2533,M2533))</f>
        <v>0</v>
      </c>
      <c r="N2532" t="str">
        <v>Erets Chadasha</v>
      </c>
      <c r="Q2532" t="b">
        <v>0</v>
      </c>
    </row>
    <row r="2533" spans="1:17" x14ac:dyDescent="0.2">
      <c r="A2533" s="1" t="s">
        <v>2719</v>
      </c>
      <c r="B2533" s="1" t="s">
        <v>12</v>
      </c>
      <c r="C2533" s="1" t="str">
        <v>C</v>
      </c>
      <c r="D2533" s="4">
        <v>1974</v>
      </c>
      <c r="E2533" s="3" t="s">
        <v>2720</v>
      </c>
      <c r="F2533">
        <v>0</v>
      </c>
      <c r="G2533" t="str">
        <v>Erets Erets (Erets)</v>
      </c>
      <c r="H2533">
        <v>0</v>
      </c>
      <c r="I2533" t="str">
        <v>Erets Erets (Erets) (Yankale Levy, Shlomo Bachar)</v>
      </c>
      <c r="J2533" t="str">
        <v>Erets Erets (Erets) (C, Yankale Levy, Shlomo Bachar)</v>
      </c>
      <c r="K2533">
        <v>0</v>
      </c>
      <c r="L2533" t="b">
        <f>OR(K2533,AND((A2533=A2532),L2532))</f>
        <v>0</v>
      </c>
      <c r="M2533" t="b">
        <f>OR(L2533,AND(A2533=A2534,M2534))</f>
        <v>0</v>
      </c>
      <c r="N2533" t="str">
        <v>Erets Erets (Erets)</v>
      </c>
      <c r="Q2533" t="b">
        <v>0</v>
      </c>
    </row>
    <row r="2534" spans="1:17" x14ac:dyDescent="0.2">
      <c r="A2534" s="1" t="s">
        <v>2721</v>
      </c>
      <c r="B2534" s="1" t="s">
        <v>12</v>
      </c>
      <c r="C2534" s="1" t="str">
        <v>C</v>
      </c>
      <c r="D2534" s="4">
        <v>1995</v>
      </c>
      <c r="E2534" s="3" t="s">
        <v>39</v>
      </c>
      <c r="F2534">
        <v>0</v>
      </c>
      <c r="G2534" t="str">
        <v>Erets Esh Ve'erets Yam</v>
      </c>
      <c r="H2534">
        <v>0</v>
      </c>
      <c r="I2534" t="str">
        <v>Erets Esh Ve'erets Yam (Avi Perez)</v>
      </c>
      <c r="J2534" t="str">
        <v>Erets Esh Ve'erets Yam (C, Avi Perez)</v>
      </c>
      <c r="K2534">
        <v>0</v>
      </c>
      <c r="L2534" t="b">
        <f>OR(K2534,AND((A2534=A2533),L2533))</f>
        <v>0</v>
      </c>
      <c r="M2534" t="b">
        <f>OR(L2534,AND(A2534=A2535,M2535))</f>
        <v>0</v>
      </c>
      <c r="N2534" t="str">
        <v>Erets Esh Ve'erets Yam</v>
      </c>
      <c r="Q2534" t="b">
        <v>0</v>
      </c>
    </row>
    <row r="2535" spans="1:17" x14ac:dyDescent="0.2">
      <c r="A2535" s="1" t="s">
        <v>2722</v>
      </c>
      <c r="B2535" s="1" t="s">
        <v>12</v>
      </c>
      <c r="C2535" s="1" t="str">
        <v>C</v>
      </c>
      <c r="D2535" s="4">
        <v>2006</v>
      </c>
      <c r="E2535" s="3" t="s">
        <v>33</v>
      </c>
      <c r="F2535">
        <v>0</v>
      </c>
      <c r="G2535" t="str">
        <v>Erets Gagu'a</v>
      </c>
      <c r="H2535">
        <v>0</v>
      </c>
      <c r="I2535" t="str">
        <v>Erets Gagu'a (Shlomo Maman)</v>
      </c>
      <c r="J2535" t="str">
        <v>Erets Gagu'a (C, Shlomo Maman)</v>
      </c>
      <c r="K2535">
        <v>0</v>
      </c>
      <c r="L2535" t="b">
        <f>OR(K2535,AND((A2535=A2534),L2534))</f>
        <v>0</v>
      </c>
      <c r="M2535" t="b">
        <f>OR(L2535,AND(A2535=A2536,M2536))</f>
        <v>0</v>
      </c>
      <c r="N2535" t="str">
        <v>Erets Gagu'a</v>
      </c>
      <c r="Q2535" t="b">
        <v>0</v>
      </c>
    </row>
    <row r="2536" spans="1:17" x14ac:dyDescent="0.2">
      <c r="A2536" s="1" t="s">
        <v>2723</v>
      </c>
      <c r="B2536" s="1" t="s">
        <v>12</v>
      </c>
      <c r="C2536" s="1" t="str">
        <v>C</v>
      </c>
      <c r="D2536" s="4">
        <v>2009</v>
      </c>
      <c r="E2536" s="3" t="s">
        <v>39</v>
      </c>
      <c r="F2536">
        <v>0</v>
      </c>
      <c r="G2536" t="str">
        <v>Erets Hachidot</v>
      </c>
      <c r="H2536">
        <v>0</v>
      </c>
      <c r="I2536" t="str">
        <v>Erets Hachidot (Avi Perez)</v>
      </c>
      <c r="J2536" t="str">
        <v>Erets Hachidot (C, Avi Perez)</v>
      </c>
      <c r="K2536">
        <v>0</v>
      </c>
      <c r="L2536" t="b">
        <f>OR(K2536,AND((A2536=A2535),L2535))</f>
        <v>0</v>
      </c>
      <c r="M2536" t="b">
        <f>OR(L2536,AND(A2536=A2537,M2537))</f>
        <v>0</v>
      </c>
      <c r="N2536" t="str">
        <v>Erets Hachidot</v>
      </c>
      <c r="Q2536" t="b">
        <v>0</v>
      </c>
    </row>
    <row r="2537" spans="1:17" x14ac:dyDescent="0.2">
      <c r="A2537" s="1" t="s">
        <v>2724</v>
      </c>
      <c r="B2537" s="1" t="s">
        <v>12</v>
      </c>
      <c r="C2537" s="1" t="str">
        <v>C</v>
      </c>
      <c r="D2537" s="4">
        <v>1986</v>
      </c>
      <c r="E2537" s="3" t="s">
        <v>47</v>
      </c>
      <c r="F2537">
        <v>0</v>
      </c>
      <c r="G2537" t="str">
        <v>Erets Hatsabar</v>
      </c>
      <c r="H2537">
        <v>0</v>
      </c>
      <c r="I2537" t="str">
        <v>Erets Hatsabar (Shmulik Gov Ari)</v>
      </c>
      <c r="J2537" t="str">
        <v>Erets Hatsabar (C, Shmulik Gov Ari)</v>
      </c>
      <c r="K2537">
        <v>0</v>
      </c>
      <c r="L2537" t="b">
        <f>OR(K2537,AND((A2537=A2536),L2536))</f>
        <v>0</v>
      </c>
      <c r="M2537" t="b">
        <f>OR(L2537,AND(A2537=A2538,M2538))</f>
        <v>0</v>
      </c>
      <c r="N2537" t="str">
        <v>Erets Hatsabar</v>
      </c>
      <c r="Q2537" t="b">
        <v>0</v>
      </c>
    </row>
    <row r="2538" spans="1:17" x14ac:dyDescent="0.2">
      <c r="A2538" s="1" t="s">
        <v>2725</v>
      </c>
      <c r="B2538" s="1" t="s">
        <v>12</v>
      </c>
      <c r="C2538" s="1" t="str">
        <v>C</v>
      </c>
      <c r="D2538" s="4">
        <v>1986</v>
      </c>
      <c r="E2538" s="3" t="s">
        <v>47</v>
      </c>
      <c r="F2538">
        <v>0</v>
      </c>
      <c r="G2538" t="str">
        <v>Erets Israel</v>
      </c>
      <c r="H2538">
        <v>0</v>
      </c>
      <c r="I2538" t="str">
        <v>Erets Israel (Shmulik Gov Ari)</v>
      </c>
      <c r="J2538" t="str">
        <v>Erets Israel (C, Shmulik Gov Ari)</v>
      </c>
      <c r="K2538">
        <v>0</v>
      </c>
      <c r="L2538" t="b">
        <f>OR(K2538,AND((A2538=A2537),L2537))</f>
        <v>0</v>
      </c>
      <c r="M2538" t="b">
        <f>OR(L2538,AND(A2538=A2539,M2539))</f>
        <v>0</v>
      </c>
      <c r="N2538" t="str">
        <v>Erets Israel</v>
      </c>
      <c r="Q2538" t="b">
        <v>0</v>
      </c>
    </row>
    <row r="2539" spans="1:17" x14ac:dyDescent="0.2">
      <c r="A2539" s="1" t="s">
        <v>2726</v>
      </c>
      <c r="B2539" s="1" t="s">
        <v>12</v>
      </c>
      <c r="C2539" s="1" t="str">
        <v>C</v>
      </c>
      <c r="D2539" s="4">
        <v>1980</v>
      </c>
      <c r="E2539" s="3" t="s">
        <v>171</v>
      </c>
      <c r="F2539">
        <v>1</v>
      </c>
      <c r="G2539" t="str">
        <v>Erets Israel Yafa (C)</v>
      </c>
      <c r="H2539">
        <v>0</v>
      </c>
      <c r="I2539" t="str">
        <v>Erets Israel Yafa (Yankale Levy)</v>
      </c>
      <c r="J2539" t="str">
        <v>Erets Israel Yafa (C, Yankale Levy)</v>
      </c>
      <c r="K2539">
        <v>1</v>
      </c>
      <c r="L2539" t="b">
        <f>OR(K2539,AND((A2539=A2538),L2538))</f>
        <v>1</v>
      </c>
      <c r="M2539" t="b">
        <f>OR(L2539,AND(A2539=A2540,M2540))</f>
        <v>1</v>
      </c>
      <c r="N2539" t="str">
        <v>Erets Israel Yafa (C)</v>
      </c>
      <c r="Q2539" t="b">
        <v>0</v>
      </c>
    </row>
    <row r="2540" spans="1:17" x14ac:dyDescent="0.2">
      <c r="A2540" s="1" t="s">
        <v>2726</v>
      </c>
      <c r="B2540" s="1" t="s">
        <v>14</v>
      </c>
      <c r="C2540" s="1" t="str">
        <v>P</v>
      </c>
      <c r="D2540" s="4">
        <v>1982</v>
      </c>
      <c r="E2540" s="3" t="s">
        <v>10</v>
      </c>
      <c r="F2540">
        <v>1</v>
      </c>
      <c r="G2540" t="str">
        <v>Erets Israel Yafa (P)</v>
      </c>
      <c r="H2540">
        <v>0</v>
      </c>
      <c r="I2540" t="str">
        <v>Erets Israel Yafa (Yo'av Ashriel)</v>
      </c>
      <c r="J2540" t="str">
        <v>Erets Israel Yafa (P, Yo'av Ashriel)</v>
      </c>
      <c r="K2540">
        <v>0</v>
      </c>
      <c r="L2540" t="b">
        <f>OR(K2540,AND((A2540=A2539),L2539))</f>
        <v>1</v>
      </c>
      <c r="M2540" t="b">
        <f>OR(L2540,AND(A2540=A2541,M2541))</f>
        <v>1</v>
      </c>
      <c r="N2540" t="str">
        <v>Erets Israel Yafa (P)</v>
      </c>
      <c r="Q2540" t="b">
        <v>0</v>
      </c>
    </row>
    <row r="2541" spans="1:17" x14ac:dyDescent="0.2">
      <c r="A2541" s="1" t="s">
        <v>2727</v>
      </c>
      <c r="B2541" s="1" t="s">
        <v>12</v>
      </c>
      <c r="C2541" s="1" t="str">
        <v>C</v>
      </c>
      <c r="D2541" s="1">
        <v>2021</v>
      </c>
      <c r="E2541" s="3" t="s">
        <v>2728</v>
      </c>
      <c r="F2541">
        <v>0</v>
      </c>
      <c r="G2541" t="str">
        <v>Erets Ktana</v>
      </c>
      <c r="H2541">
        <v>0</v>
      </c>
      <c r="I2541" t="str">
        <v>Erets Ktana (Yuval Tabashi &amp; Osnat Sandrosi)</v>
      </c>
      <c r="J2541" t="str">
        <v>Erets Ktana (C, Yuval Tabashi &amp; Osnat Sandrosi)</v>
      </c>
      <c r="K2541">
        <v>0</v>
      </c>
      <c r="L2541" t="b">
        <f>OR(K2541,AND((A2541=A2540),L2540))</f>
        <v>0</v>
      </c>
      <c r="M2541" t="b">
        <f>OR(L2541,AND(A2541=A2542,M2542))</f>
        <v>0</v>
      </c>
      <c r="N2541" t="str">
        <v>Erets Ktana</v>
      </c>
      <c r="Q2541" t="b">
        <v>0</v>
      </c>
    </row>
    <row r="2542" spans="1:17" x14ac:dyDescent="0.2">
      <c r="A2542" s="1" t="s">
        <v>2729</v>
      </c>
      <c r="B2542" s="1" t="s">
        <v>12</v>
      </c>
      <c r="C2542" s="1" t="str">
        <v>C</v>
      </c>
      <c r="D2542" s="4">
        <v>1988</v>
      </c>
      <c r="E2542" s="3" t="s">
        <v>563</v>
      </c>
      <c r="F2542">
        <v>0</v>
      </c>
      <c r="G2542" t="str">
        <v>Erets Lanu</v>
      </c>
      <c r="H2542">
        <v>0</v>
      </c>
      <c r="I2542" t="str">
        <v>Erets Lanu (Yehuda Emanuel)</v>
      </c>
      <c r="J2542" t="str">
        <v>Erets Lanu (C, Yehuda Emanuel)</v>
      </c>
      <c r="K2542">
        <v>0</v>
      </c>
      <c r="L2542" t="b">
        <f>OR(K2542,AND((A2542=A2541),L2541))</f>
        <v>0</v>
      </c>
      <c r="M2542" t="b">
        <f>OR(L2542,AND(A2542=A2543,M2543))</f>
        <v>0</v>
      </c>
      <c r="N2542" t="str">
        <v>Erets Lanu</v>
      </c>
      <c r="Q2542" t="b">
        <v>0</v>
      </c>
    </row>
    <row r="2543" spans="1:17" x14ac:dyDescent="0.2">
      <c r="A2543" s="1" t="s">
        <v>2730</v>
      </c>
      <c r="B2543" s="1" t="s">
        <v>12</v>
      </c>
      <c r="C2543" s="1" t="str">
        <v>C</v>
      </c>
      <c r="D2543" s="4">
        <v>1997</v>
      </c>
      <c r="E2543" s="3" t="s">
        <v>260</v>
      </c>
      <c r="F2543">
        <v>0</v>
      </c>
      <c r="G2543" t="str">
        <v>Erets Lev</v>
      </c>
      <c r="H2543">
        <v>0</v>
      </c>
      <c r="I2543" t="str">
        <v>Erets Lev (Eli Ronen)</v>
      </c>
      <c r="J2543" t="str">
        <v>Erets Lev (C, Eli Ronen)</v>
      </c>
      <c r="K2543">
        <v>0</v>
      </c>
      <c r="L2543" t="b">
        <f>OR(K2543,AND((A2543=A2542),L2542))</f>
        <v>0</v>
      </c>
      <c r="M2543" t="b">
        <f>OR(L2543,AND(A2543=A2544,M2544))</f>
        <v>0</v>
      </c>
      <c r="N2543" t="str">
        <v>Erets Lev</v>
      </c>
      <c r="Q2543" t="b">
        <v>0</v>
      </c>
    </row>
    <row r="2544" spans="1:17" x14ac:dyDescent="0.2">
      <c r="A2544" s="1" t="s">
        <v>2731</v>
      </c>
      <c r="B2544" s="1" t="s">
        <v>7</v>
      </c>
      <c r="C2544" s="1" t="str">
        <v>L</v>
      </c>
      <c r="D2544" s="4">
        <v>1990</v>
      </c>
      <c r="E2544" s="3" t="s">
        <v>13</v>
      </c>
      <c r="F2544">
        <v>0</v>
      </c>
      <c r="G2544" t="str">
        <v>Erets Lo Mayim (Lech Lamidbar)</v>
      </c>
      <c r="H2544">
        <v>0</v>
      </c>
      <c r="I2544" t="str">
        <v>Erets Lo Mayim (Lech Lamidbar) (Meir Shem Tov)</v>
      </c>
      <c r="J2544" t="str">
        <v>Erets Lo Mayim (Lech Lamidbar) (L, Meir Shem Tov)</v>
      </c>
      <c r="K2544">
        <v>0</v>
      </c>
      <c r="L2544" t="b">
        <f>OR(K2544,AND((A2544=A2543),L2543))</f>
        <v>0</v>
      </c>
      <c r="M2544" t="b">
        <f>OR(L2544,AND(A2544=A2545,M2545))</f>
        <v>0</v>
      </c>
      <c r="N2544" t="str">
        <v>Erets Lo Mayim (Lech Lamidbar)</v>
      </c>
      <c r="Q2544" t="b">
        <v>0</v>
      </c>
    </row>
    <row r="2545" spans="1:17" x14ac:dyDescent="0.2">
      <c r="A2545" s="1" t="s">
        <v>2733</v>
      </c>
      <c r="B2545" s="1" t="s">
        <v>12</v>
      </c>
      <c r="C2545" s="1" t="str">
        <v>C</v>
      </c>
      <c r="D2545" s="4">
        <v>2007</v>
      </c>
      <c r="E2545" s="3" t="s">
        <v>33</v>
      </c>
      <c r="F2545">
        <v>0</v>
      </c>
      <c r="G2545" t="str">
        <v>Erets Mechora</v>
      </c>
      <c r="H2545">
        <v>0</v>
      </c>
      <c r="I2545" t="str">
        <v>Erets Mechora (Shlomo Maman)</v>
      </c>
      <c r="J2545" t="str">
        <v>Erets Mechora (C, Shlomo Maman)</v>
      </c>
      <c r="K2545">
        <v>0</v>
      </c>
      <c r="L2545" t="b">
        <f>OR(K2545,AND((A2545=A2544),L2544))</f>
        <v>0</v>
      </c>
      <c r="M2545" t="b">
        <f>OR(L2545,AND(A2545=A2546,M2546))</f>
        <v>0</v>
      </c>
      <c r="N2545" t="str">
        <v>Erets Mechora</v>
      </c>
      <c r="Q2545" t="b">
        <v>0</v>
      </c>
    </row>
    <row r="2546" spans="1:17" x14ac:dyDescent="0.2">
      <c r="A2546" s="1" t="s">
        <v>2732</v>
      </c>
      <c r="B2546" s="1" t="s">
        <v>12</v>
      </c>
      <c r="C2546" s="1" t="str">
        <v>C</v>
      </c>
      <c r="D2546" s="4">
        <v>2001</v>
      </c>
      <c r="E2546" s="3" t="s">
        <v>23</v>
      </c>
      <c r="F2546">
        <v>0</v>
      </c>
      <c r="G2546" t="str">
        <v>Erets Me'usheret</v>
      </c>
      <c r="H2546">
        <v>0</v>
      </c>
      <c r="I2546" t="str">
        <v>Erets Me'usheret (Gadi Bitton)</v>
      </c>
      <c r="J2546" t="str">
        <v>Erets Me'usheret (C, Gadi Bitton)</v>
      </c>
      <c r="K2546">
        <v>0</v>
      </c>
      <c r="L2546" t="b">
        <f>OR(K2546,AND((A2546=A2545),L2545))</f>
        <v>0</v>
      </c>
      <c r="M2546" t="b">
        <f>OR(L2546,AND(A2546=A2547,M2547))</f>
        <v>0</v>
      </c>
      <c r="N2546" t="str">
        <v>Erets Me'usheret</v>
      </c>
      <c r="Q2546" t="b">
        <v>0</v>
      </c>
    </row>
    <row r="2547" spans="1:17" x14ac:dyDescent="0.2">
      <c r="A2547" s="1" t="s">
        <v>2734</v>
      </c>
      <c r="B2547" s="1" t="s">
        <v>12</v>
      </c>
      <c r="C2547" s="1" t="str">
        <v>C</v>
      </c>
      <c r="D2547" s="4">
        <v>1988</v>
      </c>
      <c r="E2547" s="3" t="s">
        <v>33</v>
      </c>
      <c r="F2547">
        <v>0</v>
      </c>
      <c r="G2547" t="str">
        <v>Erets Mezameret</v>
      </c>
      <c r="H2547">
        <v>0</v>
      </c>
      <c r="I2547" t="str">
        <v>Erets Mezameret (Shlomo Maman)</v>
      </c>
      <c r="J2547" t="str">
        <v>Erets Mezameret (C, Shlomo Maman)</v>
      </c>
      <c r="K2547">
        <v>0</v>
      </c>
      <c r="L2547" t="b">
        <f>OR(K2547,AND((A2547=A2546),L2546))</f>
        <v>0</v>
      </c>
      <c r="M2547" t="b">
        <f>OR(L2547,AND(A2547=A2548,M2548))</f>
        <v>0</v>
      </c>
      <c r="N2547" t="str">
        <v>Erets Mezameret</v>
      </c>
      <c r="Q2547" t="b">
        <v>0</v>
      </c>
    </row>
    <row r="2548" spans="1:17" x14ac:dyDescent="0.2">
      <c r="A2548" s="1" t="s">
        <v>2735</v>
      </c>
      <c r="B2548" s="1" t="s">
        <v>12</v>
      </c>
      <c r="C2548" s="1" t="str">
        <v>C</v>
      </c>
      <c r="D2548" s="1">
        <v>2020</v>
      </c>
      <c r="E2548" s="3" t="s">
        <v>33</v>
      </c>
      <c r="F2548">
        <v>0</v>
      </c>
      <c r="G2548" t="str">
        <v>Erets Moledet Erets Bo'eret</v>
      </c>
      <c r="H2548">
        <v>0</v>
      </c>
      <c r="I2548" t="str">
        <v>Erets Moledet Erets Bo'eret (Shlomo Maman)</v>
      </c>
      <c r="J2548" t="str">
        <v>Erets Moledet Erets Bo'eret (C, Shlomo Maman)</v>
      </c>
      <c r="K2548">
        <v>0</v>
      </c>
      <c r="L2548" t="b">
        <f>OR(K2548,AND((A2548=A2547),L2547))</f>
        <v>0</v>
      </c>
      <c r="M2548" t="b">
        <f>OR(L2548,AND(A2548=A2549,M2549))</f>
        <v>0</v>
      </c>
      <c r="N2548" t="str">
        <v>Erets Moledet Erets Bo'eret</v>
      </c>
      <c r="Q2548" t="b">
        <v>0</v>
      </c>
    </row>
    <row r="2549" spans="1:17" x14ac:dyDescent="0.2">
      <c r="A2549" s="1" t="s">
        <v>2736</v>
      </c>
      <c r="B2549" s="1" t="s">
        <v>14</v>
      </c>
      <c r="C2549" s="1" t="str">
        <v>P</v>
      </c>
      <c r="D2549" s="4">
        <v>2013</v>
      </c>
      <c r="E2549" s="3" t="s">
        <v>87</v>
      </c>
      <c r="F2549">
        <v>0</v>
      </c>
      <c r="G2549" t="str">
        <v>Erets Muvtachat</v>
      </c>
      <c r="H2549">
        <v>0</v>
      </c>
      <c r="I2549" t="str">
        <v>Erets Muvtachat (Yaron Malihi)</v>
      </c>
      <c r="J2549" t="str">
        <v>Erets Muvtachat (P, Yaron Malihi)</v>
      </c>
      <c r="K2549">
        <v>0</v>
      </c>
      <c r="L2549" t="b">
        <f>OR(K2549,AND((A2549=A2548),L2548))</f>
        <v>0</v>
      </c>
      <c r="M2549" t="b">
        <f>OR(L2549,AND(A2549=A2550,M2550))</f>
        <v>0</v>
      </c>
      <c r="N2549" t="str">
        <v>Erets Muvtachat</v>
      </c>
      <c r="Q2549" t="b">
        <v>0</v>
      </c>
    </row>
    <row r="2550" spans="1:17" x14ac:dyDescent="0.2">
      <c r="A2550" s="1" t="s">
        <v>2737</v>
      </c>
      <c r="B2550" s="1" t="s">
        <v>12</v>
      </c>
      <c r="C2550" s="1" t="str">
        <v>C</v>
      </c>
      <c r="D2550" s="4">
        <v>1996</v>
      </c>
      <c r="E2550" s="3" t="s">
        <v>252</v>
      </c>
      <c r="F2550">
        <v>1</v>
      </c>
      <c r="G2550" t="str">
        <v>Erets Nehederet (C)</v>
      </c>
      <c r="H2550">
        <v>1</v>
      </c>
      <c r="I2550" t="str">
        <v>Erets Nehederet (Avner Naim)</v>
      </c>
      <c r="J2550" t="str">
        <v>Erets Nehederet (C, Avner Naim)</v>
      </c>
      <c r="K2550">
        <v>0</v>
      </c>
      <c r="L2550" t="b">
        <f>OR(K2550,AND((A2550=A2549),L2549))</f>
        <v>0</v>
      </c>
      <c r="M2550" t="b">
        <f>OR(L2550,AND(A2550=A2551,M2551))</f>
        <v>0</v>
      </c>
      <c r="N2550" t="str">
        <v>Erets Nehederet (Avner Naim)</v>
      </c>
      <c r="Q2550" t="b">
        <v>0</v>
      </c>
    </row>
    <row r="2551" spans="1:17" x14ac:dyDescent="0.2">
      <c r="A2551" s="1" t="s">
        <v>2737</v>
      </c>
      <c r="B2551" s="1" t="s">
        <v>12</v>
      </c>
      <c r="C2551" s="1" t="str">
        <v>C</v>
      </c>
      <c r="D2551" s="4">
        <v>1993</v>
      </c>
      <c r="E2551" s="3" t="s">
        <v>1518</v>
      </c>
      <c r="F2551">
        <v>1</v>
      </c>
      <c r="G2551" t="str">
        <v>Erets Nehederet (C)</v>
      </c>
      <c r="H2551">
        <v>1</v>
      </c>
      <c r="I2551" t="str">
        <v>Erets Nehederet (Moti Menachem)</v>
      </c>
      <c r="J2551" t="str">
        <v>Erets Nehederet (C, Moti Menachem)</v>
      </c>
      <c r="K2551">
        <v>0</v>
      </c>
      <c r="L2551" t="b">
        <f>OR(K2551,AND((A2551=A2550),L2550))</f>
        <v>0</v>
      </c>
      <c r="M2551" t="b">
        <f>OR(L2551,AND(A2551=A2552,M2552))</f>
        <v>0</v>
      </c>
      <c r="N2551" t="str">
        <v>Erets Nehederet (Moti Menachem)</v>
      </c>
      <c r="Q2551" t="b">
        <v>0</v>
      </c>
    </row>
    <row r="2552" spans="1:17" x14ac:dyDescent="0.2">
      <c r="A2552" s="1" t="s">
        <v>2738</v>
      </c>
      <c r="B2552" s="1" t="s">
        <v>12</v>
      </c>
      <c r="C2552" s="1" t="str">
        <v>C</v>
      </c>
      <c r="D2552" s="4">
        <v>2003</v>
      </c>
      <c r="E2552" s="3" t="s">
        <v>324</v>
      </c>
      <c r="F2552">
        <v>0</v>
      </c>
      <c r="G2552" t="str">
        <v>Erets Shel Prachim</v>
      </c>
      <c r="H2552">
        <v>0</v>
      </c>
      <c r="I2552" t="str">
        <v>Erets Shel Prachim (Ya'ir Harel)</v>
      </c>
      <c r="J2552" t="str">
        <v>Erets Shel Prachim (C, Ya'ir Harel)</v>
      </c>
      <c r="K2552">
        <v>0</v>
      </c>
      <c r="L2552" t="b">
        <f>OR(K2552,AND((A2552=A2551),L2551))</f>
        <v>0</v>
      </c>
      <c r="M2552" t="b">
        <f>OR(L2552,AND(A2552=A2553,M2553))</f>
        <v>0</v>
      </c>
      <c r="N2552" t="str">
        <v>Erets Shel Prachim</v>
      </c>
      <c r="Q2552" t="b">
        <v>0</v>
      </c>
    </row>
    <row r="2553" spans="1:17" x14ac:dyDescent="0.2">
      <c r="A2553" s="1" t="s">
        <v>2739</v>
      </c>
      <c r="B2553" s="1" t="s">
        <v>12</v>
      </c>
      <c r="C2553" s="1" t="str">
        <v>C</v>
      </c>
      <c r="D2553" s="4">
        <v>2011</v>
      </c>
      <c r="E2553" s="3" t="s">
        <v>324</v>
      </c>
      <c r="F2553">
        <v>0</v>
      </c>
      <c r="G2553" t="str">
        <v>Erets Shivat Haminim</v>
      </c>
      <c r="H2553">
        <v>0</v>
      </c>
      <c r="I2553" t="str">
        <v>Erets Shivat Haminim (Ya'ir Harel)</v>
      </c>
      <c r="J2553" t="str">
        <v>Erets Shivat Haminim (C, Ya'ir Harel)</v>
      </c>
      <c r="K2553">
        <v>0</v>
      </c>
      <c r="L2553" t="b">
        <f>OR(K2553,AND((A2553=A2552),L2552))</f>
        <v>0</v>
      </c>
      <c r="M2553" t="b">
        <f>OR(L2553,AND(A2553=A2554,M2554))</f>
        <v>0</v>
      </c>
      <c r="N2553" t="str">
        <v>Erets Shivat Haminim</v>
      </c>
      <c r="Q2553" t="b">
        <v>0</v>
      </c>
    </row>
    <row r="2554" spans="1:17" x14ac:dyDescent="0.2">
      <c r="A2554" s="1" t="s">
        <v>2740</v>
      </c>
      <c r="B2554" s="1" t="s">
        <v>14</v>
      </c>
      <c r="C2554" s="1" t="str">
        <v>P</v>
      </c>
      <c r="D2554" s="4">
        <v>1961</v>
      </c>
      <c r="E2554" s="3" t="s">
        <v>10</v>
      </c>
      <c r="F2554">
        <v>0</v>
      </c>
      <c r="G2554" t="str">
        <v>Erets Tropit Yafa (Yesh Li)</v>
      </c>
      <c r="H2554">
        <v>0</v>
      </c>
      <c r="I2554" t="str">
        <v>Erets Tropit Yafa (Yesh Li) (Yo'av Ashriel)</v>
      </c>
      <c r="J2554" t="str">
        <v>Erets Tropit Yafa (Yesh Li) (P, Yo'av Ashriel)</v>
      </c>
      <c r="K2554">
        <v>0</v>
      </c>
      <c r="L2554" t="b">
        <f>OR(K2554,AND((A2554=A2553),L2553))</f>
        <v>0</v>
      </c>
      <c r="M2554" t="b">
        <f>OR(L2554,AND(A2554=A2555,M2555))</f>
        <v>0</v>
      </c>
      <c r="N2554" t="str">
        <v>Erets Tropit Yafa (Yesh Li)</v>
      </c>
      <c r="Q2554" t="b">
        <v>0</v>
      </c>
    </row>
    <row r="2555" spans="1:17" x14ac:dyDescent="0.2">
      <c r="A2555" s="1" t="s">
        <v>2741</v>
      </c>
      <c r="B2555" s="1" t="s">
        <v>12</v>
      </c>
      <c r="C2555" s="1" t="str">
        <v>C</v>
      </c>
      <c r="D2555" s="4">
        <v>1977</v>
      </c>
      <c r="E2555" s="3" t="s">
        <v>224</v>
      </c>
      <c r="F2555">
        <v>1</v>
      </c>
      <c r="G2555" t="str">
        <v>Erets Zavat Chalav (C)</v>
      </c>
      <c r="H2555">
        <v>1</v>
      </c>
      <c r="I2555" t="str">
        <v>Erets Zavat Chalav (Dani Dassa)</v>
      </c>
      <c r="J2555" t="str">
        <v>Erets Zavat Chalav (C, Dani Dassa)</v>
      </c>
      <c r="K2555">
        <v>0</v>
      </c>
      <c r="L2555" t="b">
        <f>OR(K2555,AND((A2555=A2554),L2554))</f>
        <v>0</v>
      </c>
      <c r="M2555" t="b">
        <f>OR(L2555,AND(A2555=A2556,M2556))</f>
        <v>1</v>
      </c>
      <c r="N2555" t="str">
        <v>Erets Zavat Chalav (C, Dani Dassa)</v>
      </c>
      <c r="Q2555" t="b">
        <v>0</v>
      </c>
    </row>
    <row r="2556" spans="1:17" x14ac:dyDescent="0.2">
      <c r="A2556" s="1" t="s">
        <v>2741</v>
      </c>
      <c r="B2556" s="1" t="s">
        <v>12</v>
      </c>
      <c r="C2556" s="1" t="str">
        <v>C</v>
      </c>
      <c r="D2556" s="4">
        <v>1958</v>
      </c>
      <c r="E2556" s="3" t="s">
        <v>322</v>
      </c>
      <c r="F2556">
        <v>2</v>
      </c>
      <c r="G2556" t="str">
        <v>Erets Zavat Chalav (C)</v>
      </c>
      <c r="H2556">
        <v>1</v>
      </c>
      <c r="I2556" t="str">
        <v>Erets Zavat Chalav (Eliyahu Gamliel)</v>
      </c>
      <c r="J2556" t="str">
        <v>Erets Zavat Chalav (C, Eliyahu Gamliel)</v>
      </c>
      <c r="K2556">
        <v>1</v>
      </c>
      <c r="L2556" t="b">
        <f>OR(K2556,AND((A2556=A2555),L2555))</f>
        <v>1</v>
      </c>
      <c r="M2556" t="b">
        <f>OR(L2556,AND(A2556=A2557,M2557))</f>
        <v>1</v>
      </c>
      <c r="N2556" t="str">
        <v>Erets Zavat Chalav (C, Eliyahu Gamliel)</v>
      </c>
      <c r="Q2556" t="b">
        <v>0</v>
      </c>
    </row>
    <row r="2557" spans="1:17" x14ac:dyDescent="0.2">
      <c r="A2557" s="1" t="s">
        <v>2741</v>
      </c>
      <c r="C2557" s="1" t="str">
        <v/>
      </c>
      <c r="D2557" s="4">
        <v>1977</v>
      </c>
      <c r="E2557" s="3" t="s">
        <v>10</v>
      </c>
      <c r="F2557">
        <v>1</v>
      </c>
      <c r="G2557" t="str">
        <v>Erets Zavat Chalav ()</v>
      </c>
      <c r="H2557">
        <v>0</v>
      </c>
      <c r="I2557" t="str">
        <v>Erets Zavat Chalav (Yo'av Ashriel)</v>
      </c>
      <c r="J2557" t="str">
        <v>Erets Zavat Chalav (, Yo'av Ashriel)</v>
      </c>
      <c r="K2557">
        <v>0</v>
      </c>
      <c r="L2557" t="b">
        <f>OR(K2557,AND((A2557=A2556),L2556))</f>
        <v>1</v>
      </c>
      <c r="M2557" t="b">
        <f>OR(L2557,AND(A2557=A2558,M2558))</f>
        <v>1</v>
      </c>
      <c r="N2557" t="str">
        <v>Erets Zavat Chalav ()</v>
      </c>
      <c r="Q2557" t="b">
        <v>0</v>
      </c>
    </row>
    <row r="2558" spans="1:17" x14ac:dyDescent="0.2">
      <c r="A2558" s="1" t="s">
        <v>2742</v>
      </c>
      <c r="B2558" s="1" t="s">
        <v>12</v>
      </c>
      <c r="C2558" s="1" t="str">
        <v>C</v>
      </c>
      <c r="D2558" s="4">
        <v>1960</v>
      </c>
      <c r="E2558" s="3" t="s">
        <v>412</v>
      </c>
      <c r="F2558">
        <v>1</v>
      </c>
      <c r="G2558" t="str">
        <v>Erev Ba (C)</v>
      </c>
      <c r="H2558">
        <v>1</v>
      </c>
      <c r="I2558" t="str">
        <v>Erev Ba (Rivka Sturman)</v>
      </c>
      <c r="J2558" t="str">
        <v>Erev Ba (C, Rivka Sturman)</v>
      </c>
      <c r="K2558">
        <v>0</v>
      </c>
      <c r="L2558" t="b">
        <f>OR(K2558,AND((A2558=A2557),L2557))</f>
        <v>0</v>
      </c>
      <c r="M2558" t="b">
        <f>OR(L2558,AND(A2558=A2559,M2559))</f>
        <v>0</v>
      </c>
      <c r="N2558" t="str">
        <v>Erev Ba (Rivka Sturman)</v>
      </c>
      <c r="Q2558" t="b">
        <v>0</v>
      </c>
    </row>
    <row r="2559" spans="1:17" x14ac:dyDescent="0.2">
      <c r="A2559" s="1" t="s">
        <v>2742</v>
      </c>
      <c r="B2559" s="1" t="s">
        <v>12</v>
      </c>
      <c r="C2559" s="1" t="str">
        <v>C</v>
      </c>
      <c r="D2559" s="4">
        <v>1960</v>
      </c>
      <c r="E2559" s="3" t="s">
        <v>10</v>
      </c>
      <c r="F2559">
        <v>1</v>
      </c>
      <c r="G2559" t="str">
        <v>Erev Ba (C)</v>
      </c>
      <c r="H2559">
        <v>1</v>
      </c>
      <c r="I2559" t="str">
        <v>Erev Ba (Yo'av Ashriel)</v>
      </c>
      <c r="J2559" t="str">
        <v>Erev Ba (C, Yo'av Ashriel)</v>
      </c>
      <c r="K2559">
        <v>0</v>
      </c>
      <c r="L2559" t="b">
        <f>OR(K2559,AND((A2559=A2558),L2558))</f>
        <v>0</v>
      </c>
      <c r="M2559" t="b">
        <f>OR(L2559,AND(A2559=A2560,M2560))</f>
        <v>0</v>
      </c>
      <c r="N2559" t="str">
        <v>Erev Ba (Yo'av Ashriel)</v>
      </c>
      <c r="Q2559" t="b">
        <v>0</v>
      </c>
    </row>
    <row r="2560" spans="1:17" x14ac:dyDescent="0.2">
      <c r="A2560" s="1" t="s">
        <v>2743</v>
      </c>
      <c r="B2560" s="1" t="s">
        <v>14</v>
      </c>
      <c r="C2560" s="1" t="str">
        <v>P</v>
      </c>
      <c r="D2560" s="4">
        <v>1994</v>
      </c>
      <c r="E2560" s="3" t="s">
        <v>2744</v>
      </c>
      <c r="F2560">
        <v>0</v>
      </c>
      <c r="G2560" t="str">
        <v>Erev Bachermon</v>
      </c>
      <c r="H2560">
        <v>0</v>
      </c>
      <c r="I2560" t="str">
        <v>Erev Bachermon (Goel Kamri)</v>
      </c>
      <c r="J2560" t="str">
        <v>Erev Bachermon (P, Goel Kamri)</v>
      </c>
      <c r="K2560">
        <v>0</v>
      </c>
      <c r="L2560" t="b">
        <f>OR(K2560,AND((A2560=A2559),L2559))</f>
        <v>0</v>
      </c>
      <c r="M2560" t="b">
        <f>OR(L2560,AND(A2560=A2561,M2561))</f>
        <v>0</v>
      </c>
      <c r="N2560" t="str">
        <v>Erev Bachermon</v>
      </c>
      <c r="Q2560" t="b">
        <v>0</v>
      </c>
    </row>
    <row r="2561" spans="1:17" x14ac:dyDescent="0.2">
      <c r="A2561" s="1" t="s">
        <v>2745</v>
      </c>
      <c r="B2561" s="1" t="s">
        <v>14</v>
      </c>
      <c r="C2561" s="1" t="str">
        <v>P</v>
      </c>
      <c r="D2561" s="4">
        <v>2013</v>
      </c>
      <c r="E2561" s="3" t="s">
        <v>47</v>
      </c>
      <c r="F2561">
        <v>0</v>
      </c>
      <c r="G2561" t="str">
        <v>Erev Bli Telefon</v>
      </c>
      <c r="H2561">
        <v>0</v>
      </c>
      <c r="I2561" t="str">
        <v>Erev Bli Telefon (Shmulik Gov Ari)</v>
      </c>
      <c r="J2561" t="str">
        <v>Erev Bli Telefon (P, Shmulik Gov Ari)</v>
      </c>
      <c r="K2561">
        <v>0</v>
      </c>
      <c r="L2561" t="b">
        <f>OR(K2561,AND((A2561=A2560),L2560))</f>
        <v>0</v>
      </c>
      <c r="M2561" t="b">
        <f>OR(L2561,AND(A2561=A2562,M2562))</f>
        <v>0</v>
      </c>
      <c r="N2561" t="str">
        <v>Erev Bli Telefon</v>
      </c>
      <c r="Q2561" t="b">
        <v>0</v>
      </c>
    </row>
    <row r="2562" spans="1:17" x14ac:dyDescent="0.2">
      <c r="A2562" s="1" t="s">
        <v>2746</v>
      </c>
      <c r="B2562" s="1" t="s">
        <v>12</v>
      </c>
      <c r="C2562" s="1" t="str">
        <v>C</v>
      </c>
      <c r="D2562" s="4">
        <v>2010</v>
      </c>
      <c r="E2562" s="3" t="s">
        <v>468</v>
      </c>
      <c r="F2562">
        <v>0</v>
      </c>
      <c r="G2562" t="str">
        <v>Erev Chag</v>
      </c>
      <c r="H2562">
        <v>0</v>
      </c>
      <c r="I2562" t="str">
        <v>Erev Chag (Ohad Atia)</v>
      </c>
      <c r="J2562" t="str">
        <v>Erev Chag (C, Ohad Atia)</v>
      </c>
      <c r="K2562">
        <v>0</v>
      </c>
      <c r="L2562" t="b">
        <f>OR(K2562,AND((A2562=A2561),L2561))</f>
        <v>0</v>
      </c>
      <c r="M2562" t="b">
        <f>OR(L2562,AND(A2562=A2563,M2563))</f>
        <v>0</v>
      </c>
      <c r="N2562" t="str">
        <v>Erev Chag</v>
      </c>
      <c r="Q2562" t="b">
        <v>0</v>
      </c>
    </row>
    <row r="2563" spans="1:17" x14ac:dyDescent="0.2">
      <c r="A2563" s="1" t="s">
        <v>2747</v>
      </c>
      <c r="B2563" s="1" t="s">
        <v>12</v>
      </c>
      <c r="C2563" s="1" t="str">
        <v>C</v>
      </c>
      <c r="D2563" s="4">
        <v>1994</v>
      </c>
      <c r="E2563" s="3" t="s">
        <v>71</v>
      </c>
      <c r="F2563">
        <v>1</v>
      </c>
      <c r="G2563" t="str">
        <v>Erev Erev (Zug O Peret) (C)</v>
      </c>
      <c r="H2563">
        <v>1</v>
      </c>
      <c r="I2563" t="str">
        <v>Erev Erev (Zug O Peret) (Israel Shiker)</v>
      </c>
      <c r="J2563" t="str">
        <v>Erev Erev (Zug O Peret) (C, Israel Shiker)</v>
      </c>
      <c r="K2563">
        <v>0</v>
      </c>
      <c r="L2563" t="b">
        <f>OR(K2563,AND((A2563=A2562),L2562))</f>
        <v>0</v>
      </c>
      <c r="M2563" t="b">
        <f>OR(L2563,AND(A2563=A2564,M2564))</f>
        <v>0</v>
      </c>
      <c r="N2563" t="str">
        <v>Erev Erev (Zug O Peret) (Israel Shiker)</v>
      </c>
      <c r="Q2563" t="b">
        <v>0</v>
      </c>
    </row>
    <row r="2564" spans="1:17" x14ac:dyDescent="0.2">
      <c r="A2564" s="1" t="s">
        <v>2747</v>
      </c>
      <c r="B2564" s="1" t="s">
        <v>12</v>
      </c>
      <c r="C2564" s="1" t="str">
        <v>C</v>
      </c>
      <c r="D2564" s="1">
        <v>1900</v>
      </c>
      <c r="E2564" s="3" t="s">
        <v>251</v>
      </c>
      <c r="F2564">
        <v>1</v>
      </c>
      <c r="G2564" t="str">
        <v>Erev Erev (Zug O Peret) (C)</v>
      </c>
      <c r="H2564">
        <v>1</v>
      </c>
      <c r="I2564" t="str">
        <v>Erev Erev (Zug O Peret) (Shlomo Bachar)</v>
      </c>
      <c r="J2564" t="str">
        <v>Erev Erev (Zug O Peret) (C, Shlomo Bachar)</v>
      </c>
      <c r="K2564">
        <v>0</v>
      </c>
      <c r="L2564" t="b">
        <f>OR(K2564,AND((A2564=A2563),L2563))</f>
        <v>0</v>
      </c>
      <c r="M2564" t="b">
        <f>OR(L2564,AND(A2564=A2565,M2565))</f>
        <v>0</v>
      </c>
      <c r="N2564" t="str">
        <v>Erev Erev (Zug O Peret) (Shlomo Bachar)</v>
      </c>
      <c r="Q2564" t="b">
        <v>0</v>
      </c>
    </row>
    <row r="2565" spans="1:17" x14ac:dyDescent="0.2">
      <c r="A2565" s="1" t="s">
        <v>2748</v>
      </c>
      <c r="B2565" s="1" t="s">
        <v>12</v>
      </c>
      <c r="C2565" s="1" t="str">
        <v>C</v>
      </c>
      <c r="D2565" s="4">
        <v>2002</v>
      </c>
      <c r="E2565" s="3" t="s">
        <v>47</v>
      </c>
      <c r="F2565">
        <v>0</v>
      </c>
      <c r="G2565" t="str">
        <v>Erev Hachag (Chozeret ErevHachag)</v>
      </c>
      <c r="H2565">
        <v>0</v>
      </c>
      <c r="I2565" t="str">
        <v>Erev Hachag (Chozeret ErevHachag) (Shmulik Gov Ari)</v>
      </c>
      <c r="J2565" t="str">
        <v>Erev Hachag (Chozeret ErevHachag) (C, Shmulik Gov Ari)</v>
      </c>
      <c r="K2565">
        <v>0</v>
      </c>
      <c r="L2565" t="b">
        <f>OR(K2565,AND((A2565=A2564),L2564))</f>
        <v>0</v>
      </c>
      <c r="M2565" t="b">
        <f>OR(L2565,AND(A2565=A2566,M2566))</f>
        <v>0</v>
      </c>
      <c r="N2565" t="str">
        <v>Erev Hachag (Chozeret ErevHachag)</v>
      </c>
      <c r="Q2565" t="b">
        <v>0</v>
      </c>
    </row>
    <row r="2566" spans="1:17" x14ac:dyDescent="0.2">
      <c r="A2566" s="1" t="s">
        <v>2750</v>
      </c>
      <c r="B2566" s="1" t="s">
        <v>14</v>
      </c>
      <c r="C2566" s="1" t="str">
        <v>P</v>
      </c>
      <c r="D2566" s="4">
        <v>1994</v>
      </c>
      <c r="E2566" s="3" t="s">
        <v>211</v>
      </c>
      <c r="F2566">
        <v>1</v>
      </c>
      <c r="G2566" t="str">
        <v>Erev Kachol Amok (P)</v>
      </c>
      <c r="H2566">
        <v>1</v>
      </c>
      <c r="I2566" t="str">
        <v>Erev Kachol Amok (Eyal Bar Kayma (Eyal Levy))</v>
      </c>
      <c r="J2566" t="str">
        <v>Erev Kachol Amok (P, Eyal Bar Kayma (Eyal Levy))</v>
      </c>
      <c r="K2566">
        <v>0</v>
      </c>
      <c r="L2566" t="b">
        <f>OR(K2566,AND((A2566=A2565),L2565))</f>
        <v>0</v>
      </c>
      <c r="M2566" t="b">
        <f>OR(L2566,AND(A2566=A2567,M2567))</f>
        <v>0</v>
      </c>
      <c r="N2566" t="str">
        <v>Erev Kachol Amok (Eyal Bar Kayma (Eyal Levy))</v>
      </c>
      <c r="Q2566" t="b">
        <v>0</v>
      </c>
    </row>
    <row r="2567" spans="1:17" x14ac:dyDescent="0.2">
      <c r="A2567" s="1" t="s">
        <v>2750</v>
      </c>
      <c r="B2567" s="1" t="s">
        <v>14</v>
      </c>
      <c r="C2567" s="1" t="str">
        <v>P</v>
      </c>
      <c r="D2567" s="4">
        <v>1994</v>
      </c>
      <c r="E2567" s="3" t="s">
        <v>59</v>
      </c>
      <c r="F2567">
        <v>1</v>
      </c>
      <c r="G2567" t="str">
        <v>Erev Kachol Amok (P)</v>
      </c>
      <c r="H2567">
        <v>1</v>
      </c>
      <c r="I2567" t="str">
        <v>Erev Kachol Amok (Dede Luski)</v>
      </c>
      <c r="J2567" t="str">
        <v>Erev Kachol Amok (P, Dede Luski)</v>
      </c>
      <c r="K2567">
        <v>0</v>
      </c>
      <c r="L2567" t="b">
        <f>OR(K2567,AND((A2567=A2566),L2566))</f>
        <v>0</v>
      </c>
      <c r="M2567" t="b">
        <f>OR(L2567,AND(A2567=A2568,M2568))</f>
        <v>0</v>
      </c>
      <c r="N2567" t="str">
        <v>Erev Kachol Amok (Dede Luski)</v>
      </c>
      <c r="Q2567" t="b">
        <v>0</v>
      </c>
    </row>
    <row r="2568" spans="1:17" x14ac:dyDescent="0.2">
      <c r="A2568" s="1" t="s">
        <v>2751</v>
      </c>
      <c r="B2568" s="1" t="s">
        <v>14</v>
      </c>
      <c r="C2568" s="1" t="str">
        <v>P</v>
      </c>
      <c r="D2568" s="1">
        <v>2021</v>
      </c>
      <c r="E2568" s="3" t="s">
        <v>33</v>
      </c>
      <c r="F2568">
        <v>0</v>
      </c>
      <c r="G2568" t="str">
        <v>Erev Kaits Cham</v>
      </c>
      <c r="H2568">
        <v>0</v>
      </c>
      <c r="I2568" t="str">
        <v>Erev Kaits Cham (Shlomo Maman)</v>
      </c>
      <c r="J2568" t="str">
        <v>Erev Kaits Cham (P, Shlomo Maman)</v>
      </c>
      <c r="K2568">
        <v>0</v>
      </c>
      <c r="L2568" t="b">
        <f>OR(K2568,AND((A2568=A2567),L2567))</f>
        <v>0</v>
      </c>
      <c r="M2568" t="b">
        <f>OR(L2568,AND(A2568=A2569,M2569))</f>
        <v>0</v>
      </c>
      <c r="N2568" t="str">
        <v>Erev Kaits Cham</v>
      </c>
      <c r="Q2568" t="b">
        <v>0</v>
      </c>
    </row>
    <row r="2569" spans="1:17" x14ac:dyDescent="0.2">
      <c r="A2569" s="1" t="s">
        <v>2749</v>
      </c>
      <c r="B2569" s="1" t="s">
        <v>14</v>
      </c>
      <c r="C2569" s="1" t="str">
        <v>P</v>
      </c>
      <c r="D2569" s="4">
        <v>1999</v>
      </c>
      <c r="E2569" s="3" t="s">
        <v>81</v>
      </c>
      <c r="F2569">
        <v>1</v>
      </c>
      <c r="G2569" t="str">
        <v>Erev Ka'its Veyonim (P)</v>
      </c>
      <c r="H2569">
        <v>1</v>
      </c>
      <c r="I2569" t="str">
        <v>Erev Ka'its Veyonim (Mali Lipson, Moshe)</v>
      </c>
      <c r="J2569" t="str">
        <v>Erev Ka'its Veyonim (P, Mali Lipson, Moshe)</v>
      </c>
      <c r="K2569">
        <v>0</v>
      </c>
      <c r="L2569" t="b">
        <f>OR(K2569,AND((A2569=A2568),L2568))</f>
        <v>0</v>
      </c>
      <c r="M2569" t="b">
        <f>OR(L2569,AND(A2569=A2570,M2570))</f>
        <v>0</v>
      </c>
      <c r="N2569" t="str">
        <v>Erev Ka'its Veyonim (Mali Lipson, Moshe)</v>
      </c>
      <c r="Q2569" t="b">
        <v>0</v>
      </c>
    </row>
    <row r="2570" spans="1:17" x14ac:dyDescent="0.2">
      <c r="A2570" s="1" t="s">
        <v>2749</v>
      </c>
      <c r="B2570" s="1" t="s">
        <v>14</v>
      </c>
      <c r="C2570" s="1" t="str">
        <v>P</v>
      </c>
      <c r="D2570" s="4">
        <v>1989</v>
      </c>
      <c r="E2570" s="3" t="s">
        <v>69</v>
      </c>
      <c r="F2570">
        <v>1</v>
      </c>
      <c r="G2570" t="str">
        <v>Erev Ka'its Veyonim (P)</v>
      </c>
      <c r="H2570">
        <v>1</v>
      </c>
      <c r="I2570" t="str">
        <v>Erev Ka'its Veyonim (Sefi Aviv)</v>
      </c>
      <c r="J2570" t="str">
        <v>Erev Ka'its Veyonim (P, Sefi Aviv)</v>
      </c>
      <c r="K2570">
        <v>0</v>
      </c>
      <c r="L2570" t="b">
        <f>OR(K2570,AND((A2570=A2569),L2569))</f>
        <v>0</v>
      </c>
      <c r="M2570" t="b">
        <f>OR(L2570,AND(A2570=A2571,M2571))</f>
        <v>0</v>
      </c>
      <c r="N2570" t="str">
        <v>Erev Ka'its Veyonim (Sefi Aviv)</v>
      </c>
      <c r="Q2570" t="b">
        <v>0</v>
      </c>
    </row>
    <row r="2571" spans="1:17" x14ac:dyDescent="0.2">
      <c r="A2571" s="1" t="s">
        <v>2752</v>
      </c>
      <c r="B2571" s="1" t="s">
        <v>14</v>
      </c>
      <c r="C2571" s="1" t="str">
        <v>P</v>
      </c>
      <c r="D2571" s="4">
        <v>1991</v>
      </c>
      <c r="E2571" s="3" t="s">
        <v>33</v>
      </c>
      <c r="F2571">
        <v>0</v>
      </c>
      <c r="G2571" t="str">
        <v>Erev Mul Hagilad</v>
      </c>
      <c r="H2571">
        <v>0</v>
      </c>
      <c r="I2571" t="str">
        <v>Erev Mul Hagilad (Shlomo Maman)</v>
      </c>
      <c r="J2571" t="str">
        <v>Erev Mul Hagilad (P, Shlomo Maman)</v>
      </c>
      <c r="K2571">
        <v>0</v>
      </c>
      <c r="L2571" t="b">
        <f>OR(K2571,AND((A2571=A2570),L2570))</f>
        <v>0</v>
      </c>
      <c r="M2571" t="b">
        <f>OR(L2571,AND(A2571=A2572,M2572))</f>
        <v>0</v>
      </c>
      <c r="N2571" t="str">
        <v>Erev Mul Hagilad</v>
      </c>
      <c r="Q2571" t="b">
        <v>0</v>
      </c>
    </row>
    <row r="2572" spans="1:17" x14ac:dyDescent="0.2">
      <c r="A2572" s="1" t="s">
        <v>2753</v>
      </c>
      <c r="B2572" s="1" t="s">
        <v>14</v>
      </c>
      <c r="C2572" s="1" t="str">
        <v>P</v>
      </c>
      <c r="D2572" s="4">
        <v>1993</v>
      </c>
      <c r="E2572" s="3" t="s">
        <v>98</v>
      </c>
      <c r="F2572">
        <v>0</v>
      </c>
      <c r="G2572" t="str">
        <v>Erev Mul Kochav (Kochavim Lo Meshakrim)</v>
      </c>
      <c r="H2572">
        <v>0</v>
      </c>
      <c r="I2572" t="str">
        <v>Erev Mul Kochav (Kochavim Lo Meshakrim) (Itzik Sa'ada)</v>
      </c>
      <c r="J2572" t="str">
        <v>Erev Mul Kochav (Kochavim Lo Meshakrim) (P, Itzik Sa'ada)</v>
      </c>
      <c r="K2572">
        <v>0</v>
      </c>
      <c r="L2572" t="b">
        <f>OR(K2572,AND((A2572=A2571),L2571))</f>
        <v>0</v>
      </c>
      <c r="M2572" t="b">
        <f>OR(L2572,AND(A2572=A2573,M2573))</f>
        <v>0</v>
      </c>
      <c r="N2572" t="str">
        <v>Erev Mul Kochav (Kochavim Lo Meshakrim)</v>
      </c>
      <c r="Q2572" t="b">
        <v>0</v>
      </c>
    </row>
    <row r="2573" spans="1:17" x14ac:dyDescent="0.2">
      <c r="A2573" s="1" t="s">
        <v>2754</v>
      </c>
      <c r="B2573" s="1" t="s">
        <v>14</v>
      </c>
      <c r="C2573" s="1" t="str">
        <v>P</v>
      </c>
      <c r="D2573" s="4">
        <v>1987</v>
      </c>
      <c r="E2573" s="3" t="s">
        <v>389</v>
      </c>
      <c r="F2573">
        <v>0</v>
      </c>
      <c r="G2573" t="str">
        <v>Erev Nigunim</v>
      </c>
      <c r="H2573">
        <v>0</v>
      </c>
      <c r="I2573" t="str">
        <v>Erev Nigunim (Chayim Shiryon)</v>
      </c>
      <c r="J2573" t="str">
        <v>Erev Nigunim (P, Chayim Shiryon)</v>
      </c>
      <c r="K2573">
        <v>0</v>
      </c>
      <c r="L2573" t="b">
        <f>OR(K2573,AND((A2573=A2572),L2572))</f>
        <v>0</v>
      </c>
      <c r="M2573" t="b">
        <f>OR(L2573,AND(A2573=A2574,M2574))</f>
        <v>0</v>
      </c>
      <c r="N2573" t="str">
        <v>Erev Nigunim</v>
      </c>
      <c r="Q2573" t="b">
        <v>0</v>
      </c>
    </row>
    <row r="2574" spans="1:17" x14ac:dyDescent="0.2">
      <c r="A2574" s="1" t="s">
        <v>2755</v>
      </c>
      <c r="B2574" s="1" t="s">
        <v>14</v>
      </c>
      <c r="C2574" s="1" t="str">
        <v>P</v>
      </c>
      <c r="D2574" s="4">
        <v>1975</v>
      </c>
      <c r="E2574" s="3" t="s">
        <v>171</v>
      </c>
      <c r="F2574">
        <v>0</v>
      </c>
      <c r="G2574" t="str">
        <v>Erev Rad Al Kfar</v>
      </c>
      <c r="H2574">
        <v>0</v>
      </c>
      <c r="I2574" t="str">
        <v>Erev Rad Al Kfar (Yankale Levy)</v>
      </c>
      <c r="J2574" t="str">
        <v>Erev Rad Al Kfar (P, Yankale Levy)</v>
      </c>
      <c r="K2574">
        <v>0</v>
      </c>
      <c r="L2574" t="b">
        <f>OR(K2574,AND((A2574=A2573),L2573))</f>
        <v>0</v>
      </c>
      <c r="M2574" t="b">
        <f>OR(L2574,AND(A2574=A2575,M2575))</f>
        <v>0</v>
      </c>
      <c r="N2574" t="str">
        <v>Erev Rad Al Kfar</v>
      </c>
      <c r="Q2574" t="b">
        <v>0</v>
      </c>
    </row>
    <row r="2575" spans="1:17" x14ac:dyDescent="0.2">
      <c r="A2575" s="1" t="s">
        <v>2756</v>
      </c>
      <c r="B2575" s="1" t="s">
        <v>12</v>
      </c>
      <c r="C2575" s="1" t="str">
        <v>C</v>
      </c>
      <c r="D2575" s="4">
        <v>1991</v>
      </c>
      <c r="E2575" s="3" t="s">
        <v>252</v>
      </c>
      <c r="F2575">
        <v>1</v>
      </c>
      <c r="G2575" t="str">
        <v>Erev Shabbat (C)</v>
      </c>
      <c r="H2575">
        <v>1</v>
      </c>
      <c r="I2575" t="str">
        <v>Erev Shabbat (Avner Naim)</v>
      </c>
      <c r="J2575" t="str">
        <v>Erev Shabbat (C, Avner Naim)</v>
      </c>
      <c r="K2575">
        <v>0</v>
      </c>
      <c r="L2575" t="b">
        <f>OR(K2575,AND((A2575=A2574),L2574))</f>
        <v>0</v>
      </c>
      <c r="M2575" t="b">
        <f>OR(L2575,AND(A2575=A2576,M2576))</f>
        <v>0</v>
      </c>
      <c r="N2575" t="str">
        <v>Erev Shabbat (Avner Naim)</v>
      </c>
      <c r="Q2575" t="b">
        <v>0</v>
      </c>
    </row>
    <row r="2576" spans="1:17" x14ac:dyDescent="0.2">
      <c r="A2576" s="1" t="s">
        <v>2756</v>
      </c>
      <c r="B2576" s="1" t="s">
        <v>12</v>
      </c>
      <c r="C2576" s="1" t="str">
        <v>C</v>
      </c>
      <c r="D2576" s="4">
        <v>1990</v>
      </c>
      <c r="E2576" s="3" t="s">
        <v>47</v>
      </c>
      <c r="F2576">
        <v>1</v>
      </c>
      <c r="G2576" t="str">
        <v>Erev Shabbat (C)</v>
      </c>
      <c r="H2576">
        <v>1</v>
      </c>
      <c r="I2576" t="str">
        <v>Erev Shabbat (Shmulik Gov Ari)</v>
      </c>
      <c r="J2576" t="str">
        <v>Erev Shabbat (C, Shmulik Gov Ari)</v>
      </c>
      <c r="K2576">
        <v>0</v>
      </c>
      <c r="L2576" t="b">
        <f>OR(K2576,AND((A2576=A2575),L2575))</f>
        <v>0</v>
      </c>
      <c r="M2576" t="b">
        <f>OR(L2576,AND(A2576=A2577,M2577))</f>
        <v>0</v>
      </c>
      <c r="N2576" t="str">
        <v>Erev Shabbat (Shmulik Gov Ari)</v>
      </c>
      <c r="Q2576" t="b">
        <v>0</v>
      </c>
    </row>
    <row r="2577" spans="1:17" x14ac:dyDescent="0.2">
      <c r="A2577" s="1" t="s">
        <v>2757</v>
      </c>
      <c r="B2577" s="1" t="s">
        <v>14</v>
      </c>
      <c r="C2577" s="1" t="str">
        <v>P</v>
      </c>
      <c r="D2577" s="4">
        <v>1992</v>
      </c>
      <c r="E2577" s="3" t="s">
        <v>33</v>
      </c>
      <c r="F2577">
        <v>1</v>
      </c>
      <c r="G2577" t="str">
        <v>Erev Shach (P)</v>
      </c>
      <c r="H2577">
        <v>1</v>
      </c>
      <c r="I2577" t="str">
        <v>Erev Shach (Shlomo Maman)</v>
      </c>
      <c r="J2577" t="str">
        <v>Erev Shach (P, Shlomo Maman)</v>
      </c>
      <c r="K2577">
        <v>0</v>
      </c>
      <c r="L2577" t="b">
        <f>OR(K2577,AND((A2577=A2576),L2576))</f>
        <v>0</v>
      </c>
      <c r="M2577" t="b">
        <f>OR(L2577,AND(A2577=A2578,M2578))</f>
        <v>0</v>
      </c>
      <c r="N2577" t="str">
        <v>Erev Shach (Shlomo Maman)</v>
      </c>
      <c r="Q2577" t="b">
        <v>0</v>
      </c>
    </row>
    <row r="2578" spans="1:17" x14ac:dyDescent="0.2">
      <c r="A2578" s="1" t="s">
        <v>2757</v>
      </c>
      <c r="B2578" s="1" t="s">
        <v>14</v>
      </c>
      <c r="C2578" s="1" t="str">
        <v>P</v>
      </c>
      <c r="D2578" s="4">
        <v>1989</v>
      </c>
      <c r="E2578" s="3" t="s">
        <v>1554</v>
      </c>
      <c r="F2578">
        <v>2</v>
      </c>
      <c r="G2578" t="str">
        <v>Erev Shach (P)</v>
      </c>
      <c r="H2578">
        <v>2</v>
      </c>
      <c r="I2578" t="str">
        <v>Erev Shach (Tzvi Hillman)</v>
      </c>
      <c r="J2578" t="str">
        <v>Erev Shach (P, Tzvi Hillman)</v>
      </c>
      <c r="K2578">
        <v>0</v>
      </c>
      <c r="L2578" t="b">
        <f>OR(K2578,AND((A2578=A2577),L2577))</f>
        <v>0</v>
      </c>
      <c r="M2578" t="b">
        <f>OR(L2578,AND(A2578=A2579,M2579))</f>
        <v>0</v>
      </c>
      <c r="N2578" t="str">
        <v>Erev Shach (Tzvi Hillman)</v>
      </c>
      <c r="Q2578" t="b">
        <v>0</v>
      </c>
    </row>
    <row r="2579" spans="1:17" x14ac:dyDescent="0.2">
      <c r="A2579" s="1" t="s">
        <v>2757</v>
      </c>
      <c r="B2579" s="1" t="s">
        <v>14</v>
      </c>
      <c r="C2579" s="1" t="str">
        <v>P</v>
      </c>
      <c r="D2579" s="4">
        <v>1980</v>
      </c>
      <c r="E2579" s="3" t="s">
        <v>523</v>
      </c>
      <c r="F2579">
        <v>2</v>
      </c>
      <c r="G2579" t="str">
        <v>Erev Shach (P)</v>
      </c>
      <c r="H2579">
        <v>2</v>
      </c>
      <c r="I2579" t="str">
        <v>Erev Shach (Bentzi Tiram)</v>
      </c>
      <c r="J2579" t="str">
        <v>Erev Shach (P, Bentzi Tiram)</v>
      </c>
      <c r="K2579">
        <v>0</v>
      </c>
      <c r="L2579" t="b">
        <f>OR(K2579,AND((A2579=A2578),L2578))</f>
        <v>0</v>
      </c>
      <c r="M2579" t="b">
        <f>OR(L2579,AND(A2579=A2580,M2580))</f>
        <v>0</v>
      </c>
      <c r="N2579" t="str">
        <v>Erev Shach (Bentzi Tiram)</v>
      </c>
      <c r="Q2579" t="b">
        <v>0</v>
      </c>
    </row>
    <row r="2580" spans="1:17" x14ac:dyDescent="0.2">
      <c r="A2580" s="1" t="s">
        <v>2757</v>
      </c>
      <c r="B2580" s="1" t="s">
        <v>14</v>
      </c>
      <c r="C2580" s="1" t="str">
        <v>P</v>
      </c>
      <c r="D2580" s="4">
        <v>1951</v>
      </c>
      <c r="E2580" s="3" t="s">
        <v>412</v>
      </c>
      <c r="F2580">
        <v>2</v>
      </c>
      <c r="G2580" t="str">
        <v>Erev Shach (P)</v>
      </c>
      <c r="H2580">
        <v>2</v>
      </c>
      <c r="I2580" t="str">
        <v>Erev Shach (Rivka Sturman)</v>
      </c>
      <c r="J2580" t="str">
        <v>Erev Shach (P, Rivka Sturman)</v>
      </c>
      <c r="K2580">
        <v>0</v>
      </c>
      <c r="L2580" t="b">
        <f>OR(K2580,AND((A2580=A2579),L2579))</f>
        <v>0</v>
      </c>
      <c r="M2580" t="b">
        <f>OR(L2580,AND(A2580=A2581,M2581))</f>
        <v>0</v>
      </c>
      <c r="N2580" t="str">
        <v>Erev Shach (Rivka Sturman)</v>
      </c>
      <c r="Q2580" t="b">
        <v>0</v>
      </c>
    </row>
    <row r="2581" spans="1:17" x14ac:dyDescent="0.2">
      <c r="A2581" s="1" t="s">
        <v>2757</v>
      </c>
      <c r="B2581" s="1" t="s">
        <v>14</v>
      </c>
      <c r="C2581" s="1" t="str">
        <v>P</v>
      </c>
      <c r="D2581" s="1">
        <v>1900</v>
      </c>
      <c r="E2581" s="3" t="s">
        <v>427</v>
      </c>
      <c r="F2581">
        <v>1</v>
      </c>
      <c r="G2581" t="str">
        <v>Erev Shach (P)</v>
      </c>
      <c r="H2581">
        <v>1</v>
      </c>
      <c r="I2581" t="str">
        <v>Erev Shach (Tzvi Fridhaber)</v>
      </c>
      <c r="J2581" t="str">
        <v>Erev Shach (P, Tzvi Fridhaber)</v>
      </c>
      <c r="K2581">
        <v>0</v>
      </c>
      <c r="L2581" t="b">
        <f>OR(K2581,AND((A2581=A2580),L2580))</f>
        <v>0</v>
      </c>
      <c r="M2581" t="b">
        <f>OR(L2581,AND(A2581=A2582,M2582))</f>
        <v>0</v>
      </c>
      <c r="N2581" t="str">
        <v>Erev Shach (Tzvi Fridhaber)</v>
      </c>
      <c r="Q2581" t="b">
        <v>0</v>
      </c>
    </row>
    <row r="2582" spans="1:17" x14ac:dyDescent="0.2">
      <c r="A2582" s="1" t="s">
        <v>2758</v>
      </c>
      <c r="B2582" s="1" t="s">
        <v>7</v>
      </c>
      <c r="C2582" s="1" t="str">
        <v>L</v>
      </c>
      <c r="D2582" s="4">
        <v>1971</v>
      </c>
      <c r="E2582" s="3" t="s">
        <v>251</v>
      </c>
      <c r="F2582">
        <v>1</v>
      </c>
      <c r="G2582" t="str">
        <v>Erev Shel Shoshanim (Yarus) (L)</v>
      </c>
      <c r="H2582">
        <v>1</v>
      </c>
      <c r="I2582" t="str">
        <v>Erev Shel Shoshanim (Yarus) (Shlomo Bachar)</v>
      </c>
      <c r="J2582" t="str">
        <v>Erev Shel Shoshanim (Yarus) (L, Shlomo Bachar)</v>
      </c>
      <c r="K2582">
        <v>0</v>
      </c>
      <c r="L2582" t="b">
        <f>OR(K2582,AND((A2582=A2581),L2581))</f>
        <v>0</v>
      </c>
      <c r="M2582" t="b">
        <f>OR(L2582,AND(A2582=A2583,M2583))</f>
        <v>1</v>
      </c>
      <c r="N2582" t="str">
        <v>Erev Shel Shoshanim (Yarus) (L, Shlomo Bachar)</v>
      </c>
      <c r="Q2582" t="b">
        <v>0</v>
      </c>
    </row>
    <row r="2583" spans="1:17" x14ac:dyDescent="0.2">
      <c r="A2583" s="1" t="s">
        <v>2758</v>
      </c>
      <c r="B2583" s="1" t="s">
        <v>7</v>
      </c>
      <c r="C2583" s="1" t="str">
        <v>L</v>
      </c>
      <c r="D2583" s="4">
        <v>1960</v>
      </c>
      <c r="E2583" s="3" t="s">
        <v>1145</v>
      </c>
      <c r="F2583">
        <v>2</v>
      </c>
      <c r="G2583" t="str">
        <v>Erev Shel Shoshanim (Yarus) (L)</v>
      </c>
      <c r="H2583">
        <v>1</v>
      </c>
      <c r="I2583" t="str">
        <v>Erev Shel Shoshanim (Yarus) (Raaya Spivak)</v>
      </c>
      <c r="J2583" t="str">
        <v>Erev Shel Shoshanim (Yarus) (L, Raaya Spivak)</v>
      </c>
      <c r="K2583">
        <v>1</v>
      </c>
      <c r="L2583" t="b">
        <f>OR(K2583,AND((A2583=A2582),L2582))</f>
        <v>1</v>
      </c>
      <c r="M2583" t="b">
        <f>OR(L2583,AND(A2583=A2584,M2584))</f>
        <v>1</v>
      </c>
      <c r="N2583" t="str">
        <v>Erev Shel Shoshanim (Yarus) (L, Raaya Spivak)</v>
      </c>
      <c r="Q2583" t="b">
        <v>0</v>
      </c>
    </row>
    <row r="2584" spans="1:17" x14ac:dyDescent="0.2">
      <c r="A2584" s="1" t="s">
        <v>2758</v>
      </c>
      <c r="B2584" s="1" t="s">
        <v>14</v>
      </c>
      <c r="C2584" s="1" t="str">
        <v>P</v>
      </c>
      <c r="D2584" s="4">
        <v>1976</v>
      </c>
      <c r="E2584" s="3" t="s">
        <v>322</v>
      </c>
      <c r="F2584">
        <v>2</v>
      </c>
      <c r="G2584" t="str">
        <v>Erev Shel Shoshanim (Yarus) (P)</v>
      </c>
      <c r="H2584">
        <v>1</v>
      </c>
      <c r="I2584" t="str">
        <v>Erev Shel Shoshanim (Yarus) (Eliyahu Gamliel)</v>
      </c>
      <c r="J2584" t="str">
        <v>Erev Shel Shoshanim (Yarus) (P, Eliyahu Gamliel)</v>
      </c>
      <c r="K2584">
        <v>0</v>
      </c>
      <c r="L2584" t="b">
        <f>OR(K2584,AND((A2584=A2583),L2583))</f>
        <v>1</v>
      </c>
      <c r="M2584" t="b">
        <f>OR(L2584,AND(A2584=A2585,M2585))</f>
        <v>1</v>
      </c>
      <c r="N2584" t="str">
        <v>Erev Shel Shoshanim (Yarus) (P, Eliyahu Gamliel)</v>
      </c>
      <c r="Q2584" t="b">
        <v>0</v>
      </c>
    </row>
    <row r="2585" spans="1:17" x14ac:dyDescent="0.2">
      <c r="A2585" s="1" t="s">
        <v>2758</v>
      </c>
      <c r="B2585" s="1" t="s">
        <v>14</v>
      </c>
      <c r="C2585" s="1" t="str">
        <v>P</v>
      </c>
      <c r="D2585" s="4">
        <v>1970</v>
      </c>
      <c r="E2585" s="3" t="s">
        <v>224</v>
      </c>
      <c r="F2585">
        <v>2</v>
      </c>
      <c r="G2585" t="str">
        <v>Erev Shel Shoshanim (Yarus) (P)</v>
      </c>
      <c r="H2585">
        <v>2</v>
      </c>
      <c r="I2585" t="str">
        <v>Erev Shel Shoshanim (Yarus) (Dani Dassa)</v>
      </c>
      <c r="J2585" t="str">
        <v>Erev Shel Shoshanim (Yarus) (P, Dani Dassa)</v>
      </c>
      <c r="K2585">
        <v>0</v>
      </c>
      <c r="L2585" t="b">
        <f>OR(K2585,AND((A2585=A2584),L2584))</f>
        <v>1</v>
      </c>
      <c r="M2585" t="b">
        <f>OR(L2585,AND(A2585=A2586,M2586))</f>
        <v>1</v>
      </c>
      <c r="N2585" t="str">
        <v>Erev Shel Shoshanim (Yarus) (P, Dani Dassa)</v>
      </c>
      <c r="Q2585" t="b">
        <v>0</v>
      </c>
    </row>
    <row r="2586" spans="1:17" x14ac:dyDescent="0.2">
      <c r="A2586" s="1" t="s">
        <v>2758</v>
      </c>
      <c r="B2586" s="1" t="s">
        <v>14</v>
      </c>
      <c r="C2586" s="1" t="str">
        <v>P</v>
      </c>
      <c r="D2586" s="4">
        <v>1966</v>
      </c>
      <c r="E2586" s="3" t="s">
        <v>1554</v>
      </c>
      <c r="F2586">
        <v>1</v>
      </c>
      <c r="G2586" t="str">
        <v>Erev Shel Shoshanim (Yarus) (P)</v>
      </c>
      <c r="H2586">
        <v>1</v>
      </c>
      <c r="I2586" t="str">
        <v>Erev Shel Shoshanim (Yarus) (Tzvi Hillman)</v>
      </c>
      <c r="J2586" t="str">
        <v>Erev Shel Shoshanim (Yarus) (P, Tzvi Hillman)</v>
      </c>
      <c r="K2586">
        <v>0</v>
      </c>
      <c r="L2586" t="b">
        <f>OR(K2586,AND((A2586=A2585),L2585))</f>
        <v>1</v>
      </c>
      <c r="M2586" t="b">
        <f>OR(L2586,AND(A2586=A2587,M2587))</f>
        <v>1</v>
      </c>
      <c r="N2586" t="str">
        <v>Erev Shel Shoshanim (Yarus) (P, Tzvi Hillman)</v>
      </c>
      <c r="Q2586" t="b">
        <v>0</v>
      </c>
    </row>
    <row r="2587" spans="1:17" x14ac:dyDescent="0.2">
      <c r="A2587" s="1" t="s">
        <v>2759</v>
      </c>
      <c r="B2587" s="1" t="s">
        <v>14</v>
      </c>
      <c r="C2587" s="1" t="str">
        <v>P</v>
      </c>
      <c r="D2587" s="4">
        <v>1987</v>
      </c>
      <c r="E2587" s="3" t="s">
        <v>223</v>
      </c>
      <c r="F2587">
        <v>0</v>
      </c>
      <c r="G2587" t="str">
        <v>Erev Shuk</v>
      </c>
      <c r="H2587">
        <v>0</v>
      </c>
      <c r="I2587" t="str">
        <v>Erev Shuk (Se'adia Amishai)</v>
      </c>
      <c r="J2587" t="str">
        <v>Erev Shuk (P, Se'adia Amishai)</v>
      </c>
      <c r="K2587">
        <v>0</v>
      </c>
      <c r="L2587" t="b">
        <f>OR(K2587,AND((A2587=A2586),L2586))</f>
        <v>0</v>
      </c>
      <c r="M2587" t="b">
        <f>OR(L2587,AND(A2587=A2588,M2588))</f>
        <v>0</v>
      </c>
      <c r="N2587" t="str">
        <v>Erev Shuk</v>
      </c>
      <c r="Q2587" t="b">
        <v>0</v>
      </c>
    </row>
    <row r="2588" spans="1:17" x14ac:dyDescent="0.2">
      <c r="A2588" s="1" t="s">
        <v>2760</v>
      </c>
      <c r="B2588" s="1" t="s">
        <v>12</v>
      </c>
      <c r="C2588" s="1" t="str">
        <v>C</v>
      </c>
      <c r="D2588" s="4">
        <v>1977</v>
      </c>
      <c r="E2588" s="3" t="s">
        <v>1082</v>
      </c>
      <c r="F2588">
        <v>0</v>
      </c>
      <c r="G2588" t="str">
        <v>Erev Tov</v>
      </c>
      <c r="H2588">
        <v>0</v>
      </c>
      <c r="I2588" t="str">
        <v>Erev Tov (Amnon Sha'uli)</v>
      </c>
      <c r="J2588" t="str">
        <v>Erev Tov (C, Amnon Sha'uli)</v>
      </c>
      <c r="K2588">
        <v>0</v>
      </c>
      <c r="L2588" t="b">
        <f>OR(K2588,AND((A2588=A2587),L2587))</f>
        <v>0</v>
      </c>
      <c r="M2588" t="b">
        <f>OR(L2588,AND(A2588=A2589,M2589))</f>
        <v>0</v>
      </c>
      <c r="N2588" t="str">
        <v>Erev Tov</v>
      </c>
      <c r="Q2588" t="b">
        <v>0</v>
      </c>
    </row>
    <row r="2589" spans="1:17" x14ac:dyDescent="0.2">
      <c r="A2589" s="1" t="s">
        <v>2761</v>
      </c>
      <c r="B2589" s="1" t="s">
        <v>12</v>
      </c>
      <c r="C2589" s="1" t="str">
        <v>C</v>
      </c>
      <c r="D2589" s="4">
        <v>2012</v>
      </c>
      <c r="E2589" s="3" t="s">
        <v>349</v>
      </c>
      <c r="F2589">
        <v>0</v>
      </c>
      <c r="G2589" t="str">
        <v>Erev Yom Shishi (Rikud Shabat)</v>
      </c>
      <c r="H2589">
        <v>0</v>
      </c>
      <c r="I2589" t="str">
        <v>Erev Yom Shishi (Rikud Shabat) (Nourit Grinfeld)</v>
      </c>
      <c r="J2589" t="str">
        <v>Erev Yom Shishi (Rikud Shabat) (C, Nourit Grinfeld)</v>
      </c>
      <c r="K2589">
        <v>0</v>
      </c>
      <c r="L2589" t="b">
        <f>OR(K2589,AND((A2589=A2588),L2588))</f>
        <v>0</v>
      </c>
      <c r="M2589" t="b">
        <f>OR(L2589,AND(A2589=A2590,M2590))</f>
        <v>0</v>
      </c>
      <c r="N2589" t="str">
        <v>Erev Yom Shishi (Rikud Shabat)</v>
      </c>
      <c r="Q2589" t="b">
        <v>0</v>
      </c>
    </row>
    <row r="2590" spans="1:17" x14ac:dyDescent="0.2">
      <c r="A2590" s="1" t="s">
        <v>2762</v>
      </c>
      <c r="B2590" s="1" t="s">
        <v>14</v>
      </c>
      <c r="C2590" s="1" t="str">
        <v>P</v>
      </c>
      <c r="D2590" s="1">
        <v>2015</v>
      </c>
      <c r="E2590" s="3" t="s">
        <v>1097</v>
      </c>
      <c r="F2590">
        <v>0</v>
      </c>
      <c r="G2590" t="str">
        <v>Erkod Lema'anech</v>
      </c>
      <c r="H2590">
        <v>0</v>
      </c>
      <c r="I2590" t="str">
        <v>Erkod Lema'anech (Aiyala Bumshtein)</v>
      </c>
      <c r="J2590" t="str">
        <v>Erkod Lema'anech (P, Aiyala Bumshtein)</v>
      </c>
      <c r="K2590">
        <v>0</v>
      </c>
      <c r="L2590" t="b">
        <f>OR(K2590,AND((A2590=A2589),L2589))</f>
        <v>0</v>
      </c>
      <c r="M2590" t="b">
        <f>OR(L2590,AND(A2590=A2591,M2591))</f>
        <v>0</v>
      </c>
      <c r="N2590" t="str">
        <v>Erkod Lema'anech</v>
      </c>
      <c r="Q2590" t="b">
        <v>0</v>
      </c>
    </row>
    <row r="2591" spans="1:17" x14ac:dyDescent="0.2">
      <c r="A2591" s="1" t="s">
        <v>2763</v>
      </c>
      <c r="B2591" s="1" t="s">
        <v>12</v>
      </c>
      <c r="C2591" s="1" t="str">
        <v>C</v>
      </c>
      <c r="D2591" s="4">
        <v>2009</v>
      </c>
      <c r="E2591" s="3" t="s">
        <v>308</v>
      </c>
      <c r="F2591">
        <v>1</v>
      </c>
      <c r="G2591" t="str">
        <v>Esa Einai (C)</v>
      </c>
      <c r="H2591">
        <v>1</v>
      </c>
      <c r="I2591" t="str">
        <v>Esa Einai (Ira Weisburd)</v>
      </c>
      <c r="J2591" t="str">
        <v>Esa Einai (C, Ira Weisburd)</v>
      </c>
      <c r="K2591">
        <v>0</v>
      </c>
      <c r="L2591" t="b">
        <f>OR(K2591,AND((A2591=A2590),L2590))</f>
        <v>0</v>
      </c>
      <c r="M2591" t="b">
        <f>OR(L2591,AND(A2591=A2592,M2592))</f>
        <v>0</v>
      </c>
      <c r="N2591" t="str">
        <v>Esa Einai (Ira Weisburd)</v>
      </c>
      <c r="Q2591" t="b">
        <v>0</v>
      </c>
    </row>
    <row r="2592" spans="1:17" x14ac:dyDescent="0.2">
      <c r="A2592" s="1" t="s">
        <v>2763</v>
      </c>
      <c r="B2592" s="1" t="s">
        <v>12</v>
      </c>
      <c r="C2592" s="1" t="str">
        <v>C</v>
      </c>
      <c r="D2592" s="4">
        <v>2002</v>
      </c>
      <c r="E2592" s="3" t="s">
        <v>47</v>
      </c>
      <c r="F2592">
        <v>1</v>
      </c>
      <c r="G2592" t="str">
        <v>Esa Einai (C)</v>
      </c>
      <c r="H2592">
        <v>1</v>
      </c>
      <c r="I2592" t="str">
        <v>Esa Einai (Shmulik Gov Ari)</v>
      </c>
      <c r="J2592" t="str">
        <v>Esa Einai (C, Shmulik Gov Ari)</v>
      </c>
      <c r="K2592">
        <v>0</v>
      </c>
      <c r="L2592" t="b">
        <f>OR(K2592,AND((A2592=A2591),L2591))</f>
        <v>0</v>
      </c>
      <c r="M2592" t="b">
        <f>OR(L2592,AND(A2592=A2593,M2593))</f>
        <v>0</v>
      </c>
      <c r="N2592" t="str">
        <v>Esa Einai (Shmulik Gov Ari)</v>
      </c>
      <c r="Q2592" t="b">
        <v>0</v>
      </c>
    </row>
    <row r="2593" spans="1:17" x14ac:dyDescent="0.2">
      <c r="A2593" s="1" t="s">
        <v>2764</v>
      </c>
      <c r="B2593" s="1" t="s">
        <v>14</v>
      </c>
      <c r="C2593" s="1" t="str">
        <v>P</v>
      </c>
      <c r="D2593" s="4">
        <v>2008</v>
      </c>
      <c r="E2593" s="3" t="s">
        <v>2765</v>
      </c>
      <c r="F2593">
        <v>0</v>
      </c>
      <c r="G2593" t="str">
        <v>Esa Otach (Osa Otach)</v>
      </c>
      <c r="H2593">
        <v>0</v>
      </c>
      <c r="I2593" t="str">
        <v>Esa Otach (Osa Otach) (Victor Gabbay, Ma'or Gabbay)</v>
      </c>
      <c r="J2593" t="str">
        <v>Esa Otach (Osa Otach) (P, Victor Gabbay, Ma'or Gabbay)</v>
      </c>
      <c r="K2593">
        <v>0</v>
      </c>
      <c r="L2593" t="b">
        <f>OR(K2593,AND((A2593=A2592),L2592))</f>
        <v>0</v>
      </c>
      <c r="M2593" t="b">
        <f>OR(L2593,AND(A2593=A2594,M2594))</f>
        <v>0</v>
      </c>
      <c r="N2593" t="str">
        <v>Esa Otach (Osa Otach)</v>
      </c>
      <c r="Q2593" t="b">
        <v>0</v>
      </c>
    </row>
    <row r="2594" spans="1:17" x14ac:dyDescent="0.2">
      <c r="A2594" s="1" t="s">
        <v>2766</v>
      </c>
      <c r="B2594" s="1" t="s">
        <v>12</v>
      </c>
      <c r="C2594" s="1" t="str">
        <v>C</v>
      </c>
      <c r="D2594" s="4">
        <v>1997</v>
      </c>
      <c r="E2594" s="3" t="s">
        <v>47</v>
      </c>
      <c r="F2594">
        <v>0</v>
      </c>
      <c r="G2594" t="str">
        <v>Esev Bar (Ma'agal)</v>
      </c>
      <c r="H2594">
        <v>0</v>
      </c>
      <c r="I2594" t="str">
        <v>Esev Bar (Ma'agal) (Shmulik Gov Ari)</v>
      </c>
      <c r="J2594" t="str">
        <v>Esev Bar (Ma'agal) (C, Shmulik Gov Ari)</v>
      </c>
      <c r="K2594">
        <v>0</v>
      </c>
      <c r="L2594" t="b">
        <f>OR(K2594,AND((A2594=A2593),L2593))</f>
        <v>0</v>
      </c>
      <c r="M2594" t="b">
        <f>OR(L2594,AND(A2594=A2595,M2595))</f>
        <v>0</v>
      </c>
      <c r="N2594" t="str">
        <v>Esev Bar (Ma'agal)</v>
      </c>
      <c r="Q2594" t="b">
        <v>0</v>
      </c>
    </row>
    <row r="2595" spans="1:17" x14ac:dyDescent="0.2">
      <c r="A2595" s="1" t="s">
        <v>2767</v>
      </c>
      <c r="B2595" s="1" t="s">
        <v>12</v>
      </c>
      <c r="C2595" s="1" t="str">
        <v>C</v>
      </c>
      <c r="D2595" s="4">
        <v>2003</v>
      </c>
      <c r="E2595" s="3" t="s">
        <v>23</v>
      </c>
      <c r="F2595">
        <v>1</v>
      </c>
      <c r="G2595" t="str">
        <v>Esh (C)</v>
      </c>
      <c r="H2595">
        <v>0</v>
      </c>
      <c r="I2595" t="str">
        <v>Esh (Gadi Bitton)</v>
      </c>
      <c r="J2595" t="str">
        <v>Esh (C, Gadi Bitton)</v>
      </c>
      <c r="K2595">
        <v>1</v>
      </c>
      <c r="L2595" t="b">
        <f>OR(K2595,AND((A2595=A2594),L2594))</f>
        <v>1</v>
      </c>
      <c r="M2595" t="b">
        <f>OR(L2595,AND(A2595=A2596,M2596))</f>
        <v>1</v>
      </c>
      <c r="N2595" t="str">
        <v>Esh (C)</v>
      </c>
      <c r="Q2595" t="b">
        <v>0</v>
      </c>
    </row>
    <row r="2596" spans="1:17" x14ac:dyDescent="0.2">
      <c r="A2596" s="1" t="s">
        <v>2767</v>
      </c>
      <c r="B2596" s="1" t="s">
        <v>14</v>
      </c>
      <c r="C2596" s="1" t="str">
        <v>P</v>
      </c>
      <c r="D2596" s="4">
        <v>2006</v>
      </c>
      <c r="E2596" s="3" t="s">
        <v>2768</v>
      </c>
      <c r="F2596">
        <v>1</v>
      </c>
      <c r="G2596" t="str">
        <v>Esh (P)</v>
      </c>
      <c r="H2596">
        <v>0</v>
      </c>
      <c r="I2596" t="str">
        <v>Esh (Naftaly Kadosh, Eitan Aloush)</v>
      </c>
      <c r="J2596" t="str">
        <v>Esh (P, Naftaly Kadosh, Eitan Aloush)</v>
      </c>
      <c r="K2596">
        <v>0</v>
      </c>
      <c r="L2596" t="b">
        <f>OR(K2596,AND((A2596=A2595),L2595))</f>
        <v>1</v>
      </c>
      <c r="M2596" t="b">
        <f>OR(L2596,AND(A2596=A2597,M2597))</f>
        <v>1</v>
      </c>
      <c r="N2596" t="str">
        <v>Esh (P)</v>
      </c>
      <c r="Q2596" t="b">
        <v>0</v>
      </c>
    </row>
    <row r="2597" spans="1:17" x14ac:dyDescent="0.2">
      <c r="A2597" s="1" t="s">
        <v>2769</v>
      </c>
      <c r="B2597" s="1" t="s">
        <v>12</v>
      </c>
      <c r="C2597" s="1" t="str">
        <v>C</v>
      </c>
      <c r="D2597" s="4">
        <v>1968</v>
      </c>
      <c r="E2597" s="3" t="s">
        <v>224</v>
      </c>
      <c r="F2597">
        <v>0</v>
      </c>
      <c r="G2597" t="str">
        <v>Esh Ali</v>
      </c>
      <c r="H2597">
        <v>0</v>
      </c>
      <c r="I2597" t="str">
        <v>Esh Ali (Dani Dassa)</v>
      </c>
      <c r="J2597" t="str">
        <v>Esh Ali (C, Dani Dassa)</v>
      </c>
      <c r="K2597">
        <v>0</v>
      </c>
      <c r="L2597" t="b">
        <f>OR(K2597,AND((A2597=A2596),L2596))</f>
        <v>0</v>
      </c>
      <c r="M2597" t="b">
        <f>OR(L2597,AND(A2597=A2598,M2598))</f>
        <v>0</v>
      </c>
      <c r="N2597" t="str">
        <v>Esh Ali</v>
      </c>
      <c r="Q2597" t="b">
        <v>0</v>
      </c>
    </row>
    <row r="2598" spans="1:17" x14ac:dyDescent="0.2">
      <c r="A2598" s="1" t="s">
        <v>2770</v>
      </c>
      <c r="B2598" s="1" t="s">
        <v>12</v>
      </c>
      <c r="C2598" s="1" t="str">
        <v>C</v>
      </c>
      <c r="D2598" s="1">
        <v>2018</v>
      </c>
      <c r="E2598" s="3" t="s">
        <v>47</v>
      </c>
      <c r="F2598">
        <v>0</v>
      </c>
      <c r="G2598" t="str">
        <v>Esh Be'enayich</v>
      </c>
      <c r="H2598">
        <v>0</v>
      </c>
      <c r="I2598" t="str">
        <v>Esh Be'enayich (Shmulik Gov Ari)</v>
      </c>
      <c r="J2598" t="str">
        <v>Esh Be'enayich (C, Shmulik Gov Ari)</v>
      </c>
      <c r="K2598">
        <v>0</v>
      </c>
      <c r="L2598" t="b">
        <f>OR(K2598,AND((A2598=A2597),L2597))</f>
        <v>0</v>
      </c>
      <c r="M2598" t="b">
        <f>OR(L2598,AND(A2598=A2599,M2599))</f>
        <v>0</v>
      </c>
      <c r="N2598" t="str">
        <v>Esh Be'enayich</v>
      </c>
      <c r="Q2598" t="b">
        <v>0</v>
      </c>
    </row>
    <row r="2599" spans="1:17" x14ac:dyDescent="0.2">
      <c r="A2599" s="1" t="s">
        <v>2771</v>
      </c>
      <c r="B2599" s="1" t="s">
        <v>14</v>
      </c>
      <c r="C2599" s="1" t="str">
        <v>P</v>
      </c>
      <c r="D2599" s="1">
        <v>2017</v>
      </c>
      <c r="E2599" s="3" t="s">
        <v>71</v>
      </c>
      <c r="F2599">
        <v>0</v>
      </c>
      <c r="G2599" t="str">
        <v>Esh Bi Yokedet</v>
      </c>
      <c r="H2599">
        <v>0</v>
      </c>
      <c r="I2599" t="str">
        <v>Esh Bi Yokedet (Israel Shiker)</v>
      </c>
      <c r="J2599" t="str">
        <v>Esh Bi Yokedet (P, Israel Shiker)</v>
      </c>
      <c r="K2599">
        <v>0</v>
      </c>
      <c r="L2599" t="b">
        <f>OR(K2599,AND((A2599=A2598),L2598))</f>
        <v>0</v>
      </c>
      <c r="M2599" t="b">
        <f>OR(L2599,AND(A2599=A2600,M2600))</f>
        <v>0</v>
      </c>
      <c r="N2599" t="str">
        <v>Esh Bi Yokedet</v>
      </c>
      <c r="Q2599" t="b">
        <v>0</v>
      </c>
    </row>
    <row r="2600" spans="1:17" x14ac:dyDescent="0.2">
      <c r="A2600" s="1" t="s">
        <v>2772</v>
      </c>
      <c r="B2600" s="1" t="s">
        <v>14</v>
      </c>
      <c r="C2600" s="1" t="str">
        <v>P</v>
      </c>
      <c r="D2600" s="4">
        <v>1996</v>
      </c>
      <c r="E2600" s="3" t="s">
        <v>1994</v>
      </c>
      <c r="F2600">
        <v>0</v>
      </c>
      <c r="G2600" t="str">
        <v>Esh Bo'eret (Ahavat Hayay)</v>
      </c>
      <c r="H2600">
        <v>0</v>
      </c>
      <c r="I2600" t="str">
        <v>Esh Bo'eret (Ahavat Hayay) (David Ben Naim)</v>
      </c>
      <c r="J2600" t="str">
        <v>Esh Bo'eret (Ahavat Hayay) (P, David Ben Naim)</v>
      </c>
      <c r="K2600">
        <v>0</v>
      </c>
      <c r="L2600" t="b">
        <f>OR(K2600,AND((A2600=A2599),L2599))</f>
        <v>0</v>
      </c>
      <c r="M2600" t="b">
        <f>OR(L2600,AND(A2600=A2601,M2601))</f>
        <v>0</v>
      </c>
      <c r="N2600" t="str">
        <v>Esh Bo'eret (Ahavat Hayay)</v>
      </c>
      <c r="Q2600" t="b">
        <v>0</v>
      </c>
    </row>
    <row r="2601" spans="1:17" x14ac:dyDescent="0.2">
      <c r="A2601" s="1" t="s">
        <v>2773</v>
      </c>
      <c r="B2601" s="1" t="s">
        <v>4</v>
      </c>
      <c r="C2601" s="1" t="str">
        <v>LK</v>
      </c>
      <c r="D2601" s="1">
        <v>2020</v>
      </c>
      <c r="E2601" s="3" t="s">
        <v>2774</v>
      </c>
      <c r="F2601">
        <v>0</v>
      </c>
      <c r="G2601" t="str">
        <v>Esh Esh Al Kol Tel</v>
      </c>
      <c r="H2601">
        <v>0</v>
      </c>
      <c r="I2601" t="str">
        <v>Esh Esh Al Kol Tel (Levy Bargil &amp; Chana Nitzan)</v>
      </c>
      <c r="J2601" t="str">
        <v>Esh Esh Al Kol Tel (LK, Levy Bargil &amp; Chana Nitzan)</v>
      </c>
      <c r="K2601">
        <v>0</v>
      </c>
      <c r="L2601" t="b">
        <f>OR(K2601,AND((A2601=A2600),L2600))</f>
        <v>0</v>
      </c>
      <c r="M2601" t="b">
        <f>OR(L2601,AND(A2601=A2602,M2602))</f>
        <v>0</v>
      </c>
      <c r="N2601" t="str">
        <v>Esh Esh Al Kol Tel</v>
      </c>
      <c r="Q2601" t="b">
        <v>0</v>
      </c>
    </row>
    <row r="2602" spans="1:17" x14ac:dyDescent="0.2">
      <c r="A2602" s="1" t="s">
        <v>2775</v>
      </c>
      <c r="B2602" s="1" t="s">
        <v>14</v>
      </c>
      <c r="C2602" s="1" t="str">
        <v>P</v>
      </c>
      <c r="D2602" s="4">
        <v>1995</v>
      </c>
      <c r="E2602" s="3" t="s">
        <v>389</v>
      </c>
      <c r="F2602">
        <v>0</v>
      </c>
      <c r="G2602" t="str">
        <v>Esh Ha'ahava</v>
      </c>
      <c r="H2602">
        <v>0</v>
      </c>
      <c r="I2602" t="str">
        <v>Esh Ha'ahava (Chayim Shiryon)</v>
      </c>
      <c r="J2602" t="str">
        <v>Esh Ha'ahava (P, Chayim Shiryon)</v>
      </c>
      <c r="K2602">
        <v>0</v>
      </c>
      <c r="L2602" t="b">
        <f>OR(K2602,AND((A2602=A2601),L2601))</f>
        <v>0</v>
      </c>
      <c r="M2602" t="b">
        <f>OR(L2602,AND(A2602=A2603,M2603))</f>
        <v>0</v>
      </c>
      <c r="N2602" t="str">
        <v>Esh Ha'ahava</v>
      </c>
      <c r="Q2602" t="b">
        <v>0</v>
      </c>
    </row>
    <row r="2603" spans="1:17" x14ac:dyDescent="0.2">
      <c r="A2603" s="1" t="s">
        <v>2776</v>
      </c>
      <c r="B2603" s="1" t="s">
        <v>12</v>
      </c>
      <c r="C2603" s="1" t="str">
        <v>C</v>
      </c>
      <c r="D2603" s="4">
        <v>1991</v>
      </c>
      <c r="E2603" s="3" t="s">
        <v>69</v>
      </c>
      <c r="F2603">
        <v>0</v>
      </c>
      <c r="G2603" t="str">
        <v>Esh Hachayim</v>
      </c>
      <c r="H2603">
        <v>0</v>
      </c>
      <c r="I2603" t="str">
        <v>Esh Hachayim (Sefi Aviv)</v>
      </c>
      <c r="J2603" t="str">
        <v>Esh Hachayim (C, Sefi Aviv)</v>
      </c>
      <c r="K2603">
        <v>0</v>
      </c>
      <c r="L2603" t="b">
        <f>OR(K2603,AND((A2603=A2602),L2602))</f>
        <v>0</v>
      </c>
      <c r="M2603" t="b">
        <f>OR(L2603,AND(A2603=A2604,M2604))</f>
        <v>0</v>
      </c>
      <c r="N2603" t="str">
        <v>Esh Hachayim</v>
      </c>
      <c r="Q2603" t="b">
        <v>0</v>
      </c>
    </row>
    <row r="2604" spans="1:17" x14ac:dyDescent="0.2">
      <c r="A2604" s="1" t="s">
        <v>2777</v>
      </c>
      <c r="B2604" s="1" t="s">
        <v>12</v>
      </c>
      <c r="C2604" s="1" t="str">
        <v>C</v>
      </c>
      <c r="D2604" s="4">
        <v>1980</v>
      </c>
      <c r="E2604" s="3" t="s">
        <v>523</v>
      </c>
      <c r="F2604">
        <v>0</v>
      </c>
      <c r="G2604" t="str">
        <v>Esh Vazemer</v>
      </c>
      <c r="H2604">
        <v>0</v>
      </c>
      <c r="I2604" t="str">
        <v>Esh Vazemer (Bentzi Tiram)</v>
      </c>
      <c r="J2604" t="str">
        <v>Esh Vazemer (C, Bentzi Tiram)</v>
      </c>
      <c r="K2604">
        <v>0</v>
      </c>
      <c r="L2604" t="b">
        <f>OR(K2604,AND((A2604=A2603),L2603))</f>
        <v>0</v>
      </c>
      <c r="M2604" t="b">
        <f>OR(L2604,AND(A2604=A2605,M2605))</f>
        <v>0</v>
      </c>
      <c r="N2604" t="str">
        <v>Esh Vazemer</v>
      </c>
      <c r="Q2604" t="b">
        <v>0</v>
      </c>
    </row>
    <row r="2605" spans="1:17" x14ac:dyDescent="0.2">
      <c r="A2605" s="1" t="s">
        <v>2778</v>
      </c>
      <c r="B2605" s="1" t="s">
        <v>12</v>
      </c>
      <c r="C2605" s="1" t="str">
        <v>C</v>
      </c>
      <c r="D2605" s="4">
        <v>2006</v>
      </c>
      <c r="E2605" s="3" t="s">
        <v>238</v>
      </c>
      <c r="F2605">
        <v>0</v>
      </c>
      <c r="G2605" t="str">
        <v>Eshal</v>
      </c>
      <c r="H2605">
        <v>0</v>
      </c>
      <c r="I2605" t="str">
        <v>Eshal (Karina Lambert)</v>
      </c>
      <c r="J2605" t="str">
        <v>Eshal (C, Karina Lambert)</v>
      </c>
      <c r="K2605">
        <v>0</v>
      </c>
      <c r="L2605" t="b">
        <f>OR(K2605,AND((A2605=A2604),L2604))</f>
        <v>0</v>
      </c>
      <c r="M2605" t="b">
        <f>OR(L2605,AND(A2605=A2606,M2606))</f>
        <v>0</v>
      </c>
      <c r="N2605" t="str">
        <v>Eshal</v>
      </c>
      <c r="Q2605" t="b">
        <v>0</v>
      </c>
    </row>
    <row r="2606" spans="1:17" x14ac:dyDescent="0.2">
      <c r="A2606" s="1" t="s">
        <v>2779</v>
      </c>
      <c r="B2606" s="1" t="s">
        <v>12</v>
      </c>
      <c r="C2606" s="1" t="str">
        <v>C</v>
      </c>
      <c r="D2606" s="4">
        <v>1984</v>
      </c>
      <c r="E2606" s="3" t="s">
        <v>251</v>
      </c>
      <c r="F2606">
        <v>1</v>
      </c>
      <c r="G2606" t="str">
        <v>Eshal Elohai (C)</v>
      </c>
      <c r="H2606">
        <v>1</v>
      </c>
      <c r="I2606" t="str">
        <v>Eshal Elohai (Shlomo Bachar)</v>
      </c>
      <c r="J2606" t="str">
        <v>Eshal Elohai (C, Shlomo Bachar)</v>
      </c>
      <c r="K2606">
        <v>0</v>
      </c>
      <c r="L2606" t="b">
        <f>OR(K2606,AND((A2606=A2605),L2605))</f>
        <v>0</v>
      </c>
      <c r="M2606" t="b">
        <f>OR(L2606,AND(A2606=A2607,M2607))</f>
        <v>0</v>
      </c>
      <c r="N2606" t="str">
        <v>Eshal Elohai (Shlomo Bachar)</v>
      </c>
      <c r="Q2606" t="b">
        <v>0</v>
      </c>
    </row>
    <row r="2607" spans="1:17" x14ac:dyDescent="0.2">
      <c r="A2607" s="1" t="s">
        <v>2779</v>
      </c>
      <c r="B2607" s="1" t="s">
        <v>12</v>
      </c>
      <c r="C2607" s="1" t="str">
        <v>C</v>
      </c>
      <c r="D2607" s="4">
        <v>1974</v>
      </c>
      <c r="E2607" s="3" t="s">
        <v>52</v>
      </c>
      <c r="F2607">
        <v>1</v>
      </c>
      <c r="G2607" t="str">
        <v>Eshal Elohai (C)</v>
      </c>
      <c r="H2607">
        <v>1</v>
      </c>
      <c r="I2607" t="str">
        <v>Eshal Elohai (Moshiko Halevy)</v>
      </c>
      <c r="J2607" t="str">
        <v>Eshal Elohai (C, Moshiko Halevy)</v>
      </c>
      <c r="K2607">
        <v>0</v>
      </c>
      <c r="L2607" t="b">
        <f>OR(K2607,AND((A2607=A2606),L2606))</f>
        <v>0</v>
      </c>
      <c r="M2607" t="b">
        <f>OR(L2607,AND(A2607=A2608,M2608))</f>
        <v>0</v>
      </c>
      <c r="N2607" t="str">
        <v>Eshal Elohai (Moshiko Halevy)</v>
      </c>
      <c r="Q2607" t="b">
        <v>0</v>
      </c>
    </row>
    <row r="2608" spans="1:17" x14ac:dyDescent="0.2">
      <c r="A2608" s="1" t="s">
        <v>2780</v>
      </c>
      <c r="B2608" s="1" t="s">
        <v>14</v>
      </c>
      <c r="C2608" s="1" t="str">
        <v>P</v>
      </c>
      <c r="D2608" s="4">
        <v>1990</v>
      </c>
      <c r="E2608" s="3" t="s">
        <v>587</v>
      </c>
      <c r="F2608">
        <v>0</v>
      </c>
      <c r="G2608" t="str">
        <v>Eshalech</v>
      </c>
      <c r="H2608">
        <v>0</v>
      </c>
      <c r="I2608" t="str">
        <v>Eshalech (Shimon Shuker)</v>
      </c>
      <c r="J2608" t="str">
        <v>Eshalech (P, Shimon Shuker)</v>
      </c>
      <c r="K2608">
        <v>0</v>
      </c>
      <c r="L2608" t="b">
        <f>OR(K2608,AND((A2608=A2607),L2607))</f>
        <v>0</v>
      </c>
      <c r="M2608" t="b">
        <f>OR(L2608,AND(A2608=A2609,M2609))</f>
        <v>0</v>
      </c>
      <c r="N2608" t="str">
        <v>Eshalech</v>
      </c>
      <c r="Q2608" t="b">
        <v>0</v>
      </c>
    </row>
    <row r="2609" spans="1:17" x14ac:dyDescent="0.2">
      <c r="A2609" s="1" t="s">
        <v>2781</v>
      </c>
      <c r="B2609" s="1" t="s">
        <v>12</v>
      </c>
      <c r="C2609" s="1" t="str">
        <v>C</v>
      </c>
      <c r="D2609" s="4">
        <v>1991</v>
      </c>
      <c r="E2609" s="3" t="s">
        <v>1205</v>
      </c>
      <c r="F2609">
        <v>0</v>
      </c>
      <c r="G2609" t="str">
        <v>Eshebo</v>
      </c>
      <c r="H2609">
        <v>0</v>
      </c>
      <c r="I2609" t="str">
        <v>Eshebo (Beber Shushan)</v>
      </c>
      <c r="J2609" t="str">
        <v>Eshebo (C, Beber Shushan)</v>
      </c>
      <c r="K2609">
        <v>0</v>
      </c>
      <c r="L2609" t="b">
        <f>OR(K2609,AND((A2609=A2608),L2608))</f>
        <v>0</v>
      </c>
      <c r="M2609" t="b">
        <f>OR(L2609,AND(A2609=A2610,M2610))</f>
        <v>0</v>
      </c>
      <c r="N2609" t="str">
        <v>Eshebo</v>
      </c>
      <c r="Q2609" t="b">
        <v>0</v>
      </c>
    </row>
    <row r="2610" spans="1:17" x14ac:dyDescent="0.2">
      <c r="A2610" s="1" t="s">
        <v>2782</v>
      </c>
      <c r="B2610" s="1" t="s">
        <v>12</v>
      </c>
      <c r="C2610" s="1" t="str">
        <v>C</v>
      </c>
      <c r="D2610" s="1">
        <v>2019</v>
      </c>
      <c r="E2610" s="3" t="s">
        <v>533</v>
      </c>
      <c r="F2610">
        <v>1</v>
      </c>
      <c r="G2610" t="str">
        <v>Eshet Chayil (C)</v>
      </c>
      <c r="H2610">
        <v>1</v>
      </c>
      <c r="I2610" t="str">
        <v>Eshet Chayil (Chagit Fuchs)</v>
      </c>
      <c r="J2610" t="str">
        <v>Eshet Chayil (C, Chagit Fuchs)</v>
      </c>
      <c r="K2610">
        <v>0</v>
      </c>
      <c r="L2610" t="b">
        <f>OR(K2610,AND((A2610=A2609),L2609))</f>
        <v>0</v>
      </c>
      <c r="M2610" t="b">
        <f>OR(L2610,AND(A2610=A2611,M2611))</f>
        <v>1</v>
      </c>
      <c r="N2610" t="str">
        <v>Eshet Chayil (C, Chagit Fuchs)</v>
      </c>
      <c r="Q2610" t="b">
        <v>0</v>
      </c>
    </row>
    <row r="2611" spans="1:17" x14ac:dyDescent="0.2">
      <c r="A2611" s="1" t="s">
        <v>2782</v>
      </c>
      <c r="B2611" s="1" t="s">
        <v>12</v>
      </c>
      <c r="C2611" s="1" t="str">
        <v>C</v>
      </c>
      <c r="D2611" s="4">
        <v>2010</v>
      </c>
      <c r="E2611" s="3" t="s">
        <v>123</v>
      </c>
      <c r="F2611">
        <v>2</v>
      </c>
      <c r="G2611" t="str">
        <v>Eshet Chayil (C)</v>
      </c>
      <c r="H2611">
        <v>2</v>
      </c>
      <c r="I2611" t="str">
        <v>Eshet Chayil (Sara Kletter)</v>
      </c>
      <c r="J2611" t="str">
        <v>Eshet Chayil (C, Sara Kletter)</v>
      </c>
      <c r="K2611">
        <v>0</v>
      </c>
      <c r="L2611" t="b">
        <f>OR(K2611,AND((A2611=A2610),L2610))</f>
        <v>0</v>
      </c>
      <c r="M2611" t="b">
        <f>OR(L2611,AND(A2611=A2612,M2612))</f>
        <v>1</v>
      </c>
      <c r="N2611" t="str">
        <v>Eshet Chayil (C, Sara Kletter)</v>
      </c>
      <c r="Q2611" t="b">
        <v>0</v>
      </c>
    </row>
    <row r="2612" spans="1:17" x14ac:dyDescent="0.2">
      <c r="A2612" s="1" t="s">
        <v>2782</v>
      </c>
      <c r="B2612" s="1" t="s">
        <v>12</v>
      </c>
      <c r="C2612" s="1" t="str">
        <v>C</v>
      </c>
      <c r="D2612" s="4">
        <v>1999</v>
      </c>
      <c r="E2612" s="3" t="s">
        <v>2783</v>
      </c>
      <c r="F2612">
        <v>2</v>
      </c>
      <c r="G2612" t="str">
        <v>Eshet Chayil (C)</v>
      </c>
      <c r="H2612">
        <v>1</v>
      </c>
      <c r="I2612" t="str">
        <v>Eshet Chayil (Avi Perez, Victor Gabbay)</v>
      </c>
      <c r="J2612" t="str">
        <v>Eshet Chayil (C, Avi Perez, Victor Gabbay)</v>
      </c>
      <c r="K2612">
        <v>1</v>
      </c>
      <c r="L2612" t="b">
        <f>OR(K2612,AND((A2612=A2611),L2611))</f>
        <v>1</v>
      </c>
      <c r="M2612" t="b">
        <f>OR(L2612,AND(A2612=A2613,M2613))</f>
        <v>1</v>
      </c>
      <c r="N2612" t="str">
        <v>Eshet Chayil (C, Avi Perez, Victor Gabbay)</v>
      </c>
      <c r="Q2612" t="b">
        <v>0</v>
      </c>
    </row>
    <row r="2613" spans="1:17" x14ac:dyDescent="0.2">
      <c r="A2613" s="1" t="s">
        <v>2782</v>
      </c>
      <c r="B2613" s="1" t="s">
        <v>14</v>
      </c>
      <c r="C2613" s="1" t="str">
        <v>P</v>
      </c>
      <c r="D2613" s="1">
        <v>2017</v>
      </c>
      <c r="E2613" s="3" t="s">
        <v>71</v>
      </c>
      <c r="F2613">
        <v>2</v>
      </c>
      <c r="G2613" t="str">
        <v>Eshet Chayil (P)</v>
      </c>
      <c r="H2613">
        <v>1</v>
      </c>
      <c r="I2613" t="str">
        <v>Eshet Chayil (Israel Shiker)</v>
      </c>
      <c r="J2613" t="str">
        <v>Eshet Chayil (P, Israel Shiker)</v>
      </c>
      <c r="K2613">
        <v>0</v>
      </c>
      <c r="L2613" t="b">
        <f>OR(K2613,AND((A2613=A2612),L2612))</f>
        <v>1</v>
      </c>
      <c r="M2613" t="b">
        <f>OR(L2613,AND(A2613=A2614,M2614))</f>
        <v>1</v>
      </c>
      <c r="N2613" t="str">
        <v>Eshet Chayil (P, Israel Shiker)</v>
      </c>
      <c r="Q2613" t="b">
        <v>0</v>
      </c>
    </row>
    <row r="2614" spans="1:17" x14ac:dyDescent="0.2">
      <c r="A2614" s="1" t="s">
        <v>2782</v>
      </c>
      <c r="B2614" s="1" t="s">
        <v>14</v>
      </c>
      <c r="C2614" s="1" t="str">
        <v>P</v>
      </c>
      <c r="D2614" s="4">
        <v>2000</v>
      </c>
      <c r="E2614" s="3" t="s">
        <v>52</v>
      </c>
      <c r="F2614">
        <v>1</v>
      </c>
      <c r="G2614" t="str">
        <v>Eshet Chayil (P)</v>
      </c>
      <c r="H2614">
        <v>1</v>
      </c>
      <c r="I2614" t="str">
        <v>Eshet Chayil (Moshiko Halevy)</v>
      </c>
      <c r="J2614" t="str">
        <v>Eshet Chayil (P, Moshiko Halevy)</v>
      </c>
      <c r="K2614">
        <v>0</v>
      </c>
      <c r="L2614" t="b">
        <f>OR(K2614,AND((A2614=A2613),L2613))</f>
        <v>1</v>
      </c>
      <c r="M2614" t="b">
        <f>OR(L2614,AND(A2614=A2615,M2615))</f>
        <v>1</v>
      </c>
      <c r="N2614" t="str">
        <v>Eshet Chayil (P, Moshiko Halevy)</v>
      </c>
      <c r="Q2614" t="b">
        <v>0</v>
      </c>
    </row>
    <row r="2615" spans="1:17" x14ac:dyDescent="0.2">
      <c r="A2615" s="1" t="s">
        <v>2784</v>
      </c>
      <c r="B2615" s="1" t="s">
        <v>14</v>
      </c>
      <c r="C2615" s="1" t="str">
        <v>P</v>
      </c>
      <c r="D2615" s="1">
        <v>2016</v>
      </c>
      <c r="E2615" s="3" t="s">
        <v>40</v>
      </c>
      <c r="F2615">
        <v>0</v>
      </c>
      <c r="G2615" t="str">
        <v>Eshet Chayil Sheli</v>
      </c>
      <c r="H2615">
        <v>0</v>
      </c>
      <c r="I2615" t="str">
        <v>Eshet Chayil Sheli (Eli Segal)</v>
      </c>
      <c r="J2615" t="str">
        <v>Eshet Chayil Sheli (P, Eli Segal)</v>
      </c>
      <c r="K2615">
        <v>0</v>
      </c>
      <c r="L2615" t="b">
        <f>OR(K2615,AND((A2615=A2614),L2614))</f>
        <v>0</v>
      </c>
      <c r="M2615" t="b">
        <f>OR(L2615,AND(A2615=A2616,M2616))</f>
        <v>0</v>
      </c>
      <c r="N2615" t="str">
        <v>Eshet Chayil Sheli</v>
      </c>
      <c r="Q2615" t="b">
        <v>0</v>
      </c>
    </row>
    <row r="2616" spans="1:17" x14ac:dyDescent="0.2">
      <c r="A2616" s="1" t="s">
        <v>2785</v>
      </c>
      <c r="B2616" s="1" t="s">
        <v>12</v>
      </c>
      <c r="C2616" s="1" t="str">
        <v>C</v>
      </c>
      <c r="D2616" s="4">
        <v>2000</v>
      </c>
      <c r="E2616" s="3" t="s">
        <v>2101</v>
      </c>
      <c r="F2616">
        <v>0</v>
      </c>
      <c r="G2616" t="str">
        <v>Eshet Lot</v>
      </c>
      <c r="H2616">
        <v>0</v>
      </c>
      <c r="I2616" t="str">
        <v>Eshet Lot (Meir Amsalam)</v>
      </c>
      <c r="J2616" t="str">
        <v>Eshet Lot (C, Meir Amsalam)</v>
      </c>
      <c r="K2616">
        <v>0</v>
      </c>
      <c r="L2616" t="b">
        <f>OR(K2616,AND((A2616=A2615),L2615))</f>
        <v>0</v>
      </c>
      <c r="M2616" t="b">
        <f>OR(L2616,AND(A2616=A2617,M2617))</f>
        <v>0</v>
      </c>
      <c r="N2616" t="str">
        <v>Eshet Lot</v>
      </c>
      <c r="Q2616" t="b">
        <v>0</v>
      </c>
    </row>
    <row r="2617" spans="1:17" x14ac:dyDescent="0.2">
      <c r="A2617" s="1" t="s">
        <v>2786</v>
      </c>
      <c r="B2617" s="1" t="s">
        <v>14</v>
      </c>
      <c r="C2617" s="1" t="str">
        <v>P</v>
      </c>
      <c r="D2617" s="4">
        <v>1980</v>
      </c>
      <c r="E2617" s="3" t="s">
        <v>115</v>
      </c>
      <c r="F2617">
        <v>1</v>
      </c>
      <c r="G2617" t="str">
        <v>Eshkolit (P)</v>
      </c>
      <c r="H2617">
        <v>0</v>
      </c>
      <c r="I2617" t="str">
        <v>Eshkolit (David Edery)</v>
      </c>
      <c r="J2617" t="str">
        <v>Eshkolit (P, David Edery)</v>
      </c>
      <c r="K2617">
        <v>1</v>
      </c>
      <c r="L2617" t="b">
        <f>OR(K2617,AND((A2617=A2616),L2616))</f>
        <v>1</v>
      </c>
      <c r="M2617" t="b">
        <f>OR(L2617,AND(A2617=A2618,M2618))</f>
        <v>1</v>
      </c>
      <c r="N2617" t="str">
        <v>Eshkolit (P)</v>
      </c>
      <c r="Q2617" t="b">
        <v>0</v>
      </c>
    </row>
    <row r="2618" spans="1:17" x14ac:dyDescent="0.2">
      <c r="A2618" s="1" t="s">
        <v>2786</v>
      </c>
      <c r="C2618" s="1" t="str">
        <v/>
      </c>
      <c r="D2618" s="4">
        <v>1992</v>
      </c>
      <c r="E2618" s="3" t="s">
        <v>69</v>
      </c>
      <c r="F2618">
        <v>2</v>
      </c>
      <c r="G2618" t="str">
        <v>Eshkolit ()</v>
      </c>
      <c r="H2618">
        <v>1</v>
      </c>
      <c r="I2618" t="str">
        <v>Eshkolit (Sefi Aviv)</v>
      </c>
      <c r="J2618" t="str">
        <v>Eshkolit (, Sefi Aviv)</v>
      </c>
      <c r="K2618">
        <v>0</v>
      </c>
      <c r="L2618" t="b">
        <f>OR(K2618,AND((A2618=A2617),L2617))</f>
        <v>1</v>
      </c>
      <c r="M2618" t="b">
        <f>OR(L2618,AND(A2618=A2619,M2619))</f>
        <v>1</v>
      </c>
      <c r="N2618" t="str">
        <v>Eshkolit (, Sefi Aviv)</v>
      </c>
      <c r="Q2618" t="b">
        <v>0</v>
      </c>
    </row>
    <row r="2619" spans="1:17" x14ac:dyDescent="0.2">
      <c r="A2619" s="1" t="s">
        <v>2786</v>
      </c>
      <c r="C2619" s="1" t="str">
        <v/>
      </c>
      <c r="D2619" s="4">
        <v>1992</v>
      </c>
      <c r="E2619" s="3" t="s">
        <v>1014</v>
      </c>
      <c r="F2619">
        <v>2</v>
      </c>
      <c r="G2619" t="str">
        <v>Eshkolit ()</v>
      </c>
      <c r="H2619">
        <v>2</v>
      </c>
      <c r="I2619" t="str">
        <v>Eshkolit (Peri Shachaf)</v>
      </c>
      <c r="J2619" t="str">
        <v>Eshkolit (, Peri Shachaf)</v>
      </c>
      <c r="K2619">
        <v>0</v>
      </c>
      <c r="L2619" t="b">
        <f>OR(K2619,AND((A2619=A2618),L2618))</f>
        <v>1</v>
      </c>
      <c r="M2619" t="b">
        <f>OR(L2619,AND(A2619=A2620,M2620))</f>
        <v>1</v>
      </c>
      <c r="N2619" t="str">
        <v>Eshkolit (, Peri Shachaf)</v>
      </c>
      <c r="Q2619" t="b">
        <v>0</v>
      </c>
    </row>
    <row r="2620" spans="1:17" x14ac:dyDescent="0.2">
      <c r="A2620" s="1" t="s">
        <v>2786</v>
      </c>
      <c r="C2620" s="1" t="str">
        <v/>
      </c>
      <c r="D2620" s="4">
        <v>1947</v>
      </c>
      <c r="E2620" s="3" t="s">
        <v>569</v>
      </c>
      <c r="F2620">
        <v>1</v>
      </c>
      <c r="G2620" t="str">
        <v>Eshkolit ()</v>
      </c>
      <c r="H2620">
        <v>1</v>
      </c>
      <c r="I2620" t="str">
        <v>Eshkolit (Ze'ev Chavatzelet)</v>
      </c>
      <c r="J2620" t="str">
        <v>Eshkolit (, Ze'ev Chavatzelet)</v>
      </c>
      <c r="K2620">
        <v>0</v>
      </c>
      <c r="L2620" t="b">
        <f>OR(K2620,AND((A2620=A2619),L2619))</f>
        <v>1</v>
      </c>
      <c r="M2620" t="b">
        <f>OR(L2620,AND(A2620=A2621,M2621))</f>
        <v>1</v>
      </c>
      <c r="N2620" t="str">
        <v>Eshkolit (, Ze'ev Chavatzelet)</v>
      </c>
      <c r="Q2620" t="b">
        <v>0</v>
      </c>
    </row>
    <row r="2621" spans="1:17" x14ac:dyDescent="0.2">
      <c r="A2621" s="1" t="s">
        <v>2787</v>
      </c>
      <c r="B2621" s="1" t="s">
        <v>14</v>
      </c>
      <c r="C2621" s="1" t="str">
        <v>P</v>
      </c>
      <c r="D2621" s="4">
        <v>1987</v>
      </c>
      <c r="E2621" s="3" t="s">
        <v>223</v>
      </c>
      <c r="F2621">
        <v>0</v>
      </c>
      <c r="G2621" t="str">
        <v>Eshmera Shabbat (Shir Shabbat)</v>
      </c>
      <c r="H2621">
        <v>0</v>
      </c>
      <c r="I2621" t="str">
        <v>Eshmera Shabbat (Shir Shabbat) (Se'adia Amishai)</v>
      </c>
      <c r="J2621" t="str">
        <v>Eshmera Shabbat (Shir Shabbat) (P, Se'adia Amishai)</v>
      </c>
      <c r="K2621">
        <v>0</v>
      </c>
      <c r="L2621" t="b">
        <f>OR(K2621,AND((A2621=A2620),L2620))</f>
        <v>0</v>
      </c>
      <c r="M2621" t="b">
        <f>OR(L2621,AND(A2621=A2622,M2622))</f>
        <v>0</v>
      </c>
      <c r="N2621" t="str">
        <v>Eshmera Shabbat (Shir Shabbat)</v>
      </c>
      <c r="Q2621" t="b">
        <v>0</v>
      </c>
    </row>
    <row r="2622" spans="1:17" x14ac:dyDescent="0.2">
      <c r="A2622" s="1" t="s">
        <v>2788</v>
      </c>
      <c r="B2622" s="1" t="s">
        <v>14</v>
      </c>
      <c r="C2622" s="1" t="str">
        <v>P</v>
      </c>
      <c r="D2622" s="4">
        <v>2014</v>
      </c>
      <c r="E2622" s="3" t="s">
        <v>2713</v>
      </c>
      <c r="F2622">
        <v>0</v>
      </c>
      <c r="G2622" t="str">
        <v>Eshmor Alaeich</v>
      </c>
      <c r="H2622">
        <v>0</v>
      </c>
      <c r="I2622" t="str">
        <v>Eshmor Alaeich (Yuval Ma'ayan)</v>
      </c>
      <c r="J2622" t="str">
        <v>Eshmor Alaeich (P, Yuval Ma'ayan)</v>
      </c>
      <c r="K2622">
        <v>0</v>
      </c>
      <c r="L2622" t="b">
        <f>OR(K2622,AND((A2622=A2621),L2621))</f>
        <v>0</v>
      </c>
      <c r="M2622" t="b">
        <f>OR(L2622,AND(A2622=A2623,M2623))</f>
        <v>0</v>
      </c>
      <c r="N2622" t="str">
        <v>Eshmor Alaeich</v>
      </c>
      <c r="Q2622" t="b">
        <v>0</v>
      </c>
    </row>
    <row r="2623" spans="1:17" x14ac:dyDescent="0.2">
      <c r="A2623" s="1" t="s">
        <v>2789</v>
      </c>
      <c r="B2623" s="1" t="s">
        <v>12</v>
      </c>
      <c r="C2623" s="1" t="str">
        <v>C</v>
      </c>
      <c r="D2623" s="1">
        <v>2022</v>
      </c>
      <c r="E2623" s="3" t="s">
        <v>52</v>
      </c>
      <c r="F2623">
        <v>0</v>
      </c>
      <c r="G2623" t="str">
        <v>Eskabukim Lele</v>
      </c>
      <c r="H2623">
        <v>0</v>
      </c>
      <c r="I2623" t="str">
        <v>Eskabukim Lele (Moshiko Halevy)</v>
      </c>
      <c r="J2623" t="str">
        <v>Eskabukim Lele (C, Moshiko Halevy)</v>
      </c>
      <c r="K2623">
        <v>0</v>
      </c>
      <c r="L2623" t="b">
        <f>OR(K2623,AND((A2623=A2622),L2622))</f>
        <v>0</v>
      </c>
      <c r="M2623" t="b">
        <f>OR(L2623,AND(A2623=A2624,M2624))</f>
        <v>0</v>
      </c>
      <c r="N2623" t="str">
        <v>Eskabukim Lele</v>
      </c>
      <c r="Q2623" t="b">
        <v>0</v>
      </c>
    </row>
    <row r="2624" spans="1:17" x14ac:dyDescent="0.2">
      <c r="A2624" s="1" t="s">
        <v>2790</v>
      </c>
      <c r="B2624" s="1" t="s">
        <v>14</v>
      </c>
      <c r="C2624" s="1" t="str">
        <v>P</v>
      </c>
      <c r="D2624" s="4">
        <v>2001</v>
      </c>
      <c r="E2624" s="3" t="s">
        <v>71</v>
      </c>
      <c r="F2624">
        <v>0</v>
      </c>
      <c r="G2624" t="str">
        <v>Espaniola</v>
      </c>
      <c r="H2624">
        <v>0</v>
      </c>
      <c r="I2624" t="str">
        <v>Espaniola (Israel Shiker)</v>
      </c>
      <c r="J2624" t="str">
        <v>Espaniola (P, Israel Shiker)</v>
      </c>
      <c r="K2624">
        <v>0</v>
      </c>
      <c r="L2624" t="b">
        <f>OR(K2624,AND((A2624=A2623),L2623))</f>
        <v>0</v>
      </c>
      <c r="M2624" t="b">
        <f>OR(L2624,AND(A2624=A2625,M2625))</f>
        <v>0</v>
      </c>
      <c r="N2624" t="str">
        <v>Espaniola</v>
      </c>
      <c r="Q2624" t="b">
        <v>0</v>
      </c>
    </row>
    <row r="2625" spans="1:17" x14ac:dyDescent="0.2">
      <c r="A2625" s="1" t="s">
        <v>2791</v>
      </c>
      <c r="B2625" s="1" t="s">
        <v>14</v>
      </c>
      <c r="C2625" s="1" t="str">
        <v>P</v>
      </c>
      <c r="D2625" s="1">
        <v>2021</v>
      </c>
      <c r="E2625" s="3" t="s">
        <v>600</v>
      </c>
      <c r="F2625">
        <v>1</v>
      </c>
      <c r="G2625" t="str">
        <v>Espera (La Nave Del Olvido ) (P)</v>
      </c>
      <c r="H2625">
        <v>1</v>
      </c>
      <c r="I2625" t="str">
        <v>Espera (La Nave Del Olvido ) (Chayim Ochayon)</v>
      </c>
      <c r="J2625" t="str">
        <v>Espera (La Nave Del Olvido ) (P, Chayim Ochayon)</v>
      </c>
      <c r="K2625">
        <v>0</v>
      </c>
      <c r="L2625" t="b">
        <f>OR(K2625,AND((A2625=A2624),L2624))</f>
        <v>0</v>
      </c>
      <c r="M2625" t="b">
        <f>OR(L2625,AND(A2625=A2626,M2626))</f>
        <v>0</v>
      </c>
      <c r="N2625" t="str">
        <v>Espera (La Nave Del Olvido ) (Chayim Ochayon)</v>
      </c>
      <c r="Q2625" t="b">
        <v>1</v>
      </c>
    </row>
    <row r="2626" spans="1:17" x14ac:dyDescent="0.2">
      <c r="A2626" s="1" t="s">
        <v>2791</v>
      </c>
      <c r="B2626" s="1" t="s">
        <v>14</v>
      </c>
      <c r="C2626" s="1" t="str">
        <v>P</v>
      </c>
      <c r="D2626" s="4">
        <v>2013</v>
      </c>
      <c r="E2626" s="3" t="s">
        <v>600</v>
      </c>
      <c r="F2626">
        <v>1</v>
      </c>
      <c r="G2626" t="str">
        <v>Espera (La Nave Del Olvido ) (P)</v>
      </c>
      <c r="H2626">
        <v>1</v>
      </c>
      <c r="I2626" t="str">
        <v>Espera (La Nave Del Olvido ) (Chayim Ochayon)</v>
      </c>
      <c r="J2626" t="str">
        <v>Espera (La Nave Del Olvido ) (P, Chayim Ochayon)</v>
      </c>
      <c r="K2626">
        <v>0</v>
      </c>
      <c r="L2626" t="b">
        <f>OR(K2626,AND((A2626=A2625),L2625))</f>
        <v>0</v>
      </c>
      <c r="M2626" t="b">
        <f>OR(L2626,AND(A2626=A2627,M2627))</f>
        <v>0</v>
      </c>
      <c r="N2626" t="str">
        <v>Espera (La Nave Del Olvido ) (Chayim Ochayon)</v>
      </c>
      <c r="Q2626" t="b">
        <v>0</v>
      </c>
    </row>
    <row r="2627" spans="1:17" x14ac:dyDescent="0.2">
      <c r="A2627" s="1" t="s">
        <v>2792</v>
      </c>
      <c r="B2627" s="1" t="s">
        <v>14</v>
      </c>
      <c r="C2627" s="1" t="str">
        <v>P</v>
      </c>
      <c r="D2627" s="4">
        <v>2007</v>
      </c>
      <c r="E2627" s="3" t="s">
        <v>18</v>
      </c>
      <c r="F2627">
        <v>0</v>
      </c>
      <c r="G2627" t="str">
        <v>Esperanza</v>
      </c>
      <c r="H2627">
        <v>0</v>
      </c>
      <c r="I2627" t="str">
        <v>Esperanza (Rafi Ziv)</v>
      </c>
      <c r="J2627" t="str">
        <v>Esperanza (P, Rafi Ziv)</v>
      </c>
      <c r="K2627">
        <v>0</v>
      </c>
      <c r="L2627" t="b">
        <f>OR(K2627,AND((A2627=A2626),L2626))</f>
        <v>0</v>
      </c>
      <c r="M2627" t="b">
        <f>OR(L2627,AND(A2627=A2628,M2628))</f>
        <v>0</v>
      </c>
      <c r="N2627" t="str">
        <v>Esperanza</v>
      </c>
      <c r="Q2627" t="b">
        <v>0</v>
      </c>
    </row>
    <row r="2628" spans="1:17" x14ac:dyDescent="0.2">
      <c r="A2628" s="1" t="s">
        <v>2793</v>
      </c>
      <c r="B2628" s="1" t="s">
        <v>12</v>
      </c>
      <c r="C2628" s="1" t="str">
        <v>C</v>
      </c>
      <c r="D2628" s="4">
        <v>1998</v>
      </c>
      <c r="E2628" s="3" t="s">
        <v>33</v>
      </c>
      <c r="F2628">
        <v>0</v>
      </c>
      <c r="G2628" t="str">
        <v>Essof Et Hama'asim</v>
      </c>
      <c r="H2628">
        <v>0</v>
      </c>
      <c r="I2628" t="str">
        <v>Essof Et Hama'asim (Shlomo Maman)</v>
      </c>
      <c r="J2628" t="str">
        <v>Essof Et Hama'asim (C, Shlomo Maman)</v>
      </c>
      <c r="K2628">
        <v>0</v>
      </c>
      <c r="L2628" t="b">
        <f>OR(K2628,AND((A2628=A2627),L2627))</f>
        <v>0</v>
      </c>
      <c r="M2628" t="b">
        <f>OR(L2628,AND(A2628=A2629,M2629))</f>
        <v>0</v>
      </c>
      <c r="N2628" t="str">
        <v>Essof Et Hama'asim</v>
      </c>
      <c r="Q2628" t="b">
        <v>0</v>
      </c>
    </row>
    <row r="2629" spans="1:17" x14ac:dyDescent="0.2">
      <c r="A2629" s="1" t="s">
        <v>2794</v>
      </c>
      <c r="B2629" s="1" t="s">
        <v>14</v>
      </c>
      <c r="C2629" s="1" t="str">
        <v>P</v>
      </c>
      <c r="D2629" s="1">
        <v>2019</v>
      </c>
      <c r="E2629" s="3" t="s">
        <v>87</v>
      </c>
      <c r="F2629">
        <v>0</v>
      </c>
      <c r="G2629" t="str">
        <v>Estader Levad</v>
      </c>
      <c r="H2629">
        <v>0</v>
      </c>
      <c r="I2629" t="str">
        <v>Estader Levad (Yaron Malihi)</v>
      </c>
      <c r="J2629" t="str">
        <v>Estader Levad (P, Yaron Malihi)</v>
      </c>
      <c r="K2629">
        <v>0</v>
      </c>
      <c r="L2629" t="b">
        <f>OR(K2629,AND((A2629=A2628),L2628))</f>
        <v>0</v>
      </c>
      <c r="M2629" t="b">
        <f>OR(L2629,AND(A2629=A2630,M2630))</f>
        <v>0</v>
      </c>
      <c r="N2629" t="str">
        <v>Estader Levad</v>
      </c>
      <c r="Q2629" t="b">
        <v>0</v>
      </c>
    </row>
    <row r="2630" spans="1:17" x14ac:dyDescent="0.2">
      <c r="A2630" s="1" t="s">
        <v>2795</v>
      </c>
      <c r="B2630" s="1" t="s">
        <v>12</v>
      </c>
      <c r="C2630" s="1" t="str">
        <v>C</v>
      </c>
      <c r="D2630" s="4">
        <v>1997</v>
      </c>
      <c r="E2630" s="3" t="s">
        <v>52</v>
      </c>
      <c r="F2630">
        <v>0</v>
      </c>
      <c r="G2630" t="str">
        <v>Et Ashir</v>
      </c>
      <c r="H2630">
        <v>0</v>
      </c>
      <c r="I2630" t="str">
        <v>Et Ashir (Moshiko Halevy)</v>
      </c>
      <c r="J2630" t="str">
        <v>Et Ashir (C, Moshiko Halevy)</v>
      </c>
      <c r="K2630">
        <v>0</v>
      </c>
      <c r="L2630" t="b">
        <f>OR(K2630,AND((A2630=A2629),L2629))</f>
        <v>0</v>
      </c>
      <c r="M2630" t="b">
        <f>OR(L2630,AND(A2630=A2631,M2631))</f>
        <v>0</v>
      </c>
      <c r="N2630" t="str">
        <v>Et Ashir</v>
      </c>
      <c r="Q2630" t="b">
        <v>0</v>
      </c>
    </row>
    <row r="2631" spans="1:17" x14ac:dyDescent="0.2">
      <c r="A2631" s="1" t="s">
        <v>2796</v>
      </c>
      <c r="B2631" s="1" t="s">
        <v>14</v>
      </c>
      <c r="C2631" s="1" t="str">
        <v>P</v>
      </c>
      <c r="D2631" s="4">
        <v>2004</v>
      </c>
      <c r="E2631" s="3" t="s">
        <v>21</v>
      </c>
      <c r="F2631">
        <v>0</v>
      </c>
      <c r="G2631" t="str">
        <v>Et Dodim</v>
      </c>
      <c r="H2631">
        <v>0</v>
      </c>
      <c r="I2631" t="str">
        <v>Et Dodim (Moshe Telem)</v>
      </c>
      <c r="J2631" t="str">
        <v>Et Dodim (P, Moshe Telem)</v>
      </c>
      <c r="K2631">
        <v>0</v>
      </c>
      <c r="L2631" t="b">
        <f>OR(K2631,AND((A2631=A2630),L2630))</f>
        <v>0</v>
      </c>
      <c r="M2631" t="b">
        <f>OR(L2631,AND(A2631=A2632,M2632))</f>
        <v>0</v>
      </c>
      <c r="N2631" t="str">
        <v>Et Dodim</v>
      </c>
      <c r="Q2631" t="b">
        <v>0</v>
      </c>
    </row>
    <row r="2632" spans="1:17" x14ac:dyDescent="0.2">
      <c r="A2632" s="1" t="s">
        <v>2797</v>
      </c>
      <c r="B2632" s="1" t="s">
        <v>12</v>
      </c>
      <c r="C2632" s="1" t="str">
        <v>C</v>
      </c>
      <c r="D2632" s="4">
        <v>1975</v>
      </c>
      <c r="E2632" s="3" t="s">
        <v>2798</v>
      </c>
      <c r="F2632">
        <v>1</v>
      </c>
      <c r="G2632" t="str">
        <v>Et Dodim Kala (C)</v>
      </c>
      <c r="H2632">
        <v>0</v>
      </c>
      <c r="I2632" t="str">
        <v>Et Dodim Kala (Pierre Hassoun)</v>
      </c>
      <c r="J2632" t="str">
        <v>Et Dodim Kala (C, Pierre Hassoun)</v>
      </c>
      <c r="K2632">
        <v>1</v>
      </c>
      <c r="L2632" t="b">
        <f>OR(K2632,AND((A2632=A2631),L2631))</f>
        <v>1</v>
      </c>
      <c r="M2632" t="b">
        <f>OR(L2632,AND(A2632=A2633,M2633))</f>
        <v>1</v>
      </c>
      <c r="N2632" t="str">
        <v>Et Dodim Kala (C)</v>
      </c>
      <c r="Q2632" t="b">
        <v>0</v>
      </c>
    </row>
    <row r="2633" spans="1:17" x14ac:dyDescent="0.2">
      <c r="A2633" s="1" t="s">
        <v>2797</v>
      </c>
      <c r="B2633" s="1" t="s">
        <v>14</v>
      </c>
      <c r="C2633" s="1" t="str">
        <v>P</v>
      </c>
      <c r="D2633" s="4">
        <v>1959</v>
      </c>
      <c r="E2633" s="3" t="s">
        <v>52</v>
      </c>
      <c r="F2633">
        <v>1</v>
      </c>
      <c r="G2633" t="str">
        <v>Et Dodim Kala (P)</v>
      </c>
      <c r="H2633">
        <v>0</v>
      </c>
      <c r="I2633" t="str">
        <v>Et Dodim Kala (Moshiko Halevy)</v>
      </c>
      <c r="J2633" t="str">
        <v>Et Dodim Kala (P, Moshiko Halevy)</v>
      </c>
      <c r="K2633">
        <v>0</v>
      </c>
      <c r="L2633" t="b">
        <f>OR(K2633,AND((A2633=A2632),L2632))</f>
        <v>1</v>
      </c>
      <c r="M2633" t="b">
        <f>OR(L2633,AND(A2633=A2634,M2634))</f>
        <v>1</v>
      </c>
      <c r="N2633" t="str">
        <v>Et Dodim Kala (P)</v>
      </c>
      <c r="Q2633" t="b">
        <v>0</v>
      </c>
    </row>
    <row r="2634" spans="1:17" x14ac:dyDescent="0.2">
      <c r="A2634" s="1" t="s">
        <v>2799</v>
      </c>
      <c r="B2634" s="1" t="s">
        <v>12</v>
      </c>
      <c r="C2634" s="1" t="str">
        <v>C</v>
      </c>
      <c r="D2634" s="4">
        <v>2013</v>
      </c>
      <c r="E2634" s="3" t="s">
        <v>860</v>
      </c>
      <c r="F2634">
        <v>0</v>
      </c>
      <c r="G2634" t="str">
        <v>Et Dodim Kala Fantasy</v>
      </c>
      <c r="H2634">
        <v>0</v>
      </c>
      <c r="I2634" t="str">
        <v>Et Dodim Kala Fantasy (Mitch Ginsburgh)</v>
      </c>
      <c r="J2634" t="str">
        <v>Et Dodim Kala Fantasy (C, Mitch Ginsburgh)</v>
      </c>
      <c r="K2634">
        <v>0</v>
      </c>
      <c r="L2634" t="b">
        <f>OR(K2634,AND((A2634=A2633),L2633))</f>
        <v>0</v>
      </c>
      <c r="M2634" t="b">
        <f>OR(L2634,AND(A2634=A2635,M2635))</f>
        <v>0</v>
      </c>
      <c r="N2634" t="str">
        <v>Et Dodim Kala Fantasy</v>
      </c>
      <c r="Q2634" t="b">
        <v>0</v>
      </c>
    </row>
    <row r="2635" spans="1:17" x14ac:dyDescent="0.2">
      <c r="A2635" s="1" t="s">
        <v>2800</v>
      </c>
      <c r="B2635" s="1" t="s">
        <v>12</v>
      </c>
      <c r="C2635" s="1" t="str">
        <v>C</v>
      </c>
      <c r="D2635" s="4">
        <v>2005</v>
      </c>
      <c r="E2635" s="3" t="s">
        <v>13</v>
      </c>
      <c r="F2635">
        <v>0</v>
      </c>
      <c r="G2635" t="str">
        <v>Et Eshan</v>
      </c>
      <c r="H2635">
        <v>0</v>
      </c>
      <c r="I2635" t="str">
        <v>Et Eshan (Meir Shem Tov)</v>
      </c>
      <c r="J2635" t="str">
        <v>Et Eshan (C, Meir Shem Tov)</v>
      </c>
      <c r="K2635">
        <v>0</v>
      </c>
      <c r="L2635" t="b">
        <f>OR(K2635,AND((A2635=A2634),L2634))</f>
        <v>0</v>
      </c>
      <c r="M2635" t="b">
        <f>OR(L2635,AND(A2635=A2636,M2636))</f>
        <v>0</v>
      </c>
      <c r="N2635" t="str">
        <v>Et Eshan</v>
      </c>
      <c r="Q2635" t="b">
        <v>0</v>
      </c>
    </row>
    <row r="2636" spans="1:17" x14ac:dyDescent="0.2">
      <c r="A2636" s="1" t="s">
        <v>2801</v>
      </c>
      <c r="B2636" s="1" t="s">
        <v>12</v>
      </c>
      <c r="C2636" s="1" t="str">
        <v>C</v>
      </c>
      <c r="D2636" s="4">
        <v>1983</v>
      </c>
      <c r="E2636" s="3" t="s">
        <v>260</v>
      </c>
      <c r="F2636">
        <v>0</v>
      </c>
      <c r="G2636" t="str">
        <v>Et Hageshem (Anachnu Lo Tsrichim)</v>
      </c>
      <c r="H2636">
        <v>0</v>
      </c>
      <c r="I2636" t="str">
        <v>Et Hageshem (Anachnu Lo Tsrichim) (Eli Ronen)</v>
      </c>
      <c r="J2636" t="str">
        <v>Et Hageshem (Anachnu Lo Tsrichim) (C, Eli Ronen)</v>
      </c>
      <c r="K2636">
        <v>0</v>
      </c>
      <c r="L2636" t="b">
        <f>OR(K2636,AND((A2636=A2635),L2635))</f>
        <v>0</v>
      </c>
      <c r="M2636" t="b">
        <f>OR(L2636,AND(A2636=A2637,M2637))</f>
        <v>0</v>
      </c>
      <c r="N2636" t="str">
        <v>Et Hageshem (Anachnu Lo Tsrichim)</v>
      </c>
      <c r="Q2636" t="b">
        <v>0</v>
      </c>
    </row>
    <row r="2637" spans="1:17" x14ac:dyDescent="0.2">
      <c r="A2637" s="1" t="s">
        <v>2802</v>
      </c>
      <c r="B2637" s="1" t="s">
        <v>14</v>
      </c>
      <c r="C2637" s="1" t="str">
        <v>P</v>
      </c>
      <c r="D2637" s="4">
        <v>1996</v>
      </c>
      <c r="E2637" s="3" t="s">
        <v>2803</v>
      </c>
      <c r="F2637">
        <v>0</v>
      </c>
      <c r="G2637" t="str">
        <v>Et Halaila Shelach</v>
      </c>
      <c r="H2637">
        <v>0</v>
      </c>
      <c r="I2637" t="str">
        <v>Et Halaila Shelach (David HaRe'uveni)</v>
      </c>
      <c r="J2637" t="str">
        <v>Et Halaila Shelach (P, David HaRe'uveni)</v>
      </c>
      <c r="K2637">
        <v>0</v>
      </c>
      <c r="L2637" t="b">
        <f>OR(K2637,AND((A2637=A2636),L2636))</f>
        <v>0</v>
      </c>
      <c r="M2637" t="b">
        <f>OR(L2637,AND(A2637=A2638,M2638))</f>
        <v>0</v>
      </c>
      <c r="N2637" t="str">
        <v>Et Halaila Shelach</v>
      </c>
      <c r="Q2637" t="b">
        <v>0</v>
      </c>
    </row>
    <row r="2638" spans="1:17" x14ac:dyDescent="0.2">
      <c r="A2638" s="1" t="s">
        <v>2804</v>
      </c>
      <c r="B2638" s="1" t="s">
        <v>12</v>
      </c>
      <c r="C2638" s="1" t="str">
        <v>C</v>
      </c>
      <c r="D2638" s="4">
        <v>2010</v>
      </c>
      <c r="E2638" s="3" t="s">
        <v>123</v>
      </c>
      <c r="F2638">
        <v>0</v>
      </c>
      <c r="G2638" t="str">
        <v>Et Kol Hakochavim</v>
      </c>
      <c r="H2638">
        <v>0</v>
      </c>
      <c r="I2638" t="str">
        <v>Et Kol Hakochavim (Sara Kletter)</v>
      </c>
      <c r="J2638" t="str">
        <v>Et Kol Hakochavim (C, Sara Kletter)</v>
      </c>
      <c r="K2638">
        <v>0</v>
      </c>
      <c r="L2638" t="b">
        <f>OR(K2638,AND((A2638=A2637),L2637))</f>
        <v>0</v>
      </c>
      <c r="M2638" t="b">
        <f>OR(L2638,AND(A2638=A2639,M2639))</f>
        <v>0</v>
      </c>
      <c r="N2638" t="str">
        <v>Et Kol Hakochavim</v>
      </c>
      <c r="Q2638" t="b">
        <v>0</v>
      </c>
    </row>
    <row r="2639" spans="1:17" x14ac:dyDescent="0.2">
      <c r="A2639" s="1" t="s">
        <v>2805</v>
      </c>
      <c r="C2639" s="1" t="str">
        <v/>
      </c>
      <c r="D2639" s="4">
        <v>1977</v>
      </c>
      <c r="E2639" s="3" t="s">
        <v>100</v>
      </c>
      <c r="F2639">
        <v>0</v>
      </c>
      <c r="G2639" t="str">
        <v>Et Linto'a</v>
      </c>
      <c r="H2639">
        <v>0</v>
      </c>
      <c r="I2639" t="str">
        <v>Et Linto'a ( )</v>
      </c>
      <c r="J2639" t="str">
        <v>Et Linto'a (,  )</v>
      </c>
      <c r="K2639">
        <v>0</v>
      </c>
      <c r="L2639" t="b">
        <f>OR(K2639,AND((A2639=A2638),L2638))</f>
        <v>0</v>
      </c>
      <c r="M2639" t="b">
        <f>OR(L2639,AND(A2639=A2640,M2640))</f>
        <v>0</v>
      </c>
      <c r="N2639" t="str">
        <v>Et Linto'a</v>
      </c>
      <c r="Q2639" t="b">
        <v>0</v>
      </c>
    </row>
    <row r="2640" spans="1:17" x14ac:dyDescent="0.2">
      <c r="A2640" s="1" t="s">
        <v>2806</v>
      </c>
      <c r="B2640" s="1" t="s">
        <v>12</v>
      </c>
      <c r="C2640" s="1" t="str">
        <v>C</v>
      </c>
      <c r="D2640" s="4">
        <v>2014</v>
      </c>
      <c r="E2640" s="3" t="s">
        <v>387</v>
      </c>
      <c r="F2640">
        <v>0</v>
      </c>
      <c r="G2640" t="str">
        <v>Et Lirkod</v>
      </c>
      <c r="H2640">
        <v>0</v>
      </c>
      <c r="I2640" t="str">
        <v>Et Lirkod (Elad Shtamer)</v>
      </c>
      <c r="J2640" t="str">
        <v>Et Lirkod (C, Elad Shtamer)</v>
      </c>
      <c r="K2640">
        <v>0</v>
      </c>
      <c r="L2640" t="b">
        <f>OR(K2640,AND((A2640=A2639),L2639))</f>
        <v>0</v>
      </c>
      <c r="M2640" t="b">
        <f>OR(L2640,AND(A2640=A2641,M2641))</f>
        <v>0</v>
      </c>
      <c r="N2640" t="str">
        <v>Et Lirkod</v>
      </c>
      <c r="Q2640" t="b">
        <v>0</v>
      </c>
    </row>
    <row r="2641" spans="1:17" x14ac:dyDescent="0.2">
      <c r="A2641" s="1" t="s">
        <v>2807</v>
      </c>
      <c r="B2641" s="1" t="s">
        <v>14</v>
      </c>
      <c r="C2641" s="1" t="str">
        <v>P</v>
      </c>
      <c r="D2641" s="4">
        <v>2008</v>
      </c>
      <c r="E2641" s="3" t="s">
        <v>40</v>
      </c>
      <c r="F2641">
        <v>0</v>
      </c>
      <c r="G2641" t="str">
        <v>Et Mi At Ohevet</v>
      </c>
      <c r="H2641">
        <v>0</v>
      </c>
      <c r="I2641" t="str">
        <v>Et Mi At Ohevet (Eli Segal)</v>
      </c>
      <c r="J2641" t="str">
        <v>Et Mi At Ohevet (P, Eli Segal)</v>
      </c>
      <c r="K2641">
        <v>0</v>
      </c>
      <c r="L2641" t="b">
        <f>OR(K2641,AND((A2641=A2640),L2640))</f>
        <v>0</v>
      </c>
      <c r="M2641" t="b">
        <f>OR(L2641,AND(A2641=A2642,M2642))</f>
        <v>0</v>
      </c>
      <c r="N2641" t="str">
        <v>Et Mi At Ohevet</v>
      </c>
      <c r="Q2641" t="b">
        <v>0</v>
      </c>
    </row>
    <row r="2642" spans="1:17" x14ac:dyDescent="0.2">
      <c r="A2642" s="1" t="s">
        <v>2808</v>
      </c>
      <c r="B2642" s="1" t="s">
        <v>14</v>
      </c>
      <c r="C2642" s="1" t="str">
        <v>P</v>
      </c>
      <c r="D2642" s="4">
        <v>1988</v>
      </c>
      <c r="E2642" s="3" t="s">
        <v>223</v>
      </c>
      <c r="F2642">
        <v>0</v>
      </c>
      <c r="G2642" t="str">
        <v>Et Ratson</v>
      </c>
      <c r="H2642">
        <v>0</v>
      </c>
      <c r="I2642" t="str">
        <v>Et Ratson (Se'adia Amishai)</v>
      </c>
      <c r="J2642" t="str">
        <v>Et Ratson (P, Se'adia Amishai)</v>
      </c>
      <c r="K2642">
        <v>0</v>
      </c>
      <c r="L2642" t="b">
        <f>OR(K2642,AND((A2642=A2641),L2641))</f>
        <v>0</v>
      </c>
      <c r="M2642" t="b">
        <f>OR(L2642,AND(A2642=A2643,M2643))</f>
        <v>0</v>
      </c>
      <c r="N2642" t="str">
        <v>Et Ratson</v>
      </c>
      <c r="Q2642" t="b">
        <v>0</v>
      </c>
    </row>
    <row r="2643" spans="1:17" x14ac:dyDescent="0.2">
      <c r="A2643" s="1" t="s">
        <v>2809</v>
      </c>
      <c r="B2643" s="1" t="s">
        <v>14</v>
      </c>
      <c r="C2643" s="1" t="str">
        <v>P</v>
      </c>
      <c r="D2643" s="4">
        <v>2013</v>
      </c>
      <c r="E2643" s="3" t="s">
        <v>125</v>
      </c>
      <c r="F2643">
        <v>0</v>
      </c>
      <c r="G2643" t="str">
        <v>Et She'ahava Nafshi</v>
      </c>
      <c r="H2643">
        <v>0</v>
      </c>
      <c r="I2643" t="str">
        <v>Et She'ahava Nafshi (Dudu Barzilay)</v>
      </c>
      <c r="J2643" t="str">
        <v>Et She'ahava Nafshi (P, Dudu Barzilay)</v>
      </c>
      <c r="K2643">
        <v>0</v>
      </c>
      <c r="L2643" t="b">
        <f>OR(K2643,AND((A2643=A2642),L2642))</f>
        <v>0</v>
      </c>
      <c r="M2643" t="b">
        <f>OR(L2643,AND(A2643=A2644,M2644))</f>
        <v>0</v>
      </c>
      <c r="N2643" t="str">
        <v>Et She'ahava Nafshi</v>
      </c>
      <c r="Q2643" t="b">
        <v>0</v>
      </c>
    </row>
    <row r="2644" spans="1:17" x14ac:dyDescent="0.2">
      <c r="A2644" s="1" t="s">
        <v>2810</v>
      </c>
      <c r="B2644" s="1" t="s">
        <v>12</v>
      </c>
      <c r="C2644" s="1" t="str">
        <v>C</v>
      </c>
      <c r="D2644" s="4">
        <v>1993</v>
      </c>
      <c r="E2644" s="3" t="s">
        <v>47</v>
      </c>
      <c r="F2644">
        <v>0</v>
      </c>
      <c r="G2644" t="str">
        <v>Et Ya'ale Yare'ach</v>
      </c>
      <c r="H2644">
        <v>0</v>
      </c>
      <c r="I2644" t="str">
        <v>Et Ya'ale Yare'ach (Shmulik Gov Ari)</v>
      </c>
      <c r="J2644" t="str">
        <v>Et Ya'ale Yare'ach (C, Shmulik Gov Ari)</v>
      </c>
      <c r="K2644">
        <v>0</v>
      </c>
      <c r="L2644" t="b">
        <f>OR(K2644,AND((A2644=A2643),L2643))</f>
        <v>0</v>
      </c>
      <c r="M2644" t="b">
        <f>OR(L2644,AND(A2644=A2645,M2645))</f>
        <v>0</v>
      </c>
      <c r="N2644" t="str">
        <v>Et Ya'ale Yare'ach</v>
      </c>
      <c r="Q2644" t="b">
        <v>0</v>
      </c>
    </row>
    <row r="2645" spans="1:17" x14ac:dyDescent="0.2">
      <c r="A2645" s="1" t="s">
        <v>2811</v>
      </c>
      <c r="B2645" s="1" t="s">
        <v>12</v>
      </c>
      <c r="C2645" s="1" t="str">
        <v>C</v>
      </c>
      <c r="D2645" s="4">
        <v>1957</v>
      </c>
      <c r="E2645" s="3" t="s">
        <v>171</v>
      </c>
      <c r="F2645">
        <v>1</v>
      </c>
      <c r="G2645" t="str">
        <v>Eten Bamidbar (C)</v>
      </c>
      <c r="H2645">
        <v>1</v>
      </c>
      <c r="I2645" t="str">
        <v>Eten Bamidbar (Yankale Levy)</v>
      </c>
      <c r="J2645" t="str">
        <v>Eten Bamidbar (C, Yankale Levy)</v>
      </c>
      <c r="K2645">
        <v>0</v>
      </c>
      <c r="L2645" t="b">
        <f>OR(K2645,AND((A2645=A2644),L2644))</f>
        <v>0</v>
      </c>
      <c r="M2645" t="b">
        <f>OR(L2645,AND(A2645=A2646,M2646))</f>
        <v>0</v>
      </c>
      <c r="N2645" t="str">
        <v>Eten Bamidbar (Yankale Levy)</v>
      </c>
      <c r="Q2645" t="b">
        <v>0</v>
      </c>
    </row>
    <row r="2646" spans="1:17" x14ac:dyDescent="0.2">
      <c r="A2646" s="1" t="s">
        <v>2811</v>
      </c>
      <c r="B2646" s="1" t="s">
        <v>12</v>
      </c>
      <c r="C2646" s="1" t="str">
        <v>C</v>
      </c>
      <c r="D2646" s="4">
        <v>1957</v>
      </c>
      <c r="E2646" s="3" t="s">
        <v>412</v>
      </c>
      <c r="F2646">
        <v>1</v>
      </c>
      <c r="G2646" t="str">
        <v>Eten Bamidbar (C)</v>
      </c>
      <c r="H2646">
        <v>1</v>
      </c>
      <c r="I2646" t="str">
        <v>Eten Bamidbar (Rivka Sturman)</v>
      </c>
      <c r="J2646" t="str">
        <v>Eten Bamidbar (C, Rivka Sturman)</v>
      </c>
      <c r="K2646">
        <v>0</v>
      </c>
      <c r="L2646" t="b">
        <f>OR(K2646,AND((A2646=A2645),L2645))</f>
        <v>0</v>
      </c>
      <c r="M2646" t="b">
        <f>OR(L2646,AND(A2646=A2647,M2647))</f>
        <v>0</v>
      </c>
      <c r="N2646" t="str">
        <v>Eten Bamidbar (Rivka Sturman)</v>
      </c>
      <c r="Q2646" t="b">
        <v>0</v>
      </c>
    </row>
    <row r="2647" spans="1:17" x14ac:dyDescent="0.2">
      <c r="A2647" s="1" t="s">
        <v>2812</v>
      </c>
      <c r="B2647" s="1" t="s">
        <v>14</v>
      </c>
      <c r="C2647" s="1" t="str">
        <v>P</v>
      </c>
      <c r="D2647" s="4">
        <v>2004</v>
      </c>
      <c r="E2647" s="3" t="s">
        <v>338</v>
      </c>
      <c r="F2647">
        <v>0</v>
      </c>
      <c r="G2647" t="str">
        <v>Eten Hakol Bishvilech (Hakol Bishvilech)</v>
      </c>
      <c r="H2647">
        <v>0</v>
      </c>
      <c r="I2647" t="str">
        <v>Eten Hakol Bishvilech (Hakol Bishvilech) (Yom Tov Ochayon)</v>
      </c>
      <c r="J2647" t="str">
        <v>Eten Hakol Bishvilech (Hakol Bishvilech) (P, Yom Tov Ochayon)</v>
      </c>
      <c r="K2647">
        <v>0</v>
      </c>
      <c r="L2647" t="b">
        <f>OR(K2647,AND((A2647=A2646),L2646))</f>
        <v>0</v>
      </c>
      <c r="M2647" t="b">
        <f>OR(L2647,AND(A2647=A2648,M2648))</f>
        <v>0</v>
      </c>
      <c r="N2647" t="str">
        <v>Eten Hakol Bishvilech (Hakol Bishvilech)</v>
      </c>
      <c r="Q2647" t="b">
        <v>0</v>
      </c>
    </row>
    <row r="2648" spans="1:17" x14ac:dyDescent="0.2">
      <c r="A2648" s="1" t="s">
        <v>2813</v>
      </c>
      <c r="B2648" s="1" t="s">
        <v>14</v>
      </c>
      <c r="C2648" s="1" t="str">
        <v>P</v>
      </c>
      <c r="D2648" s="4">
        <v>2009</v>
      </c>
      <c r="E2648" s="3" t="s">
        <v>18</v>
      </c>
      <c r="F2648">
        <v>0</v>
      </c>
      <c r="G2648" t="str">
        <v>Eten Lach Shanim</v>
      </c>
      <c r="H2648">
        <v>0</v>
      </c>
      <c r="I2648" t="str">
        <v>Eten Lach Shanim (Rafi Ziv)</v>
      </c>
      <c r="J2648" t="str">
        <v>Eten Lach Shanim (P, Rafi Ziv)</v>
      </c>
      <c r="K2648">
        <v>0</v>
      </c>
      <c r="L2648" t="b">
        <f>OR(K2648,AND((A2648=A2647),L2647))</f>
        <v>0</v>
      </c>
      <c r="M2648" t="b">
        <f>OR(L2648,AND(A2648=A2649,M2649))</f>
        <v>0</v>
      </c>
      <c r="N2648" t="str">
        <v>Eten Lach Shanim</v>
      </c>
      <c r="Q2648" t="b">
        <v>0</v>
      </c>
    </row>
    <row r="2649" spans="1:17" x14ac:dyDescent="0.2">
      <c r="A2649" s="1" t="s">
        <v>2814</v>
      </c>
      <c r="B2649" s="1" t="s">
        <v>12</v>
      </c>
      <c r="C2649" s="1" t="str">
        <v>C</v>
      </c>
      <c r="D2649" s="4">
        <v>1998</v>
      </c>
      <c r="E2649" s="3" t="s">
        <v>52</v>
      </c>
      <c r="F2649">
        <v>0</v>
      </c>
      <c r="G2649" t="str">
        <v>Etgar</v>
      </c>
      <c r="H2649">
        <v>0</v>
      </c>
      <c r="I2649" t="str">
        <v>Etgar (Moshiko Halevy)</v>
      </c>
      <c r="J2649" t="str">
        <v>Etgar (C, Moshiko Halevy)</v>
      </c>
      <c r="K2649">
        <v>0</v>
      </c>
      <c r="L2649" t="b">
        <f>OR(K2649,AND((A2649=A2648),L2648))</f>
        <v>0</v>
      </c>
      <c r="M2649" t="b">
        <f>OR(L2649,AND(A2649=A2650,M2650))</f>
        <v>0</v>
      </c>
      <c r="N2649" t="str">
        <v>Etgar</v>
      </c>
      <c r="Q2649" t="b">
        <v>0</v>
      </c>
    </row>
    <row r="2650" spans="1:17" x14ac:dyDescent="0.2">
      <c r="A2650" s="1" t="s">
        <v>2815</v>
      </c>
      <c r="B2650" s="1" t="s">
        <v>14</v>
      </c>
      <c r="C2650" s="1" t="str">
        <v>P</v>
      </c>
      <c r="D2650" s="4">
        <v>1995</v>
      </c>
      <c r="E2650" s="3" t="s">
        <v>153</v>
      </c>
      <c r="F2650">
        <v>0</v>
      </c>
      <c r="G2650" t="str">
        <v>Etmol</v>
      </c>
      <c r="H2650">
        <v>0</v>
      </c>
      <c r="I2650" t="str">
        <v>Etmol (Victor Gabbay)</v>
      </c>
      <c r="J2650" t="str">
        <v>Etmol (P, Victor Gabbay)</v>
      </c>
      <c r="K2650">
        <v>0</v>
      </c>
      <c r="L2650" t="b">
        <f>OR(K2650,AND((A2650=A2649),L2649))</f>
        <v>0</v>
      </c>
      <c r="M2650" t="b">
        <f>OR(L2650,AND(A2650=A2651,M2651))</f>
        <v>0</v>
      </c>
      <c r="N2650" t="str">
        <v>Etmol</v>
      </c>
      <c r="Q2650" t="b">
        <v>0</v>
      </c>
    </row>
    <row r="2651" spans="1:17" x14ac:dyDescent="0.2">
      <c r="A2651" s="1" t="s">
        <v>2816</v>
      </c>
      <c r="B2651" s="1" t="s">
        <v>12</v>
      </c>
      <c r="C2651" s="1" t="str">
        <v>C</v>
      </c>
      <c r="D2651" s="1">
        <v>2016</v>
      </c>
      <c r="E2651" s="3" t="s">
        <v>923</v>
      </c>
      <c r="F2651">
        <v>0</v>
      </c>
      <c r="G2651" t="str">
        <v>Ets Alon</v>
      </c>
      <c r="H2651">
        <v>0</v>
      </c>
      <c r="I2651" t="str">
        <v>Ets Alon (Tamir Scherzer)</v>
      </c>
      <c r="J2651" t="str">
        <v>Ets Alon (C, Tamir Scherzer)</v>
      </c>
      <c r="K2651">
        <v>0</v>
      </c>
      <c r="L2651" t="b">
        <f>OR(K2651,AND((A2651=A2650),L2650))</f>
        <v>0</v>
      </c>
      <c r="M2651" t="b">
        <f>OR(L2651,AND(A2651=A2652,M2652))</f>
        <v>0</v>
      </c>
      <c r="N2651" t="str">
        <v>Ets Alon</v>
      </c>
      <c r="Q2651" t="b">
        <v>0</v>
      </c>
    </row>
    <row r="2652" spans="1:17" x14ac:dyDescent="0.2">
      <c r="A2652" s="1" t="s">
        <v>2817</v>
      </c>
      <c r="B2652" s="1" t="s">
        <v>12</v>
      </c>
      <c r="C2652" s="1" t="str">
        <v>C</v>
      </c>
      <c r="D2652" s="4">
        <v>1992</v>
      </c>
      <c r="E2652" s="3" t="s">
        <v>188</v>
      </c>
      <c r="F2652">
        <v>0</v>
      </c>
      <c r="G2652" t="str">
        <v>Ets Chayim Hee</v>
      </c>
      <c r="H2652">
        <v>0</v>
      </c>
      <c r="I2652" t="str">
        <v>Ets Chayim Hee (Moshe Eskayo)</v>
      </c>
      <c r="J2652" t="str">
        <v>Ets Chayim Hee (C, Moshe Eskayo)</v>
      </c>
      <c r="K2652">
        <v>0</v>
      </c>
      <c r="L2652" t="b">
        <f>OR(K2652,AND((A2652=A2651),L2651))</f>
        <v>0</v>
      </c>
      <c r="M2652" t="b">
        <f>OR(L2652,AND(A2652=A2653,M2653))</f>
        <v>0</v>
      </c>
      <c r="N2652" t="str">
        <v>Ets Chayim Hee</v>
      </c>
      <c r="Q2652" t="b">
        <v>0</v>
      </c>
    </row>
    <row r="2653" spans="1:17" x14ac:dyDescent="0.2">
      <c r="A2653" s="1" t="s">
        <v>2818</v>
      </c>
      <c r="B2653" s="1" t="s">
        <v>12</v>
      </c>
      <c r="C2653" s="1" t="str">
        <v>C</v>
      </c>
      <c r="D2653" s="4">
        <v>2006</v>
      </c>
      <c r="E2653" s="3" t="s">
        <v>260</v>
      </c>
      <c r="F2653">
        <v>0</v>
      </c>
      <c r="G2653" t="str">
        <v>Ets Hakochavim</v>
      </c>
      <c r="H2653">
        <v>0</v>
      </c>
      <c r="I2653" t="str">
        <v>Ets Hakochavim (Eli Ronen)</v>
      </c>
      <c r="J2653" t="str">
        <v>Ets Hakochavim (C, Eli Ronen)</v>
      </c>
      <c r="K2653">
        <v>0</v>
      </c>
      <c r="L2653" t="b">
        <f>OR(K2653,AND((A2653=A2652),L2652))</f>
        <v>0</v>
      </c>
      <c r="M2653" t="b">
        <f>OR(L2653,AND(A2653=A2654,M2654))</f>
        <v>0</v>
      </c>
      <c r="N2653" t="str">
        <v>Ets Hakochavim</v>
      </c>
      <c r="Q2653" t="b">
        <v>0</v>
      </c>
    </row>
    <row r="2654" spans="1:17" x14ac:dyDescent="0.2">
      <c r="A2654" s="1" t="s">
        <v>2819</v>
      </c>
      <c r="B2654" s="1" t="s">
        <v>12</v>
      </c>
      <c r="C2654" s="1" t="str">
        <v>C</v>
      </c>
      <c r="D2654" s="4">
        <v>2001</v>
      </c>
      <c r="E2654" s="3" t="s">
        <v>182</v>
      </c>
      <c r="F2654">
        <v>0</v>
      </c>
      <c r="G2654" t="str">
        <v>Ets Hamishalot</v>
      </c>
      <c r="H2654">
        <v>0</v>
      </c>
      <c r="I2654" t="str">
        <v>Ets Hamishalot (Nona Malki)</v>
      </c>
      <c r="J2654" t="str">
        <v>Ets Hamishalot (C, Nona Malki)</v>
      </c>
      <c r="K2654">
        <v>0</v>
      </c>
      <c r="L2654" t="b">
        <f>OR(K2654,AND((A2654=A2653),L2653))</f>
        <v>0</v>
      </c>
      <c r="M2654" t="b">
        <f>OR(L2654,AND(A2654=A2655,M2655))</f>
        <v>0</v>
      </c>
      <c r="N2654" t="str">
        <v>Ets Hamishalot</v>
      </c>
      <c r="Q2654" t="b">
        <v>0</v>
      </c>
    </row>
    <row r="2655" spans="1:17" x14ac:dyDescent="0.2">
      <c r="A2655" s="1" t="s">
        <v>2820</v>
      </c>
      <c r="B2655" s="1" t="s">
        <v>12</v>
      </c>
      <c r="C2655" s="1" t="str">
        <v>C</v>
      </c>
      <c r="D2655" s="1">
        <v>1900</v>
      </c>
      <c r="E2655" s="3" t="s">
        <v>2110</v>
      </c>
      <c r="F2655">
        <v>1</v>
      </c>
      <c r="G2655" t="str">
        <v>Ets Harimon (C)</v>
      </c>
      <c r="H2655">
        <v>0</v>
      </c>
      <c r="I2655" t="str">
        <v>Ets Harimon (Folk)</v>
      </c>
      <c r="J2655" t="str">
        <v>Ets Harimon (C, Folk)</v>
      </c>
      <c r="K2655">
        <v>1</v>
      </c>
      <c r="L2655" t="b">
        <f>OR(K2655,AND((A2655=A2654),L2654))</f>
        <v>1</v>
      </c>
      <c r="M2655" t="b">
        <f>OR(L2655,AND(A2655=A2656,M2656))</f>
        <v>1</v>
      </c>
      <c r="N2655" t="str">
        <v>Ets Harimon (C)</v>
      </c>
      <c r="Q2655" t="b">
        <v>0</v>
      </c>
    </row>
    <row r="2656" spans="1:17" x14ac:dyDescent="0.2">
      <c r="A2656" s="1" t="s">
        <v>2820</v>
      </c>
      <c r="B2656" s="1" t="s">
        <v>14</v>
      </c>
      <c r="C2656" s="1" t="str">
        <v>P</v>
      </c>
      <c r="D2656" s="4">
        <v>1972</v>
      </c>
      <c r="E2656" s="3" t="s">
        <v>188</v>
      </c>
      <c r="F2656">
        <v>2</v>
      </c>
      <c r="G2656" t="str">
        <v>Ets Harimon (P)</v>
      </c>
      <c r="H2656">
        <v>1</v>
      </c>
      <c r="I2656" t="str">
        <v>Ets Harimon (Moshe Eskayo)</v>
      </c>
      <c r="J2656" t="str">
        <v>Ets Harimon (P, Moshe Eskayo)</v>
      </c>
      <c r="K2656">
        <v>0</v>
      </c>
      <c r="L2656" t="b">
        <f>OR(K2656,AND((A2656=A2655),L2655))</f>
        <v>1</v>
      </c>
      <c r="M2656" t="b">
        <f>OR(L2656,AND(A2656=A2657,M2657))</f>
        <v>1</v>
      </c>
      <c r="N2656" t="str">
        <v>Ets Harimon (P, Moshe Eskayo)</v>
      </c>
      <c r="Q2656" t="b">
        <v>0</v>
      </c>
    </row>
    <row r="2657" spans="1:17" x14ac:dyDescent="0.2">
      <c r="A2657" s="1" t="s">
        <v>2820</v>
      </c>
      <c r="B2657" s="1" t="s">
        <v>14</v>
      </c>
      <c r="C2657" s="1" t="str">
        <v>P</v>
      </c>
      <c r="D2657" s="4">
        <v>1948</v>
      </c>
      <c r="E2657" s="3" t="s">
        <v>1582</v>
      </c>
      <c r="F2657">
        <v>1</v>
      </c>
      <c r="G2657" t="str">
        <v>Ets Harimon (P)</v>
      </c>
      <c r="H2657">
        <v>1</v>
      </c>
      <c r="I2657" t="str">
        <v>Ets Harimon (Gurit Kadman)</v>
      </c>
      <c r="J2657" t="str">
        <v>Ets Harimon (P, Gurit Kadman)</v>
      </c>
      <c r="K2657">
        <v>0</v>
      </c>
      <c r="L2657" t="b">
        <f>OR(K2657,AND((A2657=A2656),L2656))</f>
        <v>1</v>
      </c>
      <c r="M2657" t="b">
        <f>OR(L2657,AND(A2657=A2658,M2658))</f>
        <v>1</v>
      </c>
      <c r="N2657" t="str">
        <v>Ets Harimon (P, Gurit Kadman)</v>
      </c>
      <c r="Q2657" t="b">
        <v>0</v>
      </c>
    </row>
    <row r="2658" spans="1:17" x14ac:dyDescent="0.2">
      <c r="A2658" s="1" t="s">
        <v>2821</v>
      </c>
      <c r="B2658" s="1" t="s">
        <v>12</v>
      </c>
      <c r="C2658" s="1" t="str">
        <v>C</v>
      </c>
      <c r="D2658" s="4">
        <v>1988</v>
      </c>
      <c r="E2658" s="3" t="s">
        <v>523</v>
      </c>
      <c r="F2658">
        <v>0</v>
      </c>
      <c r="G2658" t="str">
        <v>Ets Hashikma</v>
      </c>
      <c r="H2658">
        <v>0</v>
      </c>
      <c r="I2658" t="str">
        <v>Ets Hashikma (Bentzi Tiram)</v>
      </c>
      <c r="J2658" t="str">
        <v>Ets Hashikma (C, Bentzi Tiram)</v>
      </c>
      <c r="K2658">
        <v>0</v>
      </c>
      <c r="L2658" t="b">
        <f>OR(K2658,AND((A2658=A2657),L2657))</f>
        <v>0</v>
      </c>
      <c r="M2658" t="b">
        <f>OR(L2658,AND(A2658=A2659,M2659))</f>
        <v>0</v>
      </c>
      <c r="N2658" t="str">
        <v>Ets Hashikma</v>
      </c>
      <c r="Q2658" t="b">
        <v>0</v>
      </c>
    </row>
    <row r="2659" spans="1:17" x14ac:dyDescent="0.2">
      <c r="A2659" s="1" t="s">
        <v>2822</v>
      </c>
      <c r="B2659" s="1" t="s">
        <v>14</v>
      </c>
      <c r="C2659" s="1" t="str">
        <v>P</v>
      </c>
      <c r="D2659" s="4">
        <v>1986</v>
      </c>
      <c r="E2659" s="3" t="s">
        <v>252</v>
      </c>
      <c r="F2659">
        <v>0</v>
      </c>
      <c r="G2659" t="str">
        <v>Ets Hatapu'ach</v>
      </c>
      <c r="H2659">
        <v>0</v>
      </c>
      <c r="I2659" t="str">
        <v>Ets Hatapu'ach (Avner Naim)</v>
      </c>
      <c r="J2659" t="str">
        <v>Ets Hatapu'ach (P, Avner Naim)</v>
      </c>
      <c r="K2659">
        <v>0</v>
      </c>
      <c r="L2659" t="b">
        <f>OR(K2659,AND((A2659=A2658),L2658))</f>
        <v>0</v>
      </c>
      <c r="M2659" t="b">
        <f>OR(L2659,AND(A2659=A2660,M2660))</f>
        <v>0</v>
      </c>
      <c r="N2659" t="str">
        <v>Ets Hatapu'ach</v>
      </c>
      <c r="Q2659" t="b">
        <v>0</v>
      </c>
    </row>
    <row r="2660" spans="1:17" x14ac:dyDescent="0.2">
      <c r="A2660" s="1" t="s">
        <v>2823</v>
      </c>
      <c r="B2660" s="1" t="s">
        <v>12</v>
      </c>
      <c r="C2660" s="1" t="str">
        <v>C</v>
      </c>
      <c r="D2660" s="4">
        <v>1999</v>
      </c>
      <c r="E2660" s="3" t="s">
        <v>441</v>
      </c>
      <c r="F2660">
        <v>1</v>
      </c>
      <c r="G2660" t="str">
        <v>Ets Hazayit (C)</v>
      </c>
      <c r="H2660">
        <v>1</v>
      </c>
      <c r="I2660" t="str">
        <v>Ets Hazayit (Moti Ben Ya'akov)</v>
      </c>
      <c r="J2660" t="str">
        <v>Ets Hazayit (C, Moti Ben Ya'akov)</v>
      </c>
      <c r="K2660">
        <v>0</v>
      </c>
      <c r="L2660" t="b">
        <f>OR(K2660,AND((A2660=A2659),L2659))</f>
        <v>0</v>
      </c>
      <c r="M2660" t="b">
        <f>OR(L2660,AND(A2660=A2661,M2661))</f>
        <v>0</v>
      </c>
      <c r="N2660" t="str">
        <v>Ets Hazayit (Moti Ben Ya'akov)</v>
      </c>
      <c r="Q2660" t="b">
        <v>0</v>
      </c>
    </row>
    <row r="2661" spans="1:17" x14ac:dyDescent="0.2">
      <c r="A2661" s="1" t="s">
        <v>2823</v>
      </c>
      <c r="B2661" s="1" t="s">
        <v>12</v>
      </c>
      <c r="C2661" s="1" t="str">
        <v>C</v>
      </c>
      <c r="D2661" s="4">
        <v>1999</v>
      </c>
      <c r="E2661" s="3" t="s">
        <v>47</v>
      </c>
      <c r="F2661">
        <v>1</v>
      </c>
      <c r="G2661" t="str">
        <v>Ets Hazayit (C)</v>
      </c>
      <c r="H2661">
        <v>1</v>
      </c>
      <c r="I2661" t="str">
        <v>Ets Hazayit (Shmulik Gov Ari)</v>
      </c>
      <c r="J2661" t="str">
        <v>Ets Hazayit (C, Shmulik Gov Ari)</v>
      </c>
      <c r="K2661">
        <v>0</v>
      </c>
      <c r="L2661" t="b">
        <f>OR(K2661,AND((A2661=A2660),L2660))</f>
        <v>0</v>
      </c>
      <c r="M2661" t="b">
        <f>OR(L2661,AND(A2661=A2662,M2662))</f>
        <v>0</v>
      </c>
      <c r="N2661" t="str">
        <v>Ets Hazayit (Shmulik Gov Ari)</v>
      </c>
      <c r="Q2661" t="b">
        <v>0</v>
      </c>
    </row>
    <row r="2662" spans="1:17" x14ac:dyDescent="0.2">
      <c r="A2662" s="1" t="s">
        <v>2824</v>
      </c>
      <c r="B2662" s="1" t="s">
        <v>12</v>
      </c>
      <c r="C2662" s="1" t="str">
        <v>C</v>
      </c>
      <c r="D2662" s="1">
        <v>2020</v>
      </c>
      <c r="E2662" s="3" t="s">
        <v>33</v>
      </c>
      <c r="F2662">
        <v>0</v>
      </c>
      <c r="G2662" t="str">
        <v>Ets Shatul Al Mayim</v>
      </c>
      <c r="H2662">
        <v>0</v>
      </c>
      <c r="I2662" t="str">
        <v>Ets Shatul Al Mayim (Shlomo Maman)</v>
      </c>
      <c r="J2662" t="str">
        <v>Ets Shatul Al Mayim (C, Shlomo Maman)</v>
      </c>
      <c r="K2662">
        <v>0</v>
      </c>
      <c r="L2662" t="b">
        <f>OR(K2662,AND((A2662=A2661),L2661))</f>
        <v>0</v>
      </c>
      <c r="M2662" t="b">
        <f>OR(L2662,AND(A2662=A2663,M2663))</f>
        <v>0</v>
      </c>
      <c r="N2662" t="str">
        <v>Ets Shatul Al Mayim</v>
      </c>
      <c r="Q2662" t="b">
        <v>0</v>
      </c>
    </row>
    <row r="2663" spans="1:17" x14ac:dyDescent="0.2">
      <c r="A2663" s="1" t="s">
        <v>2825</v>
      </c>
      <c r="C2663" s="1" t="str">
        <v/>
      </c>
      <c r="D2663" s="1">
        <v>2016</v>
      </c>
      <c r="E2663" s="3" t="s">
        <v>39</v>
      </c>
      <c r="F2663">
        <v>0</v>
      </c>
      <c r="G2663" t="str">
        <v>Ets Zaken Ba'arava</v>
      </c>
      <c r="H2663">
        <v>0</v>
      </c>
      <c r="I2663" t="str">
        <v>Ets Zaken Ba'arava (Avi Perez)</v>
      </c>
      <c r="J2663" t="str">
        <v>Ets Zaken Ba'arava (, Avi Perez)</v>
      </c>
      <c r="K2663">
        <v>0</v>
      </c>
      <c r="L2663" t="b">
        <f>OR(K2663,AND((A2663=A2662),L2662))</f>
        <v>0</v>
      </c>
      <c r="M2663" t="b">
        <f>OR(L2663,AND(A2663=A2664,M2664))</f>
        <v>0</v>
      </c>
      <c r="N2663" t="str">
        <v>Ets Zaken Ba'arava</v>
      </c>
      <c r="Q2663" t="b">
        <v>0</v>
      </c>
    </row>
    <row r="2664" spans="1:17" x14ac:dyDescent="0.2">
      <c r="A2664" s="1" t="s">
        <v>2826</v>
      </c>
      <c r="B2664" s="1" t="s">
        <v>14</v>
      </c>
      <c r="C2664" s="1" t="str">
        <v>P</v>
      </c>
      <c r="D2664" s="4">
        <v>1998</v>
      </c>
      <c r="E2664" s="3" t="s">
        <v>23</v>
      </c>
      <c r="F2664">
        <v>0</v>
      </c>
      <c r="G2664" t="str">
        <v>Etsba’ot Shokolad</v>
      </c>
      <c r="H2664">
        <v>0</v>
      </c>
      <c r="I2664" t="str">
        <v>Etsba’ot Shokolad (Gadi Bitton)</v>
      </c>
      <c r="J2664" t="str">
        <v>Etsba’ot Shokolad (P, Gadi Bitton)</v>
      </c>
      <c r="K2664">
        <v>0</v>
      </c>
      <c r="L2664" t="b">
        <f>OR(K2664,AND((A2664=A2663),L2663))</f>
        <v>0</v>
      </c>
      <c r="M2664" t="b">
        <f>OR(L2664,AND(A2664=A2665,M2665))</f>
        <v>0</v>
      </c>
      <c r="N2664" t="str">
        <v>Etsba’ot Shokolad</v>
      </c>
      <c r="Q2664" t="b">
        <v>0</v>
      </c>
    </row>
    <row r="2665" spans="1:17" x14ac:dyDescent="0.2">
      <c r="A2665" s="1" t="s">
        <v>2827</v>
      </c>
      <c r="B2665" s="1" t="s">
        <v>12</v>
      </c>
      <c r="C2665" s="1" t="str">
        <v>C</v>
      </c>
      <c r="D2665" s="1">
        <v>2019</v>
      </c>
      <c r="E2665" s="3" t="s">
        <v>23</v>
      </c>
      <c r="F2665">
        <v>0</v>
      </c>
      <c r="G2665" t="str">
        <v>Etse Li Hachuka</v>
      </c>
      <c r="H2665">
        <v>0</v>
      </c>
      <c r="I2665" t="str">
        <v>Etse Li Hachuka (Gadi Bitton)</v>
      </c>
      <c r="J2665" t="str">
        <v>Etse Li Hachuka (C, Gadi Bitton)</v>
      </c>
      <c r="K2665">
        <v>0</v>
      </c>
      <c r="L2665" t="b">
        <f>OR(K2665,AND((A2665=A2664),L2664))</f>
        <v>0</v>
      </c>
      <c r="M2665" t="b">
        <f>OR(L2665,AND(A2665=A2666,M2666))</f>
        <v>0</v>
      </c>
      <c r="N2665" t="str">
        <v>Etse Li Hachuka</v>
      </c>
      <c r="Q2665" t="b">
        <v>0</v>
      </c>
    </row>
    <row r="2666" spans="1:17" x14ac:dyDescent="0.2">
      <c r="A2666" s="1" t="s">
        <v>2828</v>
      </c>
      <c r="B2666" s="1" t="s">
        <v>4</v>
      </c>
      <c r="C2666" s="1" t="str">
        <v>LK</v>
      </c>
      <c r="D2666" s="1">
        <v>2019</v>
      </c>
      <c r="E2666" s="3" t="s">
        <v>54</v>
      </c>
      <c r="F2666">
        <v>1</v>
      </c>
      <c r="G2666" t="str">
        <v>Etse Li Hashuka (LK)</v>
      </c>
      <c r="H2666">
        <v>1</v>
      </c>
      <c r="I2666" t="str">
        <v>Etse Li Hashuka (Chen Shporen)</v>
      </c>
      <c r="J2666" t="str">
        <v>Etse Li Hashuka (LK, Chen Shporen)</v>
      </c>
      <c r="K2666">
        <v>0</v>
      </c>
      <c r="L2666" t="b">
        <f>OR(K2666,AND((A2666=A2665),L2665))</f>
        <v>0</v>
      </c>
      <c r="M2666" t="b">
        <f>OR(L2666,AND(A2666=A2667,M2667))</f>
        <v>0</v>
      </c>
      <c r="N2666" t="str">
        <v>Etse Li Hashuka (Chen Shporen)</v>
      </c>
      <c r="Q2666" t="b">
        <v>0</v>
      </c>
    </row>
    <row r="2667" spans="1:17" x14ac:dyDescent="0.2">
      <c r="A2667" s="1" t="s">
        <v>2829</v>
      </c>
      <c r="B2667" s="1" t="s">
        <v>4</v>
      </c>
      <c r="C2667" s="1" t="str">
        <v>LK</v>
      </c>
      <c r="D2667" s="1">
        <v>2019</v>
      </c>
      <c r="E2667" s="3" t="s">
        <v>766</v>
      </c>
      <c r="F2667">
        <v>1</v>
      </c>
      <c r="G2667" t="str">
        <v>Etse Li HaShuka (LK)</v>
      </c>
      <c r="H2667">
        <v>1</v>
      </c>
      <c r="I2667" t="str">
        <v>Etse Li HaShuka (Levi Bar Gil)</v>
      </c>
      <c r="J2667" t="str">
        <v>Etse Li HaShuka (LK, Levi Bar Gil)</v>
      </c>
      <c r="K2667">
        <v>0</v>
      </c>
      <c r="L2667" t="b">
        <f>OR(K2667,AND((A2667=A2666),L2666))</f>
        <v>0</v>
      </c>
      <c r="M2667" t="b">
        <f>OR(L2667,AND(A2667=A2668,M2668))</f>
        <v>0</v>
      </c>
      <c r="N2667" t="str">
        <v>Etse Li HaShuka (Levi Bar Gil)</v>
      </c>
      <c r="Q2667" t="b">
        <v>0</v>
      </c>
    </row>
    <row r="2668" spans="1:17" x14ac:dyDescent="0.2">
      <c r="A2668" s="1" t="s">
        <v>2830</v>
      </c>
      <c r="B2668" s="1" t="s">
        <v>14</v>
      </c>
      <c r="C2668" s="1" t="str">
        <v>P</v>
      </c>
      <c r="D2668" s="4">
        <v>2011</v>
      </c>
      <c r="E2668" s="3" t="s">
        <v>2831</v>
      </c>
      <c r="F2668">
        <v>0</v>
      </c>
      <c r="G2668" t="str">
        <v>Etslech Ba'olam</v>
      </c>
      <c r="H2668">
        <v>0</v>
      </c>
      <c r="I2668" t="str">
        <v>Etslech Ba'olam (Shiran Barazani)</v>
      </c>
      <c r="J2668" t="str">
        <v>Etslech Ba'olam (P, Shiran Barazani)</v>
      </c>
      <c r="K2668">
        <v>0</v>
      </c>
      <c r="L2668" t="b">
        <f>OR(K2668,AND((A2668=A2667),L2667))</f>
        <v>0</v>
      </c>
      <c r="M2668" t="b">
        <f>OR(L2668,AND(A2668=A2669,M2669))</f>
        <v>0</v>
      </c>
      <c r="N2668" t="str">
        <v>Etslech Ba'olam</v>
      </c>
      <c r="Q2668" t="b">
        <v>0</v>
      </c>
    </row>
    <row r="2669" spans="1:17" x14ac:dyDescent="0.2">
      <c r="A2669" s="1" t="s">
        <v>2832</v>
      </c>
      <c r="B2669" s="1" t="s">
        <v>14</v>
      </c>
      <c r="C2669" s="1" t="str">
        <v>P</v>
      </c>
      <c r="D2669" s="4">
        <v>2012</v>
      </c>
      <c r="E2669" s="3" t="s">
        <v>153</v>
      </c>
      <c r="F2669">
        <v>0</v>
      </c>
      <c r="G2669" t="str">
        <v>Etslech Kmo Tamid</v>
      </c>
      <c r="H2669">
        <v>0</v>
      </c>
      <c r="I2669" t="str">
        <v>Etslech Kmo Tamid (Victor Gabbay)</v>
      </c>
      <c r="J2669" t="str">
        <v>Etslech Kmo Tamid (P, Victor Gabbay)</v>
      </c>
      <c r="K2669">
        <v>0</v>
      </c>
      <c r="L2669" t="b">
        <f>OR(K2669,AND((A2669=A2668),L2668))</f>
        <v>0</v>
      </c>
      <c r="M2669" t="b">
        <f>OR(L2669,AND(A2669=A2670,M2670))</f>
        <v>0</v>
      </c>
      <c r="N2669" t="str">
        <v>Etslech Kmo Tamid</v>
      </c>
      <c r="Q2669" t="b">
        <v>0</v>
      </c>
    </row>
    <row r="2670" spans="1:17" x14ac:dyDescent="0.2">
      <c r="A2670" s="1" t="s">
        <v>2834</v>
      </c>
      <c r="B2670" s="1" t="s">
        <v>12</v>
      </c>
      <c r="C2670" s="1" t="str">
        <v>C</v>
      </c>
      <c r="D2670" s="4">
        <v>1983</v>
      </c>
      <c r="E2670" s="3" t="s">
        <v>1014</v>
      </c>
      <c r="F2670">
        <v>0</v>
      </c>
      <c r="G2670" t="str">
        <v>Etsleinu Bachatser (Orchim Lakayits)</v>
      </c>
      <c r="H2670">
        <v>0</v>
      </c>
      <c r="I2670" t="str">
        <v>Etsleinu Bachatser (Orchim Lakayits) (Peri Shachaf)</v>
      </c>
      <c r="J2670" t="str">
        <v>Etsleinu Bachatser (Orchim Lakayits) (C, Peri Shachaf)</v>
      </c>
      <c r="K2670">
        <v>0</v>
      </c>
      <c r="L2670" t="b">
        <f>OR(K2670,AND((A2670=A2669),L2669))</f>
        <v>0</v>
      </c>
      <c r="M2670" t="b">
        <f>OR(L2670,AND(A2670=A2671,M2671))</f>
        <v>0</v>
      </c>
      <c r="N2670" t="str">
        <v>Etsleinu Bachatser (Orchim Lakayits)</v>
      </c>
      <c r="Q2670" t="b">
        <v>0</v>
      </c>
    </row>
    <row r="2671" spans="1:17" x14ac:dyDescent="0.2">
      <c r="A2671" s="1" t="s">
        <v>2833</v>
      </c>
      <c r="B2671" s="1" t="s">
        <v>14</v>
      </c>
      <c r="C2671" s="1" t="str">
        <v>P</v>
      </c>
      <c r="D2671" s="4">
        <v>1994</v>
      </c>
      <c r="E2671" s="3" t="s">
        <v>10</v>
      </c>
      <c r="F2671">
        <v>0</v>
      </c>
      <c r="G2671" t="str">
        <v>Etsleinu Ba'emek</v>
      </c>
      <c r="H2671">
        <v>0</v>
      </c>
      <c r="I2671" t="str">
        <v>Etsleinu Ba'emek (Yo'av Ashriel)</v>
      </c>
      <c r="J2671" t="str">
        <v>Etsleinu Ba'emek (P, Yo'av Ashriel)</v>
      </c>
      <c r="K2671">
        <v>0</v>
      </c>
      <c r="L2671" t="b">
        <f>OR(K2671,AND((A2671=A2670),L2670))</f>
        <v>0</v>
      </c>
      <c r="M2671" t="b">
        <f>OR(L2671,AND(A2671=A2672,M2672))</f>
        <v>0</v>
      </c>
      <c r="N2671" t="str">
        <v>Etsleinu Ba'emek</v>
      </c>
      <c r="Q2671" t="b">
        <v>0</v>
      </c>
    </row>
    <row r="2672" spans="1:17" x14ac:dyDescent="0.2">
      <c r="A2672" s="1" t="s">
        <v>2835</v>
      </c>
      <c r="B2672" s="1" t="s">
        <v>12</v>
      </c>
      <c r="C2672" s="1" t="str">
        <v>C</v>
      </c>
      <c r="D2672" s="1">
        <v>2016</v>
      </c>
      <c r="E2672" s="3" t="s">
        <v>2836</v>
      </c>
      <c r="F2672">
        <v>0</v>
      </c>
      <c r="G2672" t="str">
        <v>Etslenu Bagan</v>
      </c>
      <c r="H2672">
        <v>0</v>
      </c>
      <c r="I2672" t="str">
        <v>Etslenu Bagan (Nadav Natan)</v>
      </c>
      <c r="J2672" t="str">
        <v>Etslenu Bagan (C, Nadav Natan)</v>
      </c>
      <c r="K2672">
        <v>0</v>
      </c>
      <c r="L2672" t="b">
        <f>OR(K2672,AND((A2672=A2671),L2671))</f>
        <v>0</v>
      </c>
      <c r="M2672" t="b">
        <f>OR(L2672,AND(A2672=A2673,M2673))</f>
        <v>0</v>
      </c>
      <c r="N2672" t="str">
        <v>Etslenu Bagan</v>
      </c>
      <c r="Q2672" t="b">
        <v>0</v>
      </c>
    </row>
    <row r="2673" spans="1:17" x14ac:dyDescent="0.2">
      <c r="A2673" s="1" t="s">
        <v>2837</v>
      </c>
      <c r="B2673" s="1" t="s">
        <v>12</v>
      </c>
      <c r="C2673" s="1" t="str">
        <v>C</v>
      </c>
      <c r="D2673" s="1">
        <v>2015</v>
      </c>
      <c r="E2673" s="3" t="s">
        <v>33</v>
      </c>
      <c r="F2673">
        <v>0</v>
      </c>
      <c r="G2673" t="str">
        <v>Etslenu Bashchuna</v>
      </c>
      <c r="H2673">
        <v>0</v>
      </c>
      <c r="I2673" t="str">
        <v>Etslenu Bashchuna (Shlomo Maman)</v>
      </c>
      <c r="J2673" t="str">
        <v>Etslenu Bashchuna (C, Shlomo Maman)</v>
      </c>
      <c r="K2673">
        <v>0</v>
      </c>
      <c r="L2673" t="b">
        <f>OR(K2673,AND((A2673=A2672),L2672))</f>
        <v>0</v>
      </c>
      <c r="M2673" t="b">
        <f>OR(L2673,AND(A2673=A2674,M2674))</f>
        <v>0</v>
      </c>
      <c r="N2673" t="str">
        <v>Etslenu Bashchuna</v>
      </c>
      <c r="Q2673" t="b">
        <v>0</v>
      </c>
    </row>
    <row r="2674" spans="1:17" x14ac:dyDescent="0.2">
      <c r="A2674" s="1" t="s">
        <v>2838</v>
      </c>
      <c r="B2674" s="1" t="s">
        <v>14</v>
      </c>
      <c r="C2674" s="1" t="str">
        <v>P</v>
      </c>
      <c r="D2674" s="4">
        <v>1991</v>
      </c>
      <c r="E2674" s="3" t="s">
        <v>177</v>
      </c>
      <c r="F2674">
        <v>0</v>
      </c>
      <c r="G2674" t="str">
        <v>Etsli Hakol Beseder</v>
      </c>
      <c r="H2674">
        <v>0</v>
      </c>
      <c r="I2674" t="str">
        <v>Etsli Hakol Beseder (Naftaly Kadosh)</v>
      </c>
      <c r="J2674" t="str">
        <v>Etsli Hakol Beseder (P, Naftaly Kadosh)</v>
      </c>
      <c r="K2674">
        <v>0</v>
      </c>
      <c r="L2674" t="b">
        <f>OR(K2674,AND((A2674=A2673),L2673))</f>
        <v>0</v>
      </c>
      <c r="M2674" t="b">
        <f>OR(L2674,AND(A2674=A2675,M2675))</f>
        <v>0</v>
      </c>
      <c r="N2674" t="str">
        <v>Etsli Hakol Beseder</v>
      </c>
      <c r="Q2674" t="b">
        <v>0</v>
      </c>
    </row>
    <row r="2675" spans="1:17" x14ac:dyDescent="0.2">
      <c r="A2675" s="1" t="s">
        <v>2839</v>
      </c>
      <c r="B2675" s="1" t="s">
        <v>12</v>
      </c>
      <c r="C2675" s="1" t="str">
        <v>C</v>
      </c>
      <c r="D2675" s="4">
        <v>1993</v>
      </c>
      <c r="E2675" s="3" t="s">
        <v>341</v>
      </c>
      <c r="F2675">
        <v>0</v>
      </c>
      <c r="G2675" t="str">
        <v>Eved Avraham</v>
      </c>
      <c r="H2675">
        <v>0</v>
      </c>
      <c r="I2675" t="str">
        <v>Eved Avraham (Yoram Sasson)</v>
      </c>
      <c r="J2675" t="str">
        <v>Eved Avraham (C, Yoram Sasson)</v>
      </c>
      <c r="K2675">
        <v>0</v>
      </c>
      <c r="L2675" t="b">
        <f>OR(K2675,AND((A2675=A2674),L2674))</f>
        <v>0</v>
      </c>
      <c r="M2675" t="b">
        <f>OR(L2675,AND(A2675=A2676,M2676))</f>
        <v>0</v>
      </c>
      <c r="N2675" t="str">
        <v>Eved Avraham</v>
      </c>
      <c r="Q2675" t="b">
        <v>0</v>
      </c>
    </row>
    <row r="2676" spans="1:17" x14ac:dyDescent="0.2">
      <c r="A2676" s="1" t="s">
        <v>2840</v>
      </c>
      <c r="B2676" s="1" t="s">
        <v>12</v>
      </c>
      <c r="C2676" s="1" t="str">
        <v>C</v>
      </c>
      <c r="D2676" s="1">
        <v>2022</v>
      </c>
      <c r="E2676" s="3" t="s">
        <v>2841</v>
      </c>
      <c r="F2676">
        <v>0</v>
      </c>
      <c r="G2676" t="str">
        <v>Even Al Even</v>
      </c>
      <c r="H2676">
        <v>0</v>
      </c>
      <c r="I2676" t="str">
        <v>Even Al Even (Michael Barzelai &amp; Ilai Szpiezak)</v>
      </c>
      <c r="J2676" t="str">
        <v>Even Al Even (C, Michael Barzelai &amp; Ilai Szpiezak)</v>
      </c>
      <c r="K2676">
        <v>0</v>
      </c>
      <c r="L2676" t="b">
        <f>OR(K2676,AND((A2676=A2675),L2675))</f>
        <v>0</v>
      </c>
      <c r="M2676" t="b">
        <f>OR(L2676,AND(A2676=A2677,M2677))</f>
        <v>0</v>
      </c>
      <c r="N2676" t="str">
        <v>Even Al Even</v>
      </c>
      <c r="Q2676" t="b">
        <v>0</v>
      </c>
    </row>
    <row r="2677" spans="1:17" x14ac:dyDescent="0.2">
      <c r="A2677" s="1" t="s">
        <v>2842</v>
      </c>
      <c r="B2677" s="1" t="s">
        <v>7</v>
      </c>
      <c r="C2677" s="1" t="str">
        <v>L</v>
      </c>
      <c r="D2677" s="4">
        <v>1998</v>
      </c>
      <c r="E2677" s="3" t="s">
        <v>5</v>
      </c>
      <c r="F2677">
        <v>1</v>
      </c>
      <c r="G2677" t="str">
        <v>Everybody (L)</v>
      </c>
      <c r="H2677">
        <v>1</v>
      </c>
      <c r="I2677" t="str">
        <v>Everybody (Levi Bargil)</v>
      </c>
      <c r="J2677" t="str">
        <v>Everybody (L, Levi Bargil)</v>
      </c>
      <c r="K2677">
        <v>0</v>
      </c>
      <c r="L2677" t="b">
        <f>OR(K2677,AND((A2677=A2676),L2676))</f>
        <v>0</v>
      </c>
      <c r="M2677" t="b">
        <f>OR(L2677,AND(A2677=A2678,M2678))</f>
        <v>0</v>
      </c>
      <c r="N2677" t="str">
        <v>Everybody (Levi Bargil)</v>
      </c>
      <c r="Q2677" t="b">
        <v>0</v>
      </c>
    </row>
    <row r="2678" spans="1:17" x14ac:dyDescent="0.2">
      <c r="A2678" s="1" t="s">
        <v>2842</v>
      </c>
      <c r="B2678" s="1" t="s">
        <v>7</v>
      </c>
      <c r="C2678" s="1" t="str">
        <v>L</v>
      </c>
      <c r="D2678" s="4">
        <v>1996</v>
      </c>
      <c r="E2678" s="3" t="s">
        <v>2118</v>
      </c>
      <c r="F2678">
        <v>2</v>
      </c>
      <c r="G2678" t="str">
        <v>Everybody (L)</v>
      </c>
      <c r="H2678">
        <v>2</v>
      </c>
      <c r="I2678" t="str">
        <v>Everybody (Lital Luski)</v>
      </c>
      <c r="J2678" t="str">
        <v>Everybody (L, Lital Luski)</v>
      </c>
      <c r="K2678">
        <v>0</v>
      </c>
      <c r="L2678" t="b">
        <f>OR(K2678,AND((A2678=A2677),L2677))</f>
        <v>0</v>
      </c>
      <c r="M2678" t="b">
        <f>OR(L2678,AND(A2678=A2679,M2679))</f>
        <v>0</v>
      </c>
      <c r="N2678" t="str">
        <v>Everybody (Lital Luski)</v>
      </c>
      <c r="Q2678" t="b">
        <v>0</v>
      </c>
    </row>
    <row r="2679" spans="1:17" x14ac:dyDescent="0.2">
      <c r="A2679" s="1" t="s">
        <v>2842</v>
      </c>
      <c r="B2679" s="1" t="s">
        <v>7</v>
      </c>
      <c r="C2679" s="1" t="str">
        <v>L</v>
      </c>
      <c r="D2679" s="1">
        <v>1900</v>
      </c>
      <c r="E2679" s="3" t="s">
        <v>2843</v>
      </c>
      <c r="F2679">
        <v>1</v>
      </c>
      <c r="G2679" t="str">
        <v>Everybody (L)</v>
      </c>
      <c r="H2679">
        <v>1</v>
      </c>
      <c r="I2679" t="str">
        <v>Everybody (Eyal Malach)</v>
      </c>
      <c r="J2679" t="str">
        <v>Everybody (L, Eyal Malach)</v>
      </c>
      <c r="K2679">
        <v>0</v>
      </c>
      <c r="L2679" t="b">
        <f>OR(K2679,AND((A2679=A2678),L2678))</f>
        <v>0</v>
      </c>
      <c r="M2679" t="b">
        <f>OR(L2679,AND(A2679=A2680,M2680))</f>
        <v>0</v>
      </c>
      <c r="N2679" t="str">
        <v>Everybody (Eyal Malach)</v>
      </c>
      <c r="Q2679" t="b">
        <v>0</v>
      </c>
    </row>
    <row r="2680" spans="1:17" x14ac:dyDescent="0.2">
      <c r="A2680" s="1" t="s">
        <v>2844</v>
      </c>
      <c r="B2680" s="1" t="s">
        <v>14</v>
      </c>
      <c r="C2680" s="1" t="str">
        <v>P</v>
      </c>
      <c r="D2680" s="4">
        <v>1957</v>
      </c>
      <c r="E2680" s="3" t="s">
        <v>412</v>
      </c>
      <c r="F2680">
        <v>0</v>
      </c>
      <c r="G2680" t="str">
        <v>Ey Hatal</v>
      </c>
      <c r="H2680">
        <v>0</v>
      </c>
      <c r="I2680" t="str">
        <v>Ey Hatal (Rivka Sturman)</v>
      </c>
      <c r="J2680" t="str">
        <v>Ey Hatal (P, Rivka Sturman)</v>
      </c>
      <c r="K2680">
        <v>0</v>
      </c>
      <c r="L2680" t="b">
        <f>OR(K2680,AND((A2680=A2679),L2679))</f>
        <v>0</v>
      </c>
      <c r="M2680" t="b">
        <f>OR(L2680,AND(A2680=A2681,M2681))</f>
        <v>0</v>
      </c>
      <c r="N2680" t="str">
        <v>Ey Hatal</v>
      </c>
      <c r="Q2680" t="b">
        <v>0</v>
      </c>
    </row>
    <row r="2681" spans="1:17" x14ac:dyDescent="0.2">
      <c r="A2681" s="1" t="s">
        <v>2845</v>
      </c>
      <c r="B2681" s="1" t="s">
        <v>12</v>
      </c>
      <c r="C2681" s="1" t="str">
        <v>C</v>
      </c>
      <c r="D2681" s="4">
        <v>2004</v>
      </c>
      <c r="E2681" s="3" t="s">
        <v>211</v>
      </c>
      <c r="F2681">
        <v>0</v>
      </c>
      <c r="G2681" t="str">
        <v>Ey Sham</v>
      </c>
      <c r="H2681">
        <v>0</v>
      </c>
      <c r="I2681" t="str">
        <v>Ey Sham (Eyal Bar Kayma (Eyal Levy))</v>
      </c>
      <c r="J2681" t="str">
        <v>Ey Sham (C, Eyal Bar Kayma (Eyal Levy))</v>
      </c>
      <c r="K2681">
        <v>0</v>
      </c>
      <c r="L2681" t="b">
        <f>OR(K2681,AND((A2681=A2680),L2680))</f>
        <v>0</v>
      </c>
      <c r="M2681" t="b">
        <f>OR(L2681,AND(A2681=A2682,M2682))</f>
        <v>0</v>
      </c>
      <c r="N2681" t="str">
        <v>Ey Sham</v>
      </c>
      <c r="Q2681" t="b">
        <v>0</v>
      </c>
    </row>
    <row r="2682" spans="1:17" x14ac:dyDescent="0.2">
      <c r="A2682" s="1" t="s">
        <v>2846</v>
      </c>
      <c r="B2682" s="1" t="s">
        <v>12</v>
      </c>
      <c r="C2682" s="1" t="str">
        <v>C</v>
      </c>
      <c r="D2682" s="4">
        <v>1992</v>
      </c>
      <c r="E2682" s="3" t="s">
        <v>27</v>
      </c>
      <c r="F2682">
        <v>1</v>
      </c>
      <c r="G2682" t="str">
        <v>Ey Sham Babika (C)</v>
      </c>
      <c r="H2682">
        <v>1</v>
      </c>
      <c r="I2682" t="str">
        <v>Ey Sham Babika (Gert-Jan Van Ammerkate)</v>
      </c>
      <c r="J2682" t="str">
        <v>Ey Sham Babika (C, Gert-Jan Van Ammerkate)</v>
      </c>
      <c r="K2682">
        <v>0</v>
      </c>
      <c r="L2682" t="b">
        <f>OR(K2682,AND((A2682=A2681),L2681))</f>
        <v>0</v>
      </c>
      <c r="M2682" t="b">
        <f>OR(L2682,AND(A2682=A2683,M2683))</f>
        <v>0</v>
      </c>
      <c r="N2682" t="str">
        <v>Ey Sham Babika (Gert-Jan Van Ammerkate)</v>
      </c>
      <c r="Q2682" t="b">
        <v>0</v>
      </c>
    </row>
    <row r="2683" spans="1:17" x14ac:dyDescent="0.2">
      <c r="A2683" s="1" t="s">
        <v>2846</v>
      </c>
      <c r="B2683" s="1" t="s">
        <v>12</v>
      </c>
      <c r="C2683" s="1" t="str">
        <v>C</v>
      </c>
      <c r="D2683" s="1">
        <v>1900</v>
      </c>
      <c r="E2683" s="3" t="s">
        <v>272</v>
      </c>
      <c r="F2683">
        <v>1</v>
      </c>
      <c r="G2683" t="str">
        <v>Ey Sham Babika (C)</v>
      </c>
      <c r="H2683">
        <v>1</v>
      </c>
      <c r="I2683" t="str">
        <v>Ey Sham Babika (Moshe Cafri)</v>
      </c>
      <c r="J2683" t="str">
        <v>Ey Sham Babika (C, Moshe Cafri)</v>
      </c>
      <c r="K2683">
        <v>0</v>
      </c>
      <c r="L2683" t="b">
        <f>OR(K2683,AND((A2683=A2682),L2682))</f>
        <v>0</v>
      </c>
      <c r="M2683" t="b">
        <f>OR(L2683,AND(A2683=A2684,M2684))</f>
        <v>0</v>
      </c>
      <c r="N2683" t="str">
        <v>Ey Sham Babika (Moshe Cafri)</v>
      </c>
      <c r="Q2683" t="b">
        <v>0</v>
      </c>
    </row>
    <row r="2684" spans="1:17" x14ac:dyDescent="0.2">
      <c r="A2684" s="1" t="s">
        <v>2847</v>
      </c>
      <c r="B2684" s="1" t="s">
        <v>12</v>
      </c>
      <c r="C2684" s="1" t="str">
        <v>C</v>
      </c>
      <c r="D2684" s="4">
        <v>2006</v>
      </c>
      <c r="E2684" s="3" t="s">
        <v>158</v>
      </c>
      <c r="F2684">
        <v>0</v>
      </c>
      <c r="G2684" t="str">
        <v>Ey Sham Balev</v>
      </c>
      <c r="H2684">
        <v>0</v>
      </c>
      <c r="I2684" t="str">
        <v>Ey Sham Balev (Ma'or Gabbay)</v>
      </c>
      <c r="J2684" t="str">
        <v>Ey Sham Balev (C, Ma'or Gabbay)</v>
      </c>
      <c r="K2684">
        <v>0</v>
      </c>
      <c r="L2684" t="b">
        <f>OR(K2684,AND((A2684=A2683),L2683))</f>
        <v>0</v>
      </c>
      <c r="M2684" t="b">
        <f>OR(L2684,AND(A2684=A2685,M2685))</f>
        <v>0</v>
      </c>
      <c r="N2684" t="str">
        <v>Ey Sham Balev</v>
      </c>
      <c r="Q2684" t="b">
        <v>0</v>
      </c>
    </row>
    <row r="2685" spans="1:17" x14ac:dyDescent="0.2">
      <c r="A2685" s="1" t="s">
        <v>2848</v>
      </c>
      <c r="B2685" s="1" t="s">
        <v>7</v>
      </c>
      <c r="C2685" s="1" t="str">
        <v>L</v>
      </c>
      <c r="D2685" s="4">
        <v>1967</v>
      </c>
      <c r="E2685" s="3" t="s">
        <v>31</v>
      </c>
      <c r="F2685">
        <v>1</v>
      </c>
      <c r="G2685" t="str">
        <v>Ez Vakeves (L)</v>
      </c>
      <c r="H2685">
        <v>0</v>
      </c>
      <c r="I2685" t="str">
        <v>Ez Vakeves (Fred Berk)</v>
      </c>
      <c r="J2685" t="str">
        <v>Ez Vakeves (L, Fred Berk)</v>
      </c>
      <c r="K2685">
        <v>1</v>
      </c>
      <c r="L2685" t="b">
        <f>OR(K2685,AND((A2685=A2684),L2684))</f>
        <v>1</v>
      </c>
      <c r="M2685" t="b">
        <f>OR(L2685,AND(A2685=A2686,M2686))</f>
        <v>1</v>
      </c>
      <c r="N2685" t="str">
        <v>Ez Vakeves (L)</v>
      </c>
      <c r="Q2685" t="b">
        <v>0</v>
      </c>
    </row>
    <row r="2686" spans="1:17" x14ac:dyDescent="0.2">
      <c r="A2686" s="1" t="s">
        <v>2848</v>
      </c>
      <c r="B2686" s="1" t="s">
        <v>14</v>
      </c>
      <c r="C2686" s="1" t="str">
        <v>P</v>
      </c>
      <c r="D2686" s="4">
        <v>1952</v>
      </c>
      <c r="E2686" s="3" t="s">
        <v>10</v>
      </c>
      <c r="F2686">
        <v>1</v>
      </c>
      <c r="G2686" t="str">
        <v>Ez Vakeves (P)</v>
      </c>
      <c r="H2686">
        <v>0</v>
      </c>
      <c r="I2686" t="str">
        <v>Ez Vakeves (Yo'av Ashriel)</v>
      </c>
      <c r="J2686" t="str">
        <v>Ez Vakeves (P, Yo'av Ashriel)</v>
      </c>
      <c r="K2686">
        <v>0</v>
      </c>
      <c r="L2686" t="b">
        <f>OR(K2686,AND((A2686=A2685),L2685))</f>
        <v>1</v>
      </c>
      <c r="M2686" t="b">
        <f>OR(L2686,AND(A2686=A2687,M2687))</f>
        <v>1</v>
      </c>
      <c r="N2686" t="str">
        <v>Ez Vakeves (P)</v>
      </c>
      <c r="Q2686" t="b">
        <v>0</v>
      </c>
    </row>
    <row r="2687" spans="1:17" x14ac:dyDescent="0.2">
      <c r="A2687" s="1" t="s">
        <v>2849</v>
      </c>
      <c r="B2687" s="1" t="s">
        <v>12</v>
      </c>
      <c r="C2687" s="1" t="str">
        <v>C</v>
      </c>
      <c r="D2687" s="4">
        <v>2011</v>
      </c>
      <c r="E2687" s="3" t="s">
        <v>2850</v>
      </c>
      <c r="F2687">
        <v>0</v>
      </c>
      <c r="G2687" t="str">
        <v>Ezkor Et Haderech</v>
      </c>
      <c r="H2687">
        <v>0</v>
      </c>
      <c r="I2687" t="str">
        <v>Ezkor Et Haderech (Chayim Tzemach)</v>
      </c>
      <c r="J2687" t="str">
        <v>Ezkor Et Haderech (C, Chayim Tzemach)</v>
      </c>
      <c r="K2687">
        <v>0</v>
      </c>
      <c r="L2687" t="b">
        <f>OR(K2687,AND((A2687=A2686),L2686))</f>
        <v>0</v>
      </c>
      <c r="M2687" t="b">
        <f>OR(L2687,AND(A2687=A2688,M2688))</f>
        <v>0</v>
      </c>
      <c r="N2687" t="str">
        <v>Ezkor Et Haderech</v>
      </c>
      <c r="Q2687" t="b">
        <v>0</v>
      </c>
    </row>
    <row r="2688" spans="1:17" x14ac:dyDescent="0.2">
      <c r="A2688" s="1" t="s">
        <v>2851</v>
      </c>
      <c r="B2688" s="1" t="s">
        <v>14</v>
      </c>
      <c r="C2688" s="1" t="str">
        <v>P</v>
      </c>
      <c r="D2688" s="1">
        <v>2020</v>
      </c>
      <c r="E2688" s="3" t="s">
        <v>2852</v>
      </c>
      <c r="F2688">
        <v>0</v>
      </c>
      <c r="G2688" t="str">
        <v>Ezrach Barchov</v>
      </c>
      <c r="H2688">
        <v>0</v>
      </c>
      <c r="I2688" t="str">
        <v>Ezrach Barchov (Yair Harel &amp; Maurice Peretz)</v>
      </c>
      <c r="J2688" t="str">
        <v>Ezrach Barchov (P, Yair Harel &amp; Maurice Peretz)</v>
      </c>
      <c r="K2688">
        <v>0</v>
      </c>
      <c r="L2688" t="b">
        <f>OR(K2688,AND((A2688=A2687),L2687))</f>
        <v>0</v>
      </c>
      <c r="M2688" t="b">
        <f>OR(L2688,AND(A2688=A2689,M2689))</f>
        <v>0</v>
      </c>
      <c r="N2688" t="str">
        <v>Ezrach Barchov</v>
      </c>
      <c r="Q2688" t="b">
        <v>0</v>
      </c>
    </row>
    <row r="2689" spans="1:17" x14ac:dyDescent="0.2">
      <c r="A2689" s="1" t="s">
        <v>2853</v>
      </c>
      <c r="B2689" s="1" t="s">
        <v>7</v>
      </c>
      <c r="C2689" s="1" t="str">
        <v>L</v>
      </c>
      <c r="D2689" s="1">
        <v>2017</v>
      </c>
      <c r="E2689" s="3" t="s">
        <v>1791</v>
      </c>
      <c r="F2689">
        <v>0</v>
      </c>
      <c r="G2689" t="str">
        <v>Faith</v>
      </c>
      <c r="H2689">
        <v>0</v>
      </c>
      <c r="I2689" t="str">
        <v>Faith (Hadar Jibli)</v>
      </c>
      <c r="J2689" t="str">
        <v>Faith (L, Hadar Jibli)</v>
      </c>
      <c r="K2689">
        <v>0</v>
      </c>
      <c r="L2689" t="b">
        <f>OR(K2689,AND((A2689=A2688),L2688))</f>
        <v>0</v>
      </c>
      <c r="M2689" t="b">
        <f>OR(L2689,AND(A2689=A2690,M2690))</f>
        <v>0</v>
      </c>
      <c r="N2689" t="str">
        <v>Faith</v>
      </c>
      <c r="Q2689" t="b">
        <v>0</v>
      </c>
    </row>
    <row r="2690" spans="1:17" x14ac:dyDescent="0.2">
      <c r="A2690" s="1" t="s">
        <v>2854</v>
      </c>
      <c r="B2690" s="1" t="s">
        <v>7</v>
      </c>
      <c r="C2690" s="1" t="str">
        <v>L</v>
      </c>
      <c r="D2690" s="1">
        <v>2016</v>
      </c>
      <c r="E2690" s="3" t="s">
        <v>2855</v>
      </c>
      <c r="F2690">
        <v>0</v>
      </c>
      <c r="G2690" t="str">
        <v>Fake ID</v>
      </c>
      <c r="H2690">
        <v>0</v>
      </c>
      <c r="I2690" t="str">
        <v>Fake ID (Thomas Call)</v>
      </c>
      <c r="J2690" t="str">
        <v>Fake ID (L, Thomas Call)</v>
      </c>
      <c r="K2690">
        <v>0</v>
      </c>
      <c r="L2690" t="b">
        <f>OR(K2690,AND((A2690=A2689),L2689))</f>
        <v>0</v>
      </c>
      <c r="M2690" t="b">
        <f>OR(L2690,AND(A2690=A2691,M2691))</f>
        <v>0</v>
      </c>
      <c r="N2690" t="str">
        <v>Fake ID</v>
      </c>
      <c r="Q2690" t="b">
        <v>0</v>
      </c>
    </row>
    <row r="2691" spans="1:17" x14ac:dyDescent="0.2">
      <c r="A2691" s="1" t="s">
        <v>2856</v>
      </c>
      <c r="B2691" s="1" t="s">
        <v>14</v>
      </c>
      <c r="C2691" s="1" t="str">
        <v>P</v>
      </c>
      <c r="D2691" s="4">
        <v>1990</v>
      </c>
      <c r="E2691" s="3" t="s">
        <v>563</v>
      </c>
      <c r="F2691">
        <v>0</v>
      </c>
      <c r="G2691" t="str">
        <v>Falafel (Shir Hafalafel)</v>
      </c>
      <c r="H2691">
        <v>0</v>
      </c>
      <c r="I2691" t="str">
        <v>Falafel (Shir Hafalafel) (Yehuda Emanuel)</v>
      </c>
      <c r="J2691" t="str">
        <v>Falafel (Shir Hafalafel) (P, Yehuda Emanuel)</v>
      </c>
      <c r="K2691">
        <v>0</v>
      </c>
      <c r="L2691" t="b">
        <f>OR(K2691,AND((A2691=A2690),L2690))</f>
        <v>0</v>
      </c>
      <c r="M2691" t="b">
        <f>OR(L2691,AND(A2691=A2692,M2692))</f>
        <v>0</v>
      </c>
      <c r="N2691" t="str">
        <v>Falafel (Shir Hafalafel)</v>
      </c>
      <c r="Q2691" t="b">
        <v>0</v>
      </c>
    </row>
    <row r="2692" spans="1:17" x14ac:dyDescent="0.2">
      <c r="A2692" s="1" t="s">
        <v>2857</v>
      </c>
      <c r="B2692" s="1" t="s">
        <v>7</v>
      </c>
      <c r="C2692" s="1" t="str">
        <v>L</v>
      </c>
      <c r="D2692" s="1">
        <v>2018</v>
      </c>
      <c r="E2692" s="3" t="s">
        <v>54</v>
      </c>
      <c r="F2692">
        <v>1</v>
      </c>
      <c r="G2692" t="str">
        <v>Fame (L)</v>
      </c>
      <c r="H2692">
        <v>1</v>
      </c>
      <c r="I2692" t="str">
        <v>Fame (Chen Shporen)</v>
      </c>
      <c r="J2692" t="str">
        <v>Fame (L, Chen Shporen)</v>
      </c>
      <c r="K2692">
        <v>0</v>
      </c>
      <c r="L2692" t="b">
        <f>OR(K2692,AND((A2692=A2691),L2691))</f>
        <v>0</v>
      </c>
      <c r="M2692" t="b">
        <f>OR(L2692,AND(A2692=A2693,M2693))</f>
        <v>0</v>
      </c>
      <c r="N2692" t="str">
        <v>Fame (Chen Shporen)</v>
      </c>
      <c r="Q2692" t="b">
        <v>0</v>
      </c>
    </row>
    <row r="2693" spans="1:17" x14ac:dyDescent="0.2">
      <c r="A2693" s="1" t="s">
        <v>2857</v>
      </c>
      <c r="B2693" s="1" t="s">
        <v>7</v>
      </c>
      <c r="C2693" s="1" t="str">
        <v>L</v>
      </c>
      <c r="D2693" s="4">
        <v>2007</v>
      </c>
      <c r="E2693" s="3" t="s">
        <v>2858</v>
      </c>
      <c r="F2693">
        <v>1</v>
      </c>
      <c r="G2693" t="str">
        <v>Fame (L)</v>
      </c>
      <c r="H2693">
        <v>1</v>
      </c>
      <c r="I2693" t="str">
        <v>Fame (Clear Mind Inc.)</v>
      </c>
      <c r="J2693" t="str">
        <v>Fame (L, Clear Mind Inc.)</v>
      </c>
      <c r="K2693">
        <v>0</v>
      </c>
      <c r="L2693" t="b">
        <f>OR(K2693,AND((A2693=A2692),L2692))</f>
        <v>0</v>
      </c>
      <c r="M2693" t="b">
        <f>OR(L2693,AND(A2693=A2694,M2694))</f>
        <v>0</v>
      </c>
      <c r="N2693" t="str">
        <v>Fame (Clear Mind Inc.)</v>
      </c>
      <c r="Q2693" t="b">
        <v>0</v>
      </c>
    </row>
    <row r="2694" spans="1:17" x14ac:dyDescent="0.2">
      <c r="A2694" s="1" t="s">
        <v>2859</v>
      </c>
      <c r="B2694" s="1" t="s">
        <v>12</v>
      </c>
      <c r="C2694" s="1" t="str">
        <v>C</v>
      </c>
      <c r="D2694" s="4">
        <v>2006</v>
      </c>
      <c r="E2694" s="3" t="s">
        <v>2860</v>
      </c>
      <c r="F2694">
        <v>0</v>
      </c>
      <c r="G2694" t="str">
        <v>Fanan</v>
      </c>
      <c r="H2694">
        <v>0</v>
      </c>
      <c r="I2694" t="str">
        <v>Fanan (Netanel Shimoni)</v>
      </c>
      <c r="J2694" t="str">
        <v>Fanan (C, Netanel Shimoni)</v>
      </c>
      <c r="K2694">
        <v>0</v>
      </c>
      <c r="L2694" t="b">
        <f>OR(K2694,AND((A2694=A2693),L2693))</f>
        <v>0</v>
      </c>
      <c r="M2694" t="b">
        <f>OR(L2694,AND(A2694=A2695,M2695))</f>
        <v>0</v>
      </c>
      <c r="N2694" t="str">
        <v>Fanan</v>
      </c>
      <c r="Q2694" t="b">
        <v>0</v>
      </c>
    </row>
    <row r="2695" spans="1:17" x14ac:dyDescent="0.2">
      <c r="A2695" s="1" t="s">
        <v>2861</v>
      </c>
      <c r="B2695" s="1" t="s">
        <v>14</v>
      </c>
      <c r="C2695" s="1" t="str">
        <v>P</v>
      </c>
      <c r="D2695" s="4">
        <v>1995</v>
      </c>
      <c r="E2695" s="3" t="s">
        <v>141</v>
      </c>
      <c r="F2695">
        <v>0</v>
      </c>
      <c r="G2695" t="str">
        <v>Fantasia</v>
      </c>
      <c r="H2695">
        <v>0</v>
      </c>
      <c r="I2695" t="str">
        <v>Fantasia (Tuvia Tishler)</v>
      </c>
      <c r="J2695" t="str">
        <v>Fantasia (P, Tuvia Tishler)</v>
      </c>
      <c r="K2695">
        <v>0</v>
      </c>
      <c r="L2695" t="b">
        <f>OR(K2695,AND((A2695=A2694),L2694))</f>
        <v>0</v>
      </c>
      <c r="M2695" t="b">
        <f>OR(L2695,AND(A2695=A2696,M2696))</f>
        <v>0</v>
      </c>
      <c r="N2695" t="str">
        <v>Fantasia</v>
      </c>
      <c r="Q2695" t="b">
        <v>0</v>
      </c>
    </row>
    <row r="2696" spans="1:17" x14ac:dyDescent="0.2">
      <c r="A2696" s="1" t="s">
        <v>2862</v>
      </c>
      <c r="B2696" s="1" t="s">
        <v>12</v>
      </c>
      <c r="C2696" s="1" t="str">
        <v>C</v>
      </c>
      <c r="D2696" s="4">
        <v>1996</v>
      </c>
      <c r="E2696" s="3" t="s">
        <v>301</v>
      </c>
      <c r="F2696">
        <v>0</v>
      </c>
      <c r="G2696" t="str">
        <v>Farahtini (Parachtani)</v>
      </c>
      <c r="H2696">
        <v>0</v>
      </c>
      <c r="I2696" t="str">
        <v>Farahtini (Parachtani) (Oren Shmuel)</v>
      </c>
      <c r="J2696" t="str">
        <v>Farahtini (Parachtani) (C, Oren Shmuel)</v>
      </c>
      <c r="K2696">
        <v>0</v>
      </c>
      <c r="L2696" t="b">
        <f>OR(K2696,AND((A2696=A2695),L2695))</f>
        <v>0</v>
      </c>
      <c r="M2696" t="b">
        <f>OR(L2696,AND(A2696=A2697,M2697))</f>
        <v>0</v>
      </c>
      <c r="N2696" t="str">
        <v>Farahtini (Parachtani)</v>
      </c>
      <c r="Q2696" t="b">
        <v>0</v>
      </c>
    </row>
    <row r="2697" spans="1:17" x14ac:dyDescent="0.2">
      <c r="A2697" s="1" t="s">
        <v>2863</v>
      </c>
      <c r="B2697" s="1" t="s">
        <v>12</v>
      </c>
      <c r="C2697" s="1" t="str">
        <v>C</v>
      </c>
      <c r="D2697" s="1">
        <v>2016</v>
      </c>
      <c r="E2697" s="3" t="s">
        <v>47</v>
      </c>
      <c r="F2697">
        <v>0</v>
      </c>
      <c r="G2697" t="str">
        <v>Farcha</v>
      </c>
      <c r="H2697">
        <v>0</v>
      </c>
      <c r="I2697" t="str">
        <v>Farcha (Shmulik Gov Ari)</v>
      </c>
      <c r="J2697" t="str">
        <v>Farcha (C, Shmulik Gov Ari)</v>
      </c>
      <c r="K2697">
        <v>0</v>
      </c>
      <c r="L2697" t="b">
        <f>OR(K2697,AND((A2697=A2696),L2696))</f>
        <v>0</v>
      </c>
      <c r="M2697" t="b">
        <f>OR(L2697,AND(A2697=A2698,M2698))</f>
        <v>0</v>
      </c>
      <c r="N2697" t="str">
        <v>Farcha</v>
      </c>
      <c r="Q2697" t="b">
        <v>0</v>
      </c>
    </row>
    <row r="2698" spans="1:17" x14ac:dyDescent="0.2">
      <c r="A2698" s="1" t="s">
        <v>2864</v>
      </c>
      <c r="B2698" s="1" t="s">
        <v>12</v>
      </c>
      <c r="C2698" s="1" t="str">
        <v>C</v>
      </c>
      <c r="D2698" s="1">
        <v>2022</v>
      </c>
      <c r="E2698" s="3" t="s">
        <v>87</v>
      </c>
      <c r="F2698">
        <v>0</v>
      </c>
      <c r="G2698" t="str">
        <v>Farha Farha</v>
      </c>
      <c r="H2698">
        <v>0</v>
      </c>
      <c r="I2698" t="str">
        <v>Farha Farha (Yaron Malihi)</v>
      </c>
      <c r="J2698" t="str">
        <v>Farha Farha (C, Yaron Malihi)</v>
      </c>
      <c r="K2698">
        <v>0</v>
      </c>
      <c r="L2698" t="b">
        <f>OR(K2698,AND((A2698=A2697),L2697))</f>
        <v>0</v>
      </c>
      <c r="M2698" t="b">
        <f>OR(L2698,AND(A2698=A2699,M2699))</f>
        <v>0</v>
      </c>
      <c r="N2698" t="str">
        <v>Farha Farha</v>
      </c>
      <c r="Q2698" t="b">
        <v>0</v>
      </c>
    </row>
    <row r="2699" spans="1:17" x14ac:dyDescent="0.2">
      <c r="A2699" s="1" t="s">
        <v>2865</v>
      </c>
      <c r="B2699" s="1" t="s">
        <v>12</v>
      </c>
      <c r="C2699" s="1" t="str">
        <v>C</v>
      </c>
      <c r="D2699" s="4">
        <v>2005</v>
      </c>
      <c r="E2699" s="3" t="s">
        <v>2866</v>
      </c>
      <c r="F2699">
        <v>0</v>
      </c>
      <c r="G2699" t="str">
        <v>Fasulya</v>
      </c>
      <c r="H2699">
        <v>0</v>
      </c>
      <c r="I2699" t="str">
        <v>Fasulya (Tibi)</v>
      </c>
      <c r="J2699" t="str">
        <v>Fasulya (C, Tibi)</v>
      </c>
      <c r="K2699">
        <v>0</v>
      </c>
      <c r="L2699" t="b">
        <f>OR(K2699,AND((A2699=A2698),L2698))</f>
        <v>0</v>
      </c>
      <c r="M2699" t="b">
        <f>OR(L2699,AND(A2699=A2700,M2700))</f>
        <v>0</v>
      </c>
      <c r="N2699" t="str">
        <v>Fasulya</v>
      </c>
      <c r="Q2699" t="b">
        <v>0</v>
      </c>
    </row>
    <row r="2700" spans="1:17" x14ac:dyDescent="0.2">
      <c r="A2700" s="1" t="s">
        <v>2867</v>
      </c>
      <c r="B2700" s="1" t="s">
        <v>14</v>
      </c>
      <c r="C2700" s="1" t="str">
        <v>P</v>
      </c>
      <c r="D2700" s="1">
        <v>2022</v>
      </c>
      <c r="E2700" s="3" t="s">
        <v>2868</v>
      </c>
      <c r="F2700">
        <v>0</v>
      </c>
      <c r="G2700" t="str">
        <v>Fata Morgana</v>
      </c>
      <c r="H2700">
        <v>0</v>
      </c>
      <c r="I2700" t="str">
        <v>Fata Morgana (Ilai Szpiezak &amp; Orly Star)</v>
      </c>
      <c r="J2700" t="str">
        <v>Fata Morgana (P, Ilai Szpiezak &amp; Orly Star)</v>
      </c>
      <c r="K2700">
        <v>0</v>
      </c>
      <c r="L2700" t="b">
        <f>OR(K2700,AND((A2700=A2699),L2699))</f>
        <v>0</v>
      </c>
      <c r="M2700" t="b">
        <f>OR(L2700,AND(A2700=A2701,M2701))</f>
        <v>0</v>
      </c>
      <c r="N2700" t="str">
        <v>Fata Morgana</v>
      </c>
      <c r="Q2700" t="b">
        <v>0</v>
      </c>
    </row>
    <row r="2701" spans="1:17" x14ac:dyDescent="0.2">
      <c r="A2701" s="1" t="s">
        <v>2869</v>
      </c>
      <c r="B2701" s="1" t="s">
        <v>7</v>
      </c>
      <c r="C2701" s="1" t="str">
        <v>L</v>
      </c>
      <c r="D2701" s="4">
        <v>1993</v>
      </c>
      <c r="E2701" s="3" t="s">
        <v>291</v>
      </c>
      <c r="F2701">
        <v>0</v>
      </c>
      <c r="G2701" t="str">
        <v>FBI</v>
      </c>
      <c r="H2701">
        <v>0</v>
      </c>
      <c r="I2701" t="str">
        <v>FBI (Nir Dor)</v>
      </c>
      <c r="J2701" t="str">
        <v>FBI (L, Nir Dor)</v>
      </c>
      <c r="K2701">
        <v>0</v>
      </c>
      <c r="L2701" t="b">
        <f>OR(K2701,AND((A2701=A2700),L2700))</f>
        <v>0</v>
      </c>
      <c r="M2701" t="b">
        <f>OR(L2701,AND(A2701=A2702,M2702))</f>
        <v>0</v>
      </c>
      <c r="N2701" t="str">
        <v>FBI</v>
      </c>
      <c r="Q2701" t="b">
        <v>0</v>
      </c>
    </row>
    <row r="2702" spans="1:17" x14ac:dyDescent="0.2">
      <c r="A2702" s="1" t="s">
        <v>2870</v>
      </c>
      <c r="B2702" s="1" t="s">
        <v>7</v>
      </c>
      <c r="C2702" s="1" t="str">
        <v>L</v>
      </c>
      <c r="D2702" s="1">
        <v>2017</v>
      </c>
      <c r="E2702" s="3" t="s">
        <v>2871</v>
      </c>
      <c r="F2702">
        <v>0</v>
      </c>
      <c r="G2702" t="str">
        <v>Feel the Magic</v>
      </c>
      <c r="H2702">
        <v>0</v>
      </c>
      <c r="I2702" t="str">
        <v>Feel the Magic (Ilai Szpiezak, Sophie Sumner)</v>
      </c>
      <c r="J2702" t="str">
        <v>Feel the Magic (L, Ilai Szpiezak, Sophie Sumner)</v>
      </c>
      <c r="K2702">
        <v>0</v>
      </c>
      <c r="L2702" t="b">
        <f>OR(K2702,AND((A2702=A2701),L2701))</f>
        <v>0</v>
      </c>
      <c r="M2702" t="b">
        <f>OR(L2702,AND(A2702=A2703,M2703))</f>
        <v>0</v>
      </c>
      <c r="N2702" t="str">
        <v>Feel the Magic</v>
      </c>
      <c r="Q2702" t="b">
        <v>0</v>
      </c>
    </row>
    <row r="2703" spans="1:17" x14ac:dyDescent="0.2">
      <c r="A2703" s="1" t="s">
        <v>2872</v>
      </c>
      <c r="B2703" s="1" t="s">
        <v>7</v>
      </c>
      <c r="C2703" s="1" t="str">
        <v>L</v>
      </c>
      <c r="D2703" s="1">
        <v>2019</v>
      </c>
      <c r="E2703" s="3" t="s">
        <v>448</v>
      </c>
      <c r="F2703">
        <v>0</v>
      </c>
      <c r="G2703" t="str">
        <v>Feels Like Home</v>
      </c>
      <c r="H2703">
        <v>0</v>
      </c>
      <c r="I2703" t="str">
        <v>Feels Like Home (Yaron Elfasy)</v>
      </c>
      <c r="J2703" t="str">
        <v>Feels Like Home (L, Yaron Elfasy)</v>
      </c>
      <c r="K2703">
        <v>0</v>
      </c>
      <c r="L2703" t="b">
        <f>OR(K2703,AND((A2703=A2702),L2702))</f>
        <v>0</v>
      </c>
      <c r="M2703" t="b">
        <f>OR(L2703,AND(A2703=A2704,M2704))</f>
        <v>0</v>
      </c>
      <c r="N2703" t="str">
        <v>Feels Like Home</v>
      </c>
      <c r="Q2703" t="b">
        <v>0</v>
      </c>
    </row>
    <row r="2704" spans="1:17" x14ac:dyDescent="0.2">
      <c r="A2704" s="1" t="s">
        <v>2873</v>
      </c>
      <c r="B2704" s="1" t="s">
        <v>7</v>
      </c>
      <c r="C2704" s="1" t="str">
        <v>L</v>
      </c>
      <c r="D2704" s="1">
        <v>1900</v>
      </c>
      <c r="E2704" s="3" t="s">
        <v>2110</v>
      </c>
      <c r="F2704">
        <v>0</v>
      </c>
      <c r="G2704" t="str">
        <v>Fever (You Give Me Fever)</v>
      </c>
      <c r="H2704">
        <v>0</v>
      </c>
      <c r="I2704" t="str">
        <v>Fever (You Give Me Fever) (Folk)</v>
      </c>
      <c r="J2704" t="str">
        <v>Fever (You Give Me Fever) (L, Folk)</v>
      </c>
      <c r="K2704">
        <v>0</v>
      </c>
      <c r="L2704" t="b">
        <f>OR(K2704,AND((A2704=A2703),L2703))</f>
        <v>0</v>
      </c>
      <c r="M2704" t="b">
        <f>OR(L2704,AND(A2704=A2705,M2705))</f>
        <v>0</v>
      </c>
      <c r="N2704" t="str">
        <v>Fever (You Give Me Fever)</v>
      </c>
      <c r="Q2704" t="b">
        <v>0</v>
      </c>
    </row>
    <row r="2705" spans="1:17" x14ac:dyDescent="0.2">
      <c r="A2705" s="1" t="s">
        <v>2874</v>
      </c>
      <c r="B2705" s="1" t="s">
        <v>14</v>
      </c>
      <c r="C2705" s="1" t="str">
        <v>P</v>
      </c>
      <c r="D2705" s="4">
        <v>2011</v>
      </c>
      <c r="E2705" s="3" t="s">
        <v>387</v>
      </c>
      <c r="F2705">
        <v>0</v>
      </c>
      <c r="G2705" t="str">
        <v>Fiesta</v>
      </c>
      <c r="H2705">
        <v>0</v>
      </c>
      <c r="I2705" t="str">
        <v>Fiesta (Elad Shtamer)</v>
      </c>
      <c r="J2705" t="str">
        <v>Fiesta (P, Elad Shtamer)</v>
      </c>
      <c r="K2705">
        <v>0</v>
      </c>
      <c r="L2705" t="b">
        <f>OR(K2705,AND((A2705=A2704),L2704))</f>
        <v>0</v>
      </c>
      <c r="M2705" t="b">
        <f>OR(L2705,AND(A2705=A2706,M2706))</f>
        <v>0</v>
      </c>
      <c r="N2705" t="str">
        <v>Fiesta</v>
      </c>
      <c r="Q2705" t="b">
        <v>0</v>
      </c>
    </row>
    <row r="2706" spans="1:17" x14ac:dyDescent="0.2">
      <c r="A2706" s="1" t="s">
        <v>2875</v>
      </c>
      <c r="B2706" s="1" t="s">
        <v>7</v>
      </c>
      <c r="C2706" s="1" t="str">
        <v>L</v>
      </c>
      <c r="D2706" s="1">
        <v>1900</v>
      </c>
      <c r="E2706" s="3" t="s">
        <v>29</v>
      </c>
      <c r="F2706">
        <v>0</v>
      </c>
      <c r="G2706" t="str">
        <v>Finally</v>
      </c>
      <c r="H2706">
        <v>0</v>
      </c>
      <c r="I2706" t="str">
        <v>Finally (Yaron Medan)</v>
      </c>
      <c r="J2706" t="str">
        <v>Finally (L, Yaron Medan)</v>
      </c>
      <c r="K2706">
        <v>0</v>
      </c>
      <c r="L2706" t="b">
        <f>OR(K2706,AND((A2706=A2705),L2705))</f>
        <v>0</v>
      </c>
      <c r="M2706" t="b">
        <f>OR(L2706,AND(A2706=A2707,M2707))</f>
        <v>0</v>
      </c>
      <c r="N2706" t="str">
        <v>Finally</v>
      </c>
      <c r="Q2706" t="b">
        <v>0</v>
      </c>
    </row>
    <row r="2707" spans="1:17" x14ac:dyDescent="0.2">
      <c r="A2707" s="1" t="s">
        <v>2876</v>
      </c>
      <c r="C2707" s="1" t="str">
        <v/>
      </c>
      <c r="D2707" s="4">
        <v>1977</v>
      </c>
      <c r="E2707" s="3" t="s">
        <v>2877</v>
      </c>
      <c r="F2707">
        <v>0</v>
      </c>
      <c r="G2707" t="str">
        <v>Finjan</v>
      </c>
      <c r="H2707">
        <v>0</v>
      </c>
      <c r="I2707" t="str">
        <v>Finjan (Florence Freehof)</v>
      </c>
      <c r="J2707" t="str">
        <v>Finjan (, Florence Freehof)</v>
      </c>
      <c r="K2707">
        <v>0</v>
      </c>
      <c r="L2707" t="b">
        <f>OR(K2707,AND((A2707=A2706),L2706))</f>
        <v>0</v>
      </c>
      <c r="M2707" t="b">
        <f>OR(L2707,AND(A2707=A2708,M2708))</f>
        <v>0</v>
      </c>
      <c r="N2707" t="str">
        <v>Finjan</v>
      </c>
      <c r="Q2707" t="b">
        <v>0</v>
      </c>
    </row>
    <row r="2708" spans="1:17" x14ac:dyDescent="0.2">
      <c r="A2708" s="1" t="s">
        <v>2878</v>
      </c>
      <c r="B2708" s="1" t="s">
        <v>7</v>
      </c>
      <c r="C2708" s="1" t="str">
        <v>L</v>
      </c>
      <c r="D2708" s="1">
        <v>2015</v>
      </c>
      <c r="E2708" s="3" t="s">
        <v>672</v>
      </c>
      <c r="F2708">
        <v>0</v>
      </c>
      <c r="G2708" t="str">
        <v>Fireball</v>
      </c>
      <c r="H2708">
        <v>0</v>
      </c>
      <c r="I2708" t="str">
        <v>Fireball (Orly Shemesh)</v>
      </c>
      <c r="J2708" t="str">
        <v>Fireball (L, Orly Shemesh)</v>
      </c>
      <c r="K2708">
        <v>0</v>
      </c>
      <c r="L2708" t="b">
        <f>OR(K2708,AND((A2708=A2707),L2707))</f>
        <v>0</v>
      </c>
      <c r="M2708" t="b">
        <f>OR(L2708,AND(A2708=A2709,M2709))</f>
        <v>0</v>
      </c>
      <c r="N2708" t="str">
        <v>Fireball</v>
      </c>
      <c r="Q2708" t="b">
        <v>0</v>
      </c>
    </row>
    <row r="2709" spans="1:17" x14ac:dyDescent="0.2">
      <c r="A2709" s="1" t="s">
        <v>2879</v>
      </c>
      <c r="B2709" s="1" t="s">
        <v>7</v>
      </c>
      <c r="C2709" s="1" t="str">
        <v>L</v>
      </c>
      <c r="D2709" s="4">
        <v>2002</v>
      </c>
      <c r="E2709" s="3" t="s">
        <v>416</v>
      </c>
      <c r="F2709">
        <v>0</v>
      </c>
      <c r="G2709" t="str">
        <v>First Be A Woman</v>
      </c>
      <c r="H2709">
        <v>0</v>
      </c>
      <c r="I2709" t="str">
        <v>First Be A Woman (Gideon Dan)</v>
      </c>
      <c r="J2709" t="str">
        <v>First Be A Woman (L, Gideon Dan)</v>
      </c>
      <c r="K2709">
        <v>0</v>
      </c>
      <c r="L2709" t="b">
        <f>OR(K2709,AND((A2709=A2708),L2708))</f>
        <v>0</v>
      </c>
      <c r="M2709" t="b">
        <f>OR(L2709,AND(A2709=A2710,M2710))</f>
        <v>0</v>
      </c>
      <c r="N2709" t="str">
        <v>First Be A Woman</v>
      </c>
      <c r="Q2709" t="b">
        <v>0</v>
      </c>
    </row>
    <row r="2710" spans="1:17" x14ac:dyDescent="0.2">
      <c r="A2710" s="1" t="s">
        <v>2880</v>
      </c>
      <c r="B2710" s="1" t="s">
        <v>14</v>
      </c>
      <c r="C2710" s="1" t="str">
        <v>P</v>
      </c>
      <c r="D2710" s="4">
        <v>2014</v>
      </c>
      <c r="E2710" s="3" t="s">
        <v>860</v>
      </c>
      <c r="F2710">
        <v>0</v>
      </c>
      <c r="G2710" t="str">
        <v>Fiszer</v>
      </c>
      <c r="H2710">
        <v>0</v>
      </c>
      <c r="I2710" t="str">
        <v>Fiszer (Mitch Ginsburgh)</v>
      </c>
      <c r="J2710" t="str">
        <v>Fiszer (P, Mitch Ginsburgh)</v>
      </c>
      <c r="K2710">
        <v>0</v>
      </c>
      <c r="L2710" t="b">
        <f>OR(K2710,AND((A2710=A2709),L2709))</f>
        <v>0</v>
      </c>
      <c r="M2710" t="b">
        <f>OR(L2710,AND(A2710=A2711,M2711))</f>
        <v>0</v>
      </c>
      <c r="N2710" t="str">
        <v>Fiszer</v>
      </c>
      <c r="Q2710" t="b">
        <v>0</v>
      </c>
    </row>
    <row r="2711" spans="1:17" x14ac:dyDescent="0.2">
      <c r="A2711" s="1" t="s">
        <v>2881</v>
      </c>
      <c r="B2711" s="1" t="s">
        <v>12</v>
      </c>
      <c r="C2711" s="1" t="str">
        <v>C</v>
      </c>
      <c r="D2711" s="4">
        <v>2005</v>
      </c>
      <c r="E2711" s="3" t="s">
        <v>275</v>
      </c>
      <c r="F2711">
        <v>0</v>
      </c>
      <c r="G2711" t="str">
        <v>Flash Gordon</v>
      </c>
      <c r="H2711">
        <v>0</v>
      </c>
      <c r="I2711" t="str">
        <v>Flash Gordon (Connie L. Katz)</v>
      </c>
      <c r="J2711" t="str">
        <v>Flash Gordon (C, Connie L. Katz)</v>
      </c>
      <c r="K2711">
        <v>0</v>
      </c>
      <c r="L2711" t="b">
        <f>OR(K2711,AND((A2711=A2710),L2710))</f>
        <v>0</v>
      </c>
      <c r="M2711" t="b">
        <f>OR(L2711,AND(A2711=A2712,M2712))</f>
        <v>0</v>
      </c>
      <c r="N2711" t="str">
        <v>Flash Gordon</v>
      </c>
      <c r="Q2711" t="b">
        <v>0</v>
      </c>
    </row>
    <row r="2712" spans="1:17" x14ac:dyDescent="0.2">
      <c r="A2712" s="1" t="s">
        <v>2882</v>
      </c>
      <c r="B2712" s="1" t="s">
        <v>12</v>
      </c>
      <c r="C2712" s="1" t="str">
        <v>C</v>
      </c>
      <c r="D2712" s="4">
        <v>2010</v>
      </c>
      <c r="E2712" s="3" t="s">
        <v>1901</v>
      </c>
      <c r="F2712">
        <v>0</v>
      </c>
      <c r="G2712" t="str">
        <v>Florantin</v>
      </c>
      <c r="H2712">
        <v>0</v>
      </c>
      <c r="I2712" t="str">
        <v>Florantin (Lior Cohen)</v>
      </c>
      <c r="J2712" t="str">
        <v>Florantin (C, Lior Cohen)</v>
      </c>
      <c r="K2712">
        <v>0</v>
      </c>
      <c r="L2712" t="b">
        <f>OR(K2712,AND((A2712=A2711),L2711))</f>
        <v>0</v>
      </c>
      <c r="M2712" t="b">
        <f>OR(L2712,AND(A2712=A2713,M2713))</f>
        <v>0</v>
      </c>
      <c r="N2712" t="str">
        <v>Florantin</v>
      </c>
      <c r="Q2712" t="b">
        <v>0</v>
      </c>
    </row>
    <row r="2713" spans="1:17" x14ac:dyDescent="0.2">
      <c r="A2713" s="1" t="s">
        <v>2883</v>
      </c>
      <c r="B2713" s="1" t="s">
        <v>7</v>
      </c>
      <c r="C2713" s="1" t="str">
        <v>L</v>
      </c>
      <c r="D2713" s="1">
        <v>2019</v>
      </c>
      <c r="E2713" s="3" t="s">
        <v>1791</v>
      </c>
      <c r="F2713">
        <v>0</v>
      </c>
      <c r="G2713" t="str">
        <v>Follow</v>
      </c>
      <c r="H2713">
        <v>0</v>
      </c>
      <c r="I2713" t="str">
        <v>Follow (Hadar Jibli)</v>
      </c>
      <c r="J2713" t="str">
        <v>Follow (L, Hadar Jibli)</v>
      </c>
      <c r="K2713">
        <v>0</v>
      </c>
      <c r="L2713" t="b">
        <f>OR(K2713,AND((A2713=A2712),L2712))</f>
        <v>0</v>
      </c>
      <c r="M2713" t="b">
        <f>OR(L2713,AND(A2713=A2714,M2714))</f>
        <v>0</v>
      </c>
      <c r="N2713" t="str">
        <v>Follow</v>
      </c>
      <c r="Q2713" t="b">
        <v>0</v>
      </c>
    </row>
    <row r="2714" spans="1:17" x14ac:dyDescent="0.2">
      <c r="A2714" s="1" t="s">
        <v>2884</v>
      </c>
      <c r="B2714" s="1" t="s">
        <v>7</v>
      </c>
      <c r="C2714" s="1" t="str">
        <v>L</v>
      </c>
      <c r="D2714" s="4">
        <v>1978</v>
      </c>
      <c r="E2714" s="3" t="s">
        <v>2885</v>
      </c>
      <c r="F2714">
        <v>0</v>
      </c>
      <c r="G2714" t="str">
        <v>Footloose (Slapping Leather)</v>
      </c>
      <c r="H2714">
        <v>0</v>
      </c>
      <c r="I2714" t="str">
        <v>Footloose (Slapping Leather) (Gayle Brandon)</v>
      </c>
      <c r="J2714" t="str">
        <v>Footloose (Slapping Leather) (L, Gayle Brandon)</v>
      </c>
      <c r="K2714">
        <v>0</v>
      </c>
      <c r="L2714" t="b">
        <f>OR(K2714,AND((A2714=A2713),L2713))</f>
        <v>0</v>
      </c>
      <c r="M2714" t="b">
        <f>OR(L2714,AND(A2714=A2715,M2715))</f>
        <v>0</v>
      </c>
      <c r="N2714" t="str">
        <v>Footloose (Slapping Leather)</v>
      </c>
      <c r="Q2714" t="b">
        <v>0</v>
      </c>
    </row>
    <row r="2715" spans="1:17" x14ac:dyDescent="0.2">
      <c r="A2715" s="1" t="s">
        <v>2886</v>
      </c>
      <c r="B2715" s="1" t="s">
        <v>4</v>
      </c>
      <c r="C2715" s="1" t="str">
        <v>LK</v>
      </c>
      <c r="D2715" s="1">
        <v>2018</v>
      </c>
      <c r="E2715" s="3" t="s">
        <v>2887</v>
      </c>
      <c r="F2715">
        <v>0</v>
      </c>
      <c r="G2715" t="str">
        <v>Freestyle Festival</v>
      </c>
      <c r="H2715">
        <v>0</v>
      </c>
      <c r="I2715" t="str">
        <v>Freestyle Festival (Revital Golan)</v>
      </c>
      <c r="J2715" t="str">
        <v>Freestyle Festival (LK, Revital Golan)</v>
      </c>
      <c r="K2715">
        <v>0</v>
      </c>
      <c r="L2715" t="b">
        <f>OR(K2715,AND((A2715=A2714),L2714))</f>
        <v>0</v>
      </c>
      <c r="M2715" t="b">
        <f>OR(L2715,AND(A2715=A2716,M2716))</f>
        <v>0</v>
      </c>
      <c r="N2715" t="str">
        <v>Freestyle Festival</v>
      </c>
      <c r="Q2715" t="b">
        <v>0</v>
      </c>
    </row>
    <row r="2716" spans="1:17" x14ac:dyDescent="0.2">
      <c r="A2716" s="1" t="s">
        <v>2888</v>
      </c>
      <c r="C2716" s="1" t="str">
        <v/>
      </c>
      <c r="D2716" s="4">
        <v>1992</v>
      </c>
      <c r="E2716" s="3" t="s">
        <v>1638</v>
      </c>
      <c r="F2716">
        <v>0</v>
      </c>
      <c r="G2716" t="str">
        <v>Frelach Shell Tras</v>
      </c>
      <c r="H2716">
        <v>0</v>
      </c>
      <c r="I2716" t="str">
        <v>Frelach Shell Tras (Ya'ir Ankri)</v>
      </c>
      <c r="J2716" t="str">
        <v>Frelach Shell Tras (, Ya'ir Ankri)</v>
      </c>
      <c r="K2716">
        <v>0</v>
      </c>
      <c r="L2716" t="b">
        <f>OR(K2716,AND((A2716=A2715),L2715))</f>
        <v>0</v>
      </c>
      <c r="M2716" t="b">
        <f>OR(L2716,AND(A2716=A2717,M2717))</f>
        <v>0</v>
      </c>
      <c r="N2716" t="str">
        <v>Frelach Shell Tras</v>
      </c>
      <c r="Q2716" t="b">
        <v>0</v>
      </c>
    </row>
    <row r="2717" spans="1:17" x14ac:dyDescent="0.2">
      <c r="A2717" s="1" t="s">
        <v>2889</v>
      </c>
      <c r="B2717" s="1" t="s">
        <v>7</v>
      </c>
      <c r="C2717" s="1" t="str">
        <v>L</v>
      </c>
      <c r="D2717" s="1">
        <v>2018</v>
      </c>
      <c r="E2717" s="3" t="s">
        <v>2890</v>
      </c>
      <c r="F2717">
        <v>0</v>
      </c>
      <c r="G2717" t="str">
        <v>Fresh</v>
      </c>
      <c r="H2717">
        <v>0</v>
      </c>
      <c r="I2717" t="str">
        <v>Fresh (Orpaz Porgas)</v>
      </c>
      <c r="J2717" t="str">
        <v>Fresh (L, Orpaz Porgas)</v>
      </c>
      <c r="K2717">
        <v>0</v>
      </c>
      <c r="L2717" t="b">
        <f>OR(K2717,AND((A2717=A2716),L2716))</f>
        <v>0</v>
      </c>
      <c r="M2717" t="b">
        <f>OR(L2717,AND(A2717=A2718,M2718))</f>
        <v>0</v>
      </c>
      <c r="N2717" t="str">
        <v>Fresh</v>
      </c>
      <c r="Q2717" t="b">
        <v>0</v>
      </c>
    </row>
    <row r="2718" spans="1:17" x14ac:dyDescent="0.2">
      <c r="A2718" s="1" t="s">
        <v>2891</v>
      </c>
      <c r="B2718" s="1" t="s">
        <v>12</v>
      </c>
      <c r="C2718" s="1" t="str">
        <v>C</v>
      </c>
      <c r="D2718" s="1">
        <v>2015</v>
      </c>
      <c r="E2718" s="3" t="s">
        <v>729</v>
      </c>
      <c r="F2718">
        <v>1</v>
      </c>
      <c r="G2718" t="str">
        <v>Freylach (C)</v>
      </c>
      <c r="H2718">
        <v>1</v>
      </c>
      <c r="I2718" t="str">
        <v>Freylach (Barry Avidan)</v>
      </c>
      <c r="J2718" t="str">
        <v>Freylach (C, Barry Avidan)</v>
      </c>
      <c r="K2718">
        <v>0</v>
      </c>
      <c r="L2718" t="b">
        <f>OR(K2718,AND((A2718=A2717),L2717))</f>
        <v>0</v>
      </c>
      <c r="M2718" t="b">
        <f>OR(L2718,AND(A2718=A2719,M2719))</f>
        <v>0</v>
      </c>
      <c r="N2718" t="str">
        <v>Freylach (Barry Avidan)</v>
      </c>
      <c r="Q2718" t="b">
        <v>0</v>
      </c>
    </row>
    <row r="2719" spans="1:17" x14ac:dyDescent="0.2">
      <c r="A2719" s="1" t="s">
        <v>2891</v>
      </c>
      <c r="B2719" s="1" t="s">
        <v>12</v>
      </c>
      <c r="C2719" s="1" t="str">
        <v>C</v>
      </c>
      <c r="D2719" s="4">
        <v>1987</v>
      </c>
      <c r="E2719" s="3" t="s">
        <v>47</v>
      </c>
      <c r="F2719">
        <v>2</v>
      </c>
      <c r="G2719" t="str">
        <v>Freylach (C)</v>
      </c>
      <c r="H2719">
        <v>2</v>
      </c>
      <c r="I2719" t="str">
        <v>Freylach (Shmulik Gov Ari)</v>
      </c>
      <c r="J2719" t="str">
        <v>Freylach (C, Shmulik Gov Ari)</v>
      </c>
      <c r="K2719">
        <v>0</v>
      </c>
      <c r="L2719" t="b">
        <f>OR(K2719,AND((A2719=A2718),L2718))</f>
        <v>0</v>
      </c>
      <c r="M2719" t="b">
        <f>OR(L2719,AND(A2719=A2720,M2720))</f>
        <v>0</v>
      </c>
      <c r="N2719" t="str">
        <v>Freylach (Shmulik Gov Ari)</v>
      </c>
      <c r="Q2719" t="b">
        <v>0</v>
      </c>
    </row>
    <row r="2720" spans="1:17" x14ac:dyDescent="0.2">
      <c r="A2720" s="1" t="s">
        <v>2891</v>
      </c>
      <c r="B2720" s="1" t="s">
        <v>12</v>
      </c>
      <c r="C2720" s="1" t="str">
        <v>C</v>
      </c>
      <c r="D2720" s="4">
        <v>1971</v>
      </c>
      <c r="E2720" s="3" t="s">
        <v>31</v>
      </c>
      <c r="F2720">
        <v>1</v>
      </c>
      <c r="G2720" t="str">
        <v>Freylach (C)</v>
      </c>
      <c r="H2720">
        <v>1</v>
      </c>
      <c r="I2720" t="str">
        <v>Freylach (Fred Berk)</v>
      </c>
      <c r="J2720" t="str">
        <v>Freylach (C, Fred Berk)</v>
      </c>
      <c r="K2720">
        <v>0</v>
      </c>
      <c r="L2720" t="b">
        <f>OR(K2720,AND((A2720=A2719),L2719))</f>
        <v>0</v>
      </c>
      <c r="M2720" t="b">
        <f>OR(L2720,AND(A2720=A2721,M2721))</f>
        <v>0</v>
      </c>
      <c r="N2720" t="str">
        <v>Freylach (Fred Berk)</v>
      </c>
      <c r="Q2720" t="b">
        <v>0</v>
      </c>
    </row>
    <row r="2721" spans="1:17" x14ac:dyDescent="0.2">
      <c r="A2721" s="1" t="s">
        <v>2892</v>
      </c>
      <c r="B2721" s="1" t="s">
        <v>7</v>
      </c>
      <c r="C2721" s="1" t="str">
        <v>L</v>
      </c>
      <c r="D2721" s="1">
        <v>1900</v>
      </c>
      <c r="E2721" s="3" t="s">
        <v>2893</v>
      </c>
      <c r="F2721">
        <v>0</v>
      </c>
      <c r="G2721" t="str">
        <v>Friends</v>
      </c>
      <c r="H2721">
        <v>0</v>
      </c>
      <c r="I2721" t="str">
        <v>Friends (Roni, Ilana)</v>
      </c>
      <c r="J2721" t="str">
        <v>Friends (L, Roni, Ilana)</v>
      </c>
      <c r="K2721">
        <v>0</v>
      </c>
      <c r="L2721" t="b">
        <f>OR(K2721,AND((A2721=A2720),L2720))</f>
        <v>0</v>
      </c>
      <c r="M2721" t="b">
        <f>OR(L2721,AND(A2721=A2722,M2722))</f>
        <v>0</v>
      </c>
      <c r="N2721" t="str">
        <v>Friends</v>
      </c>
      <c r="Q2721" t="b">
        <v>0</v>
      </c>
    </row>
    <row r="2722" spans="1:17" x14ac:dyDescent="0.2">
      <c r="A2722" s="1" t="s">
        <v>2894</v>
      </c>
      <c r="B2722" s="1" t="s">
        <v>7</v>
      </c>
      <c r="C2722" s="1" t="str">
        <v>L</v>
      </c>
      <c r="D2722" s="1">
        <v>2018</v>
      </c>
      <c r="E2722" s="3" t="s">
        <v>636</v>
      </c>
      <c r="F2722">
        <v>0</v>
      </c>
      <c r="G2722" t="str">
        <v>Fuego</v>
      </c>
      <c r="H2722">
        <v>0</v>
      </c>
      <c r="I2722" t="str">
        <v>Fuego (Bar Mizrachi)</v>
      </c>
      <c r="J2722" t="str">
        <v>Fuego (L, Bar Mizrachi)</v>
      </c>
      <c r="K2722">
        <v>0</v>
      </c>
      <c r="L2722" t="b">
        <f>OR(K2722,AND((A2722=A2721),L2721))</f>
        <v>0</v>
      </c>
      <c r="M2722" t="b">
        <f>OR(L2722,AND(A2722=A2723,M2723))</f>
        <v>0</v>
      </c>
      <c r="N2722" t="str">
        <v>Fuego</v>
      </c>
      <c r="Q2722" t="b">
        <v>0</v>
      </c>
    </row>
    <row r="2723" spans="1:17" x14ac:dyDescent="0.2">
      <c r="A2723" s="1" t="s">
        <v>2895</v>
      </c>
      <c r="B2723" s="1" t="s">
        <v>12</v>
      </c>
      <c r="C2723" s="1" t="str">
        <v>C</v>
      </c>
      <c r="D2723" s="1">
        <v>2019</v>
      </c>
      <c r="E2723" s="3" t="s">
        <v>45</v>
      </c>
      <c r="F2723">
        <v>0</v>
      </c>
      <c r="G2723" t="str">
        <v>Fuga Ktana</v>
      </c>
      <c r="H2723">
        <v>0</v>
      </c>
      <c r="I2723" t="str">
        <v>Fuga Ktana (Yuval Tabashi)</v>
      </c>
      <c r="J2723" t="str">
        <v>Fuga Ktana (C, Yuval Tabashi)</v>
      </c>
      <c r="K2723">
        <v>0</v>
      </c>
      <c r="L2723" t="b">
        <f>OR(K2723,AND((A2723=A2722),L2722))</f>
        <v>0</v>
      </c>
      <c r="M2723" t="b">
        <f>OR(L2723,AND(A2723=A2724,M2724))</f>
        <v>0</v>
      </c>
      <c r="N2723" t="str">
        <v>Fuga Ktana</v>
      </c>
      <c r="Q2723" t="b">
        <v>0</v>
      </c>
    </row>
    <row r="2724" spans="1:17" x14ac:dyDescent="0.2">
      <c r="A2724" s="1" t="s">
        <v>2896</v>
      </c>
      <c r="B2724" s="1" t="s">
        <v>7</v>
      </c>
      <c r="C2724" s="1" t="str">
        <v>L</v>
      </c>
      <c r="D2724" s="4">
        <v>2012</v>
      </c>
      <c r="E2724" s="3" t="s">
        <v>308</v>
      </c>
      <c r="F2724">
        <v>0</v>
      </c>
      <c r="G2724" t="str">
        <v>Funny Face</v>
      </c>
      <c r="H2724">
        <v>0</v>
      </c>
      <c r="I2724" t="str">
        <v>Funny Face (Ira Weisburd)</v>
      </c>
      <c r="J2724" t="str">
        <v>Funny Face (L, Ira Weisburd)</v>
      </c>
      <c r="K2724">
        <v>0</v>
      </c>
      <c r="L2724" t="b">
        <f>OR(K2724,AND((A2724=A2723),L2723))</f>
        <v>0</v>
      </c>
      <c r="M2724" t="b">
        <f>OR(L2724,AND(A2724=A2725,M2725))</f>
        <v>0</v>
      </c>
      <c r="N2724" t="str">
        <v>Funny Face</v>
      </c>
      <c r="Q2724" t="b">
        <v>0</v>
      </c>
    </row>
    <row r="2725" spans="1:17" x14ac:dyDescent="0.2">
      <c r="A2725" s="1" t="s">
        <v>2897</v>
      </c>
      <c r="B2725" s="1" t="s">
        <v>12</v>
      </c>
      <c r="C2725" s="1" t="str">
        <v>C</v>
      </c>
      <c r="D2725" s="4">
        <v>2005</v>
      </c>
      <c r="E2725" s="3" t="s">
        <v>52</v>
      </c>
      <c r="F2725">
        <v>0</v>
      </c>
      <c r="G2725" t="str">
        <v>Fusae Ko</v>
      </c>
      <c r="H2725">
        <v>0</v>
      </c>
      <c r="I2725" t="str">
        <v>Fusae Ko (Moshiko Halevy)</v>
      </c>
      <c r="J2725" t="str">
        <v>Fusae Ko (C, Moshiko Halevy)</v>
      </c>
      <c r="K2725">
        <v>0</v>
      </c>
      <c r="L2725" t="b">
        <f>OR(K2725,AND((A2725=A2724),L2724))</f>
        <v>0</v>
      </c>
      <c r="M2725" t="b">
        <f>OR(L2725,AND(A2725=A2726,M2726))</f>
        <v>0</v>
      </c>
      <c r="N2725" t="str">
        <v>Fusae Ko</v>
      </c>
      <c r="Q2725" t="b">
        <v>0</v>
      </c>
    </row>
    <row r="2726" spans="1:17" x14ac:dyDescent="0.2">
      <c r="A2726" s="1" t="s">
        <v>2898</v>
      </c>
      <c r="B2726" s="1" t="s">
        <v>12</v>
      </c>
      <c r="C2726" s="1" t="str">
        <v>C</v>
      </c>
      <c r="D2726" s="4">
        <v>2000</v>
      </c>
      <c r="E2726" s="3" t="s">
        <v>125</v>
      </c>
      <c r="F2726">
        <v>0</v>
      </c>
      <c r="G2726" t="str">
        <v>Ga'agu'a</v>
      </c>
      <c r="H2726">
        <v>0</v>
      </c>
      <c r="I2726" t="str">
        <v>Ga'agu'a (Dudu Barzilay)</v>
      </c>
      <c r="J2726" t="str">
        <v>Ga'agu'a (C, Dudu Barzilay)</v>
      </c>
      <c r="K2726">
        <v>0</v>
      </c>
      <c r="L2726" t="b">
        <f>OR(K2726,AND((A2726=A2725),L2725))</f>
        <v>0</v>
      </c>
      <c r="M2726" t="b">
        <f>OR(L2726,AND(A2726=A2727,M2727))</f>
        <v>0</v>
      </c>
      <c r="N2726" t="str">
        <v>Ga'agu'a</v>
      </c>
      <c r="Q2726" t="b">
        <v>0</v>
      </c>
    </row>
    <row r="2727" spans="1:17" x14ac:dyDescent="0.2">
      <c r="A2727" s="1" t="s">
        <v>2899</v>
      </c>
      <c r="B2727" s="1" t="s">
        <v>12</v>
      </c>
      <c r="C2727" s="1" t="str">
        <v>C</v>
      </c>
      <c r="D2727" s="1">
        <v>2017</v>
      </c>
      <c r="E2727" s="3" t="s">
        <v>129</v>
      </c>
      <c r="F2727">
        <v>0</v>
      </c>
      <c r="G2727" t="str">
        <v>Ga'agu'a Baru'ach</v>
      </c>
      <c r="H2727">
        <v>0</v>
      </c>
      <c r="I2727" t="str">
        <v>Ga'agu'a Baru'ach (Michael Barzelai)</v>
      </c>
      <c r="J2727" t="str">
        <v>Ga'agu'a Baru'ach (C, Michael Barzelai)</v>
      </c>
      <c r="K2727">
        <v>0</v>
      </c>
      <c r="L2727" t="b">
        <f>OR(K2727,AND((A2727=A2726),L2726))</f>
        <v>0</v>
      </c>
      <c r="M2727" t="b">
        <f>OR(L2727,AND(A2727=A2728,M2728))</f>
        <v>0</v>
      </c>
      <c r="N2727" t="str">
        <v>Ga'agu'a Baru'ach</v>
      </c>
      <c r="Q2727" t="b">
        <v>0</v>
      </c>
    </row>
    <row r="2728" spans="1:17" x14ac:dyDescent="0.2">
      <c r="A2728" s="1" t="s">
        <v>2900</v>
      </c>
      <c r="B2728" s="1" t="s">
        <v>12</v>
      </c>
      <c r="C2728" s="1" t="str">
        <v>C</v>
      </c>
      <c r="D2728" s="4">
        <v>2014</v>
      </c>
      <c r="E2728" s="3" t="s">
        <v>33</v>
      </c>
      <c r="F2728">
        <v>0</v>
      </c>
      <c r="G2728" t="str">
        <v>Ga'agu'a Insofi</v>
      </c>
      <c r="H2728">
        <v>0</v>
      </c>
      <c r="I2728" t="str">
        <v>Ga'agu'a Insofi (Shlomo Maman)</v>
      </c>
      <c r="J2728" t="str">
        <v>Ga'agu'a Insofi (C, Shlomo Maman)</v>
      </c>
      <c r="K2728">
        <v>0</v>
      </c>
      <c r="L2728" t="b">
        <f>OR(K2728,AND((A2728=A2727),L2727))</f>
        <v>0</v>
      </c>
      <c r="M2728" t="b">
        <f>OR(L2728,AND(A2728=A2729,M2729))</f>
        <v>0</v>
      </c>
      <c r="N2728" t="str">
        <v>Ga'agu'a Insofi</v>
      </c>
      <c r="Q2728" t="b">
        <v>0</v>
      </c>
    </row>
    <row r="2729" spans="1:17" x14ac:dyDescent="0.2">
      <c r="A2729" s="1" t="s">
        <v>2901</v>
      </c>
      <c r="B2729" s="1" t="s">
        <v>12</v>
      </c>
      <c r="C2729" s="1" t="str">
        <v>C</v>
      </c>
      <c r="D2729" s="1">
        <v>2019</v>
      </c>
      <c r="E2729" s="3" t="s">
        <v>2902</v>
      </c>
      <c r="F2729">
        <v>1</v>
      </c>
      <c r="G2729" t="str">
        <v>Ga'agu'ai (C)</v>
      </c>
      <c r="H2729">
        <v>0</v>
      </c>
      <c r="I2729" t="str">
        <v>Ga'agu'ai (Ilai Szpiezak, Yuval Tabashi)</v>
      </c>
      <c r="J2729" t="str">
        <v>Ga'agu'ai (C, Ilai Szpiezak, Yuval Tabashi)</v>
      </c>
      <c r="K2729">
        <v>1</v>
      </c>
      <c r="L2729" t="b">
        <f>OR(K2729,AND((A2729=A2728),L2728))</f>
        <v>1</v>
      </c>
      <c r="M2729" t="b">
        <f>OR(L2729,AND(A2729=A2730,M2730))</f>
        <v>1</v>
      </c>
      <c r="N2729" t="str">
        <v>Ga'agu'ai (C)</v>
      </c>
      <c r="Q2729" t="b">
        <v>0</v>
      </c>
    </row>
    <row r="2730" spans="1:17" x14ac:dyDescent="0.2">
      <c r="A2730" s="1" t="s">
        <v>2901</v>
      </c>
      <c r="B2730" s="1" t="s">
        <v>14</v>
      </c>
      <c r="C2730" s="1" t="str">
        <v>P</v>
      </c>
      <c r="D2730" s="4">
        <v>2002</v>
      </c>
      <c r="E2730" s="3" t="s">
        <v>182</v>
      </c>
      <c r="F2730">
        <v>1</v>
      </c>
      <c r="G2730" t="str">
        <v>Ga'agu'ai (P)</v>
      </c>
      <c r="H2730">
        <v>0</v>
      </c>
      <c r="I2730" t="str">
        <v>Ga'agu'ai (Nona Malki)</v>
      </c>
      <c r="J2730" t="str">
        <v>Ga'agu'ai (P, Nona Malki)</v>
      </c>
      <c r="K2730">
        <v>0</v>
      </c>
      <c r="L2730" t="b">
        <f>OR(K2730,AND((A2730=A2729),L2729))</f>
        <v>1</v>
      </c>
      <c r="M2730" t="b">
        <f>OR(L2730,AND(A2730=A2731,M2731))</f>
        <v>1</v>
      </c>
      <c r="N2730" t="str">
        <v>Ga'agu'ai (P)</v>
      </c>
      <c r="Q2730" t="b">
        <v>0</v>
      </c>
    </row>
    <row r="2731" spans="1:17" x14ac:dyDescent="0.2">
      <c r="A2731" s="1" t="s">
        <v>2903</v>
      </c>
      <c r="B2731" s="1" t="s">
        <v>14</v>
      </c>
      <c r="C2731" s="1" t="str">
        <v>P</v>
      </c>
      <c r="D2731" s="4">
        <v>2010</v>
      </c>
      <c r="E2731" s="3" t="s">
        <v>47</v>
      </c>
      <c r="F2731">
        <v>0</v>
      </c>
      <c r="G2731" t="str">
        <v>Ga'agu'ai Lega'agu'im</v>
      </c>
      <c r="H2731">
        <v>0</v>
      </c>
      <c r="I2731" t="str">
        <v>Ga'agu'ai Lega'agu'im (Shmulik Gov Ari)</v>
      </c>
      <c r="J2731" t="str">
        <v>Ga'agu'ai Lega'agu'im (P, Shmulik Gov Ari)</v>
      </c>
      <c r="K2731">
        <v>0</v>
      </c>
      <c r="L2731" t="b">
        <f>OR(K2731,AND((A2731=A2730),L2730))</f>
        <v>0</v>
      </c>
      <c r="M2731" t="b">
        <f>OR(L2731,AND(A2731=A2732,M2732))</f>
        <v>0</v>
      </c>
      <c r="N2731" t="str">
        <v>Ga'agu'ai Lega'agu'im</v>
      </c>
      <c r="Q2731" t="b">
        <v>0</v>
      </c>
    </row>
    <row r="2732" spans="1:17" x14ac:dyDescent="0.2">
      <c r="A2732" s="1" t="s">
        <v>2904</v>
      </c>
      <c r="B2732" s="1" t="s">
        <v>14</v>
      </c>
      <c r="C2732" s="1" t="str">
        <v>P</v>
      </c>
      <c r="D2732" s="4">
        <v>1982</v>
      </c>
      <c r="E2732" s="3" t="s">
        <v>223</v>
      </c>
      <c r="F2732">
        <v>0</v>
      </c>
      <c r="G2732" t="str">
        <v>Ga'agu'ay Chalom</v>
      </c>
      <c r="H2732">
        <v>0</v>
      </c>
      <c r="I2732" t="str">
        <v>Ga'agu'ay Chalom (Se'adia Amishai)</v>
      </c>
      <c r="J2732" t="str">
        <v>Ga'agu'ay Chalom (P, Se'adia Amishai)</v>
      </c>
      <c r="K2732">
        <v>0</v>
      </c>
      <c r="L2732" t="b">
        <f>OR(K2732,AND((A2732=A2731),L2731))</f>
        <v>0</v>
      </c>
      <c r="M2732" t="b">
        <f>OR(L2732,AND(A2732=A2733,M2733))</f>
        <v>0</v>
      </c>
      <c r="N2732" t="str">
        <v>Ga'agu'ay Chalom</v>
      </c>
      <c r="Q2732" t="b">
        <v>0</v>
      </c>
    </row>
    <row r="2733" spans="1:17" x14ac:dyDescent="0.2">
      <c r="A2733" s="1" t="s">
        <v>2905</v>
      </c>
      <c r="B2733" s="1" t="s">
        <v>12</v>
      </c>
      <c r="C2733" s="1" t="str">
        <v>C</v>
      </c>
      <c r="D2733" s="4">
        <v>1971</v>
      </c>
      <c r="E2733" s="3" t="s">
        <v>52</v>
      </c>
      <c r="F2733">
        <v>1</v>
      </c>
      <c r="G2733" t="str">
        <v>Ga'agu'im (C)</v>
      </c>
      <c r="H2733">
        <v>1</v>
      </c>
      <c r="I2733" t="str">
        <v>Ga'agu'im (Moshiko Halevy)</v>
      </c>
      <c r="J2733" t="str">
        <v>Ga'agu'im (C, Moshiko Halevy)</v>
      </c>
      <c r="K2733">
        <v>0</v>
      </c>
      <c r="L2733" t="b">
        <f>OR(K2733,AND((A2733=A2732),L2732))</f>
        <v>0</v>
      </c>
      <c r="M2733" t="b">
        <f>OR(L2733,AND(A2733=A2734,M2734))</f>
        <v>1</v>
      </c>
      <c r="N2733" t="str">
        <v>Ga'agu'im (C, Moshiko Halevy)</v>
      </c>
      <c r="Q2733" t="b">
        <v>0</v>
      </c>
    </row>
    <row r="2734" spans="1:17" x14ac:dyDescent="0.2">
      <c r="A2734" s="1" t="s">
        <v>2905</v>
      </c>
      <c r="B2734" s="1" t="s">
        <v>12</v>
      </c>
      <c r="C2734" s="1" t="str">
        <v>C</v>
      </c>
      <c r="D2734" s="1">
        <v>1900</v>
      </c>
      <c r="E2734" s="3" t="s">
        <v>27</v>
      </c>
      <c r="F2734">
        <v>2</v>
      </c>
      <c r="G2734" t="str">
        <v>Ga'agu'im (C)</v>
      </c>
      <c r="H2734">
        <v>1</v>
      </c>
      <c r="I2734" t="str">
        <v>Ga'agu'im (Gert-Jan Van Ammerkate)</v>
      </c>
      <c r="J2734" t="str">
        <v>Ga'agu'im (C, Gert-Jan Van Ammerkate)</v>
      </c>
      <c r="K2734">
        <v>1</v>
      </c>
      <c r="L2734" t="b">
        <f>OR(K2734,AND((A2734=A2733),L2733))</f>
        <v>1</v>
      </c>
      <c r="M2734" t="b">
        <f>OR(L2734,AND(A2734=A2735,M2735))</f>
        <v>1</v>
      </c>
      <c r="N2734" t="str">
        <v>Ga'agu'im (C, Gert-Jan Van Ammerkate)</v>
      </c>
      <c r="Q2734" t="b">
        <v>0</v>
      </c>
    </row>
    <row r="2735" spans="1:17" x14ac:dyDescent="0.2">
      <c r="A2735" s="1" t="s">
        <v>2905</v>
      </c>
      <c r="B2735" s="1" t="s">
        <v>1113</v>
      </c>
      <c r="C2735" s="1" t="str">
        <v>PM</v>
      </c>
      <c r="D2735" s="4">
        <v>1971</v>
      </c>
      <c r="E2735" s="3" t="s">
        <v>52</v>
      </c>
      <c r="F2735">
        <v>2</v>
      </c>
      <c r="G2735" t="str">
        <v>Ga'agu'im (PM)</v>
      </c>
      <c r="H2735">
        <v>0</v>
      </c>
      <c r="I2735" t="str">
        <v>Ga'agu'im (Moshiko Halevy)</v>
      </c>
      <c r="J2735" t="str">
        <v>Ga'agu'im (PM, Moshiko Halevy)</v>
      </c>
      <c r="K2735">
        <v>1</v>
      </c>
      <c r="L2735" t="b">
        <f>OR(K2735,AND((A2735=A2734),L2734))</f>
        <v>1</v>
      </c>
      <c r="M2735" t="b">
        <f>OR(L2735,AND(A2735=A2736,M2736))</f>
        <v>1</v>
      </c>
      <c r="N2735" t="str">
        <v>Ga'agu'im (PM)</v>
      </c>
      <c r="Q2735" t="b">
        <v>0</v>
      </c>
    </row>
    <row r="2736" spans="1:17" x14ac:dyDescent="0.2">
      <c r="A2736" s="1" t="s">
        <v>2905</v>
      </c>
      <c r="C2736" s="1" t="str">
        <v/>
      </c>
      <c r="D2736" s="4">
        <v>1992</v>
      </c>
      <c r="E2736" s="3" t="s">
        <v>2906</v>
      </c>
      <c r="F2736">
        <v>1</v>
      </c>
      <c r="G2736" t="str">
        <v>Ga'agu'im ()</v>
      </c>
      <c r="H2736">
        <v>0</v>
      </c>
      <c r="I2736" t="str">
        <v>Ga'agu'im (Farida Gutvich)</v>
      </c>
      <c r="J2736" t="str">
        <v>Ga'agu'im (, Farida Gutvich)</v>
      </c>
      <c r="K2736">
        <v>0</v>
      </c>
      <c r="L2736" t="b">
        <f>OR(K2736,AND((A2736=A2735),L2735))</f>
        <v>1</v>
      </c>
      <c r="M2736" t="b">
        <f>OR(L2736,AND(A2736=A2737,M2737))</f>
        <v>1</v>
      </c>
      <c r="N2736" t="str">
        <v>Ga'agu'im ()</v>
      </c>
      <c r="Q2736" t="b">
        <v>0</v>
      </c>
    </row>
    <row r="2737" spans="1:17" x14ac:dyDescent="0.2">
      <c r="A2737" s="1" t="s">
        <v>2907</v>
      </c>
      <c r="B2737" s="1" t="s">
        <v>14</v>
      </c>
      <c r="C2737" s="1" t="str">
        <v>P</v>
      </c>
      <c r="D2737" s="4">
        <v>2003</v>
      </c>
      <c r="E2737" s="3" t="s">
        <v>33</v>
      </c>
      <c r="F2737">
        <v>0</v>
      </c>
      <c r="G2737" t="str">
        <v>Ga'agu'im Baneshama (Ish Lo Yire Oti Bocha)</v>
      </c>
      <c r="H2737">
        <v>0</v>
      </c>
      <c r="I2737" t="str">
        <v>Ga'agu'im Baneshama (Ish Lo Yire Oti Bocha) (Shlomo Maman)</v>
      </c>
      <c r="J2737" t="str">
        <v>Ga'agu'im Baneshama (Ish Lo Yire Oti Bocha) (P, Shlomo Maman)</v>
      </c>
      <c r="K2737">
        <v>0</v>
      </c>
      <c r="L2737" t="b">
        <f>OR(K2737,AND((A2737=A2736),L2736))</f>
        <v>0</v>
      </c>
      <c r="M2737" t="b">
        <f>OR(L2737,AND(A2737=A2738,M2738))</f>
        <v>0</v>
      </c>
      <c r="N2737" t="str">
        <v>Ga'agu'im Baneshama (Ish Lo Yire Oti Bocha)</v>
      </c>
      <c r="Q2737" t="b">
        <v>0</v>
      </c>
    </row>
    <row r="2738" spans="1:17" x14ac:dyDescent="0.2">
      <c r="A2738" s="1" t="s">
        <v>2909</v>
      </c>
      <c r="B2738" s="1" t="s">
        <v>12</v>
      </c>
      <c r="C2738" s="1" t="str">
        <v>C</v>
      </c>
      <c r="D2738" s="1">
        <v>2018</v>
      </c>
      <c r="E2738" s="3" t="s">
        <v>266</v>
      </c>
      <c r="F2738">
        <v>0</v>
      </c>
      <c r="G2738" t="str">
        <v>Ga'agu'im Ladimiyon</v>
      </c>
      <c r="H2738">
        <v>0</v>
      </c>
      <c r="I2738" t="str">
        <v>Ga'agu'im Ladimiyon (Tamir Shalev)</v>
      </c>
      <c r="J2738" t="str">
        <v>Ga'agu'im Ladimiyon (C, Tamir Shalev)</v>
      </c>
      <c r="K2738">
        <v>0</v>
      </c>
      <c r="L2738" t="b">
        <f>OR(K2738,AND((A2738=A2737),L2737))</f>
        <v>0</v>
      </c>
      <c r="M2738" t="b">
        <f>OR(L2738,AND(A2738=A2739,M2739))</f>
        <v>0</v>
      </c>
      <c r="N2738" t="str">
        <v>Ga'agu'im Ladimiyon</v>
      </c>
      <c r="Q2738" t="b">
        <v>0</v>
      </c>
    </row>
    <row r="2739" spans="1:17" x14ac:dyDescent="0.2">
      <c r="A2739" s="1" t="s">
        <v>2910</v>
      </c>
      <c r="B2739" s="1" t="s">
        <v>12</v>
      </c>
      <c r="C2739" s="1" t="str">
        <v>C</v>
      </c>
      <c r="D2739" s="4">
        <v>2013</v>
      </c>
      <c r="E2739" s="3" t="s">
        <v>62</v>
      </c>
      <c r="F2739">
        <v>0</v>
      </c>
      <c r="G2739" t="str">
        <v>Ga'agu'im Le'Aba</v>
      </c>
      <c r="H2739">
        <v>0</v>
      </c>
      <c r="I2739" t="str">
        <v>Ga'agu'im Le'Aba (Yankale Ziv)</v>
      </c>
      <c r="J2739" t="str">
        <v>Ga'agu'im Le'Aba (C, Yankale Ziv)</v>
      </c>
      <c r="K2739">
        <v>0</v>
      </c>
      <c r="L2739" t="b">
        <f>OR(K2739,AND((A2739=A2738),L2738))</f>
        <v>0</v>
      </c>
      <c r="M2739" t="b">
        <f>OR(L2739,AND(A2739=A2740,M2740))</f>
        <v>0</v>
      </c>
      <c r="N2739" t="str">
        <v>Ga'agu'im Le'Aba</v>
      </c>
      <c r="Q2739" t="b">
        <v>0</v>
      </c>
    </row>
    <row r="2740" spans="1:17" x14ac:dyDescent="0.2">
      <c r="A2740" s="1" t="s">
        <v>2911</v>
      </c>
      <c r="B2740" s="1" t="s">
        <v>14</v>
      </c>
      <c r="C2740" s="1" t="str">
        <v>P</v>
      </c>
      <c r="D2740" s="4">
        <v>2012</v>
      </c>
      <c r="E2740" s="3" t="s">
        <v>324</v>
      </c>
      <c r="F2740">
        <v>0</v>
      </c>
      <c r="G2740" t="str">
        <v>Ga'agu'im Le'Paris</v>
      </c>
      <c r="H2740">
        <v>0</v>
      </c>
      <c r="I2740" t="str">
        <v>Ga'agu'im Le'Paris (Ya'ir Harel)</v>
      </c>
      <c r="J2740" t="str">
        <v>Ga'agu'im Le'Paris (P, Ya'ir Harel)</v>
      </c>
      <c r="K2740">
        <v>0</v>
      </c>
      <c r="L2740" t="b">
        <f>OR(K2740,AND((A2740=A2739),L2739))</f>
        <v>0</v>
      </c>
      <c r="M2740" t="b">
        <f>OR(L2740,AND(A2740=A2741,M2741))</f>
        <v>0</v>
      </c>
      <c r="N2740" t="str">
        <v>Ga'agu'im Le'Paris</v>
      </c>
      <c r="Q2740" t="b">
        <v>0</v>
      </c>
    </row>
    <row r="2741" spans="1:17" x14ac:dyDescent="0.2">
      <c r="A2741" s="3" t="s">
        <v>2912</v>
      </c>
      <c r="B2741" s="1" t="s">
        <v>110</v>
      </c>
      <c r="C2741" s="1" t="str">
        <v>C</v>
      </c>
      <c r="D2741">
        <v>2023</v>
      </c>
      <c r="E2741" s="3" t="s">
        <v>252</v>
      </c>
      <c r="F2741">
        <v>0</v>
      </c>
      <c r="G2741" t="str">
        <v>Ga'agu'im LeSkayo</v>
      </c>
      <c r="H2741">
        <v>0</v>
      </c>
      <c r="I2741" t="str">
        <v>Ga'agu'im LeSkayo (Avner Naim)</v>
      </c>
      <c r="J2741" t="str">
        <v>Ga'agu'im LeSkayo (C, Avner Naim)</v>
      </c>
      <c r="K2741">
        <v>0</v>
      </c>
      <c r="L2741" t="b">
        <f>OR(K2741,AND((A2741=A2740),L2740))</f>
        <v>0</v>
      </c>
      <c r="M2741" t="b">
        <f>OR(L2741,AND(A2741=A2742,M2742))</f>
        <v>0</v>
      </c>
      <c r="N2741" t="str">
        <v>Ga'agu'im LeSkayo</v>
      </c>
      <c r="Q2741" t="b">
        <v>0</v>
      </c>
    </row>
    <row r="2742" spans="1:17" x14ac:dyDescent="0.2">
      <c r="A2742" s="1" t="s">
        <v>2908</v>
      </c>
      <c r="B2742" s="1" t="s">
        <v>12</v>
      </c>
      <c r="C2742" s="1" t="str">
        <v>C</v>
      </c>
      <c r="D2742" s="1">
        <v>1900</v>
      </c>
      <c r="E2742" s="3" t="s">
        <v>251</v>
      </c>
      <c r="F2742">
        <v>0</v>
      </c>
      <c r="G2742" t="str">
        <v>Ga'agu'im L'Shoshana</v>
      </c>
      <c r="H2742">
        <v>0</v>
      </c>
      <c r="I2742" t="str">
        <v>Ga'agu'im L'Shoshana (Shlomo Bachar)</v>
      </c>
      <c r="J2742" t="str">
        <v>Ga'agu'im L'Shoshana (C, Shlomo Bachar)</v>
      </c>
      <c r="K2742">
        <v>0</v>
      </c>
      <c r="L2742" t="b">
        <f>OR(K2742,AND((A2742=A2741),L2741))</f>
        <v>0</v>
      </c>
      <c r="M2742" t="b">
        <f>OR(L2742,AND(A2742=A2743,M2743))</f>
        <v>0</v>
      </c>
      <c r="N2742" t="str">
        <v>Ga'agu'im L'Shoshana</v>
      </c>
      <c r="Q2742" t="b">
        <v>0</v>
      </c>
    </row>
    <row r="2743" spans="1:17" x14ac:dyDescent="0.2">
      <c r="A2743" s="1" t="s">
        <v>2913</v>
      </c>
      <c r="B2743" s="1" t="s">
        <v>14</v>
      </c>
      <c r="C2743" s="1" t="str">
        <v>P</v>
      </c>
      <c r="D2743" s="4">
        <v>2003</v>
      </c>
      <c r="E2743" s="3" t="s">
        <v>62</v>
      </c>
      <c r="F2743">
        <v>0</v>
      </c>
      <c r="G2743" t="str">
        <v>Gachliliyot</v>
      </c>
      <c r="H2743">
        <v>0</v>
      </c>
      <c r="I2743" t="str">
        <v>Gachliliyot (Yankale Ziv)</v>
      </c>
      <c r="J2743" t="str">
        <v>Gachliliyot (P, Yankale Ziv)</v>
      </c>
      <c r="K2743">
        <v>0</v>
      </c>
      <c r="L2743" t="b">
        <f>OR(K2743,AND((A2743=A2742),L2742))</f>
        <v>0</v>
      </c>
      <c r="M2743" t="b">
        <f>OR(L2743,AND(A2743=A2744,M2744))</f>
        <v>0</v>
      </c>
      <c r="N2743" t="str">
        <v>Gachliliyot</v>
      </c>
      <c r="Q2743" t="b">
        <v>0</v>
      </c>
    </row>
    <row r="2744" spans="1:17" x14ac:dyDescent="0.2">
      <c r="A2744" s="1" t="s">
        <v>2914</v>
      </c>
      <c r="B2744" s="1" t="s">
        <v>12</v>
      </c>
      <c r="C2744" s="1" t="str">
        <v>C</v>
      </c>
      <c r="D2744" s="4">
        <v>2011</v>
      </c>
      <c r="E2744" s="3" t="s">
        <v>123</v>
      </c>
      <c r="F2744">
        <v>0</v>
      </c>
      <c r="G2744" t="str">
        <v>Gadol Hashem</v>
      </c>
      <c r="H2744">
        <v>0</v>
      </c>
      <c r="I2744" t="str">
        <v>Gadol Hashem (Sara Kletter)</v>
      </c>
      <c r="J2744" t="str">
        <v>Gadol Hashem (C, Sara Kletter)</v>
      </c>
      <c r="K2744">
        <v>0</v>
      </c>
      <c r="L2744" t="b">
        <f>OR(K2744,AND((A2744=A2743),L2743))</f>
        <v>0</v>
      </c>
      <c r="M2744" t="b">
        <f>OR(L2744,AND(A2744=A2745,M2745))</f>
        <v>0</v>
      </c>
      <c r="N2744" t="str">
        <v>Gadol Hashem</v>
      </c>
      <c r="Q2744" t="b">
        <v>0</v>
      </c>
    </row>
    <row r="2745" spans="1:17" x14ac:dyDescent="0.2">
      <c r="A2745" s="1" t="s">
        <v>2915</v>
      </c>
      <c r="B2745" s="1" t="s">
        <v>12</v>
      </c>
      <c r="C2745" s="1" t="str">
        <v>C</v>
      </c>
      <c r="D2745" s="4">
        <v>2003</v>
      </c>
      <c r="E2745" s="3" t="s">
        <v>50</v>
      </c>
      <c r="F2745">
        <v>0</v>
      </c>
      <c r="G2745" t="str">
        <v>Galbi</v>
      </c>
      <c r="H2745">
        <v>0</v>
      </c>
      <c r="I2745" t="str">
        <v>Galbi (Israel Yakovee)</v>
      </c>
      <c r="J2745" t="str">
        <v>Galbi (C, Israel Yakovee)</v>
      </c>
      <c r="K2745">
        <v>0</v>
      </c>
      <c r="L2745" t="b">
        <f>OR(K2745,AND((A2745=A2744),L2744))</f>
        <v>0</v>
      </c>
      <c r="M2745" t="b">
        <f>OR(L2745,AND(A2745=A2746,M2746))</f>
        <v>0</v>
      </c>
      <c r="N2745" t="str">
        <v>Galbi</v>
      </c>
      <c r="Q2745" t="b">
        <v>0</v>
      </c>
    </row>
    <row r="2746" spans="1:17" x14ac:dyDescent="0.2">
      <c r="A2746" s="1" t="s">
        <v>2916</v>
      </c>
      <c r="B2746" s="1" t="s">
        <v>12</v>
      </c>
      <c r="C2746" s="1" t="str">
        <v>C</v>
      </c>
      <c r="D2746" s="4">
        <v>1959</v>
      </c>
      <c r="E2746" s="3" t="s">
        <v>2234</v>
      </c>
      <c r="F2746">
        <v>0</v>
      </c>
      <c r="G2746" t="str">
        <v>Galby</v>
      </c>
      <c r="H2746">
        <v>0</v>
      </c>
      <c r="I2746" t="str">
        <v>Galby (Meir Ovadya)</v>
      </c>
      <c r="J2746" t="str">
        <v>Galby (C, Meir Ovadya)</v>
      </c>
      <c r="K2746">
        <v>0</v>
      </c>
      <c r="L2746" t="b">
        <f>OR(K2746,AND((A2746=A2745),L2745))</f>
        <v>0</v>
      </c>
      <c r="M2746" t="b">
        <f>OR(L2746,AND(A2746=A2747,M2747))</f>
        <v>0</v>
      </c>
      <c r="N2746" t="str">
        <v>Galby</v>
      </c>
      <c r="Q2746" t="b">
        <v>0</v>
      </c>
    </row>
    <row r="2747" spans="1:17" x14ac:dyDescent="0.2">
      <c r="A2747" s="1" t="s">
        <v>2917</v>
      </c>
      <c r="B2747" s="1" t="s">
        <v>12</v>
      </c>
      <c r="C2747" s="1" t="str">
        <v>C</v>
      </c>
      <c r="D2747" s="4">
        <v>1989</v>
      </c>
      <c r="E2747" s="3" t="s">
        <v>52</v>
      </c>
      <c r="F2747">
        <v>0</v>
      </c>
      <c r="G2747" t="str">
        <v>Galei Hamizrach</v>
      </c>
      <c r="H2747">
        <v>0</v>
      </c>
      <c r="I2747" t="str">
        <v>Galei Hamizrach (Moshiko Halevy)</v>
      </c>
      <c r="J2747" t="str">
        <v>Galei Hamizrach (C, Moshiko Halevy)</v>
      </c>
      <c r="K2747">
        <v>0</v>
      </c>
      <c r="L2747" t="b">
        <f>OR(K2747,AND((A2747=A2746),L2746))</f>
        <v>0</v>
      </c>
      <c r="M2747" t="b">
        <f>OR(L2747,AND(A2747=A2748,M2748))</f>
        <v>0</v>
      </c>
      <c r="N2747" t="str">
        <v>Galei Hamizrach</v>
      </c>
      <c r="Q2747" t="b">
        <v>0</v>
      </c>
    </row>
    <row r="2748" spans="1:17" x14ac:dyDescent="0.2">
      <c r="A2748" s="1" t="s">
        <v>2918</v>
      </c>
      <c r="B2748" s="1" t="s">
        <v>12</v>
      </c>
      <c r="C2748" s="1" t="str">
        <v>C</v>
      </c>
      <c r="D2748" s="4">
        <v>2017</v>
      </c>
      <c r="E2748" s="3" t="s">
        <v>71</v>
      </c>
      <c r="F2748">
        <v>0</v>
      </c>
      <c r="G2748" t="str">
        <v>Galgal Hamazal</v>
      </c>
      <c r="H2748">
        <v>0</v>
      </c>
      <c r="I2748" t="str">
        <v>Galgal Hamazal (Israel Shiker)</v>
      </c>
      <c r="J2748" t="str">
        <v>Galgal Hamazal (C, Israel Shiker)</v>
      </c>
      <c r="K2748">
        <v>0</v>
      </c>
      <c r="L2748" t="b">
        <f>OR(K2748,AND((A2748=A2747),L2747))</f>
        <v>0</v>
      </c>
      <c r="M2748" t="b">
        <f>OR(L2748,AND(A2748=A2749,M2749))</f>
        <v>0</v>
      </c>
      <c r="N2748" t="str">
        <v>Galgal Hamazal</v>
      </c>
      <c r="Q2748" t="b">
        <v>0</v>
      </c>
    </row>
    <row r="2749" spans="1:17" x14ac:dyDescent="0.2">
      <c r="A2749" s="1" t="s">
        <v>2919</v>
      </c>
      <c r="B2749" s="1" t="s">
        <v>12</v>
      </c>
      <c r="C2749" s="1" t="str">
        <v>C</v>
      </c>
      <c r="D2749" s="1">
        <v>2017</v>
      </c>
      <c r="E2749" s="3" t="s">
        <v>71</v>
      </c>
      <c r="F2749">
        <v>0</v>
      </c>
      <c r="G2749" t="str">
        <v>Galgal Hamazal (Galgal Anak)</v>
      </c>
      <c r="H2749">
        <v>0</v>
      </c>
      <c r="I2749" t="str">
        <v>Galgal Hamazal (Galgal Anak) (Israel Shiker)</v>
      </c>
      <c r="J2749" t="str">
        <v>Galgal Hamazal (Galgal Anak) (C, Israel Shiker)</v>
      </c>
      <c r="K2749">
        <v>0</v>
      </c>
      <c r="L2749" t="b">
        <f>OR(K2749,AND((A2749=A2748),L2748))</f>
        <v>0</v>
      </c>
      <c r="M2749" t="b">
        <f>OR(L2749,AND(A2749=A2750,M2750))</f>
        <v>0</v>
      </c>
      <c r="N2749" t="str">
        <v>Galgal Hamazal (Galgal Anak)</v>
      </c>
      <c r="Q2749" t="b">
        <v>0</v>
      </c>
    </row>
    <row r="2750" spans="1:17" x14ac:dyDescent="0.2">
      <c r="A2750" s="1" t="s">
        <v>2920</v>
      </c>
      <c r="B2750" s="1" t="s">
        <v>12</v>
      </c>
      <c r="C2750" s="1" t="str">
        <v>C</v>
      </c>
      <c r="D2750" s="1">
        <v>2018</v>
      </c>
      <c r="E2750" s="3" t="s">
        <v>266</v>
      </c>
      <c r="F2750">
        <v>0</v>
      </c>
      <c r="G2750" t="str">
        <v>Galgal Mistovev</v>
      </c>
      <c r="H2750">
        <v>0</v>
      </c>
      <c r="I2750" t="str">
        <v>Galgal Mistovev (Tamir Shalev)</v>
      </c>
      <c r="J2750" t="str">
        <v>Galgal Mistovev (C, Tamir Shalev)</v>
      </c>
      <c r="K2750">
        <v>0</v>
      </c>
      <c r="L2750" t="b">
        <f>OR(K2750,AND((A2750=A2749),L2749))</f>
        <v>0</v>
      </c>
      <c r="M2750" t="b">
        <f>OR(L2750,AND(A2750=A2751,M2751))</f>
        <v>0</v>
      </c>
      <c r="N2750" t="str">
        <v>Galgal Mistovev</v>
      </c>
      <c r="Q2750" t="b">
        <v>0</v>
      </c>
    </row>
    <row r="2751" spans="1:17" x14ac:dyDescent="0.2">
      <c r="A2751" s="1" t="s">
        <v>2921</v>
      </c>
      <c r="B2751" s="1" t="s">
        <v>14</v>
      </c>
      <c r="C2751" s="1" t="str">
        <v>P</v>
      </c>
      <c r="D2751" s="4">
        <v>2002</v>
      </c>
      <c r="E2751" s="3" t="s">
        <v>2922</v>
      </c>
      <c r="F2751">
        <v>0</v>
      </c>
      <c r="G2751" t="str">
        <v>Galgalei Hashanim</v>
      </c>
      <c r="H2751">
        <v>0</v>
      </c>
      <c r="I2751" t="str">
        <v>Galgalei Hashanim (Shimon Shuker, Tzlil Shuker)</v>
      </c>
      <c r="J2751" t="str">
        <v>Galgalei Hashanim (P, Shimon Shuker, Tzlil Shuker)</v>
      </c>
      <c r="K2751">
        <v>0</v>
      </c>
      <c r="L2751" t="b">
        <f>OR(K2751,AND((A2751=A2750),L2750))</f>
        <v>0</v>
      </c>
      <c r="M2751" t="b">
        <f>OR(L2751,AND(A2751=A2752,M2752))</f>
        <v>0</v>
      </c>
      <c r="N2751" t="str">
        <v>Galgalei Hashanim</v>
      </c>
      <c r="Q2751" t="b">
        <v>0</v>
      </c>
    </row>
    <row r="2752" spans="1:17" x14ac:dyDescent="0.2">
      <c r="A2752" s="1" t="s">
        <v>2923</v>
      </c>
      <c r="B2752" s="1" t="s">
        <v>12</v>
      </c>
      <c r="C2752" s="1" t="str">
        <v>C</v>
      </c>
      <c r="D2752" s="4">
        <v>2002</v>
      </c>
      <c r="E2752" s="3" t="s">
        <v>125</v>
      </c>
      <c r="F2752">
        <v>0</v>
      </c>
      <c r="G2752" t="str">
        <v>Galgalim</v>
      </c>
      <c r="H2752">
        <v>0</v>
      </c>
      <c r="I2752" t="str">
        <v>Galgalim (Dudu Barzilay)</v>
      </c>
      <c r="J2752" t="str">
        <v>Galgalim (C, Dudu Barzilay)</v>
      </c>
      <c r="K2752">
        <v>0</v>
      </c>
      <c r="L2752" t="b">
        <f>OR(K2752,AND((A2752=A2751),L2751))</f>
        <v>0</v>
      </c>
      <c r="M2752" t="b">
        <f>OR(L2752,AND(A2752=A2753,M2753))</f>
        <v>0</v>
      </c>
      <c r="N2752" t="str">
        <v>Galgalim</v>
      </c>
      <c r="Q2752" t="b">
        <v>0</v>
      </c>
    </row>
    <row r="2753" spans="1:17" x14ac:dyDescent="0.2">
      <c r="A2753" s="1" t="s">
        <v>2924</v>
      </c>
      <c r="B2753" s="1" t="s">
        <v>12</v>
      </c>
      <c r="C2753" s="1" t="str">
        <v>C</v>
      </c>
      <c r="D2753" s="4">
        <v>2005</v>
      </c>
      <c r="E2753" s="3" t="s">
        <v>18</v>
      </c>
      <c r="F2753">
        <v>0</v>
      </c>
      <c r="G2753" t="str">
        <v>Galim</v>
      </c>
      <c r="H2753">
        <v>0</v>
      </c>
      <c r="I2753" t="str">
        <v>Galim (Rafi Ziv)</v>
      </c>
      <c r="J2753" t="str">
        <v>Galim (C, Rafi Ziv)</v>
      </c>
      <c r="K2753">
        <v>0</v>
      </c>
      <c r="L2753" t="b">
        <f>OR(K2753,AND((A2753=A2752),L2752))</f>
        <v>0</v>
      </c>
      <c r="M2753" t="b">
        <f>OR(L2753,AND(A2753=A2754,M2754))</f>
        <v>0</v>
      </c>
      <c r="N2753" t="str">
        <v>Galim</v>
      </c>
      <c r="Q2753" t="b">
        <v>0</v>
      </c>
    </row>
    <row r="2754" spans="1:17" x14ac:dyDescent="0.2">
      <c r="A2754" s="1" t="s">
        <v>2925</v>
      </c>
      <c r="B2754" s="1" t="s">
        <v>12</v>
      </c>
      <c r="C2754" s="1" t="str">
        <v>C</v>
      </c>
      <c r="D2754" s="4">
        <v>1994</v>
      </c>
      <c r="E2754" s="3" t="s">
        <v>39</v>
      </c>
      <c r="F2754">
        <v>0</v>
      </c>
      <c r="G2754" t="str">
        <v>Galim Galim (Vehu Yoshieni)</v>
      </c>
      <c r="H2754">
        <v>0</v>
      </c>
      <c r="I2754" t="str">
        <v>Galim Galim (Vehu Yoshieni) (Avi Perez)</v>
      </c>
      <c r="J2754" t="str">
        <v>Galim Galim (Vehu Yoshieni) (C, Avi Perez)</v>
      </c>
      <c r="K2754">
        <v>0</v>
      </c>
      <c r="L2754" t="b">
        <f>OR(K2754,AND((A2754=A2753),L2753))</f>
        <v>0</v>
      </c>
      <c r="M2754" t="b">
        <f>OR(L2754,AND(A2754=A2755,M2755))</f>
        <v>0</v>
      </c>
      <c r="N2754" t="str">
        <v>Galim Galim (Vehu Yoshieni)</v>
      </c>
      <c r="Q2754" t="b">
        <v>0</v>
      </c>
    </row>
    <row r="2755" spans="1:17" x14ac:dyDescent="0.2">
      <c r="A2755" s="1" t="s">
        <v>2926</v>
      </c>
      <c r="B2755" s="1" t="s">
        <v>12</v>
      </c>
      <c r="C2755" s="1" t="str">
        <v>C</v>
      </c>
      <c r="D2755" s="1">
        <v>2016</v>
      </c>
      <c r="E2755" s="3" t="s">
        <v>39</v>
      </c>
      <c r="F2755">
        <v>0</v>
      </c>
      <c r="G2755" t="str">
        <v>Galut Teman</v>
      </c>
      <c r="H2755">
        <v>0</v>
      </c>
      <c r="I2755" t="str">
        <v>Galut Teman (Avi Perez)</v>
      </c>
      <c r="J2755" t="str">
        <v>Galut Teman (C, Avi Perez)</v>
      </c>
      <c r="K2755">
        <v>0</v>
      </c>
      <c r="L2755" t="b">
        <f>OR(K2755,AND((A2755=A2754),L2754))</f>
        <v>0</v>
      </c>
      <c r="M2755" t="b">
        <f>OR(L2755,AND(A2755=A2756,M2756))</f>
        <v>0</v>
      </c>
      <c r="N2755" t="str">
        <v>Galut Teman</v>
      </c>
      <c r="Q2755" t="b">
        <v>0</v>
      </c>
    </row>
    <row r="2756" spans="1:17" x14ac:dyDescent="0.2">
      <c r="A2756" s="1" t="s">
        <v>2927</v>
      </c>
      <c r="B2756" s="1" t="s">
        <v>14</v>
      </c>
      <c r="C2756" s="1" t="str">
        <v>P</v>
      </c>
      <c r="D2756" s="1">
        <v>2015</v>
      </c>
      <c r="E2756" s="3" t="s">
        <v>84</v>
      </c>
      <c r="F2756">
        <v>0</v>
      </c>
      <c r="G2756" t="str">
        <v>Gam Ani</v>
      </c>
      <c r="H2756">
        <v>0</v>
      </c>
      <c r="I2756" t="str">
        <v>Gam Ani (Itzik Ben Dahan)</v>
      </c>
      <c r="J2756" t="str">
        <v>Gam Ani (P, Itzik Ben Dahan)</v>
      </c>
      <c r="K2756">
        <v>0</v>
      </c>
      <c r="L2756" t="b">
        <f>OR(K2756,AND((A2756=A2755),L2755))</f>
        <v>0</v>
      </c>
      <c r="M2756" t="b">
        <f>OR(L2756,AND(A2756=A2757,M2757))</f>
        <v>0</v>
      </c>
      <c r="N2756" t="str">
        <v>Gam Ani</v>
      </c>
      <c r="Q2756" t="b">
        <v>0</v>
      </c>
    </row>
    <row r="2757" spans="1:17" x14ac:dyDescent="0.2">
      <c r="A2757" s="1" t="s">
        <v>2928</v>
      </c>
      <c r="B2757" s="1" t="s">
        <v>12</v>
      </c>
      <c r="C2757" s="1" t="str">
        <v>C</v>
      </c>
      <c r="D2757" s="1">
        <v>2021</v>
      </c>
      <c r="E2757" s="3" t="s">
        <v>129</v>
      </c>
      <c r="F2757">
        <v>0</v>
      </c>
      <c r="G2757" t="str">
        <v>Gam Ani (Lochem)</v>
      </c>
      <c r="H2757">
        <v>0</v>
      </c>
      <c r="I2757" t="str">
        <v>Gam Ani (Lochem) (Michael Barzelai)</v>
      </c>
      <c r="J2757" t="str">
        <v>Gam Ani (Lochem) (C, Michael Barzelai)</v>
      </c>
      <c r="K2757">
        <v>0</v>
      </c>
      <c r="L2757" t="b">
        <f>OR(K2757,AND((A2757=A2756),L2756))</f>
        <v>0</v>
      </c>
      <c r="M2757" t="b">
        <f>OR(L2757,AND(A2757=A2758,M2758))</f>
        <v>0</v>
      </c>
      <c r="N2757" t="str">
        <v>Gam Ani (Lochem)</v>
      </c>
      <c r="Q2757" t="b">
        <v>0</v>
      </c>
    </row>
    <row r="2758" spans="1:17" x14ac:dyDescent="0.2">
      <c r="A2758" s="1" t="s">
        <v>2929</v>
      </c>
      <c r="B2758" s="1" t="s">
        <v>12</v>
      </c>
      <c r="C2758" s="1" t="str">
        <v>C</v>
      </c>
      <c r="D2758" s="4">
        <v>2007</v>
      </c>
      <c r="E2758" s="3" t="s">
        <v>160</v>
      </c>
      <c r="F2758">
        <v>0</v>
      </c>
      <c r="G2758" t="str">
        <v>Gam Ani Ben Adam</v>
      </c>
      <c r="H2758">
        <v>0</v>
      </c>
      <c r="I2758" t="str">
        <v>Gam Ani Ben Adam (Avi Levy)</v>
      </c>
      <c r="J2758" t="str">
        <v>Gam Ani Ben Adam (C, Avi Levy)</v>
      </c>
      <c r="K2758">
        <v>0</v>
      </c>
      <c r="L2758" t="b">
        <f>OR(K2758,AND((A2758=A2757),L2757))</f>
        <v>0</v>
      </c>
      <c r="M2758" t="b">
        <f>OR(L2758,AND(A2758=A2759,M2759))</f>
        <v>0</v>
      </c>
      <c r="N2758" t="str">
        <v>Gam Ani Ben Adam</v>
      </c>
      <c r="Q2758" t="b">
        <v>0</v>
      </c>
    </row>
    <row r="2759" spans="1:17" x14ac:dyDescent="0.2">
      <c r="A2759" s="1" t="s">
        <v>2930</v>
      </c>
      <c r="B2759" s="1" t="s">
        <v>12</v>
      </c>
      <c r="C2759" s="1" t="str">
        <v>C</v>
      </c>
      <c r="D2759" s="4">
        <v>2004</v>
      </c>
      <c r="E2759" s="3" t="s">
        <v>18</v>
      </c>
      <c r="F2759">
        <v>0</v>
      </c>
      <c r="G2759" t="str">
        <v>Gam Ani Rotse (Ani Rotse Gam)</v>
      </c>
      <c r="H2759">
        <v>0</v>
      </c>
      <c r="I2759" t="str">
        <v>Gam Ani Rotse (Ani Rotse Gam) (Rafi Ziv)</v>
      </c>
      <c r="J2759" t="str">
        <v>Gam Ani Rotse (Ani Rotse Gam) (C, Rafi Ziv)</v>
      </c>
      <c r="K2759">
        <v>0</v>
      </c>
      <c r="L2759" t="b">
        <f>OR(K2759,AND((A2759=A2758),L2758))</f>
        <v>0</v>
      </c>
      <c r="M2759" t="b">
        <f>OR(L2759,AND(A2759=A2760,M2760))</f>
        <v>0</v>
      </c>
      <c r="N2759" t="str">
        <v>Gam Ani Rotse (Ani Rotse Gam)</v>
      </c>
      <c r="Q2759" t="b">
        <v>0</v>
      </c>
    </row>
    <row r="2760" spans="1:17" x14ac:dyDescent="0.2">
      <c r="A2760" s="1" t="s">
        <v>2931</v>
      </c>
      <c r="B2760" s="1" t="s">
        <v>14</v>
      </c>
      <c r="C2760" s="1" t="str">
        <v>P</v>
      </c>
      <c r="D2760" s="4">
        <v>1990</v>
      </c>
      <c r="E2760" s="3" t="s">
        <v>1506</v>
      </c>
      <c r="F2760">
        <v>0</v>
      </c>
      <c r="G2760" t="str">
        <v>Gam Balaila</v>
      </c>
      <c r="H2760">
        <v>0</v>
      </c>
      <c r="I2760" t="str">
        <v>Gam Balaila (Reuben Partock)</v>
      </c>
      <c r="J2760" t="str">
        <v>Gam Balaila (P, Reuben Partock)</v>
      </c>
      <c r="K2760">
        <v>0</v>
      </c>
      <c r="L2760" t="b">
        <f>OR(K2760,AND((A2760=A2759),L2759))</f>
        <v>0</v>
      </c>
      <c r="M2760" t="b">
        <f>OR(L2760,AND(A2760=A2761,M2761))</f>
        <v>0</v>
      </c>
      <c r="N2760" t="str">
        <v>Gam Balaila</v>
      </c>
      <c r="Q2760" t="b">
        <v>0</v>
      </c>
    </row>
    <row r="2761" spans="1:17" x14ac:dyDescent="0.2">
      <c r="A2761" s="1" t="s">
        <v>2932</v>
      </c>
      <c r="B2761" s="1" t="s">
        <v>12</v>
      </c>
      <c r="C2761" s="1" t="str">
        <v>C</v>
      </c>
      <c r="D2761" s="4">
        <v>1993</v>
      </c>
      <c r="E2761" s="3" t="s">
        <v>729</v>
      </c>
      <c r="F2761">
        <v>0</v>
      </c>
      <c r="G2761" t="str">
        <v>Gam Balaila, Gam Bayom</v>
      </c>
      <c r="H2761">
        <v>0</v>
      </c>
      <c r="I2761" t="str">
        <v>Gam Balaila, Gam Bayom (Barry Avidan)</v>
      </c>
      <c r="J2761" t="str">
        <v>Gam Balaila, Gam Bayom (C, Barry Avidan)</v>
      </c>
      <c r="K2761">
        <v>0</v>
      </c>
      <c r="L2761" t="b">
        <f>OR(K2761,AND((A2761=A2760),L2760))</f>
        <v>0</v>
      </c>
      <c r="M2761" t="b">
        <f>OR(L2761,AND(A2761=A2762,M2762))</f>
        <v>0</v>
      </c>
      <c r="N2761" t="str">
        <v>Gam Balaila, Gam Bayom</v>
      </c>
      <c r="Q2761" t="b">
        <v>0</v>
      </c>
    </row>
    <row r="2762" spans="1:17" x14ac:dyDescent="0.2">
      <c r="A2762" s="1" t="s">
        <v>2933</v>
      </c>
      <c r="B2762" s="1" t="s">
        <v>7</v>
      </c>
      <c r="C2762" s="1" t="str">
        <v>L</v>
      </c>
      <c r="D2762" s="1">
        <v>2020</v>
      </c>
      <c r="E2762" s="3" t="s">
        <v>448</v>
      </c>
      <c r="F2762">
        <v>0</v>
      </c>
      <c r="G2762" t="str">
        <v>Gam Gam</v>
      </c>
      <c r="H2762">
        <v>0</v>
      </c>
      <c r="I2762" t="str">
        <v>Gam Gam (Yaron Elfasy)</v>
      </c>
      <c r="J2762" t="str">
        <v>Gam Gam (L, Yaron Elfasy)</v>
      </c>
      <c r="K2762">
        <v>0</v>
      </c>
      <c r="L2762" t="b">
        <f>OR(K2762,AND((A2762=A2761),L2761))</f>
        <v>0</v>
      </c>
      <c r="M2762" t="b">
        <f>OR(L2762,AND(A2762=A2763,M2763))</f>
        <v>0</v>
      </c>
      <c r="N2762" t="str">
        <v>Gam Gam</v>
      </c>
      <c r="Q2762" t="b">
        <v>0</v>
      </c>
    </row>
    <row r="2763" spans="1:17" x14ac:dyDescent="0.2">
      <c r="A2763" s="1" t="s">
        <v>2934</v>
      </c>
      <c r="B2763" s="1" t="s">
        <v>12</v>
      </c>
      <c r="C2763" s="1" t="str">
        <v>C</v>
      </c>
      <c r="D2763" s="1">
        <v>2015</v>
      </c>
      <c r="E2763" s="3" t="s">
        <v>42</v>
      </c>
      <c r="F2763">
        <v>0</v>
      </c>
      <c r="G2763" t="str">
        <v>Gam Ki Elech</v>
      </c>
      <c r="H2763">
        <v>0</v>
      </c>
      <c r="I2763" t="str">
        <v>Gam Ki Elech (Nurit Melamed)</v>
      </c>
      <c r="J2763" t="str">
        <v>Gam Ki Elech (C, Nurit Melamed)</v>
      </c>
      <c r="K2763">
        <v>0</v>
      </c>
      <c r="L2763" t="b">
        <f>OR(K2763,AND((A2763=A2762),L2762))</f>
        <v>0</v>
      </c>
      <c r="M2763" t="b">
        <f>OR(L2763,AND(A2763=A2764,M2764))</f>
        <v>0</v>
      </c>
      <c r="N2763" t="str">
        <v>Gam Ki Elech</v>
      </c>
      <c r="Q2763" t="b">
        <v>0</v>
      </c>
    </row>
    <row r="2764" spans="1:17" x14ac:dyDescent="0.2">
      <c r="A2764" s="1" t="s">
        <v>2935</v>
      </c>
      <c r="B2764" s="1" t="s">
        <v>12</v>
      </c>
      <c r="C2764" s="1" t="str">
        <v>C</v>
      </c>
      <c r="D2764" s="4">
        <v>1996</v>
      </c>
      <c r="E2764" s="3" t="s">
        <v>52</v>
      </c>
      <c r="F2764">
        <v>0</v>
      </c>
      <c r="G2764" t="str">
        <v>Gam Li El</v>
      </c>
      <c r="H2764">
        <v>0</v>
      </c>
      <c r="I2764" t="str">
        <v>Gam Li El (Moshiko Halevy)</v>
      </c>
      <c r="J2764" t="str">
        <v>Gam Li El (C, Moshiko Halevy)</v>
      </c>
      <c r="K2764">
        <v>0</v>
      </c>
      <c r="L2764" t="b">
        <f>OR(K2764,AND((A2764=A2763),L2763))</f>
        <v>0</v>
      </c>
      <c r="M2764" t="b">
        <f>OR(L2764,AND(A2764=A2765,M2765))</f>
        <v>0</v>
      </c>
      <c r="N2764" t="str">
        <v>Gam Li El</v>
      </c>
      <c r="Q2764" t="b">
        <v>0</v>
      </c>
    </row>
    <row r="2765" spans="1:17" x14ac:dyDescent="0.2">
      <c r="A2765" s="1" t="s">
        <v>2936</v>
      </c>
      <c r="B2765" s="1" t="s">
        <v>14</v>
      </c>
      <c r="C2765" s="1" t="str">
        <v>P</v>
      </c>
      <c r="D2765" s="1">
        <v>2018</v>
      </c>
      <c r="E2765" s="3" t="s">
        <v>324</v>
      </c>
      <c r="F2765">
        <v>0</v>
      </c>
      <c r="G2765" t="str">
        <v>Gamba</v>
      </c>
      <c r="H2765">
        <v>0</v>
      </c>
      <c r="I2765" t="str">
        <v>Gamba (Ya'ir Harel)</v>
      </c>
      <c r="J2765" t="str">
        <v>Gamba (P, Ya'ir Harel)</v>
      </c>
      <c r="K2765">
        <v>0</v>
      </c>
      <c r="L2765" t="b">
        <f>OR(K2765,AND((A2765=A2764),L2764))</f>
        <v>0</v>
      </c>
      <c r="M2765" t="b">
        <f>OR(L2765,AND(A2765=A2766,M2766))</f>
        <v>0</v>
      </c>
      <c r="N2765" t="str">
        <v>Gamba</v>
      </c>
      <c r="Q2765" t="b">
        <v>0</v>
      </c>
    </row>
    <row r="2766" spans="1:17" x14ac:dyDescent="0.2">
      <c r="A2766" s="1" t="s">
        <v>2937</v>
      </c>
      <c r="B2766" s="1" t="s">
        <v>12</v>
      </c>
      <c r="C2766" s="1" t="str">
        <v>C</v>
      </c>
      <c r="D2766" s="4">
        <v>2001</v>
      </c>
      <c r="E2766" s="3" t="s">
        <v>52</v>
      </c>
      <c r="F2766">
        <v>0</v>
      </c>
      <c r="G2766" t="str">
        <v>Gamla</v>
      </c>
      <c r="H2766">
        <v>0</v>
      </c>
      <c r="I2766" t="str">
        <v>Gamla (Moshiko Halevy)</v>
      </c>
      <c r="J2766" t="str">
        <v>Gamla (C, Moshiko Halevy)</v>
      </c>
      <c r="K2766">
        <v>0</v>
      </c>
      <c r="L2766" t="b">
        <f>OR(K2766,AND((A2766=A2765),L2765))</f>
        <v>0</v>
      </c>
      <c r="M2766" t="b">
        <f>OR(L2766,AND(A2766=A2767,M2767))</f>
        <v>0</v>
      </c>
      <c r="N2766" t="str">
        <v>Gamla</v>
      </c>
      <c r="Q2766" t="b">
        <v>0</v>
      </c>
    </row>
    <row r="2767" spans="1:17" x14ac:dyDescent="0.2">
      <c r="A2767" s="1" t="s">
        <v>2938</v>
      </c>
      <c r="B2767" s="1" t="s">
        <v>14</v>
      </c>
      <c r="C2767" s="1" t="str">
        <v>P</v>
      </c>
      <c r="D2767" s="4">
        <v>2009</v>
      </c>
      <c r="E2767" s="3" t="s">
        <v>1509</v>
      </c>
      <c r="F2767">
        <v>0</v>
      </c>
      <c r="G2767" t="str">
        <v>Gan Chorpi</v>
      </c>
      <c r="H2767">
        <v>0</v>
      </c>
      <c r="I2767" t="str">
        <v>Gan Chorpi (Gila Paz)</v>
      </c>
      <c r="J2767" t="str">
        <v>Gan Chorpi (P, Gila Paz)</v>
      </c>
      <c r="K2767">
        <v>0</v>
      </c>
      <c r="L2767" t="b">
        <f>OR(K2767,AND((A2767=A2766),L2766))</f>
        <v>0</v>
      </c>
      <c r="M2767" t="b">
        <f>OR(L2767,AND(A2767=A2768,M2768))</f>
        <v>0</v>
      </c>
      <c r="N2767" t="str">
        <v>Gan Chorpi</v>
      </c>
      <c r="Q2767" t="b">
        <v>0</v>
      </c>
    </row>
    <row r="2768" spans="1:17" x14ac:dyDescent="0.2">
      <c r="A2768" s="1" t="s">
        <v>2939</v>
      </c>
      <c r="B2768" s="1" t="s">
        <v>14</v>
      </c>
      <c r="C2768" s="1" t="str">
        <v>P</v>
      </c>
      <c r="D2768" s="4">
        <v>2007</v>
      </c>
      <c r="E2768" s="3" t="s">
        <v>177</v>
      </c>
      <c r="F2768">
        <v>0</v>
      </c>
      <c r="G2768" t="str">
        <v>Gan Eden</v>
      </c>
      <c r="H2768">
        <v>0</v>
      </c>
      <c r="I2768" t="str">
        <v>Gan Eden (Naftaly Kadosh)</v>
      </c>
      <c r="J2768" t="str">
        <v>Gan Eden (P, Naftaly Kadosh)</v>
      </c>
      <c r="K2768">
        <v>0</v>
      </c>
      <c r="L2768" t="b">
        <f>OR(K2768,AND((A2768=A2767),L2767))</f>
        <v>0</v>
      </c>
      <c r="M2768" t="b">
        <f>OR(L2768,AND(A2768=A2769,M2769))</f>
        <v>0</v>
      </c>
      <c r="N2768" t="str">
        <v>Gan Eden</v>
      </c>
      <c r="Q2768" t="b">
        <v>0</v>
      </c>
    </row>
    <row r="2769" spans="1:17" x14ac:dyDescent="0.2">
      <c r="A2769" s="1" t="s">
        <v>2940</v>
      </c>
      <c r="B2769" s="1" t="s">
        <v>12</v>
      </c>
      <c r="C2769" s="1" t="str">
        <v>C</v>
      </c>
      <c r="D2769" s="4">
        <v>2012</v>
      </c>
      <c r="E2769" s="3" t="s">
        <v>87</v>
      </c>
      <c r="F2769">
        <v>0</v>
      </c>
      <c r="G2769" t="str">
        <v>Gan Eden Russi</v>
      </c>
      <c r="H2769">
        <v>0</v>
      </c>
      <c r="I2769" t="str">
        <v>Gan Eden Russi (Yaron Malihi)</v>
      </c>
      <c r="J2769" t="str">
        <v>Gan Eden Russi (C, Yaron Malihi)</v>
      </c>
      <c r="K2769">
        <v>0</v>
      </c>
      <c r="L2769" t="b">
        <f>OR(K2769,AND((A2769=A2768),L2768))</f>
        <v>0</v>
      </c>
      <c r="M2769" t="b">
        <f>OR(L2769,AND(A2769=A2770,M2770))</f>
        <v>0</v>
      </c>
      <c r="N2769" t="str">
        <v>Gan Eden Russi</v>
      </c>
      <c r="Q2769" t="b">
        <v>0</v>
      </c>
    </row>
    <row r="2770" spans="1:17" x14ac:dyDescent="0.2">
      <c r="A2770" s="1" t="s">
        <v>2941</v>
      </c>
      <c r="B2770" s="1" t="s">
        <v>14</v>
      </c>
      <c r="C2770" s="1" t="str">
        <v>P</v>
      </c>
      <c r="D2770" s="4">
        <v>2008</v>
      </c>
      <c r="E2770" s="3" t="s">
        <v>286</v>
      </c>
      <c r="F2770">
        <v>0</v>
      </c>
      <c r="G2770" t="str">
        <v>Gan Eden Shel Ahava</v>
      </c>
      <c r="H2770">
        <v>0</v>
      </c>
      <c r="I2770" t="str">
        <v>Gan Eden Shel Ahava (Adi Atiram)</v>
      </c>
      <c r="J2770" t="str">
        <v>Gan Eden Shel Ahava (P, Adi Atiram)</v>
      </c>
      <c r="K2770">
        <v>0</v>
      </c>
      <c r="L2770" t="b">
        <f>OR(K2770,AND((A2770=A2769),L2769))</f>
        <v>0</v>
      </c>
      <c r="M2770" t="b">
        <f>OR(L2770,AND(A2770=A2771,M2771))</f>
        <v>0</v>
      </c>
      <c r="N2770" t="str">
        <v>Gan Eden Shel Ahava</v>
      </c>
      <c r="Q2770" t="b">
        <v>0</v>
      </c>
    </row>
    <row r="2771" spans="1:17" x14ac:dyDescent="0.2">
      <c r="A2771" s="1" t="s">
        <v>2942</v>
      </c>
      <c r="B2771" s="1" t="s">
        <v>12</v>
      </c>
      <c r="C2771" s="1" t="str">
        <v>C</v>
      </c>
      <c r="D2771" s="4">
        <v>2003</v>
      </c>
      <c r="E2771" s="3" t="s">
        <v>21</v>
      </c>
      <c r="F2771">
        <v>0</v>
      </c>
      <c r="G2771" t="str">
        <v>Gan Ha'eden (Gan Eden)</v>
      </c>
      <c r="H2771">
        <v>0</v>
      </c>
      <c r="I2771" t="str">
        <v>Gan Ha'eden (Gan Eden) (Moshe Telem)</v>
      </c>
      <c r="J2771" t="str">
        <v>Gan Ha'eden (Gan Eden) (C, Moshe Telem)</v>
      </c>
      <c r="K2771">
        <v>0</v>
      </c>
      <c r="L2771" t="b">
        <f>OR(K2771,AND((A2771=A2770),L2770))</f>
        <v>0</v>
      </c>
      <c r="M2771" t="b">
        <f>OR(L2771,AND(A2771=A2772,M2772))</f>
        <v>0</v>
      </c>
      <c r="N2771" t="str">
        <v>Gan Ha'eden (Gan Eden)</v>
      </c>
      <c r="Q2771" t="b">
        <v>0</v>
      </c>
    </row>
    <row r="2772" spans="1:17" x14ac:dyDescent="0.2">
      <c r="A2772" s="1" t="s">
        <v>2943</v>
      </c>
      <c r="B2772" s="1" t="s">
        <v>12</v>
      </c>
      <c r="C2772" s="1" t="str">
        <v>C</v>
      </c>
      <c r="D2772" s="4">
        <v>1995</v>
      </c>
      <c r="E2772" s="3" t="s">
        <v>33</v>
      </c>
      <c r="F2772">
        <v>0</v>
      </c>
      <c r="G2772" t="str">
        <v>Gan Ha'eden Ha'asur (Nachash Ha'ir)</v>
      </c>
      <c r="H2772">
        <v>0</v>
      </c>
      <c r="I2772" t="str">
        <v>Gan Ha'eden Ha'asur (Nachash Ha'ir) (Shlomo Maman)</v>
      </c>
      <c r="J2772" t="str">
        <v>Gan Ha'eden Ha'asur (Nachash Ha'ir) (C, Shlomo Maman)</v>
      </c>
      <c r="K2772">
        <v>0</v>
      </c>
      <c r="L2772" t="b">
        <f>OR(K2772,AND((A2772=A2771),L2771))</f>
        <v>0</v>
      </c>
      <c r="M2772" t="b">
        <f>OR(L2772,AND(A2772=A2773,M2773))</f>
        <v>0</v>
      </c>
      <c r="N2772" t="str">
        <v>Gan Ha'eden Ha'asur (Nachash Ha'ir)</v>
      </c>
      <c r="Q2772" t="b">
        <v>0</v>
      </c>
    </row>
    <row r="2773" spans="1:17" x14ac:dyDescent="0.2">
      <c r="A2773" s="1" t="s">
        <v>2944</v>
      </c>
      <c r="B2773" s="1" t="s">
        <v>14</v>
      </c>
      <c r="C2773" s="1" t="str">
        <v>P</v>
      </c>
      <c r="D2773" s="4">
        <v>1981</v>
      </c>
      <c r="E2773" s="3" t="s">
        <v>296</v>
      </c>
      <c r="F2773">
        <v>0</v>
      </c>
      <c r="G2773" t="str">
        <v>Gan Hashikmim</v>
      </c>
      <c r="H2773">
        <v>0</v>
      </c>
      <c r="I2773" t="str">
        <v>Gan Hashikmim (Marco Ben Shimon)</v>
      </c>
      <c r="J2773" t="str">
        <v>Gan Hashikmim (P, Marco Ben Shimon)</v>
      </c>
      <c r="K2773">
        <v>0</v>
      </c>
      <c r="L2773" t="b">
        <f>OR(K2773,AND((A2773=A2772),L2772))</f>
        <v>0</v>
      </c>
      <c r="M2773" t="b">
        <f>OR(L2773,AND(A2773=A2774,M2774))</f>
        <v>0</v>
      </c>
      <c r="N2773" t="str">
        <v>Gan Hashikmim</v>
      </c>
      <c r="Q2773" t="b">
        <v>0</v>
      </c>
    </row>
    <row r="2774" spans="1:17" x14ac:dyDescent="0.2">
      <c r="A2774" s="1" t="s">
        <v>2945</v>
      </c>
      <c r="B2774" s="1" t="s">
        <v>320</v>
      </c>
      <c r="C2774" s="1" t="str">
        <v>PW</v>
      </c>
      <c r="D2774" s="4">
        <v>2013</v>
      </c>
      <c r="E2774" s="3" t="s">
        <v>296</v>
      </c>
      <c r="F2774">
        <v>0</v>
      </c>
      <c r="G2774" t="str">
        <v>Gan Hashikmim - Wh.Chair</v>
      </c>
      <c r="H2774">
        <v>0</v>
      </c>
      <c r="I2774" t="str">
        <v>Gan Hashikmim - Wh.Chair (Marco Ben Shimon)</v>
      </c>
      <c r="J2774" t="str">
        <v>Gan Hashikmim - Wh.Chair (PW, Marco Ben Shimon)</v>
      </c>
      <c r="K2774">
        <v>0</v>
      </c>
      <c r="L2774" t="b">
        <f>OR(K2774,AND((A2774=A2773),L2773))</f>
        <v>0</v>
      </c>
      <c r="M2774" t="b">
        <f>OR(L2774,AND(A2774=A2775,M2775))</f>
        <v>0</v>
      </c>
      <c r="N2774" t="str">
        <v>Gan Hashikmim - Wh.Chair</v>
      </c>
      <c r="Q2774" t="b">
        <v>0</v>
      </c>
    </row>
    <row r="2775" spans="1:17" x14ac:dyDescent="0.2">
      <c r="A2775" s="1" t="s">
        <v>2946</v>
      </c>
      <c r="B2775" s="1" t="s">
        <v>12</v>
      </c>
      <c r="C2775" s="1" t="str">
        <v>C</v>
      </c>
      <c r="D2775" s="4">
        <v>1998</v>
      </c>
      <c r="E2775" s="3" t="s">
        <v>71</v>
      </c>
      <c r="F2775">
        <v>0</v>
      </c>
      <c r="G2775" t="str">
        <v>Gan Hastav</v>
      </c>
      <c r="H2775">
        <v>0</v>
      </c>
      <c r="I2775" t="str">
        <v>Gan Hastav (Israel Shiker)</v>
      </c>
      <c r="J2775" t="str">
        <v>Gan Hastav (C, Israel Shiker)</v>
      </c>
      <c r="K2775">
        <v>0</v>
      </c>
      <c r="L2775" t="b">
        <f>OR(K2775,AND((A2775=A2774),L2774))</f>
        <v>0</v>
      </c>
      <c r="M2775" t="b">
        <f>OR(L2775,AND(A2775=A2776,M2776))</f>
        <v>0</v>
      </c>
      <c r="N2775" t="str">
        <v>Gan Hastav</v>
      </c>
      <c r="Q2775" t="b">
        <v>0</v>
      </c>
    </row>
    <row r="2776" spans="1:17" x14ac:dyDescent="0.2">
      <c r="A2776" s="1" t="s">
        <v>2947</v>
      </c>
      <c r="B2776" s="1" t="s">
        <v>12</v>
      </c>
      <c r="C2776" s="1" t="str">
        <v>C</v>
      </c>
      <c r="D2776" s="4">
        <v>2008</v>
      </c>
      <c r="E2776" s="3" t="s">
        <v>294</v>
      </c>
      <c r="F2776">
        <v>1</v>
      </c>
      <c r="G2776" t="str">
        <v>Gan Naul (C)</v>
      </c>
      <c r="H2776">
        <v>0</v>
      </c>
      <c r="I2776" t="str">
        <v>Gan Naul (Israel Shabtai)</v>
      </c>
      <c r="J2776" t="str">
        <v>Gan Naul (C, Israel Shabtai)</v>
      </c>
      <c r="K2776">
        <v>1</v>
      </c>
      <c r="L2776" t="b">
        <f>OR(K2776,AND((A2776=A2775),L2775))</f>
        <v>1</v>
      </c>
      <c r="M2776" t="b">
        <f>OR(L2776,AND(A2776=A2777,M2777))</f>
        <v>1</v>
      </c>
      <c r="N2776" t="str">
        <v>Gan Naul (C)</v>
      </c>
      <c r="Q2776" t="b">
        <v>0</v>
      </c>
    </row>
    <row r="2777" spans="1:17" x14ac:dyDescent="0.2">
      <c r="A2777" s="1" t="s">
        <v>2947</v>
      </c>
      <c r="B2777" s="1" t="s">
        <v>14</v>
      </c>
      <c r="C2777" s="1" t="str">
        <v>P</v>
      </c>
      <c r="D2777" s="4">
        <v>1994</v>
      </c>
      <c r="E2777" s="3" t="s">
        <v>729</v>
      </c>
      <c r="F2777">
        <v>2</v>
      </c>
      <c r="G2777" t="str">
        <v>Gan Naul (P)</v>
      </c>
      <c r="H2777">
        <v>1</v>
      </c>
      <c r="I2777" t="str">
        <v>Gan Naul (Barry Avidan)</v>
      </c>
      <c r="J2777" t="str">
        <v>Gan Naul (P, Barry Avidan)</v>
      </c>
      <c r="K2777">
        <v>0</v>
      </c>
      <c r="L2777" t="b">
        <f>OR(K2777,AND((A2777=A2776),L2776))</f>
        <v>1</v>
      </c>
      <c r="M2777" t="b">
        <f>OR(L2777,AND(A2777=A2778,M2778))</f>
        <v>1</v>
      </c>
      <c r="N2777" t="str">
        <v>Gan Naul (P, Barry Avidan)</v>
      </c>
      <c r="Q2777" t="b">
        <v>0</v>
      </c>
    </row>
    <row r="2778" spans="1:17" x14ac:dyDescent="0.2">
      <c r="A2778" s="1" t="s">
        <v>2947</v>
      </c>
      <c r="B2778" s="1" t="s">
        <v>14</v>
      </c>
      <c r="C2778" s="1" t="str">
        <v>P</v>
      </c>
      <c r="D2778" s="4">
        <v>1974</v>
      </c>
      <c r="E2778" s="3" t="s">
        <v>869</v>
      </c>
      <c r="F2778">
        <v>1</v>
      </c>
      <c r="G2778" t="str">
        <v>Gan Naul (P)</v>
      </c>
      <c r="H2778">
        <v>1</v>
      </c>
      <c r="I2778" t="str">
        <v>Gan Naul (David Paletz)</v>
      </c>
      <c r="J2778" t="str">
        <v>Gan Naul (P, David Paletz)</v>
      </c>
      <c r="K2778">
        <v>0</v>
      </c>
      <c r="L2778" t="b">
        <f>OR(K2778,AND((A2778=A2777),L2777))</f>
        <v>1</v>
      </c>
      <c r="M2778" t="b">
        <f>OR(L2778,AND(A2778=A2779,M2779))</f>
        <v>1</v>
      </c>
      <c r="N2778" t="str">
        <v>Gan Naul (P, David Paletz)</v>
      </c>
      <c r="Q2778" t="b">
        <v>0</v>
      </c>
    </row>
    <row r="2779" spans="1:17" x14ac:dyDescent="0.2">
      <c r="A2779" s="1" t="s">
        <v>2948</v>
      </c>
      <c r="B2779" s="1" t="s">
        <v>14</v>
      </c>
      <c r="C2779" s="1" t="str">
        <v>P</v>
      </c>
      <c r="D2779" s="4">
        <v>1989</v>
      </c>
      <c r="E2779" s="3" t="s">
        <v>39</v>
      </c>
      <c r="F2779">
        <v>0</v>
      </c>
      <c r="G2779" t="str">
        <v>Gan Naul (Ahava Gan Naul Hi)</v>
      </c>
      <c r="H2779">
        <v>0</v>
      </c>
      <c r="I2779" t="str">
        <v>Gan Naul (Ahava Gan Naul Hi) (Avi Perez)</v>
      </c>
      <c r="J2779" t="str">
        <v>Gan Naul (Ahava Gan Naul Hi) (P, Avi Perez)</v>
      </c>
      <c r="K2779">
        <v>0</v>
      </c>
      <c r="L2779" t="b">
        <f>OR(K2779,AND((A2779=A2778),L2778))</f>
        <v>0</v>
      </c>
      <c r="M2779" t="b">
        <f>OR(L2779,AND(A2779=A2780,M2780))</f>
        <v>0</v>
      </c>
      <c r="N2779" t="str">
        <v>Gan Naul (Ahava Gan Naul Hi)</v>
      </c>
      <c r="Q2779" t="b">
        <v>0</v>
      </c>
    </row>
    <row r="2780" spans="1:17" x14ac:dyDescent="0.2">
      <c r="A2780" s="1" t="s">
        <v>2949</v>
      </c>
      <c r="B2780" s="1" t="s">
        <v>7</v>
      </c>
      <c r="C2780" s="1" t="str">
        <v>L</v>
      </c>
      <c r="D2780" s="4">
        <v>1988</v>
      </c>
      <c r="E2780" s="3" t="s">
        <v>398</v>
      </c>
      <c r="F2780">
        <v>0</v>
      </c>
      <c r="G2780" t="str">
        <v>Gan Sagur</v>
      </c>
      <c r="H2780">
        <v>0</v>
      </c>
      <c r="I2780" t="str">
        <v>Gan Sagur (Robin Starr)</v>
      </c>
      <c r="J2780" t="str">
        <v>Gan Sagur (L, Robin Starr)</v>
      </c>
      <c r="K2780">
        <v>0</v>
      </c>
      <c r="L2780" t="b">
        <f>OR(K2780,AND((A2780=A2779),L2779))</f>
        <v>0</v>
      </c>
      <c r="M2780" t="b">
        <f>OR(L2780,AND(A2780=A2781,M2781))</f>
        <v>0</v>
      </c>
      <c r="N2780" t="str">
        <v>Gan Sagur</v>
      </c>
      <c r="Q2780" t="b">
        <v>0</v>
      </c>
    </row>
    <row r="2781" spans="1:17" x14ac:dyDescent="0.2">
      <c r="A2781" s="1" t="s">
        <v>2950</v>
      </c>
      <c r="B2781" s="1" t="s">
        <v>12</v>
      </c>
      <c r="C2781" s="1" t="str">
        <v>C</v>
      </c>
      <c r="D2781" s="4">
        <v>1990</v>
      </c>
      <c r="E2781" s="3" t="s">
        <v>448</v>
      </c>
      <c r="F2781">
        <v>0</v>
      </c>
      <c r="G2781" t="str">
        <v>Gan Shel Shoshanim</v>
      </c>
      <c r="H2781">
        <v>0</v>
      </c>
      <c r="I2781" t="str">
        <v>Gan Shel Shoshanim (Yaron Elfasy)</v>
      </c>
      <c r="J2781" t="str">
        <v>Gan Shel Shoshanim (C, Yaron Elfasy)</v>
      </c>
      <c r="K2781">
        <v>0</v>
      </c>
      <c r="L2781" t="b">
        <f>OR(K2781,AND((A2781=A2780),L2780))</f>
        <v>0</v>
      </c>
      <c r="M2781" t="b">
        <f>OR(L2781,AND(A2781=A2782,M2782))</f>
        <v>0</v>
      </c>
      <c r="N2781" t="str">
        <v>Gan Shel Shoshanim</v>
      </c>
      <c r="Q2781" t="b">
        <v>0</v>
      </c>
    </row>
    <row r="2782" spans="1:17" x14ac:dyDescent="0.2">
      <c r="A2782" s="1" t="s">
        <v>2951</v>
      </c>
      <c r="B2782" s="1" t="s">
        <v>12</v>
      </c>
      <c r="C2782" s="1" t="str">
        <v>C</v>
      </c>
      <c r="D2782" s="4">
        <v>2013</v>
      </c>
      <c r="E2782" s="3" t="s">
        <v>468</v>
      </c>
      <c r="F2782">
        <v>0</v>
      </c>
      <c r="G2782" t="str">
        <v>Ganav</v>
      </c>
      <c r="H2782">
        <v>0</v>
      </c>
      <c r="I2782" t="str">
        <v>Ganav (Ohad Atia)</v>
      </c>
      <c r="J2782" t="str">
        <v>Ganav (C, Ohad Atia)</v>
      </c>
      <c r="K2782">
        <v>0</v>
      </c>
      <c r="L2782" t="b">
        <f>OR(K2782,AND((A2782=A2781),L2781))</f>
        <v>0</v>
      </c>
      <c r="M2782" t="b">
        <f>OR(L2782,AND(A2782=A2783,M2783))</f>
        <v>0</v>
      </c>
      <c r="N2782" t="str">
        <v>Ganav</v>
      </c>
      <c r="Q2782" t="b">
        <v>0</v>
      </c>
    </row>
    <row r="2783" spans="1:17" x14ac:dyDescent="0.2">
      <c r="A2783" s="1" t="s">
        <v>2952</v>
      </c>
      <c r="B2783" s="1" t="s">
        <v>14</v>
      </c>
      <c r="C2783" s="1" t="str">
        <v>P</v>
      </c>
      <c r="D2783" s="4">
        <v>1986</v>
      </c>
      <c r="E2783" s="3" t="s">
        <v>904</v>
      </c>
      <c r="F2783">
        <v>0</v>
      </c>
      <c r="G2783" t="str">
        <v>Ganenu</v>
      </c>
      <c r="H2783">
        <v>0</v>
      </c>
      <c r="I2783" t="str">
        <v>Ganenu (Didi Dosh)</v>
      </c>
      <c r="J2783" t="str">
        <v>Ganenu (P, Didi Dosh)</v>
      </c>
      <c r="K2783">
        <v>0</v>
      </c>
      <c r="L2783" t="b">
        <f>OR(K2783,AND((A2783=A2782),L2782))</f>
        <v>0</v>
      </c>
      <c r="M2783" t="b">
        <f>OR(L2783,AND(A2783=A2784,M2784))</f>
        <v>0</v>
      </c>
      <c r="N2783" t="str">
        <v>Ganenu</v>
      </c>
      <c r="Q2783" t="b">
        <v>0</v>
      </c>
    </row>
    <row r="2784" spans="1:17" x14ac:dyDescent="0.2">
      <c r="A2784" s="1" t="s">
        <v>2953</v>
      </c>
      <c r="B2784" s="1" t="s">
        <v>7</v>
      </c>
      <c r="C2784" s="1" t="str">
        <v>L</v>
      </c>
      <c r="D2784" s="4">
        <v>2013</v>
      </c>
      <c r="E2784" s="3" t="s">
        <v>13</v>
      </c>
      <c r="F2784">
        <v>0</v>
      </c>
      <c r="G2784" t="str">
        <v>Gangnam Style</v>
      </c>
      <c r="H2784">
        <v>0</v>
      </c>
      <c r="I2784" t="str">
        <v>Gangnam Style (Meir Shem Tov)</v>
      </c>
      <c r="J2784" t="str">
        <v>Gangnam Style (L, Meir Shem Tov)</v>
      </c>
      <c r="K2784">
        <v>0</v>
      </c>
      <c r="L2784" t="b">
        <f>OR(K2784,AND((A2784=A2783),L2783))</f>
        <v>0</v>
      </c>
      <c r="M2784" t="b">
        <f>OR(L2784,AND(A2784=A2785,M2785))</f>
        <v>0</v>
      </c>
      <c r="N2784" t="str">
        <v>Gangnam Style</v>
      </c>
      <c r="Q2784" t="b">
        <v>0</v>
      </c>
    </row>
    <row r="2785" spans="1:17" x14ac:dyDescent="0.2">
      <c r="A2785" s="1" t="s">
        <v>2954</v>
      </c>
      <c r="B2785" s="1" t="s">
        <v>14</v>
      </c>
      <c r="C2785" s="1" t="str">
        <v>P</v>
      </c>
      <c r="D2785" s="4">
        <v>2014</v>
      </c>
      <c r="E2785" s="3" t="s">
        <v>47</v>
      </c>
      <c r="F2785">
        <v>0</v>
      </c>
      <c r="G2785" t="str">
        <v>Gara Mul Hamayim</v>
      </c>
      <c r="H2785">
        <v>0</v>
      </c>
      <c r="I2785" t="str">
        <v>Gara Mul Hamayim (Shmulik Gov Ari)</v>
      </c>
      <c r="J2785" t="str">
        <v>Gara Mul Hamayim (P, Shmulik Gov Ari)</v>
      </c>
      <c r="K2785">
        <v>0</v>
      </c>
      <c r="L2785" t="b">
        <f>OR(K2785,AND((A2785=A2784),L2784))</f>
        <v>0</v>
      </c>
      <c r="M2785" t="b">
        <f>OR(L2785,AND(A2785=A2786,M2786))</f>
        <v>0</v>
      </c>
      <c r="N2785" t="str">
        <v>Gara Mul Hamayim</v>
      </c>
      <c r="Q2785" t="b">
        <v>0</v>
      </c>
    </row>
    <row r="2786" spans="1:17" x14ac:dyDescent="0.2">
      <c r="A2786" s="1" t="s">
        <v>2955</v>
      </c>
      <c r="B2786" s="1" t="s">
        <v>12</v>
      </c>
      <c r="C2786" s="1" t="str">
        <v>C</v>
      </c>
      <c r="D2786" s="1">
        <v>2017</v>
      </c>
      <c r="E2786" s="3" t="s">
        <v>42</v>
      </c>
      <c r="F2786">
        <v>0</v>
      </c>
      <c r="G2786" t="str">
        <v>Garsona</v>
      </c>
      <c r="H2786">
        <v>0</v>
      </c>
      <c r="I2786" t="str">
        <v>Garsona (Nurit Melamed)</v>
      </c>
      <c r="J2786" t="str">
        <v>Garsona (C, Nurit Melamed)</v>
      </c>
      <c r="K2786">
        <v>0</v>
      </c>
      <c r="L2786" t="b">
        <f>OR(K2786,AND((A2786=A2785),L2785))</f>
        <v>0</v>
      </c>
      <c r="M2786" t="b">
        <f>OR(L2786,AND(A2786=A2787,M2787))</f>
        <v>0</v>
      </c>
      <c r="N2786" t="str">
        <v>Garsona</v>
      </c>
      <c r="Q2786" t="b">
        <v>0</v>
      </c>
    </row>
    <row r="2787" spans="1:17" x14ac:dyDescent="0.2">
      <c r="A2787" s="1" t="s">
        <v>2956</v>
      </c>
      <c r="B2787" s="1" t="s">
        <v>12</v>
      </c>
      <c r="C2787" s="1" t="str">
        <v>C</v>
      </c>
      <c r="D2787" s="4">
        <v>1985</v>
      </c>
      <c r="E2787" s="3" t="s">
        <v>308</v>
      </c>
      <c r="F2787">
        <v>0</v>
      </c>
      <c r="G2787" t="str">
        <v>Garzona</v>
      </c>
      <c r="H2787">
        <v>0</v>
      </c>
      <c r="I2787" t="str">
        <v>Garzona (Ira Weisburd)</v>
      </c>
      <c r="J2787" t="str">
        <v>Garzona (C, Ira Weisburd)</v>
      </c>
      <c r="K2787">
        <v>0</v>
      </c>
      <c r="L2787" t="b">
        <f>OR(K2787,AND((A2787=A2786),L2786))</f>
        <v>0</v>
      </c>
      <c r="M2787" t="b">
        <f>OR(L2787,AND(A2787=A2788,M2788))</f>
        <v>0</v>
      </c>
      <c r="N2787" t="str">
        <v>Garzona</v>
      </c>
      <c r="Q2787" t="b">
        <v>0</v>
      </c>
    </row>
    <row r="2788" spans="1:17" x14ac:dyDescent="0.2">
      <c r="A2788" s="1" t="s">
        <v>2957</v>
      </c>
      <c r="B2788" s="1" t="s">
        <v>7</v>
      </c>
      <c r="C2788" s="1" t="str">
        <v>L</v>
      </c>
      <c r="D2788" s="4">
        <v>2006</v>
      </c>
      <c r="E2788" s="3" t="s">
        <v>2958</v>
      </c>
      <c r="F2788">
        <v>0</v>
      </c>
      <c r="G2788" t="str">
        <v>Gavoha</v>
      </c>
      <c r="H2788">
        <v>0</v>
      </c>
      <c r="I2788" t="str">
        <v>Gavoha (Ronit Fuks)</v>
      </c>
      <c r="J2788" t="str">
        <v>Gavoha (L, Ronit Fuks)</v>
      </c>
      <c r="K2788">
        <v>0</v>
      </c>
      <c r="L2788" t="b">
        <f>OR(K2788,AND((A2788=A2787),L2787))</f>
        <v>0</v>
      </c>
      <c r="M2788" t="b">
        <f>OR(L2788,AND(A2788=A2789,M2789))</f>
        <v>0</v>
      </c>
      <c r="N2788" t="str">
        <v>Gavoha</v>
      </c>
      <c r="Q2788" t="b">
        <v>0</v>
      </c>
    </row>
    <row r="2789" spans="1:17" x14ac:dyDescent="0.2">
      <c r="A2789" s="1" t="s">
        <v>2959</v>
      </c>
      <c r="B2789" s="1" t="s">
        <v>14</v>
      </c>
      <c r="C2789" s="1" t="str">
        <v>P</v>
      </c>
      <c r="D2789" s="4">
        <v>2003</v>
      </c>
      <c r="E2789" s="3" t="s">
        <v>1594</v>
      </c>
      <c r="F2789">
        <v>0</v>
      </c>
      <c r="G2789" t="str">
        <v>Gavriel</v>
      </c>
      <c r="H2789">
        <v>0</v>
      </c>
      <c r="I2789" t="str">
        <v>Gavriel (Michal Shami)</v>
      </c>
      <c r="J2789" t="str">
        <v>Gavriel (P, Michal Shami)</v>
      </c>
      <c r="K2789">
        <v>0</v>
      </c>
      <c r="L2789" t="b">
        <f>OR(K2789,AND((A2789=A2788),L2788))</f>
        <v>0</v>
      </c>
      <c r="M2789" t="b">
        <f>OR(L2789,AND(A2789=A2790,M2790))</f>
        <v>0</v>
      </c>
      <c r="N2789" t="str">
        <v>Gavriel</v>
      </c>
      <c r="Q2789" t="b">
        <v>0</v>
      </c>
    </row>
    <row r="2790" spans="1:17" x14ac:dyDescent="0.2">
      <c r="A2790" s="1" t="s">
        <v>2963</v>
      </c>
      <c r="B2790" s="1" t="s">
        <v>12</v>
      </c>
      <c r="C2790" s="1" t="str">
        <v>C</v>
      </c>
      <c r="D2790" s="4">
        <v>2011</v>
      </c>
      <c r="E2790" s="3" t="s">
        <v>23</v>
      </c>
      <c r="F2790">
        <v>0</v>
      </c>
      <c r="G2790" t="str">
        <v>Geshem Ahava</v>
      </c>
      <c r="H2790">
        <v>0</v>
      </c>
      <c r="I2790" t="str">
        <v>Geshem Ahava (Gadi Bitton)</v>
      </c>
      <c r="J2790" t="str">
        <v>Geshem Ahava (C, Gadi Bitton)</v>
      </c>
      <c r="K2790">
        <v>0</v>
      </c>
      <c r="L2790" t="b">
        <f>OR(K2790,AND((A2790=A2789),L2789))</f>
        <v>0</v>
      </c>
      <c r="M2790" t="b">
        <f>OR(L2790,AND(A2790=A2791,M2791))</f>
        <v>0</v>
      </c>
      <c r="N2790" t="str">
        <v>Geshem Ahava</v>
      </c>
      <c r="Q2790" t="b">
        <v>0</v>
      </c>
    </row>
    <row r="2791" spans="1:17" x14ac:dyDescent="0.2">
      <c r="A2791" s="1" t="s">
        <v>2964</v>
      </c>
      <c r="B2791" s="1" t="s">
        <v>14</v>
      </c>
      <c r="C2791" s="1" t="str">
        <v>P</v>
      </c>
      <c r="D2791" s="4">
        <v>2009</v>
      </c>
      <c r="E2791" s="3" t="s">
        <v>387</v>
      </c>
      <c r="F2791">
        <v>0</v>
      </c>
      <c r="G2791" t="str">
        <v>Geshem Al Hamayim</v>
      </c>
      <c r="H2791">
        <v>0</v>
      </c>
      <c r="I2791" t="str">
        <v>Geshem Al Hamayim (Elad Shtamer)</v>
      </c>
      <c r="J2791" t="str">
        <v>Geshem Al Hamayim (P, Elad Shtamer)</v>
      </c>
      <c r="K2791">
        <v>0</v>
      </c>
      <c r="L2791" t="b">
        <f>OR(K2791,AND((A2791=A2790),L2790))</f>
        <v>0</v>
      </c>
      <c r="M2791" t="b">
        <f>OR(L2791,AND(A2791=A2792,M2792))</f>
        <v>0</v>
      </c>
      <c r="N2791" t="str">
        <v>Geshem Al Hamayim</v>
      </c>
      <c r="Q2791" t="b">
        <v>0</v>
      </c>
    </row>
    <row r="2792" spans="1:17" x14ac:dyDescent="0.2">
      <c r="A2792" s="1" t="s">
        <v>2965</v>
      </c>
      <c r="B2792" s="1" t="s">
        <v>12</v>
      </c>
      <c r="C2792" s="1" t="str">
        <v>C</v>
      </c>
      <c r="D2792" s="4">
        <v>1992</v>
      </c>
      <c r="E2792" s="3" t="s">
        <v>47</v>
      </c>
      <c r="F2792">
        <v>0</v>
      </c>
      <c r="G2792" t="str">
        <v>Geshem Al Panai</v>
      </c>
      <c r="H2792">
        <v>0</v>
      </c>
      <c r="I2792" t="str">
        <v>Geshem Al Panai (Shmulik Gov Ari)</v>
      </c>
      <c r="J2792" t="str">
        <v>Geshem Al Panai (C, Shmulik Gov Ari)</v>
      </c>
      <c r="K2792">
        <v>0</v>
      </c>
      <c r="L2792" t="b">
        <f>OR(K2792,AND((A2792=A2791),L2791))</f>
        <v>0</v>
      </c>
      <c r="M2792" t="b">
        <f>OR(L2792,AND(A2792=A2793,M2793))</f>
        <v>0</v>
      </c>
      <c r="N2792" t="str">
        <v>Geshem Al Panai</v>
      </c>
      <c r="Q2792" t="b">
        <v>0</v>
      </c>
    </row>
    <row r="2793" spans="1:17" x14ac:dyDescent="0.2">
      <c r="A2793" s="1" t="s">
        <v>2966</v>
      </c>
      <c r="B2793" s="1" t="s">
        <v>669</v>
      </c>
      <c r="C2793" s="1" t="str">
        <v>CK</v>
      </c>
      <c r="D2793" s="1">
        <v>2015</v>
      </c>
      <c r="E2793" s="3" t="s">
        <v>286</v>
      </c>
      <c r="F2793">
        <v>1</v>
      </c>
      <c r="G2793" t="str">
        <v>Geshem Bemay (CK)</v>
      </c>
      <c r="H2793">
        <v>0</v>
      </c>
      <c r="I2793" t="str">
        <v>Geshem Bemay (Adi Atiram)</v>
      </c>
      <c r="J2793" t="str">
        <v>Geshem Bemay (CK, Adi Atiram)</v>
      </c>
      <c r="K2793">
        <v>1</v>
      </c>
      <c r="L2793" t="b">
        <f>OR(K2793,AND((A2793=A2792),L2792))</f>
        <v>1</v>
      </c>
      <c r="M2793" t="b">
        <f>OR(L2793,AND(A2793=A2794,M2794))</f>
        <v>1</v>
      </c>
      <c r="N2793" t="str">
        <v>Geshem Bemay (CK)</v>
      </c>
      <c r="Q2793" t="b">
        <v>0</v>
      </c>
    </row>
    <row r="2794" spans="1:17" x14ac:dyDescent="0.2">
      <c r="A2794" s="1" t="s">
        <v>2966</v>
      </c>
      <c r="B2794" s="1" t="s">
        <v>14</v>
      </c>
      <c r="C2794" s="1" t="str">
        <v>P</v>
      </c>
      <c r="D2794" s="4">
        <v>2010</v>
      </c>
      <c r="E2794" s="3" t="s">
        <v>306</v>
      </c>
      <c r="F2794">
        <v>1</v>
      </c>
      <c r="G2794" t="str">
        <v>Geshem Bemay (P)</v>
      </c>
      <c r="H2794">
        <v>0</v>
      </c>
      <c r="I2794" t="str">
        <v>Geshem Bemay (Avi Amsalam)</v>
      </c>
      <c r="J2794" t="str">
        <v>Geshem Bemay (P, Avi Amsalam)</v>
      </c>
      <c r="K2794">
        <v>0</v>
      </c>
      <c r="L2794" t="b">
        <f>OR(K2794,AND((A2794=A2793),L2793))</f>
        <v>1</v>
      </c>
      <c r="M2794" t="b">
        <f>OR(L2794,AND(A2794=A2795,M2795))</f>
        <v>1</v>
      </c>
      <c r="N2794" t="str">
        <v>Geshem Bemay (P)</v>
      </c>
      <c r="Q2794" t="b">
        <v>0</v>
      </c>
    </row>
    <row r="2795" spans="1:17" x14ac:dyDescent="0.2">
      <c r="A2795" s="1" t="s">
        <v>2967</v>
      </c>
      <c r="B2795" s="1" t="s">
        <v>12</v>
      </c>
      <c r="C2795" s="1" t="str">
        <v>C</v>
      </c>
      <c r="D2795" s="4">
        <v>1988</v>
      </c>
      <c r="E2795" s="3" t="s">
        <v>98</v>
      </c>
      <c r="F2795">
        <v>0</v>
      </c>
      <c r="G2795" t="str">
        <v>Geshem Bo</v>
      </c>
      <c r="H2795">
        <v>0</v>
      </c>
      <c r="I2795" t="str">
        <v>Geshem Bo (Itzik Sa'ada)</v>
      </c>
      <c r="J2795" t="str">
        <v>Geshem Bo (C, Itzik Sa'ada)</v>
      </c>
      <c r="K2795">
        <v>0</v>
      </c>
      <c r="L2795" t="b">
        <f>OR(K2795,AND((A2795=A2794),L2794))</f>
        <v>0</v>
      </c>
      <c r="M2795" t="b">
        <f>OR(L2795,AND(A2795=A2796,M2796))</f>
        <v>0</v>
      </c>
      <c r="N2795" t="str">
        <v>Geshem Bo</v>
      </c>
      <c r="Q2795" t="b">
        <v>0</v>
      </c>
    </row>
    <row r="2796" spans="1:17" x14ac:dyDescent="0.2">
      <c r="A2796" s="1" t="s">
        <v>2968</v>
      </c>
      <c r="B2796" s="1" t="s">
        <v>14</v>
      </c>
      <c r="C2796" s="1" t="str">
        <v>P</v>
      </c>
      <c r="D2796" s="1">
        <v>2018</v>
      </c>
      <c r="E2796" s="3" t="s">
        <v>89</v>
      </c>
      <c r="F2796">
        <v>0</v>
      </c>
      <c r="G2796" t="str">
        <v>Geshem Sheyavo</v>
      </c>
      <c r="H2796">
        <v>0</v>
      </c>
      <c r="I2796" t="str">
        <v>Geshem Sheyavo (Maurice Perez)</v>
      </c>
      <c r="J2796" t="str">
        <v>Geshem Sheyavo (P, Maurice Perez)</v>
      </c>
      <c r="K2796">
        <v>0</v>
      </c>
      <c r="L2796" t="b">
        <f>OR(K2796,AND((A2796=A2795),L2795))</f>
        <v>0</v>
      </c>
      <c r="M2796" t="b">
        <f>OR(L2796,AND(A2796=A2797,M2797))</f>
        <v>0</v>
      </c>
      <c r="N2796" t="str">
        <v>Geshem Sheyavo</v>
      </c>
      <c r="Q2796" t="b">
        <v>0</v>
      </c>
    </row>
    <row r="2797" spans="1:17" x14ac:dyDescent="0.2">
      <c r="A2797" s="1" t="s">
        <v>2969</v>
      </c>
      <c r="B2797" s="1" t="s">
        <v>12</v>
      </c>
      <c r="C2797" s="1" t="str">
        <v>C</v>
      </c>
      <c r="D2797" s="1">
        <v>2021</v>
      </c>
      <c r="E2797" s="3" t="s">
        <v>1217</v>
      </c>
      <c r="F2797">
        <v>1</v>
      </c>
      <c r="G2797" t="str">
        <v>Geshem Yored (C)</v>
      </c>
      <c r="H2797">
        <v>0</v>
      </c>
      <c r="I2797" t="str">
        <v>Geshem Yored (Arthur Hammer)</v>
      </c>
      <c r="J2797" t="str">
        <v>Geshem Yored (C, Arthur Hammer)</v>
      </c>
      <c r="K2797">
        <v>1</v>
      </c>
      <c r="L2797" t="b">
        <f>OR(K2797,AND((A2797=A2796),L2796))</f>
        <v>1</v>
      </c>
      <c r="M2797" t="b">
        <f>OR(L2797,AND(A2797=A2798,M2798))</f>
        <v>1</v>
      </c>
      <c r="N2797" t="str">
        <v>Geshem Yored (C)</v>
      </c>
      <c r="Q2797" t="b">
        <v>0</v>
      </c>
    </row>
    <row r="2798" spans="1:17" x14ac:dyDescent="0.2">
      <c r="A2798" s="1" t="s">
        <v>2969</v>
      </c>
      <c r="B2798" s="1" t="s">
        <v>14</v>
      </c>
      <c r="C2798" s="1" t="str">
        <v>P</v>
      </c>
      <c r="D2798" s="4">
        <v>1977</v>
      </c>
      <c r="E2798" s="3" t="s">
        <v>260</v>
      </c>
      <c r="F2798">
        <v>1</v>
      </c>
      <c r="G2798" t="str">
        <v>Geshem Yored (P)</v>
      </c>
      <c r="H2798">
        <v>0</v>
      </c>
      <c r="I2798" t="str">
        <v>Geshem Yored (Eli Ronen)</v>
      </c>
      <c r="J2798" t="str">
        <v>Geshem Yored (P, Eli Ronen)</v>
      </c>
      <c r="K2798">
        <v>0</v>
      </c>
      <c r="L2798" t="b">
        <f>OR(K2798,AND((A2798=A2797),L2797))</f>
        <v>1</v>
      </c>
      <c r="M2798" t="b">
        <f>OR(L2798,AND(A2798=A2799,M2799))</f>
        <v>1</v>
      </c>
      <c r="N2798" t="str">
        <v>Geshem Yored (P)</v>
      </c>
      <c r="Q2798" t="b">
        <v>0</v>
      </c>
    </row>
    <row r="2799" spans="1:17" x14ac:dyDescent="0.2">
      <c r="A2799" s="1" t="s">
        <v>2970</v>
      </c>
      <c r="B2799" s="1" t="s">
        <v>12</v>
      </c>
      <c r="C2799" s="1" t="str">
        <v>C</v>
      </c>
      <c r="D2799" s="4">
        <v>1984</v>
      </c>
      <c r="E2799" s="3" t="s">
        <v>33</v>
      </c>
      <c r="F2799">
        <v>0</v>
      </c>
      <c r="G2799" t="str">
        <v>Gesher Tsar Me'od</v>
      </c>
      <c r="H2799">
        <v>0</v>
      </c>
      <c r="I2799" t="str">
        <v>Gesher Tsar Me'od (Shlomo Maman)</v>
      </c>
      <c r="J2799" t="str">
        <v>Gesher Tsar Me'od (C, Shlomo Maman)</v>
      </c>
      <c r="K2799">
        <v>0</v>
      </c>
      <c r="L2799" t="b">
        <f>OR(K2799,AND((A2799=A2798),L2798))</f>
        <v>0</v>
      </c>
      <c r="M2799" t="b">
        <f>OR(L2799,AND(A2799=A2800,M2800))</f>
        <v>0</v>
      </c>
      <c r="N2799" t="str">
        <v>Gesher Tsar Me'od</v>
      </c>
      <c r="Q2799" t="b">
        <v>0</v>
      </c>
    </row>
    <row r="2800" spans="1:17" x14ac:dyDescent="0.2">
      <c r="A2800" s="1" t="s">
        <v>2971</v>
      </c>
      <c r="B2800" s="1" t="s">
        <v>7</v>
      </c>
      <c r="C2800" s="1" t="str">
        <v>L</v>
      </c>
      <c r="D2800" s="1">
        <v>1900</v>
      </c>
      <c r="E2800" s="3" t="s">
        <v>29</v>
      </c>
      <c r="F2800">
        <v>0</v>
      </c>
      <c r="G2800" t="str">
        <v>Get Funky</v>
      </c>
      <c r="H2800">
        <v>0</v>
      </c>
      <c r="I2800" t="str">
        <v>Get Funky (Yaron Medan)</v>
      </c>
      <c r="J2800" t="str">
        <v>Get Funky (L, Yaron Medan)</v>
      </c>
      <c r="K2800">
        <v>0</v>
      </c>
      <c r="L2800" t="b">
        <f>OR(K2800,AND((A2800=A2799),L2799))</f>
        <v>0</v>
      </c>
      <c r="M2800" t="b">
        <f>OR(L2800,AND(A2800=A2801,M2801))</f>
        <v>0</v>
      </c>
      <c r="N2800" t="str">
        <v>Get Funky</v>
      </c>
      <c r="Q2800" t="b">
        <v>0</v>
      </c>
    </row>
    <row r="2801" spans="1:17" x14ac:dyDescent="0.2">
      <c r="A2801" s="1" t="s">
        <v>2972</v>
      </c>
      <c r="B2801" s="1" t="s">
        <v>7</v>
      </c>
      <c r="C2801" s="1" t="str">
        <v>L</v>
      </c>
      <c r="D2801" s="1">
        <v>2016</v>
      </c>
      <c r="E2801" s="3" t="s">
        <v>2355</v>
      </c>
      <c r="F2801">
        <v>0</v>
      </c>
      <c r="G2801" t="str">
        <v>Get Lucky</v>
      </c>
      <c r="H2801">
        <v>0</v>
      </c>
      <c r="I2801" t="str">
        <v>Get Lucky (Frederic Lerouge)</v>
      </c>
      <c r="J2801" t="str">
        <v>Get Lucky (L, Frederic Lerouge)</v>
      </c>
      <c r="K2801">
        <v>0</v>
      </c>
      <c r="L2801" t="b">
        <f>OR(K2801,AND((A2801=A2800),L2800))</f>
        <v>0</v>
      </c>
      <c r="M2801" t="b">
        <f>OR(L2801,AND(A2801=A2802,M2802))</f>
        <v>0</v>
      </c>
      <c r="N2801" t="str">
        <v>Get Lucky</v>
      </c>
      <c r="Q2801" t="b">
        <v>0</v>
      </c>
    </row>
    <row r="2802" spans="1:17" x14ac:dyDescent="0.2">
      <c r="A2802" s="1" t="s">
        <v>2960</v>
      </c>
      <c r="B2802" s="1" t="s">
        <v>12</v>
      </c>
      <c r="C2802" s="1" t="str">
        <v>C</v>
      </c>
      <c r="D2802" s="1">
        <v>2019</v>
      </c>
      <c r="E2802" s="3" t="s">
        <v>2961</v>
      </c>
      <c r="F2802">
        <v>1</v>
      </c>
      <c r="G2802" t="str">
        <v>Ge'ula (C)</v>
      </c>
      <c r="H2802">
        <v>1</v>
      </c>
      <c r="I2802" t="str">
        <v>Ge'ula (Oren Ashkenazi, Eli Segal)</v>
      </c>
      <c r="J2802" t="str">
        <v>Ge'ula (C, Oren Ashkenazi, Eli Segal)</v>
      </c>
      <c r="K2802">
        <v>0</v>
      </c>
      <c r="L2802" t="b">
        <f>OR(K2802,AND((A2802=A2801),L2801))</f>
        <v>0</v>
      </c>
      <c r="M2802" t="b">
        <f>OR(L2802,AND(A2802=A2803,M2803))</f>
        <v>0</v>
      </c>
      <c r="N2802" t="str">
        <v>Ge'ula (Oren Ashkenazi, Eli Segal)</v>
      </c>
      <c r="Q2802" t="b">
        <v>0</v>
      </c>
    </row>
    <row r="2803" spans="1:17" x14ac:dyDescent="0.2">
      <c r="A2803" s="1" t="s">
        <v>2960</v>
      </c>
      <c r="B2803" s="1" t="s">
        <v>12</v>
      </c>
      <c r="C2803" s="1" t="str">
        <v>C</v>
      </c>
      <c r="D2803" s="4">
        <v>2011</v>
      </c>
      <c r="E2803" s="3" t="s">
        <v>18</v>
      </c>
      <c r="F2803">
        <v>1</v>
      </c>
      <c r="G2803" t="str">
        <v>Ge'ula (C)</v>
      </c>
      <c r="H2803">
        <v>1</v>
      </c>
      <c r="I2803" t="str">
        <v>Ge'ula (Rafi Ziv)</v>
      </c>
      <c r="J2803" t="str">
        <v>Ge'ula (C, Rafi Ziv)</v>
      </c>
      <c r="K2803">
        <v>0</v>
      </c>
      <c r="L2803" t="b">
        <f>OR(K2803,AND((A2803=A2802),L2802))</f>
        <v>0</v>
      </c>
      <c r="M2803" t="b">
        <f>OR(L2803,AND(A2803=A2804,M2804))</f>
        <v>0</v>
      </c>
      <c r="N2803" t="str">
        <v>Ge'ula (Rafi Ziv)</v>
      </c>
      <c r="Q2803" t="b">
        <v>0</v>
      </c>
    </row>
    <row r="2804" spans="1:17" x14ac:dyDescent="0.2">
      <c r="A2804" s="1" t="s">
        <v>2962</v>
      </c>
      <c r="B2804" s="1" t="s">
        <v>14</v>
      </c>
      <c r="C2804" s="1" t="str">
        <v>P</v>
      </c>
      <c r="D2804" s="4">
        <v>1970</v>
      </c>
      <c r="E2804" s="3" t="s">
        <v>171</v>
      </c>
      <c r="F2804">
        <v>0</v>
      </c>
      <c r="G2804" t="str">
        <v>Ge'ulim (Eshal Elohai)</v>
      </c>
      <c r="H2804">
        <v>0</v>
      </c>
      <c r="I2804" t="str">
        <v>Ge'ulim (Eshal Elohai) (Yankale Levy)</v>
      </c>
      <c r="J2804" t="str">
        <v>Ge'ulim (Eshal Elohai) (P, Yankale Levy)</v>
      </c>
      <c r="K2804">
        <v>0</v>
      </c>
      <c r="L2804" t="b">
        <f>OR(K2804,AND((A2804=A2803),L2803))</f>
        <v>0</v>
      </c>
      <c r="M2804" t="b">
        <f>OR(L2804,AND(A2804=A2805,M2805))</f>
        <v>0</v>
      </c>
      <c r="N2804" t="str">
        <v>Ge'ulim (Eshal Elohai)</v>
      </c>
      <c r="Q2804" t="b">
        <v>0</v>
      </c>
    </row>
    <row r="2805" spans="1:17" x14ac:dyDescent="0.2">
      <c r="A2805" s="1" t="s">
        <v>2973</v>
      </c>
      <c r="B2805" s="1" t="s">
        <v>7</v>
      </c>
      <c r="C2805" s="1" t="str">
        <v>L</v>
      </c>
      <c r="D2805" s="4">
        <v>1992</v>
      </c>
      <c r="E2805" s="3" t="s">
        <v>2974</v>
      </c>
      <c r="F2805">
        <v>0</v>
      </c>
      <c r="G2805" t="str">
        <v>Gever Lalaila (A Man After Midnight)</v>
      </c>
      <c r="H2805">
        <v>0</v>
      </c>
      <c r="I2805" t="str">
        <v>Gever Lalaila (A Man After Midnight) (Yehudit Shushan)</v>
      </c>
      <c r="J2805" t="str">
        <v>Gever Lalaila (A Man After Midnight) (L, Yehudit Shushan)</v>
      </c>
      <c r="K2805">
        <v>0</v>
      </c>
      <c r="L2805" t="b">
        <f>OR(K2805,AND((A2805=A2804),L2804))</f>
        <v>0</v>
      </c>
      <c r="M2805" t="b">
        <f>OR(L2805,AND(A2805=A2806,M2806))</f>
        <v>0</v>
      </c>
      <c r="N2805" t="str">
        <v>Gever Lalaila (A Man After Midnight)</v>
      </c>
      <c r="Q2805" t="b">
        <v>0</v>
      </c>
    </row>
    <row r="2806" spans="1:17" x14ac:dyDescent="0.2">
      <c r="A2806" s="1" t="s">
        <v>2975</v>
      </c>
      <c r="B2806" s="1" t="s">
        <v>14</v>
      </c>
      <c r="C2806" s="1" t="str">
        <v>P</v>
      </c>
      <c r="D2806" s="4">
        <v>1998</v>
      </c>
      <c r="E2806" s="3" t="s">
        <v>182</v>
      </c>
      <c r="F2806">
        <v>0</v>
      </c>
      <c r="G2806" t="str">
        <v>Gever Le'enyan</v>
      </c>
      <c r="H2806">
        <v>0</v>
      </c>
      <c r="I2806" t="str">
        <v>Gever Le'enyan (Nona Malki)</v>
      </c>
      <c r="J2806" t="str">
        <v>Gever Le'enyan (P, Nona Malki)</v>
      </c>
      <c r="K2806">
        <v>0</v>
      </c>
      <c r="L2806" t="b">
        <f>OR(K2806,AND((A2806=A2805),L2805))</f>
        <v>0</v>
      </c>
      <c r="M2806" t="b">
        <f>OR(L2806,AND(A2806=A2807,M2807))</f>
        <v>0</v>
      </c>
      <c r="N2806" t="str">
        <v>Gever Le'enyan</v>
      </c>
      <c r="Q2806" t="b">
        <v>0</v>
      </c>
    </row>
    <row r="2807" spans="1:17" x14ac:dyDescent="0.2">
      <c r="A2807" s="1" t="s">
        <v>2976</v>
      </c>
      <c r="B2807" s="1" t="s">
        <v>14</v>
      </c>
      <c r="C2807" s="1" t="str">
        <v>P</v>
      </c>
      <c r="D2807" s="4">
        <v>2011</v>
      </c>
      <c r="E2807" s="3" t="s">
        <v>39</v>
      </c>
      <c r="F2807">
        <v>0</v>
      </c>
      <c r="G2807" t="str">
        <v>Gever Meshuchrar</v>
      </c>
      <c r="H2807">
        <v>0</v>
      </c>
      <c r="I2807" t="str">
        <v>Gever Meshuchrar (Avi Perez)</v>
      </c>
      <c r="J2807" t="str">
        <v>Gever Meshuchrar (P, Avi Perez)</v>
      </c>
      <c r="K2807">
        <v>0</v>
      </c>
      <c r="L2807" t="b">
        <f>OR(K2807,AND((A2807=A2806),L2806))</f>
        <v>0</v>
      </c>
      <c r="M2807" t="b">
        <f>OR(L2807,AND(A2807=A2808,M2808))</f>
        <v>0</v>
      </c>
      <c r="N2807" t="str">
        <v>Gever Meshuchrar</v>
      </c>
      <c r="Q2807" t="b">
        <v>0</v>
      </c>
    </row>
    <row r="2808" spans="1:17" x14ac:dyDescent="0.2">
      <c r="A2808" s="1" t="s">
        <v>2977</v>
      </c>
      <c r="B2808" s="1" t="s">
        <v>12</v>
      </c>
      <c r="C2808" s="1" t="str">
        <v>C</v>
      </c>
      <c r="D2808" s="4">
        <v>2001</v>
      </c>
      <c r="E2808" s="3" t="s">
        <v>87</v>
      </c>
      <c r="F2808">
        <v>0</v>
      </c>
      <c r="G2808" t="str">
        <v>Gever Mishtage'a</v>
      </c>
      <c r="H2808">
        <v>0</v>
      </c>
      <c r="I2808" t="str">
        <v>Gever Mishtage'a (Yaron Malihi)</v>
      </c>
      <c r="J2808" t="str">
        <v>Gever Mishtage'a (C, Yaron Malihi)</v>
      </c>
      <c r="K2808">
        <v>0</v>
      </c>
      <c r="L2808" t="b">
        <f>OR(K2808,AND((A2808=A2807),L2807))</f>
        <v>0</v>
      </c>
      <c r="M2808" t="b">
        <f>OR(L2808,AND(A2808=A2809,M2809))</f>
        <v>0</v>
      </c>
      <c r="N2808" t="str">
        <v>Gever Mishtage'a</v>
      </c>
      <c r="Q2808" t="b">
        <v>0</v>
      </c>
    </row>
    <row r="2809" spans="1:17" x14ac:dyDescent="0.2">
      <c r="A2809" s="1" t="s">
        <v>2978</v>
      </c>
      <c r="B2809" s="1" t="s">
        <v>12</v>
      </c>
      <c r="C2809" s="1" t="str">
        <v>C</v>
      </c>
      <c r="D2809" s="4">
        <v>1993</v>
      </c>
      <c r="E2809" s="3" t="s">
        <v>1205</v>
      </c>
      <c r="F2809">
        <v>0</v>
      </c>
      <c r="G2809" t="str">
        <v>Geveret Megunderet</v>
      </c>
      <c r="H2809">
        <v>0</v>
      </c>
      <c r="I2809" t="str">
        <v>Geveret Megunderet (Beber Shushan)</v>
      </c>
      <c r="J2809" t="str">
        <v>Geveret Megunderet (C, Beber Shushan)</v>
      </c>
      <c r="K2809">
        <v>0</v>
      </c>
      <c r="L2809" t="b">
        <f>OR(K2809,AND((A2809=A2808),L2808))</f>
        <v>0</v>
      </c>
      <c r="M2809" t="b">
        <f>OR(L2809,AND(A2809=A2810,M2810))</f>
        <v>0</v>
      </c>
      <c r="N2809" t="str">
        <v>Geveret Megunderet</v>
      </c>
      <c r="Q2809" t="b">
        <v>0</v>
      </c>
    </row>
    <row r="2810" spans="1:17" x14ac:dyDescent="0.2">
      <c r="A2810" s="1" t="s">
        <v>2979</v>
      </c>
      <c r="B2810" s="1" t="s">
        <v>12</v>
      </c>
      <c r="C2810" s="1" t="str">
        <v>C</v>
      </c>
      <c r="D2810" s="4">
        <v>2010</v>
      </c>
      <c r="E2810" s="3" t="s">
        <v>2980</v>
      </c>
      <c r="F2810">
        <v>0</v>
      </c>
      <c r="G2810" t="str">
        <v>Gibor</v>
      </c>
      <c r="H2810">
        <v>0</v>
      </c>
      <c r="I2810" t="str">
        <v>Gibor (Eli Rachamim)</v>
      </c>
      <c r="J2810" t="str">
        <v>Gibor (C, Eli Rachamim)</v>
      </c>
      <c r="K2810">
        <v>0</v>
      </c>
      <c r="L2810" t="b">
        <f>OR(K2810,AND((A2810=A2809),L2809))</f>
        <v>0</v>
      </c>
      <c r="M2810" t="b">
        <f>OR(L2810,AND(A2810=A2811,M2811))</f>
        <v>0</v>
      </c>
      <c r="N2810" t="str">
        <v>Gibor</v>
      </c>
      <c r="Q2810" t="b">
        <v>0</v>
      </c>
    </row>
    <row r="2811" spans="1:17" x14ac:dyDescent="0.2">
      <c r="A2811" s="1" t="s">
        <v>2981</v>
      </c>
      <c r="B2811" s="1" t="s">
        <v>12</v>
      </c>
      <c r="C2811" s="1" t="str">
        <v>C</v>
      </c>
      <c r="D2811" s="1">
        <v>2021</v>
      </c>
      <c r="E2811" s="3" t="s">
        <v>577</v>
      </c>
      <c r="F2811">
        <v>0</v>
      </c>
      <c r="G2811" t="str">
        <v>Gibor Hamidbar</v>
      </c>
      <c r="H2811">
        <v>0</v>
      </c>
      <c r="I2811" t="str">
        <v>Gibor Hamidbar (Nir Dan)</v>
      </c>
      <c r="J2811" t="str">
        <v>Gibor Hamidbar (C, Nir Dan)</v>
      </c>
      <c r="K2811">
        <v>0</v>
      </c>
      <c r="L2811" t="b">
        <f>OR(K2811,AND((A2811=A2810),L2810))</f>
        <v>0</v>
      </c>
      <c r="M2811" t="b">
        <f>OR(L2811,AND(A2811=A2812,M2812))</f>
        <v>0</v>
      </c>
      <c r="N2811" t="str">
        <v>Gibor Hamidbar</v>
      </c>
      <c r="Q2811" t="b">
        <v>0</v>
      </c>
    </row>
    <row r="2812" spans="1:17" x14ac:dyDescent="0.2">
      <c r="A2812" s="1" t="s">
        <v>2982</v>
      </c>
      <c r="B2812" s="1" t="s">
        <v>12</v>
      </c>
      <c r="C2812" s="1" t="str">
        <v>C</v>
      </c>
      <c r="D2812" s="4">
        <v>2004</v>
      </c>
      <c r="E2812" s="3" t="s">
        <v>71</v>
      </c>
      <c r="F2812">
        <v>0</v>
      </c>
      <c r="G2812" t="str">
        <v>Gibor Shel Ahava</v>
      </c>
      <c r="H2812">
        <v>0</v>
      </c>
      <c r="I2812" t="str">
        <v>Gibor Shel Ahava (Israel Shiker)</v>
      </c>
      <c r="J2812" t="str">
        <v>Gibor Shel Ahava (C, Israel Shiker)</v>
      </c>
      <c r="K2812">
        <v>0</v>
      </c>
      <c r="L2812" t="b">
        <f>OR(K2812,AND((A2812=A2811),L2811))</f>
        <v>0</v>
      </c>
      <c r="M2812" t="b">
        <f>OR(L2812,AND(A2812=A2813,M2813))</f>
        <v>0</v>
      </c>
      <c r="N2812" t="str">
        <v>Gibor Shel Ahava</v>
      </c>
      <c r="Q2812" t="b">
        <v>0</v>
      </c>
    </row>
    <row r="2813" spans="1:17" x14ac:dyDescent="0.2">
      <c r="A2813" s="1" t="s">
        <v>2983</v>
      </c>
      <c r="B2813" s="1" t="s">
        <v>12</v>
      </c>
      <c r="C2813" s="1" t="str">
        <v>C</v>
      </c>
      <c r="D2813" s="4">
        <v>2014</v>
      </c>
      <c r="E2813" s="3" t="s">
        <v>2984</v>
      </c>
      <c r="F2813">
        <v>0</v>
      </c>
      <c r="G2813" t="str">
        <v>Gibor Shel Ima (Go'el Shel Ima)</v>
      </c>
      <c r="H2813">
        <v>0</v>
      </c>
      <c r="I2813" t="str">
        <v>Gibor Shel Ima (Go'el Shel Ima) (Avi Levy, Dudu Barzilay)</v>
      </c>
      <c r="J2813" t="str">
        <v>Gibor Shel Ima (Go'el Shel Ima) (C, Avi Levy, Dudu Barzilay)</v>
      </c>
      <c r="K2813">
        <v>0</v>
      </c>
      <c r="L2813" t="b">
        <f>OR(K2813,AND((A2813=A2812),L2812))</f>
        <v>0</v>
      </c>
      <c r="M2813" t="b">
        <f>OR(L2813,AND(A2813=A2814,M2814))</f>
        <v>0</v>
      </c>
      <c r="N2813" t="str">
        <v>Gibor Shel Ima (Go'el Shel Ima)</v>
      </c>
      <c r="Q2813" t="b">
        <v>0</v>
      </c>
    </row>
    <row r="2814" spans="1:17" x14ac:dyDescent="0.2">
      <c r="A2814" s="1" t="s">
        <v>2985</v>
      </c>
      <c r="B2814" s="1" t="s">
        <v>12</v>
      </c>
      <c r="C2814" s="1" t="str">
        <v>C</v>
      </c>
      <c r="D2814" s="1">
        <v>2017</v>
      </c>
      <c r="E2814" s="3" t="s">
        <v>127</v>
      </c>
      <c r="F2814">
        <v>0</v>
      </c>
      <c r="G2814" t="str">
        <v>Gigolo</v>
      </c>
      <c r="H2814">
        <v>0</v>
      </c>
      <c r="I2814" t="str">
        <v>Gigolo (Oren Bachar)</v>
      </c>
      <c r="J2814" t="str">
        <v>Gigolo (C, Oren Bachar)</v>
      </c>
      <c r="K2814">
        <v>0</v>
      </c>
      <c r="L2814" t="b">
        <f>OR(K2814,AND((A2814=A2813),L2813))</f>
        <v>0</v>
      </c>
      <c r="M2814" t="b">
        <f>OR(L2814,AND(A2814=A2815,M2815))</f>
        <v>0</v>
      </c>
      <c r="N2814" t="str">
        <v>Gigolo</v>
      </c>
      <c r="Q2814" t="b">
        <v>0</v>
      </c>
    </row>
    <row r="2815" spans="1:17" x14ac:dyDescent="0.2">
      <c r="A2815" s="1" t="s">
        <v>2986</v>
      </c>
      <c r="B2815" s="1" t="s">
        <v>12</v>
      </c>
      <c r="C2815" s="1" t="str">
        <v>C</v>
      </c>
      <c r="D2815" s="4">
        <v>1969</v>
      </c>
      <c r="E2815" s="3" t="s">
        <v>10</v>
      </c>
      <c r="F2815">
        <v>0</v>
      </c>
      <c r="G2815" t="str">
        <v>Gilu Hagalilim</v>
      </c>
      <c r="H2815">
        <v>0</v>
      </c>
      <c r="I2815" t="str">
        <v>Gilu Hagalilim (Yo'av Ashriel)</v>
      </c>
      <c r="J2815" t="str">
        <v>Gilu Hagalilim (C, Yo'av Ashriel)</v>
      </c>
      <c r="K2815">
        <v>0</v>
      </c>
      <c r="L2815" t="b">
        <f>OR(K2815,AND((A2815=A2814),L2814))</f>
        <v>0</v>
      </c>
      <c r="M2815" t="b">
        <f>OR(L2815,AND(A2815=A2816,M2816))</f>
        <v>0</v>
      </c>
      <c r="N2815" t="str">
        <v>Gilu Hagalilim</v>
      </c>
      <c r="Q2815" t="b">
        <v>0</v>
      </c>
    </row>
    <row r="2816" spans="1:17" x14ac:dyDescent="0.2">
      <c r="A2816" s="1" t="s">
        <v>2987</v>
      </c>
      <c r="B2816" s="1" t="s">
        <v>14</v>
      </c>
      <c r="C2816" s="1" t="str">
        <v>P</v>
      </c>
      <c r="D2816" s="4">
        <v>1992</v>
      </c>
      <c r="E2816" s="3" t="s">
        <v>456</v>
      </c>
      <c r="F2816">
        <v>0</v>
      </c>
      <c r="G2816" t="str">
        <v>Gitara Kilvavi (Kochvei Laila)</v>
      </c>
      <c r="H2816">
        <v>0</v>
      </c>
      <c r="I2816" t="str">
        <v>Gitara Kilvavi (Kochvei Laila) (Ya'ir Menashe)</v>
      </c>
      <c r="J2816" t="str">
        <v>Gitara Kilvavi (Kochvei Laila) (P, Ya'ir Menashe)</v>
      </c>
      <c r="K2816">
        <v>0</v>
      </c>
      <c r="L2816" t="b">
        <f>OR(K2816,AND((A2816=A2815),L2815))</f>
        <v>0</v>
      </c>
      <c r="M2816" t="b">
        <f>OR(L2816,AND(A2816=A2817,M2817))</f>
        <v>0</v>
      </c>
      <c r="N2816" t="str">
        <v>Gitara Kilvavi (Kochvei Laila)</v>
      </c>
      <c r="Q2816" t="b">
        <v>0</v>
      </c>
    </row>
    <row r="2817" spans="1:17" x14ac:dyDescent="0.2">
      <c r="A2817" s="3" t="s">
        <v>2988</v>
      </c>
      <c r="B2817" s="1" t="s">
        <v>44</v>
      </c>
      <c r="C2817" s="1" t="str">
        <v>P</v>
      </c>
      <c r="D2817">
        <v>2023</v>
      </c>
      <c r="E2817" s="3" t="s">
        <v>266</v>
      </c>
      <c r="F2817">
        <v>0</v>
      </c>
      <c r="G2817" t="str">
        <v>Gitara Vekinor</v>
      </c>
      <c r="H2817">
        <v>0</v>
      </c>
      <c r="I2817" t="str">
        <v>Gitara Vekinor (Tamir Shalev)</v>
      </c>
      <c r="J2817" t="str">
        <v>Gitara Vekinor (P, Tamir Shalev)</v>
      </c>
      <c r="K2817">
        <v>0</v>
      </c>
      <c r="L2817" t="b">
        <f>OR(K2817,AND((A2817=A2816),L2816))</f>
        <v>0</v>
      </c>
      <c r="M2817" t="b">
        <f>OR(L2817,AND(A2817=A2818,M2818))</f>
        <v>0</v>
      </c>
      <c r="N2817" t="str">
        <v>Gitara Vekinor</v>
      </c>
      <c r="Q2817" t="b">
        <v>0</v>
      </c>
    </row>
    <row r="2818" spans="1:17" x14ac:dyDescent="0.2">
      <c r="A2818" s="1" t="s">
        <v>2989</v>
      </c>
      <c r="B2818" s="1" t="s">
        <v>12</v>
      </c>
      <c r="C2818" s="1" t="str">
        <v>C</v>
      </c>
      <c r="D2818" s="4">
        <v>2009</v>
      </c>
      <c r="E2818" s="3" t="s">
        <v>18</v>
      </c>
      <c r="F2818">
        <v>0</v>
      </c>
      <c r="G2818" t="str">
        <v>Giva Achat</v>
      </c>
      <c r="H2818">
        <v>0</v>
      </c>
      <c r="I2818" t="str">
        <v>Giva Achat (Rafi Ziv)</v>
      </c>
      <c r="J2818" t="str">
        <v>Giva Achat (C, Rafi Ziv)</v>
      </c>
      <c r="K2818">
        <v>0</v>
      </c>
      <c r="L2818" t="b">
        <f>OR(K2818,AND((A2818=A2817),L2817))</f>
        <v>0</v>
      </c>
      <c r="M2818" t="b">
        <f>OR(L2818,AND(A2818=A2819,M2819))</f>
        <v>0</v>
      </c>
      <c r="N2818" t="str">
        <v>Giva Achat</v>
      </c>
      <c r="Q2818" t="b">
        <v>0</v>
      </c>
    </row>
    <row r="2819" spans="1:17" x14ac:dyDescent="0.2">
      <c r="A2819" s="1" t="s">
        <v>2990</v>
      </c>
      <c r="B2819" s="1" t="s">
        <v>12</v>
      </c>
      <c r="C2819" s="1" t="str">
        <v>C</v>
      </c>
      <c r="D2819" s="4">
        <v>2013</v>
      </c>
      <c r="E2819" s="3" t="s">
        <v>1972</v>
      </c>
      <c r="F2819">
        <v>0</v>
      </c>
      <c r="G2819" t="str">
        <v>Givat Chalfon</v>
      </c>
      <c r="H2819">
        <v>0</v>
      </c>
      <c r="I2819" t="str">
        <v>Givat Chalfon (Shlomi Ochayon)</v>
      </c>
      <c r="J2819" t="str">
        <v>Givat Chalfon (C, Shlomi Ochayon)</v>
      </c>
      <c r="K2819">
        <v>0</v>
      </c>
      <c r="L2819" t="b">
        <f>OR(K2819,AND((A2819=A2818),L2818))</f>
        <v>0</v>
      </c>
      <c r="M2819" t="b">
        <f>OR(L2819,AND(A2819=A2820,M2820))</f>
        <v>0</v>
      </c>
      <c r="N2819" t="str">
        <v>Givat Chalfon</v>
      </c>
      <c r="Q2819" t="b">
        <v>0</v>
      </c>
    </row>
    <row r="2820" spans="1:17" x14ac:dyDescent="0.2">
      <c r="A2820" s="1" t="s">
        <v>2991</v>
      </c>
      <c r="B2820" s="1" t="s">
        <v>12</v>
      </c>
      <c r="C2820" s="1" t="str">
        <v>C</v>
      </c>
      <c r="D2820" s="4">
        <v>1998</v>
      </c>
      <c r="E2820" s="3" t="s">
        <v>21</v>
      </c>
      <c r="F2820">
        <v>0</v>
      </c>
      <c r="G2820" t="str">
        <v>Givat Hakurkar</v>
      </c>
      <c r="H2820">
        <v>0</v>
      </c>
      <c r="I2820" t="str">
        <v>Givat Hakurkar (Moshe Telem)</v>
      </c>
      <c r="J2820" t="str">
        <v>Givat Hakurkar (C, Moshe Telem)</v>
      </c>
      <c r="K2820">
        <v>0</v>
      </c>
      <c r="L2820" t="b">
        <f>OR(K2820,AND((A2820=A2819),L2819))</f>
        <v>0</v>
      </c>
      <c r="M2820" t="b">
        <f>OR(L2820,AND(A2820=A2821,M2821))</f>
        <v>0</v>
      </c>
      <c r="N2820" t="str">
        <v>Givat Hakurkar</v>
      </c>
      <c r="Q2820" t="b">
        <v>0</v>
      </c>
    </row>
    <row r="2821" spans="1:17" x14ac:dyDescent="0.2">
      <c r="A2821" s="1" t="s">
        <v>2992</v>
      </c>
      <c r="B2821" s="1" t="s">
        <v>7</v>
      </c>
      <c r="C2821" s="1" t="str">
        <v>L</v>
      </c>
      <c r="D2821" s="4">
        <v>1998</v>
      </c>
      <c r="E2821" s="3" t="s">
        <v>1805</v>
      </c>
      <c r="F2821">
        <v>0</v>
      </c>
      <c r="G2821" t="str">
        <v>Go Go Go (The Cup of Life)</v>
      </c>
      <c r="H2821">
        <v>0</v>
      </c>
      <c r="I2821" t="str">
        <v>Go Go Go (The Cup of Life) (Avi Levy, Gadi Bitton)</v>
      </c>
      <c r="J2821" t="str">
        <v>Go Go Go (The Cup of Life) (L, Avi Levy, Gadi Bitton)</v>
      </c>
      <c r="K2821">
        <v>0</v>
      </c>
      <c r="L2821" t="b">
        <f>OR(K2821,AND((A2821=A2820),L2820))</f>
        <v>0</v>
      </c>
      <c r="M2821" t="b">
        <f>OR(L2821,AND(A2821=A2822,M2822))</f>
        <v>0</v>
      </c>
      <c r="N2821" t="str">
        <v>Go Go Go (The Cup of Life)</v>
      </c>
      <c r="Q2821" t="b">
        <v>0</v>
      </c>
    </row>
    <row r="2822" spans="1:17" x14ac:dyDescent="0.2">
      <c r="A2822" s="1" t="s">
        <v>2993</v>
      </c>
      <c r="B2822" s="1" t="s">
        <v>12</v>
      </c>
      <c r="C2822" s="1" t="str">
        <v>C</v>
      </c>
      <c r="D2822" s="4">
        <v>2011</v>
      </c>
      <c r="E2822" s="3" t="s">
        <v>266</v>
      </c>
      <c r="F2822">
        <v>0</v>
      </c>
      <c r="G2822" t="str">
        <v>Goblin</v>
      </c>
      <c r="H2822">
        <v>0</v>
      </c>
      <c r="I2822" t="str">
        <v>Goblin (Tamir Shalev)</v>
      </c>
      <c r="J2822" t="str">
        <v>Goblin (C, Tamir Shalev)</v>
      </c>
      <c r="K2822">
        <v>0</v>
      </c>
      <c r="L2822" t="b">
        <f>OR(K2822,AND((A2822=A2821),L2821))</f>
        <v>0</v>
      </c>
      <c r="M2822" t="b">
        <f>OR(L2822,AND(A2822=A2823,M2823))</f>
        <v>0</v>
      </c>
      <c r="N2822" t="str">
        <v>Goblin</v>
      </c>
      <c r="Q2822" t="b">
        <v>0</v>
      </c>
    </row>
    <row r="2823" spans="1:17" x14ac:dyDescent="0.2">
      <c r="A2823" s="1" t="s">
        <v>2994</v>
      </c>
      <c r="B2823" s="1" t="s">
        <v>12</v>
      </c>
      <c r="C2823" s="1" t="str">
        <v>C</v>
      </c>
      <c r="D2823" s="1">
        <v>2021</v>
      </c>
      <c r="E2823" s="3" t="s">
        <v>2995</v>
      </c>
      <c r="F2823">
        <v>0</v>
      </c>
      <c r="G2823" t="str">
        <v>Goca Dunya</v>
      </c>
      <c r="H2823">
        <v>0</v>
      </c>
      <c r="I2823" t="str">
        <v>Goca Dunya (Tamir Scherzer &amp; Gadi Bitton)</v>
      </c>
      <c r="J2823" t="str">
        <v>Goca Dunya (C, Tamir Scherzer &amp; Gadi Bitton)</v>
      </c>
      <c r="K2823">
        <v>0</v>
      </c>
      <c r="L2823" t="b">
        <f>OR(K2823,AND((A2823=A2822),L2822))</f>
        <v>0</v>
      </c>
      <c r="M2823" t="b">
        <f>OR(L2823,AND(A2823=A2824,M2824))</f>
        <v>0</v>
      </c>
      <c r="N2823" t="str">
        <v>Goca Dunya</v>
      </c>
      <c r="Q2823" t="b">
        <v>0</v>
      </c>
    </row>
    <row r="2824" spans="1:17" x14ac:dyDescent="0.2">
      <c r="A2824" s="1" t="s">
        <v>2996</v>
      </c>
      <c r="B2824" s="1" t="s">
        <v>14</v>
      </c>
      <c r="C2824" s="1" t="str">
        <v>P</v>
      </c>
      <c r="D2824" s="4">
        <v>1973</v>
      </c>
      <c r="E2824" s="3" t="s">
        <v>10</v>
      </c>
      <c r="F2824">
        <v>0</v>
      </c>
      <c r="G2824" t="str">
        <v>Gogli Gogli</v>
      </c>
      <c r="H2824">
        <v>0</v>
      </c>
      <c r="I2824" t="str">
        <v>Gogli Gogli (Yo'av Ashriel)</v>
      </c>
      <c r="J2824" t="str">
        <v>Gogli Gogli (P, Yo'av Ashriel)</v>
      </c>
      <c r="K2824">
        <v>0</v>
      </c>
      <c r="L2824" t="b">
        <f>OR(K2824,AND((A2824=A2823),L2823))</f>
        <v>0</v>
      </c>
      <c r="M2824" t="b">
        <f>OR(L2824,AND(A2824=A2825,M2825))</f>
        <v>0</v>
      </c>
      <c r="N2824" t="str">
        <v>Gogli Gogli</v>
      </c>
      <c r="Q2824" t="b">
        <v>0</v>
      </c>
    </row>
    <row r="2825" spans="1:17" x14ac:dyDescent="0.2">
      <c r="A2825" s="1" t="s">
        <v>2997</v>
      </c>
      <c r="B2825" s="1" t="s">
        <v>7</v>
      </c>
      <c r="C2825" s="1" t="str">
        <v>L</v>
      </c>
      <c r="D2825" s="4">
        <v>1986</v>
      </c>
      <c r="E2825" s="3" t="s">
        <v>2998</v>
      </c>
      <c r="F2825">
        <v>0</v>
      </c>
      <c r="G2825" t="str">
        <v>Going Down To Cairo</v>
      </c>
      <c r="H2825">
        <v>0</v>
      </c>
      <c r="I2825" t="str">
        <v>Going Down To Cairo (Menahem Menachem)</v>
      </c>
      <c r="J2825" t="str">
        <v>Going Down To Cairo (L, Menahem Menachem)</v>
      </c>
      <c r="K2825">
        <v>0</v>
      </c>
      <c r="L2825" t="b">
        <f>OR(K2825,AND((A2825=A2824),L2824))</f>
        <v>0</v>
      </c>
      <c r="M2825" t="b">
        <f>OR(L2825,AND(A2825=A2826,M2826))</f>
        <v>0</v>
      </c>
      <c r="N2825" t="str">
        <v>Going Down To Cairo</v>
      </c>
      <c r="Q2825" t="b">
        <v>0</v>
      </c>
    </row>
    <row r="2826" spans="1:17" x14ac:dyDescent="0.2">
      <c r="A2826" s="1" t="s">
        <v>2999</v>
      </c>
      <c r="B2826" s="1" t="s">
        <v>12</v>
      </c>
      <c r="C2826" s="1" t="str">
        <v>C</v>
      </c>
      <c r="D2826" s="4">
        <v>2014</v>
      </c>
      <c r="E2826" s="3" t="s">
        <v>23</v>
      </c>
      <c r="F2826">
        <v>1</v>
      </c>
      <c r="G2826" t="str">
        <v>Golani Sheli (C)</v>
      </c>
      <c r="H2826">
        <v>1</v>
      </c>
      <c r="I2826" t="str">
        <v>Golani Sheli (Gadi Bitton)</v>
      </c>
      <c r="J2826" t="str">
        <v>Golani Sheli (C, Gadi Bitton)</v>
      </c>
      <c r="K2826">
        <v>0</v>
      </c>
      <c r="L2826" t="b">
        <f>OR(K2826,AND((A2826=A2825),L2825))</f>
        <v>0</v>
      </c>
      <c r="M2826" t="b">
        <f>OR(L2826,AND(A2826=A2827,M2827))</f>
        <v>0</v>
      </c>
      <c r="N2826" t="str">
        <v>Golani Sheli (Gadi Bitton)</v>
      </c>
      <c r="Q2826" t="b">
        <v>0</v>
      </c>
    </row>
    <row r="2827" spans="1:17" x14ac:dyDescent="0.2">
      <c r="A2827" s="1" t="s">
        <v>2999</v>
      </c>
      <c r="B2827" s="1" t="s">
        <v>12</v>
      </c>
      <c r="C2827" s="1" t="str">
        <v>C</v>
      </c>
      <c r="D2827" s="4">
        <v>1988</v>
      </c>
      <c r="E2827" s="3" t="s">
        <v>563</v>
      </c>
      <c r="F2827">
        <v>1</v>
      </c>
      <c r="G2827" t="str">
        <v>Golani Sheli (C)</v>
      </c>
      <c r="H2827">
        <v>1</v>
      </c>
      <c r="I2827" t="str">
        <v>Golani Sheli (Yehuda Emanuel)</v>
      </c>
      <c r="J2827" t="str">
        <v>Golani Sheli (C, Yehuda Emanuel)</v>
      </c>
      <c r="K2827">
        <v>0</v>
      </c>
      <c r="L2827" t="b">
        <f>OR(K2827,AND((A2827=A2826),L2826))</f>
        <v>0</v>
      </c>
      <c r="M2827" t="b">
        <f>OR(L2827,AND(A2827=A2828,M2828))</f>
        <v>0</v>
      </c>
      <c r="N2827" t="str">
        <v>Golani Sheli (Yehuda Emanuel)</v>
      </c>
      <c r="Q2827" t="b">
        <v>0</v>
      </c>
    </row>
    <row r="2828" spans="1:17" x14ac:dyDescent="0.2">
      <c r="A2828" s="1" t="s">
        <v>3000</v>
      </c>
      <c r="B2828" s="1" t="s">
        <v>7</v>
      </c>
      <c r="C2828" s="1" t="str">
        <v>L</v>
      </c>
      <c r="D2828" s="1">
        <v>2015</v>
      </c>
      <c r="E2828" s="3" t="s">
        <v>23</v>
      </c>
      <c r="F2828">
        <v>1</v>
      </c>
      <c r="G2828" t="str">
        <v>Golden Boy (L)</v>
      </c>
      <c r="H2828">
        <v>0</v>
      </c>
      <c r="I2828" t="str">
        <v>Golden Boy (Gadi Bitton)</v>
      </c>
      <c r="J2828" t="str">
        <v>Golden Boy (L, Gadi Bitton)</v>
      </c>
      <c r="K2828">
        <v>1</v>
      </c>
      <c r="L2828" t="b">
        <f>OR(K2828,AND((A2828=A2827),L2827))</f>
        <v>1</v>
      </c>
      <c r="M2828" t="b">
        <f>OR(L2828,AND(A2828=A2829,M2829))</f>
        <v>1</v>
      </c>
      <c r="N2828" t="str">
        <v>Golden Boy (L)</v>
      </c>
      <c r="Q2828" t="b">
        <v>0</v>
      </c>
    </row>
    <row r="2829" spans="1:17" x14ac:dyDescent="0.2">
      <c r="A2829" s="1" t="s">
        <v>3000</v>
      </c>
      <c r="B2829" s="1" t="s">
        <v>4</v>
      </c>
      <c r="C2829" s="1" t="str">
        <v>LK</v>
      </c>
      <c r="D2829" s="1">
        <v>2015</v>
      </c>
      <c r="E2829" s="3" t="s">
        <v>5</v>
      </c>
      <c r="F2829">
        <v>1</v>
      </c>
      <c r="G2829" t="str">
        <v>Golden Boy (LK)</v>
      </c>
      <c r="H2829">
        <v>0</v>
      </c>
      <c r="I2829" t="str">
        <v>Golden Boy (Levi Bargil)</v>
      </c>
      <c r="J2829" t="str">
        <v>Golden Boy (LK, Levi Bargil)</v>
      </c>
      <c r="K2829">
        <v>0</v>
      </c>
      <c r="L2829" t="b">
        <f>OR(K2829,AND((A2829=A2828),L2828))</f>
        <v>1</v>
      </c>
      <c r="M2829" t="b">
        <f>OR(L2829,AND(A2829=A2830,M2830))</f>
        <v>1</v>
      </c>
      <c r="N2829" t="str">
        <v>Golden Boy (LK)</v>
      </c>
      <c r="Q2829" t="b">
        <v>0</v>
      </c>
    </row>
    <row r="2830" spans="1:17" x14ac:dyDescent="0.2">
      <c r="A2830" s="1" t="s">
        <v>3001</v>
      </c>
      <c r="B2830" s="1" t="s">
        <v>12</v>
      </c>
      <c r="C2830" s="1" t="str">
        <v>C</v>
      </c>
      <c r="D2830" s="1">
        <v>2017</v>
      </c>
      <c r="E2830" s="3" t="s">
        <v>133</v>
      </c>
      <c r="F2830">
        <v>0</v>
      </c>
      <c r="G2830" t="str">
        <v>Gole Gandom - Perach Hachita</v>
      </c>
      <c r="H2830">
        <v>0</v>
      </c>
      <c r="I2830" t="str">
        <v>Gole Gandom - Perach Hachita (Sagi Azran)</v>
      </c>
      <c r="J2830" t="str">
        <v>Gole Gandom - Perach Hachita (C, Sagi Azran)</v>
      </c>
      <c r="K2830">
        <v>0</v>
      </c>
      <c r="L2830" t="b">
        <f>OR(K2830,AND((A2830=A2829),L2829))</f>
        <v>0</v>
      </c>
      <c r="M2830" t="b">
        <f>OR(L2830,AND(A2830=A2831,M2831))</f>
        <v>0</v>
      </c>
      <c r="N2830" t="str">
        <v>Gole Gandom - Perach Hachita</v>
      </c>
      <c r="Q2830" t="b">
        <v>0</v>
      </c>
    </row>
    <row r="2831" spans="1:17" x14ac:dyDescent="0.2">
      <c r="A2831" s="1" t="s">
        <v>3002</v>
      </c>
      <c r="B2831" s="1" t="s">
        <v>12</v>
      </c>
      <c r="C2831" s="1" t="str">
        <v>C</v>
      </c>
      <c r="D2831" s="1">
        <v>2021</v>
      </c>
      <c r="E2831" s="3" t="s">
        <v>42</v>
      </c>
      <c r="F2831">
        <v>0</v>
      </c>
      <c r="G2831" t="str">
        <v>Gole Sangam</v>
      </c>
      <c r="H2831">
        <v>0</v>
      </c>
      <c r="I2831" t="str">
        <v>Gole Sangam (Nurit Melamed)</v>
      </c>
      <c r="J2831" t="str">
        <v>Gole Sangam (C, Nurit Melamed)</v>
      </c>
      <c r="K2831">
        <v>0</v>
      </c>
      <c r="L2831" t="b">
        <f>OR(K2831,AND((A2831=A2830),L2830))</f>
        <v>0</v>
      </c>
      <c r="M2831" t="b">
        <f>OR(L2831,AND(A2831=A2832,M2832))</f>
        <v>0</v>
      </c>
      <c r="N2831" t="str">
        <v>Gole Sangam</v>
      </c>
      <c r="Q2831" t="b">
        <v>0</v>
      </c>
    </row>
    <row r="2832" spans="1:17" x14ac:dyDescent="0.2">
      <c r="A2832" s="1" t="s">
        <v>3003</v>
      </c>
      <c r="B2832" s="1" t="s">
        <v>7</v>
      </c>
      <c r="C2832" s="1" t="str">
        <v>L</v>
      </c>
      <c r="D2832" s="4">
        <v>1992</v>
      </c>
      <c r="E2832" s="3" t="s">
        <v>59</v>
      </c>
      <c r="F2832">
        <v>0</v>
      </c>
      <c r="G2832" t="str">
        <v>Gonev Halevavot (Thief of Hearts)</v>
      </c>
      <c r="H2832">
        <v>0</v>
      </c>
      <c r="I2832" t="str">
        <v>Gonev Halevavot (Thief of Hearts) (Dede Luski)</v>
      </c>
      <c r="J2832" t="str">
        <v>Gonev Halevavot (Thief of Hearts) (L, Dede Luski)</v>
      </c>
      <c r="K2832">
        <v>0</v>
      </c>
      <c r="L2832" t="b">
        <f>OR(K2832,AND((A2832=A2831),L2831))</f>
        <v>0</v>
      </c>
      <c r="M2832" t="b">
        <f>OR(L2832,AND(A2832=A2833,M2833))</f>
        <v>0</v>
      </c>
      <c r="N2832" t="str">
        <v>Gonev Halevavot (Thief of Hearts)</v>
      </c>
      <c r="Q2832" t="b">
        <v>0</v>
      </c>
    </row>
    <row r="2833" spans="1:17" x14ac:dyDescent="0.2">
      <c r="A2833" s="1" t="s">
        <v>3004</v>
      </c>
      <c r="B2833" s="1" t="s">
        <v>12</v>
      </c>
      <c r="C2833" s="1" t="str">
        <v>C</v>
      </c>
      <c r="D2833" s="4">
        <v>2002</v>
      </c>
      <c r="E2833" s="3" t="s">
        <v>47</v>
      </c>
      <c r="F2833">
        <v>0</v>
      </c>
      <c r="G2833" t="str">
        <v>Goral Echad</v>
      </c>
      <c r="H2833">
        <v>0</v>
      </c>
      <c r="I2833" t="str">
        <v>Goral Echad (Shmulik Gov Ari)</v>
      </c>
      <c r="J2833" t="str">
        <v>Goral Echad (C, Shmulik Gov Ari)</v>
      </c>
      <c r="K2833">
        <v>0</v>
      </c>
      <c r="L2833" t="b">
        <f>OR(K2833,AND((A2833=A2832),L2832))</f>
        <v>0</v>
      </c>
      <c r="M2833" t="b">
        <f>OR(L2833,AND(A2833=A2834,M2834))</f>
        <v>0</v>
      </c>
      <c r="N2833" t="str">
        <v>Goral Echad</v>
      </c>
      <c r="Q2833" t="b">
        <v>0</v>
      </c>
    </row>
    <row r="2834" spans="1:17" x14ac:dyDescent="0.2">
      <c r="A2834" s="1" t="s">
        <v>3005</v>
      </c>
      <c r="B2834" s="1" t="s">
        <v>14</v>
      </c>
      <c r="C2834" s="1" t="str">
        <v>P</v>
      </c>
      <c r="D2834" s="4">
        <v>1992</v>
      </c>
      <c r="E2834" s="3" t="s">
        <v>2007</v>
      </c>
      <c r="F2834">
        <v>0</v>
      </c>
      <c r="G2834" t="str">
        <v>Gordoni'a</v>
      </c>
      <c r="H2834">
        <v>0</v>
      </c>
      <c r="I2834" t="str">
        <v>Gordoni'a (Pioneer)</v>
      </c>
      <c r="J2834" t="str">
        <v>Gordoni'a (P, Pioneer)</v>
      </c>
      <c r="K2834">
        <v>0</v>
      </c>
      <c r="L2834" t="b">
        <f>OR(K2834,AND((A2834=A2833),L2833))</f>
        <v>0</v>
      </c>
      <c r="M2834" t="b">
        <f>OR(L2834,AND(A2834=A2835,M2835))</f>
        <v>0</v>
      </c>
      <c r="N2834" t="str">
        <v>Gordoni'a</v>
      </c>
      <c r="Q2834" t="b">
        <v>0</v>
      </c>
    </row>
    <row r="2835" spans="1:17" x14ac:dyDescent="0.2">
      <c r="A2835" s="1" t="s">
        <v>3006</v>
      </c>
      <c r="B2835" s="1" t="s">
        <v>12</v>
      </c>
      <c r="C2835" s="1" t="str">
        <v>C</v>
      </c>
      <c r="D2835" s="4">
        <v>1942</v>
      </c>
      <c r="E2835" s="3" t="s">
        <v>412</v>
      </c>
      <c r="F2835">
        <v>0</v>
      </c>
      <c r="G2835" t="str">
        <v>Goren (Hagoren)</v>
      </c>
      <c r="H2835">
        <v>0</v>
      </c>
      <c r="I2835" t="str">
        <v>Goren (Hagoren) (Rivka Sturman)</v>
      </c>
      <c r="J2835" t="str">
        <v>Goren (Hagoren) (C, Rivka Sturman)</v>
      </c>
      <c r="K2835">
        <v>0</v>
      </c>
      <c r="L2835" t="b">
        <f>OR(K2835,AND((A2835=A2834),L2834))</f>
        <v>0</v>
      </c>
      <c r="M2835" t="b">
        <f>OR(L2835,AND(A2835=A2836,M2836))</f>
        <v>0</v>
      </c>
      <c r="N2835" t="str">
        <v>Goren (Hagoren)</v>
      </c>
      <c r="Q2835" t="b">
        <v>0</v>
      </c>
    </row>
    <row r="2836" spans="1:17" x14ac:dyDescent="0.2">
      <c r="A2836" s="1" t="s">
        <v>3007</v>
      </c>
      <c r="B2836" s="1" t="s">
        <v>14</v>
      </c>
      <c r="C2836" s="1" t="str">
        <v>P</v>
      </c>
      <c r="D2836" s="4">
        <v>1949</v>
      </c>
      <c r="E2836" s="3" t="s">
        <v>221</v>
      </c>
      <c r="F2836">
        <v>0</v>
      </c>
      <c r="G2836" t="str">
        <v>Gozi Li</v>
      </c>
      <c r="H2836">
        <v>0</v>
      </c>
      <c r="I2836" t="str">
        <v>Gozi Li (Yonatan Karmon)</v>
      </c>
      <c r="J2836" t="str">
        <v>Gozi Li (P, Yonatan Karmon)</v>
      </c>
      <c r="K2836">
        <v>0</v>
      </c>
      <c r="L2836" t="b">
        <f>OR(K2836,AND((A2836=A2835),L2835))</f>
        <v>0</v>
      </c>
      <c r="M2836" t="b">
        <f>OR(L2836,AND(A2836=A2837,M2837))</f>
        <v>0</v>
      </c>
      <c r="N2836" t="str">
        <v>Gozi Li</v>
      </c>
      <c r="Q2836" t="b">
        <v>0</v>
      </c>
    </row>
    <row r="2837" spans="1:17" x14ac:dyDescent="0.2">
      <c r="A2837" s="1" t="s">
        <v>3008</v>
      </c>
      <c r="B2837" s="1" t="s">
        <v>7</v>
      </c>
      <c r="C2837" s="1" t="str">
        <v>L</v>
      </c>
      <c r="D2837" s="4">
        <v>1992</v>
      </c>
      <c r="E2837" s="3" t="s">
        <v>3009</v>
      </c>
      <c r="F2837">
        <v>0</v>
      </c>
      <c r="G2837" t="str">
        <v>Grease (You're the one that I want)</v>
      </c>
      <c r="H2837">
        <v>0</v>
      </c>
      <c r="I2837" t="str">
        <v>Grease (You're the one that I want) (Yaron Medan, Dede Luski)</v>
      </c>
      <c r="J2837" t="str">
        <v>Grease (You're the one that I want) (L, Yaron Medan, Dede Luski)</v>
      </c>
      <c r="K2837">
        <v>0</v>
      </c>
      <c r="L2837" t="b">
        <f>OR(K2837,AND((A2837=A2836),L2836))</f>
        <v>0</v>
      </c>
      <c r="M2837" t="b">
        <f>OR(L2837,AND(A2837=A2838,M2838))</f>
        <v>0</v>
      </c>
      <c r="N2837" t="str">
        <v>Grease (You're the one that I want)</v>
      </c>
      <c r="Q2837" t="b">
        <v>0</v>
      </c>
    </row>
    <row r="2838" spans="1:17" x14ac:dyDescent="0.2">
      <c r="A2838" s="1" t="s">
        <v>3010</v>
      </c>
      <c r="B2838" s="1" t="s">
        <v>14</v>
      </c>
      <c r="C2838" s="1" t="str">
        <v>P</v>
      </c>
      <c r="D2838" s="4">
        <v>2014</v>
      </c>
      <c r="E2838" s="3" t="s">
        <v>1509</v>
      </c>
      <c r="F2838">
        <v>0</v>
      </c>
      <c r="G2838" t="str">
        <v>Greenfields</v>
      </c>
      <c r="H2838">
        <v>0</v>
      </c>
      <c r="I2838" t="str">
        <v>Greenfields (Gila Paz)</v>
      </c>
      <c r="J2838" t="str">
        <v>Greenfields (P, Gila Paz)</v>
      </c>
      <c r="K2838">
        <v>0</v>
      </c>
      <c r="L2838" t="b">
        <f>OR(K2838,AND((A2838=A2837),L2837))</f>
        <v>0</v>
      </c>
      <c r="M2838" t="b">
        <f>OR(L2838,AND(A2838=A2839,M2839))</f>
        <v>0</v>
      </c>
      <c r="N2838" t="str">
        <v>Greenfields</v>
      </c>
      <c r="Q2838" t="b">
        <v>0</v>
      </c>
    </row>
    <row r="2839" spans="1:17" x14ac:dyDescent="0.2">
      <c r="A2839" s="1" t="s">
        <v>3011</v>
      </c>
      <c r="B2839" s="1" t="s">
        <v>14</v>
      </c>
      <c r="C2839" s="1" t="str">
        <v>P</v>
      </c>
      <c r="D2839" s="1">
        <v>2022</v>
      </c>
      <c r="E2839" s="3" t="s">
        <v>153</v>
      </c>
      <c r="F2839">
        <v>0</v>
      </c>
      <c r="G2839" t="str">
        <v>Gumot</v>
      </c>
      <c r="H2839">
        <v>0</v>
      </c>
      <c r="I2839" t="str">
        <v>Gumot (Victor Gabbay)</v>
      </c>
      <c r="J2839" t="str">
        <v>Gumot (P, Victor Gabbay)</v>
      </c>
      <c r="K2839">
        <v>0</v>
      </c>
      <c r="L2839" t="b">
        <f>OR(K2839,AND((A2839=A2838),L2838))</f>
        <v>0</v>
      </c>
      <c r="M2839" t="b">
        <f>OR(L2839,AND(A2839=A2840,M2840))</f>
        <v>0</v>
      </c>
      <c r="N2839" t="str">
        <v>Gumot</v>
      </c>
      <c r="Q2839" t="b">
        <v>0</v>
      </c>
    </row>
    <row r="2840" spans="1:17" x14ac:dyDescent="0.2">
      <c r="A2840" s="1" t="s">
        <v>3012</v>
      </c>
      <c r="B2840" s="1" t="s">
        <v>7</v>
      </c>
      <c r="C2840" s="1" t="str">
        <v>L</v>
      </c>
      <c r="D2840" s="4">
        <v>1996</v>
      </c>
      <c r="E2840" s="3" t="s">
        <v>5</v>
      </c>
      <c r="F2840">
        <v>0</v>
      </c>
      <c r="G2840" t="str">
        <v>Guns (Gangsters) Paradise</v>
      </c>
      <c r="H2840">
        <v>0</v>
      </c>
      <c r="I2840" t="str">
        <v>Guns (Gangsters) Paradise (Levi Bargil)</v>
      </c>
      <c r="J2840" t="str">
        <v>Guns (Gangsters) Paradise (L, Levi Bargil)</v>
      </c>
      <c r="K2840">
        <v>0</v>
      </c>
      <c r="L2840" t="b">
        <f>OR(K2840,AND((A2840=A2839),L2839))</f>
        <v>0</v>
      </c>
      <c r="M2840" t="b">
        <f>OR(L2840,AND(A2840=A2841,M2841))</f>
        <v>0</v>
      </c>
      <c r="N2840" t="str">
        <v>Guns (Gangsters) Paradise</v>
      </c>
      <c r="Q2840" t="b">
        <v>0</v>
      </c>
    </row>
    <row r="2841" spans="1:17" x14ac:dyDescent="0.2">
      <c r="A2841" s="1" t="s">
        <v>3013</v>
      </c>
      <c r="B2841" s="1" t="s">
        <v>12</v>
      </c>
      <c r="C2841" s="1" t="str">
        <v>C</v>
      </c>
      <c r="D2841" s="4">
        <v>1978</v>
      </c>
      <c r="E2841" s="3" t="s">
        <v>33</v>
      </c>
      <c r="F2841">
        <v>0</v>
      </c>
      <c r="G2841" t="str">
        <v>Gvanim</v>
      </c>
      <c r="H2841">
        <v>0</v>
      </c>
      <c r="I2841" t="str">
        <v>Gvanim (Shlomo Maman)</v>
      </c>
      <c r="J2841" t="str">
        <v>Gvanim (C, Shlomo Maman)</v>
      </c>
      <c r="K2841">
        <v>0</v>
      </c>
      <c r="L2841" t="b">
        <f>OR(K2841,AND((A2841=A2840),L2840))</f>
        <v>0</v>
      </c>
      <c r="M2841" t="b">
        <f>OR(L2841,AND(A2841=A2842,M2842))</f>
        <v>0</v>
      </c>
      <c r="N2841" t="str">
        <v>Gvanim</v>
      </c>
      <c r="Q2841" t="b">
        <v>0</v>
      </c>
    </row>
    <row r="2842" spans="1:17" x14ac:dyDescent="0.2">
      <c r="A2842" s="1" t="s">
        <v>3014</v>
      </c>
      <c r="B2842" s="1" t="s">
        <v>14</v>
      </c>
      <c r="C2842" s="1" t="str">
        <v>P</v>
      </c>
      <c r="D2842" s="4">
        <v>2011</v>
      </c>
      <c r="E2842" s="3" t="s">
        <v>106</v>
      </c>
      <c r="F2842">
        <v>0</v>
      </c>
      <c r="G2842" t="str">
        <v>Gvulot Higayon</v>
      </c>
      <c r="H2842">
        <v>0</v>
      </c>
      <c r="I2842" t="str">
        <v>Gvulot Higayon (Eran Bitton)</v>
      </c>
      <c r="J2842" t="str">
        <v>Gvulot Higayon (P, Eran Bitton)</v>
      </c>
      <c r="K2842">
        <v>0</v>
      </c>
      <c r="L2842" t="b">
        <f>OR(K2842,AND((A2842=A2841),L2841))</f>
        <v>0</v>
      </c>
      <c r="M2842" t="b">
        <f>OR(L2842,AND(A2842=A2843,M2843))</f>
        <v>0</v>
      </c>
      <c r="N2842" t="str">
        <v>Gvulot Higayon</v>
      </c>
      <c r="Q2842" t="b">
        <v>0</v>
      </c>
    </row>
    <row r="2843" spans="1:17" x14ac:dyDescent="0.2">
      <c r="A2843" s="1" t="s">
        <v>3015</v>
      </c>
      <c r="B2843" s="1" t="s">
        <v>14</v>
      </c>
      <c r="C2843" s="1" t="str">
        <v>P</v>
      </c>
      <c r="D2843" s="4">
        <v>2011</v>
      </c>
      <c r="E2843" s="3" t="s">
        <v>177</v>
      </c>
      <c r="F2843">
        <v>0</v>
      </c>
      <c r="G2843" t="str">
        <v>Ha'achat</v>
      </c>
      <c r="H2843">
        <v>0</v>
      </c>
      <c r="I2843" t="str">
        <v>Ha'achat (Naftaly Kadosh)</v>
      </c>
      <c r="J2843" t="str">
        <v>Ha'achat (P, Naftaly Kadosh)</v>
      </c>
      <c r="K2843">
        <v>0</v>
      </c>
      <c r="L2843" t="b">
        <f>OR(K2843,AND((A2843=A2842),L2842))</f>
        <v>0</v>
      </c>
      <c r="M2843" t="b">
        <f>OR(L2843,AND(A2843=A2844,M2844))</f>
        <v>0</v>
      </c>
      <c r="N2843" t="str">
        <v>Ha'achat</v>
      </c>
      <c r="Q2843" t="b">
        <v>0</v>
      </c>
    </row>
    <row r="2844" spans="1:17" x14ac:dyDescent="0.2">
      <c r="A2844" s="1" t="s">
        <v>3016</v>
      </c>
      <c r="B2844" s="1" t="s">
        <v>14</v>
      </c>
      <c r="C2844" s="1" t="str">
        <v>P</v>
      </c>
      <c r="D2844" s="4">
        <v>2013</v>
      </c>
      <c r="E2844" s="3" t="s">
        <v>84</v>
      </c>
      <c r="F2844">
        <v>0</v>
      </c>
      <c r="G2844" t="str">
        <v>Ha'achat Mibein Kulan</v>
      </c>
      <c r="H2844">
        <v>0</v>
      </c>
      <c r="I2844" t="str">
        <v>Ha'achat Mibein Kulan (Itzik Ben Dahan)</v>
      </c>
      <c r="J2844" t="str">
        <v>Ha'achat Mibein Kulan (P, Itzik Ben Dahan)</v>
      </c>
      <c r="K2844">
        <v>0</v>
      </c>
      <c r="L2844" t="b">
        <f>OR(K2844,AND((A2844=A2843),L2843))</f>
        <v>0</v>
      </c>
      <c r="M2844" t="b">
        <f>OR(L2844,AND(A2844=A2845,M2845))</f>
        <v>0</v>
      </c>
      <c r="N2844" t="str">
        <v>Ha'achat Mibein Kulan</v>
      </c>
      <c r="Q2844" t="b">
        <v>0</v>
      </c>
    </row>
    <row r="2845" spans="1:17" x14ac:dyDescent="0.2">
      <c r="A2845" s="1" t="s">
        <v>3017</v>
      </c>
      <c r="B2845" s="1" t="s">
        <v>12</v>
      </c>
      <c r="C2845" s="1" t="str">
        <v>C</v>
      </c>
      <c r="D2845" s="4">
        <v>1992</v>
      </c>
      <c r="E2845" s="3" t="s">
        <v>39</v>
      </c>
      <c r="F2845">
        <v>0</v>
      </c>
      <c r="G2845" t="str">
        <v>Ha'agurim</v>
      </c>
      <c r="H2845">
        <v>0</v>
      </c>
      <c r="I2845" t="str">
        <v>Ha'agurim (Avi Perez)</v>
      </c>
      <c r="J2845" t="str">
        <v>Ha'agurim (C, Avi Perez)</v>
      </c>
      <c r="K2845">
        <v>0</v>
      </c>
      <c r="L2845" t="b">
        <f>OR(K2845,AND((A2845=A2844),L2844))</f>
        <v>0</v>
      </c>
      <c r="M2845" t="b">
        <f>OR(L2845,AND(A2845=A2846,M2846))</f>
        <v>0</v>
      </c>
      <c r="N2845" t="str">
        <v>Ha'agurim</v>
      </c>
      <c r="Q2845" t="b">
        <v>0</v>
      </c>
    </row>
    <row r="2846" spans="1:17" x14ac:dyDescent="0.2">
      <c r="A2846" s="1" t="s">
        <v>3018</v>
      </c>
      <c r="B2846" s="1" t="s">
        <v>14</v>
      </c>
      <c r="C2846" s="1" t="str">
        <v>P</v>
      </c>
      <c r="D2846" s="4">
        <v>2010</v>
      </c>
      <c r="E2846" s="3" t="s">
        <v>987</v>
      </c>
      <c r="F2846">
        <v>0</v>
      </c>
      <c r="G2846" t="str">
        <v>Ha'ahat sheli</v>
      </c>
      <c r="H2846">
        <v>0</v>
      </c>
      <c r="I2846" t="str">
        <v>Ha'ahat sheli (Yossi Azani)</v>
      </c>
      <c r="J2846" t="str">
        <v>Ha'ahat sheli (P, Yossi Azani)</v>
      </c>
      <c r="K2846">
        <v>0</v>
      </c>
      <c r="L2846" t="b">
        <f>OR(K2846,AND((A2846=A2845),L2845))</f>
        <v>0</v>
      </c>
      <c r="M2846" t="b">
        <f>OR(L2846,AND(A2846=A2847,M2847))</f>
        <v>0</v>
      </c>
      <c r="N2846" t="str">
        <v>Ha'ahat sheli</v>
      </c>
      <c r="Q2846" t="b">
        <v>0</v>
      </c>
    </row>
    <row r="2847" spans="1:17" x14ac:dyDescent="0.2">
      <c r="A2847" s="1" t="s">
        <v>3019</v>
      </c>
      <c r="B2847" s="1" t="s">
        <v>12</v>
      </c>
      <c r="C2847" s="1" t="str">
        <v>C</v>
      </c>
      <c r="D2847" s="1">
        <v>2016</v>
      </c>
      <c r="E2847" s="3" t="s">
        <v>18</v>
      </c>
      <c r="F2847">
        <v>0</v>
      </c>
      <c r="G2847" t="str">
        <v>Ha'ahava Ha'atsuva Hake’uva</v>
      </c>
      <c r="H2847">
        <v>0</v>
      </c>
      <c r="I2847" t="str">
        <v>Ha'ahava Ha'atsuva Hake’uva (Rafi Ziv)</v>
      </c>
      <c r="J2847" t="str">
        <v>Ha'ahava Ha'atsuva Hake’uva (C, Rafi Ziv)</v>
      </c>
      <c r="K2847">
        <v>0</v>
      </c>
      <c r="L2847" t="b">
        <f>OR(K2847,AND((A2847=A2846),L2846))</f>
        <v>0</v>
      </c>
      <c r="M2847" t="b">
        <f>OR(L2847,AND(A2847=A2848,M2848))</f>
        <v>0</v>
      </c>
      <c r="N2847" t="str">
        <v>Ha'ahava Ha'atsuva Hake’uva</v>
      </c>
      <c r="Q2847" t="b">
        <v>0</v>
      </c>
    </row>
    <row r="2848" spans="1:17" x14ac:dyDescent="0.2">
      <c r="A2848" s="1" t="s">
        <v>3020</v>
      </c>
      <c r="B2848" s="1" t="s">
        <v>14</v>
      </c>
      <c r="C2848" s="1" t="str">
        <v>P</v>
      </c>
      <c r="D2848" s="4">
        <v>2004</v>
      </c>
      <c r="E2848" s="3" t="s">
        <v>379</v>
      </c>
      <c r="F2848">
        <v>1</v>
      </c>
      <c r="G2848" t="str">
        <v>Ha'ahava Hayeshana (P)</v>
      </c>
      <c r="H2848">
        <v>1</v>
      </c>
      <c r="I2848" t="str">
        <v>Ha'ahava Hayeshana (Roni Siman Tov)</v>
      </c>
      <c r="J2848" t="str">
        <v>Ha'ahava Hayeshana (P, Roni Siman Tov)</v>
      </c>
      <c r="K2848">
        <v>0</v>
      </c>
      <c r="L2848" t="b">
        <f>OR(K2848,AND((A2848=A2847),L2847))</f>
        <v>0</v>
      </c>
      <c r="M2848" t="b">
        <f>OR(L2848,AND(A2848=A2849,M2849))</f>
        <v>0</v>
      </c>
      <c r="N2848" t="str">
        <v>Ha'ahava Hayeshana (Roni Siman Tov)</v>
      </c>
      <c r="Q2848" t="b">
        <v>0</v>
      </c>
    </row>
    <row r="2849" spans="1:17" x14ac:dyDescent="0.2">
      <c r="A2849" s="1" t="s">
        <v>3020</v>
      </c>
      <c r="B2849" s="1" t="s">
        <v>14</v>
      </c>
      <c r="C2849" s="1" t="str">
        <v>P</v>
      </c>
      <c r="D2849" s="4">
        <v>1999</v>
      </c>
      <c r="E2849" s="3" t="s">
        <v>23</v>
      </c>
      <c r="F2849">
        <v>1</v>
      </c>
      <c r="G2849" t="str">
        <v>Ha'ahava Hayeshana (P)</v>
      </c>
      <c r="H2849">
        <v>1</v>
      </c>
      <c r="I2849" t="str">
        <v>Ha'ahava Hayeshana (Gadi Bitton)</v>
      </c>
      <c r="J2849" t="str">
        <v>Ha'ahava Hayeshana (P, Gadi Bitton)</v>
      </c>
      <c r="K2849">
        <v>0</v>
      </c>
      <c r="L2849" t="b">
        <f>OR(K2849,AND((A2849=A2848),L2848))</f>
        <v>0</v>
      </c>
      <c r="M2849" t="b">
        <f>OR(L2849,AND(A2849=A2850,M2850))</f>
        <v>0</v>
      </c>
      <c r="N2849" t="str">
        <v>Ha'ahava Hayeshana (Gadi Bitton)</v>
      </c>
      <c r="Q2849" t="b">
        <v>0</v>
      </c>
    </row>
    <row r="2850" spans="1:17" x14ac:dyDescent="0.2">
      <c r="A2850" s="1" t="s">
        <v>3021</v>
      </c>
      <c r="B2850" s="1" t="s">
        <v>14</v>
      </c>
      <c r="C2850" s="1" t="str">
        <v>P</v>
      </c>
      <c r="D2850" s="1">
        <v>2021</v>
      </c>
      <c r="E2850" s="3" t="s">
        <v>3022</v>
      </c>
      <c r="F2850">
        <v>0</v>
      </c>
      <c r="G2850" t="str">
        <v>Ha'ahava Hayeshana Sheli</v>
      </c>
      <c r="H2850">
        <v>0</v>
      </c>
      <c r="I2850" t="str">
        <v>Ha'ahava Hayeshana Sheli (Yaron Carmel &amp; Gadi Bitton)</v>
      </c>
      <c r="J2850" t="str">
        <v>Ha'ahava Hayeshana Sheli (P, Yaron Carmel &amp; Gadi Bitton)</v>
      </c>
      <c r="K2850">
        <v>0</v>
      </c>
      <c r="L2850" t="b">
        <f>OR(K2850,AND((A2850=A2849),L2849))</f>
        <v>0</v>
      </c>
      <c r="M2850" t="b">
        <f>OR(L2850,AND(A2850=A2851,M2851))</f>
        <v>0</v>
      </c>
      <c r="N2850" t="str">
        <v>Ha'ahava Hayeshana Sheli</v>
      </c>
      <c r="Q2850" t="b">
        <v>0</v>
      </c>
    </row>
    <row r="2851" spans="1:17" x14ac:dyDescent="0.2">
      <c r="A2851" s="1" t="s">
        <v>3023</v>
      </c>
      <c r="B2851" s="1" t="s">
        <v>12</v>
      </c>
      <c r="C2851" s="1" t="str">
        <v>C</v>
      </c>
      <c r="D2851" s="4">
        <v>1999</v>
      </c>
      <c r="E2851" s="3" t="s">
        <v>118</v>
      </c>
      <c r="F2851">
        <v>0</v>
      </c>
      <c r="G2851" t="str">
        <v>Ha'ahava Hi Elohit</v>
      </c>
      <c r="H2851">
        <v>0</v>
      </c>
      <c r="I2851" t="str">
        <v>Ha'ahava Hi Elohit (Amnon Amram)</v>
      </c>
      <c r="J2851" t="str">
        <v>Ha'ahava Hi Elohit (C, Amnon Amram)</v>
      </c>
      <c r="K2851">
        <v>0</v>
      </c>
      <c r="L2851" t="b">
        <f>OR(K2851,AND((A2851=A2850),L2850))</f>
        <v>0</v>
      </c>
      <c r="M2851" t="b">
        <f>OR(L2851,AND(A2851=A2852,M2852))</f>
        <v>0</v>
      </c>
      <c r="N2851" t="str">
        <v>Ha'ahava Hi Elohit</v>
      </c>
      <c r="Q2851" t="b">
        <v>0</v>
      </c>
    </row>
    <row r="2852" spans="1:17" x14ac:dyDescent="0.2">
      <c r="A2852" s="1" t="s">
        <v>3024</v>
      </c>
      <c r="B2852" s="1" t="s">
        <v>14</v>
      </c>
      <c r="C2852" s="1" t="str">
        <v>P</v>
      </c>
      <c r="D2852" s="4">
        <v>2005</v>
      </c>
      <c r="E2852" s="3" t="s">
        <v>23</v>
      </c>
      <c r="F2852">
        <v>0</v>
      </c>
      <c r="G2852" t="str">
        <v>Ha'ahava Sheli</v>
      </c>
      <c r="H2852">
        <v>0</v>
      </c>
      <c r="I2852" t="str">
        <v>Ha'ahava Sheli (Gadi Bitton)</v>
      </c>
      <c r="J2852" t="str">
        <v>Ha'ahava Sheli (P, Gadi Bitton)</v>
      </c>
      <c r="K2852">
        <v>0</v>
      </c>
      <c r="L2852" t="b">
        <f>OR(K2852,AND((A2852=A2851),L2851))</f>
        <v>0</v>
      </c>
      <c r="M2852" t="b">
        <f>OR(L2852,AND(A2852=A2853,M2853))</f>
        <v>0</v>
      </c>
      <c r="N2852" t="str">
        <v>Ha'ahava Sheli</v>
      </c>
      <c r="Q2852" t="b">
        <v>0</v>
      </c>
    </row>
    <row r="2853" spans="1:17" x14ac:dyDescent="0.2">
      <c r="A2853" s="1" t="s">
        <v>3025</v>
      </c>
      <c r="B2853" s="1" t="s">
        <v>14</v>
      </c>
      <c r="C2853" s="1" t="str">
        <v>P</v>
      </c>
      <c r="D2853" s="1">
        <v>1900</v>
      </c>
      <c r="E2853" s="3" t="s">
        <v>391</v>
      </c>
      <c r="F2853">
        <v>0</v>
      </c>
      <c r="G2853" t="str">
        <v>Ha'ahava Shelo Zo'at Lo Hahava Sheli</v>
      </c>
      <c r="H2853">
        <v>0</v>
      </c>
      <c r="I2853" t="str">
        <v>Ha'ahava Shelo Zo'at Lo Hahava Sheli (Raanan Mor)</v>
      </c>
      <c r="J2853" t="str">
        <v>Ha'ahava Shelo Zo'at Lo Hahava Sheli (P, Raanan Mor)</v>
      </c>
      <c r="K2853">
        <v>0</v>
      </c>
      <c r="L2853" t="b">
        <f>OR(K2853,AND((A2853=A2852),L2852))</f>
        <v>0</v>
      </c>
      <c r="M2853" t="b">
        <f>OR(L2853,AND(A2853=A2854,M2854))</f>
        <v>0</v>
      </c>
      <c r="N2853" t="str">
        <v>Ha'ahava Shelo Zo'at Lo Hahava Sheli</v>
      </c>
      <c r="Q2853" t="b">
        <v>0</v>
      </c>
    </row>
    <row r="2854" spans="1:17" x14ac:dyDescent="0.2">
      <c r="A2854" s="1" t="s">
        <v>3026</v>
      </c>
      <c r="B2854" s="1" t="s">
        <v>14</v>
      </c>
      <c r="C2854" s="1" t="str">
        <v>P</v>
      </c>
      <c r="D2854" s="4">
        <v>2004</v>
      </c>
      <c r="E2854" s="3" t="s">
        <v>1079</v>
      </c>
      <c r="F2854">
        <v>0</v>
      </c>
      <c r="G2854" t="str">
        <v>Ha'ahavot Hayeshanot</v>
      </c>
      <c r="H2854">
        <v>0</v>
      </c>
      <c r="I2854" t="str">
        <v>Ha'ahavot Hayeshanot (Ayelet Bukai)</v>
      </c>
      <c r="J2854" t="str">
        <v>Ha'ahavot Hayeshanot (P, Ayelet Bukai)</v>
      </c>
      <c r="K2854">
        <v>0</v>
      </c>
      <c r="L2854" t="b">
        <f>OR(K2854,AND((A2854=A2853),L2853))</f>
        <v>0</v>
      </c>
      <c r="M2854" t="b">
        <f>OR(L2854,AND(A2854=A2855,M2855))</f>
        <v>0</v>
      </c>
      <c r="N2854" t="str">
        <v>Ha'ahavot Hayeshanot</v>
      </c>
      <c r="Q2854" t="b">
        <v>0</v>
      </c>
    </row>
    <row r="2855" spans="1:17" x14ac:dyDescent="0.2">
      <c r="A2855" s="1" t="s">
        <v>3027</v>
      </c>
      <c r="B2855" s="1" t="s">
        <v>14</v>
      </c>
      <c r="C2855" s="1" t="str">
        <v>P</v>
      </c>
      <c r="D2855" s="4">
        <v>1988</v>
      </c>
      <c r="E2855" s="3" t="s">
        <v>33</v>
      </c>
      <c r="F2855">
        <v>0</v>
      </c>
      <c r="G2855" t="str">
        <v>Ha'alma</v>
      </c>
      <c r="H2855">
        <v>0</v>
      </c>
      <c r="I2855" t="str">
        <v>Ha'alma (Shlomo Maman)</v>
      </c>
      <c r="J2855" t="str">
        <v>Ha'alma (P, Shlomo Maman)</v>
      </c>
      <c r="K2855">
        <v>0</v>
      </c>
      <c r="L2855" t="b">
        <f>OR(K2855,AND((A2855=A2854),L2854))</f>
        <v>0</v>
      </c>
      <c r="M2855" t="b">
        <f>OR(L2855,AND(A2855=A2856,M2856))</f>
        <v>0</v>
      </c>
      <c r="N2855" t="str">
        <v>Ha'alma</v>
      </c>
      <c r="Q2855" t="b">
        <v>0</v>
      </c>
    </row>
    <row r="2856" spans="1:17" x14ac:dyDescent="0.2">
      <c r="A2856" s="1" t="s">
        <v>3028</v>
      </c>
      <c r="B2856" s="1" t="s">
        <v>14</v>
      </c>
      <c r="C2856" s="1" t="str">
        <v>P</v>
      </c>
      <c r="D2856" s="1">
        <v>1900</v>
      </c>
      <c r="E2856" s="3" t="s">
        <v>69</v>
      </c>
      <c r="F2856">
        <v>0</v>
      </c>
      <c r="G2856" t="str">
        <v>Ha'alma (Hayo Hayta Alma)</v>
      </c>
      <c r="H2856">
        <v>0</v>
      </c>
      <c r="I2856" t="str">
        <v>Ha'alma (Hayo Hayta Alma) (Sefi Aviv)</v>
      </c>
      <c r="J2856" t="str">
        <v>Ha'alma (Hayo Hayta Alma) (P, Sefi Aviv)</v>
      </c>
      <c r="K2856">
        <v>0</v>
      </c>
      <c r="L2856" t="b">
        <f>OR(K2856,AND((A2856=A2855),L2855))</f>
        <v>0</v>
      </c>
      <c r="M2856" t="b">
        <f>OR(L2856,AND(A2856=A2857,M2857))</f>
        <v>0</v>
      </c>
      <c r="N2856" t="str">
        <v>Ha'alma (Hayo Hayta Alma)</v>
      </c>
      <c r="Q2856" t="b">
        <v>0</v>
      </c>
    </row>
    <row r="2857" spans="1:17" x14ac:dyDescent="0.2">
      <c r="A2857" s="1" t="s">
        <v>3029</v>
      </c>
      <c r="B2857" s="1" t="s">
        <v>12</v>
      </c>
      <c r="C2857" s="1" t="str">
        <v>C</v>
      </c>
      <c r="D2857" s="4">
        <v>1997</v>
      </c>
      <c r="E2857" s="3" t="s">
        <v>878</v>
      </c>
      <c r="F2857">
        <v>1</v>
      </c>
      <c r="G2857" t="str">
        <v>Ha'amini Yom Yavo (C)</v>
      </c>
      <c r="H2857">
        <v>1</v>
      </c>
      <c r="I2857" t="str">
        <v>Ha'amini Yom Yavo (Yoni Carr)</v>
      </c>
      <c r="J2857" t="str">
        <v>Ha'amini Yom Yavo (C, Yoni Carr)</v>
      </c>
      <c r="K2857">
        <v>0</v>
      </c>
      <c r="L2857" t="b">
        <f>OR(K2857,AND((A2857=A2856),L2856))</f>
        <v>0</v>
      </c>
      <c r="M2857" t="b">
        <f>OR(L2857,AND(A2857=A2858,M2858))</f>
        <v>0</v>
      </c>
      <c r="N2857" t="str">
        <v>Ha'amini Yom Yavo (Yoni Carr)</v>
      </c>
      <c r="Q2857" t="b">
        <v>0</v>
      </c>
    </row>
    <row r="2858" spans="1:17" x14ac:dyDescent="0.2">
      <c r="A2858" s="1" t="s">
        <v>3029</v>
      </c>
      <c r="B2858" s="1" t="s">
        <v>12</v>
      </c>
      <c r="C2858" s="1" t="str">
        <v>C</v>
      </c>
      <c r="D2858" s="4">
        <v>1989</v>
      </c>
      <c r="E2858" s="3" t="s">
        <v>180</v>
      </c>
      <c r="F2858">
        <v>1</v>
      </c>
      <c r="G2858" t="str">
        <v>Ha'amini Yom Yavo (C)</v>
      </c>
      <c r="H2858">
        <v>1</v>
      </c>
      <c r="I2858" t="str">
        <v>Ha'amini Yom Yavo (Moshe Tawily)</v>
      </c>
      <c r="J2858" t="str">
        <v>Ha'amini Yom Yavo (C, Moshe Tawily)</v>
      </c>
      <c r="K2858">
        <v>0</v>
      </c>
      <c r="L2858" t="b">
        <f>OR(K2858,AND((A2858=A2857),L2857))</f>
        <v>0</v>
      </c>
      <c r="M2858" t="b">
        <f>OR(L2858,AND(A2858=A2859,M2859))</f>
        <v>0</v>
      </c>
      <c r="N2858" t="str">
        <v>Ha'amini Yom Yavo (Moshe Tawily)</v>
      </c>
      <c r="Q2858" t="b">
        <v>0</v>
      </c>
    </row>
    <row r="2859" spans="1:17" x14ac:dyDescent="0.2">
      <c r="A2859" s="1" t="s">
        <v>3030</v>
      </c>
      <c r="B2859" s="1" t="s">
        <v>12</v>
      </c>
      <c r="C2859" s="1" t="str">
        <v>C</v>
      </c>
      <c r="D2859" s="4">
        <v>2007</v>
      </c>
      <c r="E2859" s="3" t="s">
        <v>301</v>
      </c>
      <c r="F2859">
        <v>0</v>
      </c>
      <c r="G2859" t="str">
        <v>Ha'amiti</v>
      </c>
      <c r="H2859">
        <v>0</v>
      </c>
      <c r="I2859" t="str">
        <v>Ha'amiti (Oren Shmuel)</v>
      </c>
      <c r="J2859" t="str">
        <v>Ha'amiti (C, Oren Shmuel)</v>
      </c>
      <c r="K2859">
        <v>0</v>
      </c>
      <c r="L2859" t="b">
        <f>OR(K2859,AND((A2859=A2858),L2858))</f>
        <v>0</v>
      </c>
      <c r="M2859" t="b">
        <f>OR(L2859,AND(A2859=A2860,M2860))</f>
        <v>0</v>
      </c>
      <c r="N2859" t="str">
        <v>Ha'amiti</v>
      </c>
      <c r="Q2859" t="b">
        <v>0</v>
      </c>
    </row>
    <row r="2860" spans="1:17" x14ac:dyDescent="0.2">
      <c r="A2860" s="1" t="s">
        <v>3031</v>
      </c>
      <c r="B2860" s="1" t="s">
        <v>12</v>
      </c>
      <c r="C2860" s="1" t="str">
        <v>C</v>
      </c>
      <c r="D2860" s="4">
        <v>2001</v>
      </c>
      <c r="E2860" s="3" t="s">
        <v>646</v>
      </c>
      <c r="F2860">
        <v>0</v>
      </c>
      <c r="G2860" t="str">
        <v>Ha'arets Hamuvtachat</v>
      </c>
      <c r="H2860">
        <v>0</v>
      </c>
      <c r="I2860" t="str">
        <v>Ha'arets Hamuvtachat (Boaz Cohen)</v>
      </c>
      <c r="J2860" t="str">
        <v>Ha'arets Hamuvtachat (C, Boaz Cohen)</v>
      </c>
      <c r="K2860">
        <v>0</v>
      </c>
      <c r="L2860" t="b">
        <f>OR(K2860,AND((A2860=A2859),L2859))</f>
        <v>0</v>
      </c>
      <c r="M2860" t="b">
        <f>OR(L2860,AND(A2860=A2861,M2861))</f>
        <v>0</v>
      </c>
      <c r="N2860" t="str">
        <v>Ha'arets Hamuvtachat</v>
      </c>
      <c r="Q2860" t="b">
        <v>0</v>
      </c>
    </row>
    <row r="2861" spans="1:17" x14ac:dyDescent="0.2">
      <c r="A2861" s="1" t="s">
        <v>3032</v>
      </c>
      <c r="B2861" s="1" t="s">
        <v>7</v>
      </c>
      <c r="C2861" s="1" t="str">
        <v>L</v>
      </c>
      <c r="D2861" s="4">
        <v>2000</v>
      </c>
      <c r="E2861" s="3" t="s">
        <v>3033</v>
      </c>
      <c r="F2861">
        <v>0</v>
      </c>
      <c r="G2861" t="str">
        <v>Ha'arpad (Danca Do Vampiro)</v>
      </c>
      <c r="H2861">
        <v>0</v>
      </c>
      <c r="I2861" t="str">
        <v>Ha'arpad (Danca Do Vampiro) (Unknown)</v>
      </c>
      <c r="J2861" t="str">
        <v>Ha'arpad (Danca Do Vampiro) (L, Unknown)</v>
      </c>
      <c r="K2861">
        <v>0</v>
      </c>
      <c r="L2861" t="b">
        <f>OR(K2861,AND((A2861=A2860),L2860))</f>
        <v>0</v>
      </c>
      <c r="M2861" t="b">
        <f>OR(L2861,AND(A2861=A2862,M2862))</f>
        <v>0</v>
      </c>
      <c r="N2861" t="str">
        <v>Ha'arpad (Danca Do Vampiro)</v>
      </c>
      <c r="Q2861" t="b">
        <v>0</v>
      </c>
    </row>
    <row r="2862" spans="1:17" x14ac:dyDescent="0.2">
      <c r="A2862" s="1" t="s">
        <v>3034</v>
      </c>
      <c r="B2862" s="1" t="s">
        <v>12</v>
      </c>
      <c r="C2862" s="1" t="str">
        <v>C</v>
      </c>
      <c r="D2862" s="1">
        <v>1900</v>
      </c>
      <c r="E2862" s="3" t="s">
        <v>118</v>
      </c>
      <c r="F2862">
        <v>0</v>
      </c>
      <c r="G2862" t="str">
        <v>Ha'asir</v>
      </c>
      <c r="H2862">
        <v>0</v>
      </c>
      <c r="I2862" t="str">
        <v>Ha'asir (Amnon Amram)</v>
      </c>
      <c r="J2862" t="str">
        <v>Ha'asir (C, Amnon Amram)</v>
      </c>
      <c r="K2862">
        <v>0</v>
      </c>
      <c r="L2862" t="b">
        <f>OR(K2862,AND((A2862=A2861),L2861))</f>
        <v>0</v>
      </c>
      <c r="M2862" t="b">
        <f>OR(L2862,AND(A2862=A2863,M2863))</f>
        <v>0</v>
      </c>
      <c r="N2862" t="str">
        <v>Ha'asir</v>
      </c>
      <c r="Q2862" t="b">
        <v>0</v>
      </c>
    </row>
    <row r="2863" spans="1:17" x14ac:dyDescent="0.2">
      <c r="A2863" s="1" t="s">
        <v>3035</v>
      </c>
      <c r="B2863" s="1" t="s">
        <v>14</v>
      </c>
      <c r="C2863" s="1" t="str">
        <v>P</v>
      </c>
      <c r="D2863" s="4">
        <v>1991</v>
      </c>
      <c r="E2863" s="3" t="s">
        <v>98</v>
      </c>
      <c r="F2863">
        <v>0</v>
      </c>
      <c r="G2863" t="str">
        <v>Ha'aviv</v>
      </c>
      <c r="H2863">
        <v>0</v>
      </c>
      <c r="I2863" t="str">
        <v>Ha'aviv (Itzik Sa'ada)</v>
      </c>
      <c r="J2863" t="str">
        <v>Ha'aviv (P, Itzik Sa'ada)</v>
      </c>
      <c r="K2863">
        <v>0</v>
      </c>
      <c r="L2863" t="b">
        <f>OR(K2863,AND((A2863=A2862),L2862))</f>
        <v>0</v>
      </c>
      <c r="M2863" t="b">
        <f>OR(L2863,AND(A2863=A2864,M2864))</f>
        <v>0</v>
      </c>
      <c r="N2863" t="str">
        <v>Ha'aviv</v>
      </c>
      <c r="Q2863" t="b">
        <v>0</v>
      </c>
    </row>
    <row r="2864" spans="1:17" x14ac:dyDescent="0.2">
      <c r="A2864" s="1" t="s">
        <v>3036</v>
      </c>
      <c r="B2864" s="1" t="s">
        <v>12</v>
      </c>
      <c r="C2864" s="1" t="str">
        <v>C</v>
      </c>
      <c r="D2864" s="4">
        <v>2007</v>
      </c>
      <c r="E2864" s="3" t="s">
        <v>2250</v>
      </c>
      <c r="F2864">
        <v>0</v>
      </c>
      <c r="G2864" t="str">
        <v>Ha'aviv Tsochek (Aviv Tsochek)</v>
      </c>
      <c r="H2864">
        <v>0</v>
      </c>
      <c r="I2864" t="str">
        <v>Ha'aviv Tsochek (Aviv Tsochek) (Matti Goldschmidt)</v>
      </c>
      <c r="J2864" t="str">
        <v>Ha'aviv Tsochek (Aviv Tsochek) (C, Matti Goldschmidt)</v>
      </c>
      <c r="K2864">
        <v>0</v>
      </c>
      <c r="L2864" t="b">
        <f>OR(K2864,AND((A2864=A2863),L2863))</f>
        <v>0</v>
      </c>
      <c r="M2864" t="b">
        <f>OR(L2864,AND(A2864=A2865,M2865))</f>
        <v>0</v>
      </c>
      <c r="N2864" t="str">
        <v>Ha'aviv Tsochek (Aviv Tsochek)</v>
      </c>
      <c r="Q2864" t="b">
        <v>0</v>
      </c>
    </row>
    <row r="2865" spans="1:17" x14ac:dyDescent="0.2">
      <c r="A2865" s="1" t="s">
        <v>3037</v>
      </c>
      <c r="B2865" s="1" t="s">
        <v>14</v>
      </c>
      <c r="C2865" s="1" t="str">
        <v>P</v>
      </c>
      <c r="D2865" s="4">
        <v>2001</v>
      </c>
      <c r="E2865" s="3" t="s">
        <v>729</v>
      </c>
      <c r="F2865">
        <v>0</v>
      </c>
      <c r="G2865" t="str">
        <v>Ha'ayara</v>
      </c>
      <c r="H2865">
        <v>0</v>
      </c>
      <c r="I2865" t="str">
        <v>Ha'ayara (Barry Avidan)</v>
      </c>
      <c r="J2865" t="str">
        <v>Ha'ayara (P, Barry Avidan)</v>
      </c>
      <c r="K2865">
        <v>0</v>
      </c>
      <c r="L2865" t="b">
        <f>OR(K2865,AND((A2865=A2864),L2864))</f>
        <v>0</v>
      </c>
      <c r="M2865" t="b">
        <f>OR(L2865,AND(A2865=A2866,M2866))</f>
        <v>0</v>
      </c>
      <c r="N2865" t="str">
        <v>Ha'ayara</v>
      </c>
      <c r="Q2865" t="b">
        <v>0</v>
      </c>
    </row>
    <row r="2866" spans="1:17" x14ac:dyDescent="0.2">
      <c r="A2866" s="1" t="s">
        <v>3038</v>
      </c>
      <c r="B2866" s="1" t="s">
        <v>12</v>
      </c>
      <c r="C2866" s="1" t="str">
        <v>C</v>
      </c>
      <c r="D2866" s="4">
        <v>2011</v>
      </c>
      <c r="E2866" s="3" t="s">
        <v>153</v>
      </c>
      <c r="F2866">
        <v>0</v>
      </c>
      <c r="G2866" t="str">
        <v>Ha'ayara Shel Tuvia</v>
      </c>
      <c r="H2866">
        <v>0</v>
      </c>
      <c r="I2866" t="str">
        <v>Ha'ayara Shel Tuvia (Victor Gabbay)</v>
      </c>
      <c r="J2866" t="str">
        <v>Ha'ayara Shel Tuvia (C, Victor Gabbay)</v>
      </c>
      <c r="K2866">
        <v>0</v>
      </c>
      <c r="L2866" t="b">
        <f>OR(K2866,AND((A2866=A2865),L2865))</f>
        <v>0</v>
      </c>
      <c r="M2866" t="b">
        <f>OR(L2866,AND(A2866=A2867,M2867))</f>
        <v>0</v>
      </c>
      <c r="N2866" t="str">
        <v>Ha'ayara Shel Tuvia</v>
      </c>
      <c r="Q2866" t="b">
        <v>0</v>
      </c>
    </row>
    <row r="2867" spans="1:17" x14ac:dyDescent="0.2">
      <c r="A2867" s="1" t="s">
        <v>3039</v>
      </c>
      <c r="B2867" s="1" t="s">
        <v>12</v>
      </c>
      <c r="C2867" s="1" t="str">
        <v>C</v>
      </c>
      <c r="D2867" s="4">
        <v>2009</v>
      </c>
      <c r="E2867" s="3" t="s">
        <v>124</v>
      </c>
      <c r="F2867">
        <v>0</v>
      </c>
      <c r="G2867" t="str">
        <v>Ha'ayara Sheli</v>
      </c>
      <c r="H2867">
        <v>0</v>
      </c>
      <c r="I2867" t="str">
        <v>Ha'ayara Sheli (Kobi Michaeli)</v>
      </c>
      <c r="J2867" t="str">
        <v>Ha'ayara Sheli (C, Kobi Michaeli)</v>
      </c>
      <c r="K2867">
        <v>0</v>
      </c>
      <c r="L2867" t="b">
        <f>OR(K2867,AND((A2867=A2866),L2866))</f>
        <v>0</v>
      </c>
      <c r="M2867" t="b">
        <f>OR(L2867,AND(A2867=A2868,M2868))</f>
        <v>0</v>
      </c>
      <c r="N2867" t="str">
        <v>Ha'ayara Sheli</v>
      </c>
      <c r="Q2867" t="b">
        <v>0</v>
      </c>
    </row>
    <row r="2868" spans="1:17" x14ac:dyDescent="0.2">
      <c r="A2868" s="1" t="s">
        <v>3078</v>
      </c>
      <c r="B2868" s="1" t="s">
        <v>12</v>
      </c>
      <c r="C2868" s="1" t="str">
        <v>C</v>
      </c>
      <c r="D2868" s="4">
        <v>2003</v>
      </c>
      <c r="E2868" s="3" t="s">
        <v>13</v>
      </c>
      <c r="F2868">
        <v>0</v>
      </c>
      <c r="G2868" t="str">
        <v>Haba'al Shem Tov</v>
      </c>
      <c r="H2868">
        <v>0</v>
      </c>
      <c r="I2868" t="str">
        <v>Haba'al Shem Tov (Meir Shem Tov)</v>
      </c>
      <c r="J2868" t="str">
        <v>Haba'al Shem Tov (C, Meir Shem Tov)</v>
      </c>
      <c r="K2868">
        <v>0</v>
      </c>
      <c r="L2868" t="b">
        <f>OR(K2868,AND((A2868=A2867),L2867))</f>
        <v>0</v>
      </c>
      <c r="M2868" t="b">
        <f>OR(L2868,AND(A2868=A2869,M2869))</f>
        <v>0</v>
      </c>
      <c r="N2868" t="str">
        <v>Haba'al Shem Tov</v>
      </c>
      <c r="Q2868" t="b">
        <v>0</v>
      </c>
    </row>
    <row r="2869" spans="1:17" x14ac:dyDescent="0.2">
      <c r="A2869" s="1" t="s">
        <v>3079</v>
      </c>
      <c r="B2869" s="1" t="s">
        <v>12</v>
      </c>
      <c r="C2869" s="1" t="str">
        <v>C</v>
      </c>
      <c r="D2869" s="4">
        <v>2012</v>
      </c>
      <c r="E2869" s="3" t="s">
        <v>125</v>
      </c>
      <c r="F2869">
        <v>0</v>
      </c>
      <c r="G2869" t="str">
        <v>Habachur Habaishan (Bachur Baishan)</v>
      </c>
      <c r="H2869">
        <v>0</v>
      </c>
      <c r="I2869" t="str">
        <v>Habachur Habaishan (Bachur Baishan) (Dudu Barzilay)</v>
      </c>
      <c r="J2869" t="str">
        <v>Habachur Habaishan (Bachur Baishan) (C, Dudu Barzilay)</v>
      </c>
      <c r="K2869">
        <v>0</v>
      </c>
      <c r="L2869" t="b">
        <f>OR(K2869,AND((A2869=A2868),L2868))</f>
        <v>0</v>
      </c>
      <c r="M2869" t="b">
        <f>OR(L2869,AND(A2869=A2870,M2870))</f>
        <v>0</v>
      </c>
      <c r="N2869" t="str">
        <v>Habachur Habaishan (Bachur Baishan)</v>
      </c>
      <c r="Q2869" t="b">
        <v>0</v>
      </c>
    </row>
    <row r="2870" spans="1:17" x14ac:dyDescent="0.2">
      <c r="A2870" s="1" t="s">
        <v>3080</v>
      </c>
      <c r="B2870" s="1" t="s">
        <v>12</v>
      </c>
      <c r="C2870" s="1" t="str">
        <v>C</v>
      </c>
      <c r="D2870" s="4">
        <v>2014</v>
      </c>
      <c r="E2870" s="3" t="s">
        <v>175</v>
      </c>
      <c r="F2870">
        <v>0</v>
      </c>
      <c r="G2870" t="str">
        <v>Habaita</v>
      </c>
      <c r="H2870">
        <v>0</v>
      </c>
      <c r="I2870" t="str">
        <v>Habaita (Ilan Swisa)</v>
      </c>
      <c r="J2870" t="str">
        <v>Habaita (C, Ilan Swisa)</v>
      </c>
      <c r="K2870">
        <v>0</v>
      </c>
      <c r="L2870" t="b">
        <f>OR(K2870,AND((A2870=A2869),L2869))</f>
        <v>0</v>
      </c>
      <c r="M2870" t="b">
        <f>OR(L2870,AND(A2870=A2871,M2871))</f>
        <v>0</v>
      </c>
      <c r="N2870" t="str">
        <v>Habaita</v>
      </c>
      <c r="Q2870" t="b">
        <v>0</v>
      </c>
    </row>
    <row r="2871" spans="1:17" x14ac:dyDescent="0.2">
      <c r="A2871" s="1" t="s">
        <v>3081</v>
      </c>
      <c r="B2871" s="1" t="s">
        <v>12</v>
      </c>
      <c r="C2871" s="1" t="str">
        <v>C</v>
      </c>
      <c r="D2871" s="4">
        <v>2011</v>
      </c>
      <c r="E2871" s="3" t="s">
        <v>23</v>
      </c>
      <c r="F2871">
        <v>0</v>
      </c>
      <c r="G2871" t="str">
        <v>Habaita Haloch Chazor</v>
      </c>
      <c r="H2871">
        <v>0</v>
      </c>
      <c r="I2871" t="str">
        <v>Habaita Haloch Chazor (Gadi Bitton)</v>
      </c>
      <c r="J2871" t="str">
        <v>Habaita Haloch Chazor (C, Gadi Bitton)</v>
      </c>
      <c r="K2871">
        <v>0</v>
      </c>
      <c r="L2871" t="b">
        <f>OR(K2871,AND((A2871=A2870),L2870))</f>
        <v>0</v>
      </c>
      <c r="M2871" t="b">
        <f>OR(L2871,AND(A2871=A2872,M2872))</f>
        <v>0</v>
      </c>
      <c r="N2871" t="str">
        <v>Habaita Haloch Chazor</v>
      </c>
      <c r="Q2871" t="b">
        <v>0</v>
      </c>
    </row>
    <row r="2872" spans="1:17" x14ac:dyDescent="0.2">
      <c r="A2872" s="1" t="s">
        <v>3082</v>
      </c>
      <c r="B2872" s="1" t="s">
        <v>14</v>
      </c>
      <c r="C2872" s="1" t="str">
        <v>P</v>
      </c>
      <c r="D2872" s="4">
        <v>1997</v>
      </c>
      <c r="E2872" s="3" t="s">
        <v>177</v>
      </c>
      <c r="F2872">
        <v>0</v>
      </c>
      <c r="G2872" t="str">
        <v>Habaita Lachazor</v>
      </c>
      <c r="H2872">
        <v>0</v>
      </c>
      <c r="I2872" t="str">
        <v>Habaita Lachazor (Naftaly Kadosh)</v>
      </c>
      <c r="J2872" t="str">
        <v>Habaita Lachazor (P, Naftaly Kadosh)</v>
      </c>
      <c r="K2872">
        <v>0</v>
      </c>
      <c r="L2872" t="b">
        <f>OR(K2872,AND((A2872=A2871),L2871))</f>
        <v>0</v>
      </c>
      <c r="M2872" t="b">
        <f>OR(L2872,AND(A2872=A2873,M2873))</f>
        <v>0</v>
      </c>
      <c r="N2872" t="str">
        <v>Habaita Lachazor</v>
      </c>
      <c r="Q2872" t="b">
        <v>0</v>
      </c>
    </row>
    <row r="2873" spans="1:17" x14ac:dyDescent="0.2">
      <c r="A2873" s="1" t="s">
        <v>3083</v>
      </c>
      <c r="B2873" s="1" t="s">
        <v>12</v>
      </c>
      <c r="C2873" s="1" t="str">
        <v>C</v>
      </c>
      <c r="D2873" s="4">
        <v>2008</v>
      </c>
      <c r="E2873" s="3" t="s">
        <v>141</v>
      </c>
      <c r="F2873">
        <v>0</v>
      </c>
      <c r="G2873" t="str">
        <v>Habalada Al Yo'el Moshe Solomon</v>
      </c>
      <c r="H2873">
        <v>0</v>
      </c>
      <c r="I2873" t="str">
        <v>Habalada Al Yo'el Moshe Solomon (Tuvia Tishler)</v>
      </c>
      <c r="J2873" t="str">
        <v>Habalada Al Yo'el Moshe Solomon (C, Tuvia Tishler)</v>
      </c>
      <c r="K2873">
        <v>0</v>
      </c>
      <c r="L2873" t="b">
        <f>OR(K2873,AND((A2873=A2872),L2872))</f>
        <v>0</v>
      </c>
      <c r="M2873" t="b">
        <f>OR(L2873,AND(A2873=A2874,M2874))</f>
        <v>0</v>
      </c>
      <c r="N2873" t="str">
        <v>Habalada Al Yo'el Moshe Solomon</v>
      </c>
      <c r="Q2873" t="b">
        <v>0</v>
      </c>
    </row>
    <row r="2874" spans="1:17" x14ac:dyDescent="0.2">
      <c r="A2874" s="1" t="s">
        <v>3084</v>
      </c>
      <c r="B2874" s="1" t="s">
        <v>12</v>
      </c>
      <c r="C2874" s="1" t="str">
        <v>C</v>
      </c>
      <c r="D2874" s="4">
        <v>2005</v>
      </c>
      <c r="E2874" s="3" t="s">
        <v>18</v>
      </c>
      <c r="F2874">
        <v>0</v>
      </c>
      <c r="G2874" t="str">
        <v>Habat Shel Hashchena</v>
      </c>
      <c r="H2874">
        <v>0</v>
      </c>
      <c r="I2874" t="str">
        <v>Habat Shel Hashchena (Rafi Ziv)</v>
      </c>
      <c r="J2874" t="str">
        <v>Habat Shel Hashchena (C, Rafi Ziv)</v>
      </c>
      <c r="K2874">
        <v>0</v>
      </c>
      <c r="L2874" t="b">
        <f>OR(K2874,AND((A2874=A2873),L2873))</f>
        <v>0</v>
      </c>
      <c r="M2874" t="b">
        <f>OR(L2874,AND(A2874=A2875,M2875))</f>
        <v>0</v>
      </c>
      <c r="N2874" t="str">
        <v>Habat Shel Hashchena</v>
      </c>
      <c r="Q2874" t="b">
        <v>0</v>
      </c>
    </row>
    <row r="2875" spans="1:17" x14ac:dyDescent="0.2">
      <c r="A2875" s="1" t="s">
        <v>3085</v>
      </c>
      <c r="B2875" s="1" t="s">
        <v>12</v>
      </c>
      <c r="C2875" s="1" t="str">
        <v>C</v>
      </c>
      <c r="D2875" s="4">
        <v>1985</v>
      </c>
      <c r="E2875" s="3" t="s">
        <v>47</v>
      </c>
      <c r="F2875">
        <v>0</v>
      </c>
      <c r="G2875" t="str">
        <v>Habatim Shenigmeru Leyad</v>
      </c>
      <c r="H2875">
        <v>0</v>
      </c>
      <c r="I2875" t="str">
        <v>Habatim Shenigmeru Leyad (Shmulik Gov Ari)</v>
      </c>
      <c r="J2875" t="str">
        <v>Habatim Shenigmeru Leyad (C, Shmulik Gov Ari)</v>
      </c>
      <c r="K2875">
        <v>0</v>
      </c>
      <c r="L2875" t="b">
        <f>OR(K2875,AND((A2875=A2874),L2874))</f>
        <v>0</v>
      </c>
      <c r="M2875" t="b">
        <f>OR(L2875,AND(A2875=A2876,M2876))</f>
        <v>0</v>
      </c>
      <c r="N2875" t="str">
        <v>Habatim Shenigmeru Leyad</v>
      </c>
      <c r="Q2875" t="b">
        <v>0</v>
      </c>
    </row>
    <row r="2876" spans="1:17" x14ac:dyDescent="0.2">
      <c r="A2876" s="1" t="s">
        <v>3086</v>
      </c>
      <c r="B2876" s="1" t="s">
        <v>12</v>
      </c>
      <c r="C2876" s="1" t="str">
        <v>C</v>
      </c>
      <c r="D2876" s="4">
        <v>1998</v>
      </c>
      <c r="E2876" s="3" t="s">
        <v>291</v>
      </c>
      <c r="F2876">
        <v>0</v>
      </c>
      <c r="G2876" t="str">
        <v>Haben Yakir Li</v>
      </c>
      <c r="H2876">
        <v>0</v>
      </c>
      <c r="I2876" t="str">
        <v>Haben Yakir Li (Nir Dor)</v>
      </c>
      <c r="J2876" t="str">
        <v>Haben Yakir Li (C, Nir Dor)</v>
      </c>
      <c r="K2876">
        <v>0</v>
      </c>
      <c r="L2876" t="b">
        <f>OR(K2876,AND((A2876=A2875),L2875))</f>
        <v>0</v>
      </c>
      <c r="M2876" t="b">
        <f>OR(L2876,AND(A2876=A2877,M2877))</f>
        <v>0</v>
      </c>
      <c r="N2876" t="str">
        <v>Haben Yakir Li</v>
      </c>
      <c r="Q2876" t="b">
        <v>0</v>
      </c>
    </row>
    <row r="2877" spans="1:17" x14ac:dyDescent="0.2">
      <c r="A2877" s="1" t="s">
        <v>3087</v>
      </c>
      <c r="B2877" s="1" t="s">
        <v>14</v>
      </c>
      <c r="C2877" s="1" t="str">
        <v>P</v>
      </c>
      <c r="D2877" s="4">
        <v>1988</v>
      </c>
      <c r="E2877" s="3" t="s">
        <v>98</v>
      </c>
      <c r="F2877">
        <v>0</v>
      </c>
      <c r="G2877" t="str">
        <v>Habet Bi Ahuvi</v>
      </c>
      <c r="H2877">
        <v>0</v>
      </c>
      <c r="I2877" t="str">
        <v>Habet Bi Ahuvi (Itzik Sa'ada)</v>
      </c>
      <c r="J2877" t="str">
        <v>Habet Bi Ahuvi (P, Itzik Sa'ada)</v>
      </c>
      <c r="K2877">
        <v>0</v>
      </c>
      <c r="L2877" t="b">
        <f>OR(K2877,AND((A2877=A2876),L2876))</f>
        <v>0</v>
      </c>
      <c r="M2877" t="b">
        <f>OR(L2877,AND(A2877=A2878,M2878))</f>
        <v>0</v>
      </c>
      <c r="N2877" t="str">
        <v>Habet Bi Ahuvi</v>
      </c>
      <c r="Q2877" t="b">
        <v>0</v>
      </c>
    </row>
    <row r="2878" spans="1:17" x14ac:dyDescent="0.2">
      <c r="A2878" s="1" t="s">
        <v>3088</v>
      </c>
      <c r="B2878" s="1" t="s">
        <v>12</v>
      </c>
      <c r="C2878" s="1" t="str">
        <v>C</v>
      </c>
      <c r="D2878" s="1">
        <v>2018</v>
      </c>
      <c r="E2878" s="3" t="s">
        <v>18</v>
      </c>
      <c r="F2878">
        <v>0</v>
      </c>
      <c r="G2878" t="str">
        <v>Habib Galbi</v>
      </c>
      <c r="H2878">
        <v>0</v>
      </c>
      <c r="I2878" t="str">
        <v>Habib Galbi (Rafi Ziv)</v>
      </c>
      <c r="J2878" t="str">
        <v>Habib Galbi (C, Rafi Ziv)</v>
      </c>
      <c r="K2878">
        <v>0</v>
      </c>
      <c r="L2878" t="b">
        <f>OR(K2878,AND((A2878=A2877),L2877))</f>
        <v>0</v>
      </c>
      <c r="M2878" t="b">
        <f>OR(L2878,AND(A2878=A2879,M2879))</f>
        <v>0</v>
      </c>
      <c r="N2878" t="str">
        <v>Habib Galbi</v>
      </c>
      <c r="Q2878" t="b">
        <v>0</v>
      </c>
    </row>
    <row r="2879" spans="1:17" x14ac:dyDescent="0.2">
      <c r="A2879" s="1" t="s">
        <v>3089</v>
      </c>
      <c r="B2879" s="1" t="s">
        <v>7</v>
      </c>
      <c r="C2879" s="1" t="str">
        <v>L</v>
      </c>
      <c r="D2879" s="1">
        <v>2015</v>
      </c>
      <c r="E2879" s="3" t="s">
        <v>59</v>
      </c>
      <c r="F2879">
        <v>0</v>
      </c>
      <c r="G2879" t="str">
        <v>Habibi Ya Le Le</v>
      </c>
      <c r="H2879">
        <v>0</v>
      </c>
      <c r="I2879" t="str">
        <v>Habibi Ya Le Le (Dede Luski)</v>
      </c>
      <c r="J2879" t="str">
        <v>Habibi Ya Le Le (L, Dede Luski)</v>
      </c>
      <c r="K2879">
        <v>0</v>
      </c>
      <c r="L2879" t="b">
        <f>OR(K2879,AND((A2879=A2878),L2878))</f>
        <v>0</v>
      </c>
      <c r="M2879" t="b">
        <f>OR(L2879,AND(A2879=A2880,M2880))</f>
        <v>0</v>
      </c>
      <c r="N2879" t="str">
        <v>Habibi Ya Le Le</v>
      </c>
      <c r="Q2879" t="b">
        <v>0</v>
      </c>
    </row>
    <row r="2880" spans="1:17" x14ac:dyDescent="0.2">
      <c r="A2880" s="1" t="s">
        <v>3090</v>
      </c>
      <c r="B2880" s="1" t="s">
        <v>7</v>
      </c>
      <c r="C2880" s="1" t="str">
        <v>L</v>
      </c>
      <c r="D2880" s="4">
        <v>1991</v>
      </c>
      <c r="E2880" s="3" t="s">
        <v>29</v>
      </c>
      <c r="F2880">
        <v>1</v>
      </c>
      <c r="G2880" t="str">
        <v>Habilbul (L)</v>
      </c>
      <c r="H2880">
        <v>0</v>
      </c>
      <c r="I2880" t="str">
        <v>Habilbul (Yaron Medan)</v>
      </c>
      <c r="J2880" t="str">
        <v>Habilbul (L, Yaron Medan)</v>
      </c>
      <c r="K2880">
        <v>1</v>
      </c>
      <c r="L2880" t="b">
        <f>OR(K2880,AND((A2880=A2879),L2879))</f>
        <v>1</v>
      </c>
      <c r="M2880" t="b">
        <f>OR(L2880,AND(A2880=A2881,M2881))</f>
        <v>1</v>
      </c>
      <c r="N2880" t="str">
        <v>Habilbul (L)</v>
      </c>
      <c r="Q2880" t="b">
        <v>0</v>
      </c>
    </row>
    <row r="2881" spans="1:17" x14ac:dyDescent="0.2">
      <c r="A2881" s="1" t="s">
        <v>3090</v>
      </c>
      <c r="B2881" s="1" t="s">
        <v>14</v>
      </c>
      <c r="C2881" s="1" t="str">
        <v>P</v>
      </c>
      <c r="D2881" s="4">
        <v>1992</v>
      </c>
      <c r="E2881" s="3" t="s">
        <v>1571</v>
      </c>
      <c r="F2881">
        <v>1</v>
      </c>
      <c r="G2881" t="str">
        <v>Habilbul (P)</v>
      </c>
      <c r="H2881">
        <v>0</v>
      </c>
      <c r="I2881" t="str">
        <v>Habilbul (Beber Shushan, Yuhudit Shushan)</v>
      </c>
      <c r="J2881" t="str">
        <v>Habilbul (P, Beber Shushan, Yuhudit Shushan)</v>
      </c>
      <c r="K2881">
        <v>0</v>
      </c>
      <c r="L2881" t="b">
        <f>OR(K2881,AND((A2881=A2880),L2880))</f>
        <v>1</v>
      </c>
      <c r="M2881" t="b">
        <f>OR(L2881,AND(A2881=A2882,M2882))</f>
        <v>1</v>
      </c>
      <c r="N2881" t="str">
        <v>Habilbul (P)</v>
      </c>
      <c r="Q2881" t="b">
        <v>0</v>
      </c>
    </row>
    <row r="2882" spans="1:17" x14ac:dyDescent="0.2">
      <c r="A2882" s="1" t="s">
        <v>3091</v>
      </c>
      <c r="B2882" s="1" t="s">
        <v>14</v>
      </c>
      <c r="C2882" s="1" t="str">
        <v>P</v>
      </c>
      <c r="D2882" s="4">
        <v>1986</v>
      </c>
      <c r="E2882" s="3" t="s">
        <v>389</v>
      </c>
      <c r="F2882">
        <v>0</v>
      </c>
      <c r="G2882" t="str">
        <v>Habiti Mi Chazar</v>
      </c>
      <c r="H2882">
        <v>0</v>
      </c>
      <c r="I2882" t="str">
        <v>Habiti Mi Chazar (Chayim Shiryon)</v>
      </c>
      <c r="J2882" t="str">
        <v>Habiti Mi Chazar (P, Chayim Shiryon)</v>
      </c>
      <c r="K2882">
        <v>0</v>
      </c>
      <c r="L2882" t="b">
        <f>OR(K2882,AND((A2882=A2881),L2881))</f>
        <v>0</v>
      </c>
      <c r="M2882" t="b">
        <f>OR(L2882,AND(A2882=A2883,M2883))</f>
        <v>0</v>
      </c>
      <c r="N2882" t="str">
        <v>Habiti Mi Chazar</v>
      </c>
      <c r="Q2882" t="b">
        <v>0</v>
      </c>
    </row>
    <row r="2883" spans="1:17" x14ac:dyDescent="0.2">
      <c r="A2883" s="1" t="s">
        <v>3092</v>
      </c>
      <c r="B2883" s="1" t="s">
        <v>14</v>
      </c>
      <c r="C2883" s="1" t="str">
        <v>P</v>
      </c>
      <c r="D2883" s="4">
        <v>1996</v>
      </c>
      <c r="E2883" s="3" t="s">
        <v>3093</v>
      </c>
      <c r="F2883">
        <v>0</v>
      </c>
      <c r="G2883" t="str">
        <v>Haboker (Haboker at Holechet)</v>
      </c>
      <c r="H2883">
        <v>0</v>
      </c>
      <c r="I2883" t="str">
        <v>Haboker (Haboker at Holechet) (Chayim Vaknin)</v>
      </c>
      <c r="J2883" t="str">
        <v>Haboker (Haboker at Holechet) (P, Chayim Vaknin)</v>
      </c>
      <c r="K2883">
        <v>0</v>
      </c>
      <c r="L2883" t="b">
        <f>OR(K2883,AND((A2883=A2882),L2882))</f>
        <v>0</v>
      </c>
      <c r="M2883" t="b">
        <f>OR(L2883,AND(A2883=A2884,M2884))</f>
        <v>0</v>
      </c>
      <c r="N2883" t="str">
        <v>Haboker (Haboker at Holechet)</v>
      </c>
      <c r="Q2883" t="b">
        <v>0</v>
      </c>
    </row>
    <row r="2884" spans="1:17" x14ac:dyDescent="0.2">
      <c r="A2884" s="1" t="s">
        <v>3094</v>
      </c>
      <c r="B2884" s="1" t="s">
        <v>12</v>
      </c>
      <c r="C2884" s="1" t="str">
        <v>C</v>
      </c>
      <c r="D2884" s="1">
        <v>2019</v>
      </c>
      <c r="E2884" s="3" t="s">
        <v>3095</v>
      </c>
      <c r="F2884">
        <v>0</v>
      </c>
      <c r="G2884" t="str">
        <v>Haboker Ya'ale</v>
      </c>
      <c r="H2884">
        <v>0</v>
      </c>
      <c r="I2884" t="str">
        <v>Haboker Ya'ale (Danielle Shkop)</v>
      </c>
      <c r="J2884" t="str">
        <v>Haboker Ya'ale (C, Danielle Shkop)</v>
      </c>
      <c r="K2884">
        <v>0</v>
      </c>
      <c r="L2884" t="b">
        <f>OR(K2884,AND((A2884=A2883),L2883))</f>
        <v>0</v>
      </c>
      <c r="M2884" t="b">
        <f>OR(L2884,AND(A2884=A2885,M2885))</f>
        <v>0</v>
      </c>
      <c r="N2884" t="str">
        <v>Haboker Ya'ale</v>
      </c>
      <c r="Q2884" t="b">
        <v>0</v>
      </c>
    </row>
    <row r="2885" spans="1:17" x14ac:dyDescent="0.2">
      <c r="A2885" s="1" t="s">
        <v>3096</v>
      </c>
      <c r="B2885" s="1" t="s">
        <v>7</v>
      </c>
      <c r="C2885" s="1" t="str">
        <v>L</v>
      </c>
      <c r="D2885" s="4">
        <v>1994</v>
      </c>
      <c r="E2885" s="3" t="s">
        <v>627</v>
      </c>
      <c r="F2885">
        <v>0</v>
      </c>
      <c r="G2885" t="str">
        <v>Habozuki</v>
      </c>
      <c r="H2885">
        <v>0</v>
      </c>
      <c r="I2885" t="str">
        <v>Habozuki (Shlomi Nagarin)</v>
      </c>
      <c r="J2885" t="str">
        <v>Habozuki (L, Shlomi Nagarin)</v>
      </c>
      <c r="K2885">
        <v>0</v>
      </c>
      <c r="L2885" t="b">
        <f>OR(K2885,AND((A2885=A2884),L2884))</f>
        <v>0</v>
      </c>
      <c r="M2885" t="b">
        <f>OR(L2885,AND(A2885=A2886,M2886))</f>
        <v>0</v>
      </c>
      <c r="N2885" t="str">
        <v>Habozuki</v>
      </c>
      <c r="Q2885" t="b">
        <v>0</v>
      </c>
    </row>
    <row r="2886" spans="1:17" x14ac:dyDescent="0.2">
      <c r="A2886" s="1" t="s">
        <v>3097</v>
      </c>
      <c r="C2886" s="1" t="str">
        <v/>
      </c>
      <c r="D2886" s="4">
        <v>1977</v>
      </c>
      <c r="E2886" s="3" t="s">
        <v>100</v>
      </c>
      <c r="F2886">
        <v>0</v>
      </c>
      <c r="G2886" t="str">
        <v>Hach Baregel</v>
      </c>
      <c r="H2886">
        <v>0</v>
      </c>
      <c r="I2886" t="str">
        <v>Hach Baregel ( )</v>
      </c>
      <c r="J2886" t="str">
        <v>Hach Baregel (,  )</v>
      </c>
      <c r="K2886">
        <v>0</v>
      </c>
      <c r="L2886" t="b">
        <f>OR(K2886,AND((A2886=A2885),L2885))</f>
        <v>0</v>
      </c>
      <c r="M2886" t="b">
        <f>OR(L2886,AND(A2886=A2887,M2887))</f>
        <v>0</v>
      </c>
      <c r="N2886" t="str">
        <v>Hach Baregel</v>
      </c>
      <c r="Q2886" t="b">
        <v>0</v>
      </c>
    </row>
    <row r="2887" spans="1:17" x14ac:dyDescent="0.2">
      <c r="A2887" s="1" t="s">
        <v>3098</v>
      </c>
      <c r="B2887" s="1" t="s">
        <v>4</v>
      </c>
      <c r="C2887" s="1" t="str">
        <v>LK</v>
      </c>
      <c r="D2887" s="1">
        <v>2018</v>
      </c>
      <c r="E2887" s="3" t="s">
        <v>766</v>
      </c>
      <c r="F2887">
        <v>0</v>
      </c>
      <c r="G2887" t="str">
        <v>Hachagiga Nigmeret</v>
      </c>
      <c r="H2887">
        <v>0</v>
      </c>
      <c r="I2887" t="str">
        <v>Hachagiga Nigmeret (Levi Bar Gil)</v>
      </c>
      <c r="J2887" t="str">
        <v>Hachagiga Nigmeret (LK, Levi Bar Gil)</v>
      </c>
      <c r="K2887">
        <v>0</v>
      </c>
      <c r="L2887" t="b">
        <f>OR(K2887,AND((A2887=A2886),L2886))</f>
        <v>0</v>
      </c>
      <c r="M2887" t="b">
        <f>OR(L2887,AND(A2887=A2888,M2888))</f>
        <v>0</v>
      </c>
      <c r="N2887" t="str">
        <v>Hachagiga Nigmeret</v>
      </c>
      <c r="Q2887" t="b">
        <v>0</v>
      </c>
    </row>
    <row r="2888" spans="1:17" x14ac:dyDescent="0.2">
      <c r="A2888" s="1" t="s">
        <v>3099</v>
      </c>
      <c r="C2888" s="1" t="str">
        <v/>
      </c>
      <c r="D2888" s="4">
        <v>2001</v>
      </c>
      <c r="E2888" s="3" t="s">
        <v>153</v>
      </c>
      <c r="F2888">
        <v>0</v>
      </c>
      <c r="G2888" t="str">
        <v>Hachalom Sheli</v>
      </c>
      <c r="H2888">
        <v>0</v>
      </c>
      <c r="I2888" t="str">
        <v>Hachalom Sheli (Victor Gabbay)</v>
      </c>
      <c r="J2888" t="str">
        <v>Hachalom Sheli (, Victor Gabbay)</v>
      </c>
      <c r="K2888">
        <v>0</v>
      </c>
      <c r="L2888" t="b">
        <f>OR(K2888,AND((A2888=A2887),L2887))</f>
        <v>0</v>
      </c>
      <c r="M2888" t="b">
        <f>OR(L2888,AND(A2888=A2889,M2889))</f>
        <v>0</v>
      </c>
      <c r="N2888" t="str">
        <v>Hachalom Sheli</v>
      </c>
      <c r="Q2888" t="b">
        <v>0</v>
      </c>
    </row>
    <row r="2889" spans="1:17" x14ac:dyDescent="0.2">
      <c r="A2889" s="1" t="s">
        <v>3040</v>
      </c>
      <c r="B2889" s="1" t="s">
        <v>14</v>
      </c>
      <c r="C2889" s="1" t="str">
        <v>P</v>
      </c>
      <c r="D2889" s="4">
        <v>2013</v>
      </c>
      <c r="E2889" s="3" t="s">
        <v>182</v>
      </c>
      <c r="F2889">
        <v>0</v>
      </c>
      <c r="G2889" t="str">
        <v>Ha'Chamtsan Sheli (Chamtsan)</v>
      </c>
      <c r="H2889">
        <v>0</v>
      </c>
      <c r="I2889" t="str">
        <v>Ha'Chamtsan Sheli (Chamtsan) (Nona Malki)</v>
      </c>
      <c r="J2889" t="str">
        <v>Ha'Chamtsan Sheli (Chamtsan) (P, Nona Malki)</v>
      </c>
      <c r="K2889">
        <v>0</v>
      </c>
      <c r="L2889" t="b">
        <f>OR(K2889,AND((A2889=A2888),L2888))</f>
        <v>0</v>
      </c>
      <c r="M2889" t="b">
        <f>OR(L2889,AND(A2889=A2890,M2890))</f>
        <v>0</v>
      </c>
      <c r="N2889" t="str">
        <v>Ha'Chamtsan Sheli (Chamtsan)</v>
      </c>
      <c r="Q2889" t="b">
        <v>0</v>
      </c>
    </row>
    <row r="2890" spans="1:17" x14ac:dyDescent="0.2">
      <c r="A2890" s="1" t="s">
        <v>3100</v>
      </c>
      <c r="B2890" s="1" t="s">
        <v>12</v>
      </c>
      <c r="C2890" s="1" t="str">
        <v>C</v>
      </c>
      <c r="D2890" s="1">
        <v>2021</v>
      </c>
      <c r="E2890" s="3" t="s">
        <v>3101</v>
      </c>
      <c r="F2890">
        <v>0</v>
      </c>
      <c r="G2890" t="str">
        <v>Hachan Shel Otman</v>
      </c>
      <c r="H2890">
        <v>0</v>
      </c>
      <c r="I2890" t="str">
        <v>Hachan Shel Otman (Or Balelilti)</v>
      </c>
      <c r="J2890" t="str">
        <v>Hachan Shel Otman (C, Or Balelilti)</v>
      </c>
      <c r="K2890">
        <v>0</v>
      </c>
      <c r="L2890" t="b">
        <f>OR(K2890,AND((A2890=A2889),L2889))</f>
        <v>0</v>
      </c>
      <c r="M2890" t="b">
        <f>OR(L2890,AND(A2890=A2891,M2891))</f>
        <v>0</v>
      </c>
      <c r="N2890" t="str">
        <v>Hachan Shel Otman</v>
      </c>
      <c r="Q2890" t="b">
        <v>0</v>
      </c>
    </row>
    <row r="2891" spans="1:17" x14ac:dyDescent="0.2">
      <c r="A2891" s="1" t="s">
        <v>3102</v>
      </c>
      <c r="B2891" s="1" t="s">
        <v>14</v>
      </c>
      <c r="C2891" s="1" t="str">
        <v>P</v>
      </c>
      <c r="D2891" s="4">
        <v>1987</v>
      </c>
      <c r="E2891" s="3" t="s">
        <v>379</v>
      </c>
      <c r="F2891">
        <v>0</v>
      </c>
      <c r="G2891" t="str">
        <v>Hachaticha Merechov Panorama (Rechov Panorama)</v>
      </c>
      <c r="H2891">
        <v>0</v>
      </c>
      <c r="I2891" t="str">
        <v>Hachaticha Merechov Panorama (Rechov Panorama) (Roni Siman Tov)</v>
      </c>
      <c r="J2891" t="str">
        <v>Hachaticha Merechov Panorama (Rechov Panorama) (P, Roni Siman Tov)</v>
      </c>
      <c r="K2891">
        <v>0</v>
      </c>
      <c r="L2891" t="b">
        <f>OR(K2891,AND((A2891=A2890),L2890))</f>
        <v>0</v>
      </c>
      <c r="M2891" t="b">
        <f>OR(L2891,AND(A2891=A2892,M2892))</f>
        <v>0</v>
      </c>
      <c r="N2891" t="str">
        <v>Hachaticha Merechov Panorama (Rechov Panorama)</v>
      </c>
      <c r="Q2891" t="b">
        <v>0</v>
      </c>
    </row>
    <row r="2892" spans="1:17" x14ac:dyDescent="0.2">
      <c r="A2892" s="1" t="s">
        <v>3103</v>
      </c>
      <c r="B2892" s="1" t="s">
        <v>12</v>
      </c>
      <c r="C2892" s="1" t="str">
        <v>C</v>
      </c>
      <c r="D2892" s="4">
        <v>1978</v>
      </c>
      <c r="E2892" s="3" t="s">
        <v>563</v>
      </c>
      <c r="F2892">
        <v>1</v>
      </c>
      <c r="G2892" t="str">
        <v>Hachatuna (C)</v>
      </c>
      <c r="H2892">
        <v>0</v>
      </c>
      <c r="I2892" t="str">
        <v>Hachatuna (Yehuda Emanuel)</v>
      </c>
      <c r="J2892" t="str">
        <v>Hachatuna (C, Yehuda Emanuel)</v>
      </c>
      <c r="K2892">
        <v>1</v>
      </c>
      <c r="L2892" t="b">
        <f>OR(K2892,AND((A2892=A2891),L2891))</f>
        <v>1</v>
      </c>
      <c r="M2892" t="b">
        <f>OR(L2892,AND(A2892=A2893,M2893))</f>
        <v>1</v>
      </c>
      <c r="N2892" t="str">
        <v>Hachatuna (C)</v>
      </c>
      <c r="Q2892" t="b">
        <v>0</v>
      </c>
    </row>
    <row r="2893" spans="1:17" x14ac:dyDescent="0.2">
      <c r="A2893" s="1" t="s">
        <v>3103</v>
      </c>
      <c r="B2893" s="1" t="s">
        <v>14</v>
      </c>
      <c r="C2893" s="1" t="str">
        <v>P</v>
      </c>
      <c r="D2893" s="4">
        <v>1971</v>
      </c>
      <c r="E2893" s="3" t="s">
        <v>171</v>
      </c>
      <c r="F2893">
        <v>1</v>
      </c>
      <c r="G2893" t="str">
        <v>Hachatuna (P)</v>
      </c>
      <c r="H2893">
        <v>0</v>
      </c>
      <c r="I2893" t="str">
        <v>Hachatuna (Yankale Levy)</v>
      </c>
      <c r="J2893" t="str">
        <v>Hachatuna (P, Yankale Levy)</v>
      </c>
      <c r="K2893">
        <v>0</v>
      </c>
      <c r="L2893" t="b">
        <f>OR(K2893,AND((A2893=A2892),L2892))</f>
        <v>1</v>
      </c>
      <c r="M2893" t="b">
        <f>OR(L2893,AND(A2893=A2894,M2894))</f>
        <v>1</v>
      </c>
      <c r="N2893" t="str">
        <v>Hachatuna (P)</v>
      </c>
      <c r="Q2893" t="b">
        <v>0</v>
      </c>
    </row>
    <row r="2894" spans="1:17" x14ac:dyDescent="0.2">
      <c r="A2894" s="1" t="s">
        <v>3104</v>
      </c>
      <c r="B2894" s="1" t="s">
        <v>12</v>
      </c>
      <c r="C2894" s="1" t="str">
        <v>C</v>
      </c>
      <c r="D2894" s="4">
        <v>1971</v>
      </c>
      <c r="E2894" s="3" t="s">
        <v>412</v>
      </c>
      <c r="F2894">
        <v>0</v>
      </c>
      <c r="G2894" t="str">
        <v>Hachayal Sheli Chazar</v>
      </c>
      <c r="H2894">
        <v>0</v>
      </c>
      <c r="I2894" t="str">
        <v>Hachayal Sheli Chazar (Rivka Sturman)</v>
      </c>
      <c r="J2894" t="str">
        <v>Hachayal Sheli Chazar (C, Rivka Sturman)</v>
      </c>
      <c r="K2894">
        <v>0</v>
      </c>
      <c r="L2894" t="b">
        <f>OR(K2894,AND((A2894=A2893),L2893))</f>
        <v>0</v>
      </c>
      <c r="M2894" t="b">
        <f>OR(L2894,AND(A2894=A2895,M2895))</f>
        <v>0</v>
      </c>
      <c r="N2894" t="str">
        <v>Hachayal Sheli Chazar</v>
      </c>
      <c r="Q2894" t="b">
        <v>0</v>
      </c>
    </row>
    <row r="2895" spans="1:17" x14ac:dyDescent="0.2">
      <c r="A2895" s="1" t="s">
        <v>3105</v>
      </c>
      <c r="B2895" s="1" t="s">
        <v>12</v>
      </c>
      <c r="C2895" s="1" t="str">
        <v>C</v>
      </c>
      <c r="D2895" s="4">
        <v>2010</v>
      </c>
      <c r="E2895" s="3" t="s">
        <v>468</v>
      </c>
      <c r="F2895">
        <v>0</v>
      </c>
      <c r="G2895" t="str">
        <v>Hachayim</v>
      </c>
      <c r="H2895">
        <v>0</v>
      </c>
      <c r="I2895" t="str">
        <v>Hachayim (Ohad Atia)</v>
      </c>
      <c r="J2895" t="str">
        <v>Hachayim (C, Ohad Atia)</v>
      </c>
      <c r="K2895">
        <v>0</v>
      </c>
      <c r="L2895" t="b">
        <f>OR(K2895,AND((A2895=A2894),L2894))</f>
        <v>0</v>
      </c>
      <c r="M2895" t="b">
        <f>OR(L2895,AND(A2895=A2896,M2896))</f>
        <v>0</v>
      </c>
      <c r="N2895" t="str">
        <v>Hachayim</v>
      </c>
      <c r="Q2895" t="b">
        <v>0</v>
      </c>
    </row>
    <row r="2896" spans="1:17" x14ac:dyDescent="0.2">
      <c r="A2896" s="1" t="s">
        <v>3106</v>
      </c>
      <c r="B2896" s="1" t="s">
        <v>12</v>
      </c>
      <c r="C2896" s="1" t="str">
        <v>C</v>
      </c>
      <c r="D2896" s="4">
        <v>1995</v>
      </c>
      <c r="E2896" s="3" t="s">
        <v>39</v>
      </c>
      <c r="F2896">
        <v>1</v>
      </c>
      <c r="G2896" t="str">
        <v>Hachayim Ha'acherim (C)</v>
      </c>
      <c r="H2896">
        <v>1</v>
      </c>
      <c r="I2896" t="str">
        <v>Hachayim Ha'acherim (Avi Perez)</v>
      </c>
      <c r="J2896" t="str">
        <v>Hachayim Ha'acherim (C, Avi Perez)</v>
      </c>
      <c r="K2896">
        <v>0</v>
      </c>
      <c r="L2896" t="b">
        <f>OR(K2896,AND((A2896=A2895),L2895))</f>
        <v>0</v>
      </c>
      <c r="M2896" t="b">
        <f>OR(L2896,AND(A2896=A2897,M2897))</f>
        <v>1</v>
      </c>
      <c r="N2896" t="str">
        <v>Hachayim Ha'acherim (C, Avi Perez)</v>
      </c>
      <c r="Q2896" t="b">
        <v>0</v>
      </c>
    </row>
    <row r="2897" spans="1:17" x14ac:dyDescent="0.2">
      <c r="A2897" s="1" t="s">
        <v>3106</v>
      </c>
      <c r="B2897" s="1" t="s">
        <v>12</v>
      </c>
      <c r="C2897" s="1" t="str">
        <v>C</v>
      </c>
      <c r="D2897" s="4">
        <v>1995</v>
      </c>
      <c r="E2897" s="3" t="s">
        <v>47</v>
      </c>
      <c r="F2897">
        <v>2</v>
      </c>
      <c r="G2897" t="str">
        <v>Hachayim Ha'acherim (C)</v>
      </c>
      <c r="H2897">
        <v>1</v>
      </c>
      <c r="I2897" t="str">
        <v>Hachayim Ha'acherim (Shmulik Gov Ari)</v>
      </c>
      <c r="J2897" t="str">
        <v>Hachayim Ha'acherim (C, Shmulik Gov Ari)</v>
      </c>
      <c r="K2897">
        <v>1</v>
      </c>
      <c r="L2897" t="b">
        <f>OR(K2897,AND((A2897=A2896),L2896))</f>
        <v>1</v>
      </c>
      <c r="M2897" t="b">
        <f>OR(L2897,AND(A2897=A2898,M2898))</f>
        <v>1</v>
      </c>
      <c r="N2897" t="str">
        <v>Hachayim Ha'acherim (C, Shmulik Gov Ari)</v>
      </c>
      <c r="Q2897" t="b">
        <v>0</v>
      </c>
    </row>
    <row r="2898" spans="1:17" x14ac:dyDescent="0.2">
      <c r="A2898" s="1" t="s">
        <v>3106</v>
      </c>
      <c r="B2898" s="1" t="s">
        <v>14</v>
      </c>
      <c r="C2898" s="1" t="str">
        <v>P</v>
      </c>
      <c r="D2898" s="4">
        <v>1994</v>
      </c>
      <c r="E2898" s="3" t="s">
        <v>3107</v>
      </c>
      <c r="F2898">
        <v>1</v>
      </c>
      <c r="G2898" t="str">
        <v>Hachayim Ha'acherim (P)</v>
      </c>
      <c r="H2898">
        <v>0</v>
      </c>
      <c r="I2898" t="str">
        <v>Hachayim Ha'acherim (Yardena Leib)</v>
      </c>
      <c r="J2898" t="str">
        <v>Hachayim Ha'acherim (P, Yardena Leib)</v>
      </c>
      <c r="K2898">
        <v>0</v>
      </c>
      <c r="L2898" t="b">
        <f>OR(K2898,AND((A2898=A2897),L2897))</f>
        <v>1</v>
      </c>
      <c r="M2898" t="b">
        <f>OR(L2898,AND(A2898=A2899,M2899))</f>
        <v>1</v>
      </c>
      <c r="N2898" t="str">
        <v>Hachayim Ha'acherim (P)</v>
      </c>
      <c r="Q2898" t="b">
        <v>0</v>
      </c>
    </row>
    <row r="2899" spans="1:17" x14ac:dyDescent="0.2">
      <c r="A2899" s="1" t="s">
        <v>3108</v>
      </c>
      <c r="B2899" s="1" t="s">
        <v>12</v>
      </c>
      <c r="C2899" s="1" t="str">
        <v>C</v>
      </c>
      <c r="D2899" s="4">
        <v>1988</v>
      </c>
      <c r="E2899" s="3" t="s">
        <v>71</v>
      </c>
      <c r="F2899">
        <v>0</v>
      </c>
      <c r="G2899" t="str">
        <v>Hachayim Hayafim</v>
      </c>
      <c r="H2899">
        <v>0</v>
      </c>
      <c r="I2899" t="str">
        <v>Hachayim Hayafim (Israel Shiker)</v>
      </c>
      <c r="J2899" t="str">
        <v>Hachayim Hayafim (C, Israel Shiker)</v>
      </c>
      <c r="K2899">
        <v>0</v>
      </c>
      <c r="L2899" t="b">
        <f>OR(K2899,AND((A2899=A2898),L2898))</f>
        <v>0</v>
      </c>
      <c r="M2899" t="b">
        <f>OR(L2899,AND(A2899=A2900,M2900))</f>
        <v>0</v>
      </c>
      <c r="N2899" t="str">
        <v>Hachayim Hayafim</v>
      </c>
      <c r="Q2899" t="b">
        <v>0</v>
      </c>
    </row>
    <row r="2900" spans="1:17" x14ac:dyDescent="0.2">
      <c r="A2900" s="1" t="s">
        <v>3109</v>
      </c>
      <c r="B2900" s="1" t="s">
        <v>14</v>
      </c>
      <c r="C2900" s="1" t="str">
        <v>P</v>
      </c>
      <c r="D2900" s="1">
        <v>2016</v>
      </c>
      <c r="E2900" s="3" t="s">
        <v>306</v>
      </c>
      <c r="F2900">
        <v>0</v>
      </c>
      <c r="G2900" t="str">
        <v>Hachayim Hem Rikud</v>
      </c>
      <c r="H2900">
        <v>0</v>
      </c>
      <c r="I2900" t="str">
        <v>Hachayim Hem Rikud (Avi Amsalam)</v>
      </c>
      <c r="J2900" t="str">
        <v>Hachayim Hem Rikud (P, Avi Amsalam)</v>
      </c>
      <c r="K2900">
        <v>0</v>
      </c>
      <c r="L2900" t="b">
        <f>OR(K2900,AND((A2900=A2899),L2899))</f>
        <v>0</v>
      </c>
      <c r="M2900" t="b">
        <f>OR(L2900,AND(A2900=A2901,M2901))</f>
        <v>0</v>
      </c>
      <c r="N2900" t="str">
        <v>Hachayim Hem Rikud</v>
      </c>
      <c r="Q2900" t="b">
        <v>0</v>
      </c>
    </row>
    <row r="2901" spans="1:17" x14ac:dyDescent="0.2">
      <c r="A2901" s="1" t="s">
        <v>3110</v>
      </c>
      <c r="B2901" s="1" t="s">
        <v>12</v>
      </c>
      <c r="C2901" s="1" t="str">
        <v>C</v>
      </c>
      <c r="D2901" s="4">
        <v>2003</v>
      </c>
      <c r="E2901" s="3" t="s">
        <v>62</v>
      </c>
      <c r="F2901">
        <v>0</v>
      </c>
      <c r="G2901" t="str">
        <v>Hachayim Lakchu Oti</v>
      </c>
      <c r="H2901">
        <v>0</v>
      </c>
      <c r="I2901" t="str">
        <v>Hachayim Lakchu Oti (Yankale Ziv)</v>
      </c>
      <c r="J2901" t="str">
        <v>Hachayim Lakchu Oti (C, Yankale Ziv)</v>
      </c>
      <c r="K2901">
        <v>0</v>
      </c>
      <c r="L2901" t="b">
        <f>OR(K2901,AND((A2901=A2900),L2900))</f>
        <v>0</v>
      </c>
      <c r="M2901" t="b">
        <f>OR(L2901,AND(A2901=A2902,M2902))</f>
        <v>0</v>
      </c>
      <c r="N2901" t="str">
        <v>Hachayim Lakchu Oti</v>
      </c>
      <c r="Q2901" t="b">
        <v>0</v>
      </c>
    </row>
    <row r="2902" spans="1:17" x14ac:dyDescent="0.2">
      <c r="A2902" s="1" t="s">
        <v>3111</v>
      </c>
      <c r="C2902" s="1" t="str">
        <v/>
      </c>
      <c r="D2902" s="1">
        <v>2016</v>
      </c>
      <c r="E2902" s="3" t="s">
        <v>23</v>
      </c>
      <c r="F2902">
        <v>0</v>
      </c>
      <c r="G2902" t="str">
        <v>Hachayim Shelanu Tutim</v>
      </c>
      <c r="H2902">
        <v>0</v>
      </c>
      <c r="I2902" t="str">
        <v>Hachayim Shelanu Tutim (Gadi Bitton)</v>
      </c>
      <c r="J2902" t="str">
        <v>Hachayim Shelanu Tutim (, Gadi Bitton)</v>
      </c>
      <c r="K2902">
        <v>0</v>
      </c>
      <c r="L2902" t="b">
        <f>OR(K2902,AND((A2902=A2901),L2901))</f>
        <v>0</v>
      </c>
      <c r="M2902" t="b">
        <f>OR(L2902,AND(A2902=A2903,M2903))</f>
        <v>0</v>
      </c>
      <c r="N2902" t="str">
        <v>Hachayim Shelanu Tutim</v>
      </c>
      <c r="Q2902" t="b">
        <v>0</v>
      </c>
    </row>
    <row r="2903" spans="1:17" x14ac:dyDescent="0.2">
      <c r="A2903" s="1" t="s">
        <v>3112</v>
      </c>
      <c r="B2903" s="1" t="s">
        <v>12</v>
      </c>
      <c r="C2903" s="1" t="str">
        <v>C</v>
      </c>
      <c r="D2903" s="1">
        <v>2015</v>
      </c>
      <c r="E2903" s="3" t="s">
        <v>794</v>
      </c>
      <c r="F2903">
        <v>1</v>
      </c>
      <c r="G2903" t="str">
        <v>Hachayim Yafim (C)</v>
      </c>
      <c r="H2903">
        <v>1</v>
      </c>
      <c r="I2903" t="str">
        <v>Hachayim Yafim (Ilan Benedict)</v>
      </c>
      <c r="J2903" t="str">
        <v>Hachayim Yafim (C, Ilan Benedict)</v>
      </c>
      <c r="K2903">
        <v>0</v>
      </c>
      <c r="L2903" t="b">
        <f>OR(K2903,AND((A2903=A2902),L2902))</f>
        <v>0</v>
      </c>
      <c r="M2903" t="b">
        <f>OR(L2903,AND(A2903=A2904,M2904))</f>
        <v>0</v>
      </c>
      <c r="N2903" t="str">
        <v>Hachayim Yafim (Ilan Benedict)</v>
      </c>
      <c r="Q2903" t="b">
        <v>0</v>
      </c>
    </row>
    <row r="2904" spans="1:17" x14ac:dyDescent="0.2">
      <c r="A2904" s="1" t="s">
        <v>3112</v>
      </c>
      <c r="B2904" s="1" t="s">
        <v>12</v>
      </c>
      <c r="C2904" s="1" t="str">
        <v>C</v>
      </c>
      <c r="D2904" s="4">
        <v>2001</v>
      </c>
      <c r="E2904" s="3" t="s">
        <v>18</v>
      </c>
      <c r="F2904">
        <v>1</v>
      </c>
      <c r="G2904" t="str">
        <v>Hachayim Yafim (C)</v>
      </c>
      <c r="H2904">
        <v>1</v>
      </c>
      <c r="I2904" t="str">
        <v>Hachayim Yafim (Rafi Ziv)</v>
      </c>
      <c r="J2904" t="str">
        <v>Hachayim Yafim (C, Rafi Ziv)</v>
      </c>
      <c r="K2904">
        <v>0</v>
      </c>
      <c r="L2904" t="b">
        <f>OR(K2904,AND((A2904=A2903),L2903))</f>
        <v>0</v>
      </c>
      <c r="M2904" t="b">
        <f>OR(L2904,AND(A2904=A2905,M2905))</f>
        <v>0</v>
      </c>
      <c r="N2904" t="str">
        <v>Hachayim Yafim (Rafi Ziv)</v>
      </c>
      <c r="Q2904" t="b">
        <v>0</v>
      </c>
    </row>
    <row r="2905" spans="1:17" x14ac:dyDescent="0.2">
      <c r="A2905" s="1" t="s">
        <v>3113</v>
      </c>
      <c r="B2905" s="1" t="s">
        <v>12</v>
      </c>
      <c r="C2905" s="1" t="str">
        <v>C</v>
      </c>
      <c r="D2905" s="4">
        <v>2006</v>
      </c>
      <c r="E2905" s="3" t="s">
        <v>23</v>
      </c>
      <c r="F2905">
        <v>0</v>
      </c>
      <c r="G2905" t="str">
        <v>Hachevra Lehaganat Hateva</v>
      </c>
      <c r="H2905">
        <v>0</v>
      </c>
      <c r="I2905" t="str">
        <v>Hachevra Lehaganat Hateva (Gadi Bitton)</v>
      </c>
      <c r="J2905" t="str">
        <v>Hachevra Lehaganat Hateva (C, Gadi Bitton)</v>
      </c>
      <c r="K2905">
        <v>0</v>
      </c>
      <c r="L2905" t="b">
        <f>OR(K2905,AND((A2905=A2904),L2904))</f>
        <v>0</v>
      </c>
      <c r="M2905" t="b">
        <f>OR(L2905,AND(A2905=A2906,M2906))</f>
        <v>0</v>
      </c>
      <c r="N2905" t="str">
        <v>Hachevra Lehaganat Hateva</v>
      </c>
      <c r="Q2905" t="b">
        <v>0</v>
      </c>
    </row>
    <row r="2906" spans="1:17" x14ac:dyDescent="0.2">
      <c r="A2906" s="1" t="s">
        <v>3114</v>
      </c>
      <c r="B2906" s="1" t="s">
        <v>7</v>
      </c>
      <c r="C2906" s="1" t="str">
        <v>L</v>
      </c>
      <c r="D2906" s="1">
        <v>2015</v>
      </c>
      <c r="E2906" s="3" t="s">
        <v>448</v>
      </c>
      <c r="F2906">
        <v>0</v>
      </c>
      <c r="G2906" t="str">
        <v>Hachi Israeli</v>
      </c>
      <c r="H2906">
        <v>0</v>
      </c>
      <c r="I2906" t="str">
        <v>Hachi Israeli (Yaron Elfasy)</v>
      </c>
      <c r="J2906" t="str">
        <v>Hachi Israeli (L, Yaron Elfasy)</v>
      </c>
      <c r="K2906">
        <v>0</v>
      </c>
      <c r="L2906" t="b">
        <f>OR(K2906,AND((A2906=A2905),L2905))</f>
        <v>0</v>
      </c>
      <c r="M2906" t="b">
        <f>OR(L2906,AND(A2906=A2907,M2907))</f>
        <v>0</v>
      </c>
      <c r="N2906" t="str">
        <v>Hachi Israeli</v>
      </c>
      <c r="Q2906" t="b">
        <v>0</v>
      </c>
    </row>
    <row r="2907" spans="1:17" x14ac:dyDescent="0.2">
      <c r="A2907" s="1" t="s">
        <v>3115</v>
      </c>
      <c r="B2907" s="1" t="s">
        <v>14</v>
      </c>
      <c r="C2907" s="1" t="str">
        <v>P</v>
      </c>
      <c r="D2907" s="4">
        <v>2013</v>
      </c>
      <c r="E2907" s="3" t="s">
        <v>23</v>
      </c>
      <c r="F2907">
        <v>0</v>
      </c>
      <c r="G2907" t="str">
        <v>Hachi Karov</v>
      </c>
      <c r="H2907">
        <v>0</v>
      </c>
      <c r="I2907" t="str">
        <v>Hachi Karov (Gadi Bitton)</v>
      </c>
      <c r="J2907" t="str">
        <v>Hachi Karov (P, Gadi Bitton)</v>
      </c>
      <c r="K2907">
        <v>0</v>
      </c>
      <c r="L2907" t="b">
        <f>OR(K2907,AND((A2907=A2906),L2906))</f>
        <v>0</v>
      </c>
      <c r="M2907" t="b">
        <f>OR(L2907,AND(A2907=A2908,M2908))</f>
        <v>0</v>
      </c>
      <c r="N2907" t="str">
        <v>Hachi Karov</v>
      </c>
      <c r="Q2907" t="b">
        <v>0</v>
      </c>
    </row>
    <row r="2908" spans="1:17" x14ac:dyDescent="0.2">
      <c r="A2908" s="1" t="s">
        <v>3116</v>
      </c>
      <c r="B2908" s="1" t="s">
        <v>12</v>
      </c>
      <c r="C2908" s="1" t="str">
        <v>C</v>
      </c>
      <c r="D2908" s="1">
        <v>2019</v>
      </c>
      <c r="E2908" s="3" t="s">
        <v>3117</v>
      </c>
      <c r="F2908">
        <v>0</v>
      </c>
      <c r="G2908" t="str">
        <v>Hachi Karov Elayich</v>
      </c>
      <c r="H2908">
        <v>0</v>
      </c>
      <c r="I2908" t="str">
        <v>Hachi Karov Elayich (Andre Schor, Arthur Lerer)</v>
      </c>
      <c r="J2908" t="str">
        <v>Hachi Karov Elayich (C, Andre Schor, Arthur Lerer)</v>
      </c>
      <c r="K2908">
        <v>0</v>
      </c>
      <c r="L2908" t="b">
        <f>OR(K2908,AND((A2908=A2907),L2907))</f>
        <v>0</v>
      </c>
      <c r="M2908" t="b">
        <f>OR(L2908,AND(A2908=A2909,M2909))</f>
        <v>0</v>
      </c>
      <c r="N2908" t="str">
        <v>Hachi Karov Elayich</v>
      </c>
      <c r="Q2908" t="b">
        <v>0</v>
      </c>
    </row>
    <row r="2909" spans="1:17" x14ac:dyDescent="0.2">
      <c r="A2909" s="1" t="s">
        <v>3118</v>
      </c>
      <c r="B2909" s="1" t="s">
        <v>14</v>
      </c>
      <c r="C2909" s="1" t="str">
        <v>P</v>
      </c>
      <c r="D2909" s="1">
        <v>2016</v>
      </c>
      <c r="E2909" s="3" t="s">
        <v>87</v>
      </c>
      <c r="F2909">
        <v>0</v>
      </c>
      <c r="G2909" t="str">
        <v>Hachi Rachok</v>
      </c>
      <c r="H2909">
        <v>0</v>
      </c>
      <c r="I2909" t="str">
        <v>Hachi Rachok (Yaron Malihi)</v>
      </c>
      <c r="J2909" t="str">
        <v>Hachi Rachok (P, Yaron Malihi)</v>
      </c>
      <c r="K2909">
        <v>0</v>
      </c>
      <c r="L2909" t="b">
        <f>OR(K2909,AND((A2909=A2908),L2908))</f>
        <v>0</v>
      </c>
      <c r="M2909" t="b">
        <f>OR(L2909,AND(A2909=A2910,M2910))</f>
        <v>0</v>
      </c>
      <c r="N2909" t="str">
        <v>Hachi Rachok</v>
      </c>
      <c r="Q2909" t="b">
        <v>0</v>
      </c>
    </row>
    <row r="2910" spans="1:17" x14ac:dyDescent="0.2">
      <c r="A2910" s="1" t="s">
        <v>3119</v>
      </c>
      <c r="B2910" s="1" t="s">
        <v>14</v>
      </c>
      <c r="C2910" s="1" t="str">
        <v>P</v>
      </c>
      <c r="D2910" s="4">
        <v>2011</v>
      </c>
      <c r="E2910" s="3" t="s">
        <v>18</v>
      </c>
      <c r="F2910">
        <v>0</v>
      </c>
      <c r="G2910" t="str">
        <v>Hachi Tova Ba'olam</v>
      </c>
      <c r="H2910">
        <v>0</v>
      </c>
      <c r="I2910" t="str">
        <v>Hachi Tova Ba'olam (Rafi Ziv)</v>
      </c>
      <c r="J2910" t="str">
        <v>Hachi Tova Ba'olam (P, Rafi Ziv)</v>
      </c>
      <c r="K2910">
        <v>0</v>
      </c>
      <c r="L2910" t="b">
        <f>OR(K2910,AND((A2910=A2909),L2909))</f>
        <v>0</v>
      </c>
      <c r="M2910" t="b">
        <f>OR(L2910,AND(A2910=A2911,M2911))</f>
        <v>0</v>
      </c>
      <c r="N2910" t="str">
        <v>Hachi Tova Ba'olam</v>
      </c>
      <c r="Q2910" t="b">
        <v>0</v>
      </c>
    </row>
    <row r="2911" spans="1:17" x14ac:dyDescent="0.2">
      <c r="A2911" s="1" t="s">
        <v>3120</v>
      </c>
      <c r="B2911" s="1" t="s">
        <v>14</v>
      </c>
      <c r="C2911" s="1" t="str">
        <v>P</v>
      </c>
      <c r="D2911" s="4">
        <v>2008</v>
      </c>
      <c r="E2911" s="3" t="s">
        <v>208</v>
      </c>
      <c r="F2911">
        <v>0</v>
      </c>
      <c r="G2911" t="str">
        <v>Hachi Yafa</v>
      </c>
      <c r="H2911">
        <v>0</v>
      </c>
      <c r="I2911" t="str">
        <v>Hachi Yafa (Yaron Ben Simhon)</v>
      </c>
      <c r="J2911" t="str">
        <v>Hachi Yafa (P, Yaron Ben Simhon)</v>
      </c>
      <c r="K2911">
        <v>0</v>
      </c>
      <c r="L2911" t="b">
        <f>OR(K2911,AND((A2911=A2910),L2910))</f>
        <v>0</v>
      </c>
      <c r="M2911" t="b">
        <f>OR(L2911,AND(A2911=A2912,M2912))</f>
        <v>0</v>
      </c>
      <c r="N2911" t="str">
        <v>Hachi Yafa</v>
      </c>
      <c r="Q2911" t="b">
        <v>0</v>
      </c>
    </row>
    <row r="2912" spans="1:17" x14ac:dyDescent="0.2">
      <c r="A2912" s="1" t="s">
        <v>3121</v>
      </c>
      <c r="B2912" s="1" t="s">
        <v>14</v>
      </c>
      <c r="C2912" s="1" t="str">
        <v>P</v>
      </c>
      <c r="D2912" s="4">
        <v>1970</v>
      </c>
      <c r="E2912" s="3" t="s">
        <v>171</v>
      </c>
      <c r="F2912">
        <v>1</v>
      </c>
      <c r="G2912" t="str">
        <v>Hachinanit (P)</v>
      </c>
      <c r="H2912">
        <v>1</v>
      </c>
      <c r="I2912" t="str">
        <v>Hachinanit (Yankale Levy)</v>
      </c>
      <c r="J2912" t="str">
        <v>Hachinanit (P, Yankale Levy)</v>
      </c>
      <c r="K2912">
        <v>0</v>
      </c>
      <c r="L2912" t="b">
        <f>OR(K2912,AND((A2912=A2911),L2911))</f>
        <v>0</v>
      </c>
      <c r="M2912" t="b">
        <f>OR(L2912,AND(A2912=A2913,M2913))</f>
        <v>0</v>
      </c>
      <c r="N2912" t="str">
        <v>Hachinanit (Yankale Levy)</v>
      </c>
      <c r="Q2912" t="b">
        <v>0</v>
      </c>
    </row>
    <row r="2913" spans="1:17" x14ac:dyDescent="0.2">
      <c r="A2913" s="1" t="s">
        <v>3121</v>
      </c>
      <c r="B2913" s="1" t="s">
        <v>14</v>
      </c>
      <c r="C2913" s="1" t="str">
        <v>P</v>
      </c>
      <c r="D2913" s="1">
        <v>1900</v>
      </c>
      <c r="E2913" s="3" t="s">
        <v>115</v>
      </c>
      <c r="F2913">
        <v>1</v>
      </c>
      <c r="G2913" t="str">
        <v>Hachinanit (P)</v>
      </c>
      <c r="H2913">
        <v>1</v>
      </c>
      <c r="I2913" t="str">
        <v>Hachinanit (David Edery)</v>
      </c>
      <c r="J2913" t="str">
        <v>Hachinanit (P, David Edery)</v>
      </c>
      <c r="K2913">
        <v>0</v>
      </c>
      <c r="L2913" t="b">
        <f>OR(K2913,AND((A2913=A2912),L2912))</f>
        <v>0</v>
      </c>
      <c r="M2913" t="b">
        <f>OR(L2913,AND(A2913=A2914,M2914))</f>
        <v>0</v>
      </c>
      <c r="N2913" t="str">
        <v>Hachinanit (David Edery)</v>
      </c>
      <c r="Q2913" t="b">
        <v>0</v>
      </c>
    </row>
    <row r="2914" spans="1:17" x14ac:dyDescent="0.2">
      <c r="A2914" s="1" t="s">
        <v>3122</v>
      </c>
      <c r="B2914" s="1" t="s">
        <v>14</v>
      </c>
      <c r="C2914" s="1" t="str">
        <v>P</v>
      </c>
      <c r="D2914" s="4">
        <v>2008</v>
      </c>
      <c r="E2914" s="3" t="s">
        <v>3123</v>
      </c>
      <c r="F2914">
        <v>0</v>
      </c>
      <c r="G2914" t="str">
        <v>Hachita Tsomachat Shuv</v>
      </c>
      <c r="H2914">
        <v>0</v>
      </c>
      <c r="I2914" t="str">
        <v>Hachita Tsomachat Shuv (Pnina Dickman)</v>
      </c>
      <c r="J2914" t="str">
        <v>Hachita Tsomachat Shuv (P, Pnina Dickman)</v>
      </c>
      <c r="K2914">
        <v>0</v>
      </c>
      <c r="L2914" t="b">
        <f>OR(K2914,AND((A2914=A2913),L2913))</f>
        <v>0</v>
      </c>
      <c r="M2914" t="b">
        <f>OR(L2914,AND(A2914=A2915,M2915))</f>
        <v>0</v>
      </c>
      <c r="N2914" t="str">
        <v>Hachita Tsomachat Shuv</v>
      </c>
      <c r="Q2914" t="b">
        <v>0</v>
      </c>
    </row>
    <row r="2915" spans="1:17" x14ac:dyDescent="0.2">
      <c r="A2915" s="1" t="s">
        <v>3124</v>
      </c>
      <c r="B2915" s="1" t="s">
        <v>12</v>
      </c>
      <c r="C2915" s="1" t="str">
        <v>C</v>
      </c>
      <c r="D2915" s="1">
        <v>2018</v>
      </c>
      <c r="E2915" s="3" t="s">
        <v>646</v>
      </c>
      <c r="F2915">
        <v>0</v>
      </c>
      <c r="G2915" t="str">
        <v>Hachiyuch Shebeinayich</v>
      </c>
      <c r="H2915">
        <v>0</v>
      </c>
      <c r="I2915" t="str">
        <v>Hachiyuch Shebeinayich (Boaz Cohen)</v>
      </c>
      <c r="J2915" t="str">
        <v>Hachiyuch Shebeinayich (C, Boaz Cohen)</v>
      </c>
      <c r="K2915">
        <v>0</v>
      </c>
      <c r="L2915" t="b">
        <f>OR(K2915,AND((A2915=A2914),L2914))</f>
        <v>0</v>
      </c>
      <c r="M2915" t="b">
        <f>OR(L2915,AND(A2915=A2916,M2916))</f>
        <v>0</v>
      </c>
      <c r="N2915" t="str">
        <v>Hachiyuch Shebeinayich</v>
      </c>
      <c r="Q2915" t="b">
        <v>0</v>
      </c>
    </row>
    <row r="2916" spans="1:17" x14ac:dyDescent="0.2">
      <c r="A2916" s="1" t="s">
        <v>3125</v>
      </c>
      <c r="B2916" s="1" t="s">
        <v>950</v>
      </c>
      <c r="C2916" s="1" t="str">
        <v>U</v>
      </c>
      <c r="D2916" s="1">
        <v>1900</v>
      </c>
      <c r="E2916" s="3" t="s">
        <v>100</v>
      </c>
      <c r="F2916">
        <v>0</v>
      </c>
      <c r="G2916" t="str">
        <v>Hachlafot</v>
      </c>
      <c r="H2916">
        <v>0</v>
      </c>
      <c r="I2916" t="str">
        <v>Hachlafot ( )</v>
      </c>
      <c r="J2916" t="str">
        <v>Hachlafot (U,  )</v>
      </c>
      <c r="K2916">
        <v>0</v>
      </c>
      <c r="L2916" t="b">
        <f>OR(K2916,AND((A2916=A2915),L2915))</f>
        <v>0</v>
      </c>
      <c r="M2916" t="b">
        <f>OR(L2916,AND(A2916=A2917,M2917))</f>
        <v>0</v>
      </c>
      <c r="N2916" t="str">
        <v>Hachlafot</v>
      </c>
      <c r="Q2916" t="b">
        <v>0</v>
      </c>
    </row>
    <row r="2917" spans="1:17" x14ac:dyDescent="0.2">
      <c r="A2917" s="1" t="s">
        <v>3126</v>
      </c>
      <c r="B2917" s="1" t="s">
        <v>12</v>
      </c>
      <c r="C2917" s="1" t="str">
        <v>C</v>
      </c>
      <c r="D2917" s="4">
        <v>2000</v>
      </c>
      <c r="E2917" s="3" t="s">
        <v>1032</v>
      </c>
      <c r="F2917">
        <v>1</v>
      </c>
      <c r="G2917" t="str">
        <v>Hachnisini Tachat Knafech (C)</v>
      </c>
      <c r="H2917">
        <v>0</v>
      </c>
      <c r="I2917" t="str">
        <v>Hachnisini Tachat Knafech (Itzchak Atira)</v>
      </c>
      <c r="J2917" t="str">
        <v>Hachnisini Tachat Knafech (C, Itzchak Atira)</v>
      </c>
      <c r="K2917">
        <v>1</v>
      </c>
      <c r="L2917" t="b">
        <f>OR(K2917,AND((A2917=A2916),L2916))</f>
        <v>1</v>
      </c>
      <c r="M2917" t="b">
        <f>OR(L2917,AND(A2917=A2918,M2918))</f>
        <v>1</v>
      </c>
      <c r="N2917" t="str">
        <v>Hachnisini Tachat Knafech (C)</v>
      </c>
      <c r="Q2917" t="b">
        <v>0</v>
      </c>
    </row>
    <row r="2918" spans="1:17" x14ac:dyDescent="0.2">
      <c r="A2918" s="1" t="s">
        <v>3126</v>
      </c>
      <c r="B2918" s="1" t="s">
        <v>14</v>
      </c>
      <c r="C2918" s="1" t="str">
        <v>P</v>
      </c>
      <c r="D2918" s="4">
        <v>1999</v>
      </c>
      <c r="E2918" s="3" t="s">
        <v>23</v>
      </c>
      <c r="F2918">
        <v>2</v>
      </c>
      <c r="G2918" t="str">
        <v>Hachnisini Tachat Knafech (P)</v>
      </c>
      <c r="H2918">
        <v>1</v>
      </c>
      <c r="I2918" t="str">
        <v>Hachnisini Tachat Knafech (Gadi Bitton)</v>
      </c>
      <c r="J2918" t="str">
        <v>Hachnisini Tachat Knafech (P, Gadi Bitton)</v>
      </c>
      <c r="K2918">
        <v>0</v>
      </c>
      <c r="L2918" t="b">
        <f>OR(K2918,AND((A2918=A2917),L2917))</f>
        <v>1</v>
      </c>
      <c r="M2918" t="b">
        <f>OR(L2918,AND(A2918=A2919,M2919))</f>
        <v>1</v>
      </c>
      <c r="N2918" t="str">
        <v>Hachnisini Tachat Knafech (P, Gadi Bitton)</v>
      </c>
      <c r="Q2918" t="b">
        <v>0</v>
      </c>
    </row>
    <row r="2919" spans="1:17" x14ac:dyDescent="0.2">
      <c r="A2919" s="1" t="s">
        <v>3126</v>
      </c>
      <c r="B2919" s="1" t="s">
        <v>14</v>
      </c>
      <c r="C2919" s="1" t="str">
        <v>P</v>
      </c>
      <c r="D2919" s="4">
        <v>1979</v>
      </c>
      <c r="E2919" s="3" t="s">
        <v>74</v>
      </c>
      <c r="F2919">
        <v>1</v>
      </c>
      <c r="G2919" t="str">
        <v>Hachnisini Tachat Knafech (P)</v>
      </c>
      <c r="H2919">
        <v>1</v>
      </c>
      <c r="I2919" t="str">
        <v>Hachnisini Tachat Knafech (Motti Elfasy)</v>
      </c>
      <c r="J2919" t="str">
        <v>Hachnisini Tachat Knafech (P, Motti Elfasy)</v>
      </c>
      <c r="K2919">
        <v>0</v>
      </c>
      <c r="L2919" t="b">
        <f>OR(K2919,AND((A2919=A2918),L2918))</f>
        <v>1</v>
      </c>
      <c r="M2919" t="b">
        <f>OR(L2919,AND(A2919=A2920,M2920))</f>
        <v>1</v>
      </c>
      <c r="N2919" t="str">
        <v>Hachnisini Tachat Knafech (P, Motti Elfasy)</v>
      </c>
      <c r="Q2919" t="b">
        <v>0</v>
      </c>
    </row>
    <row r="2920" spans="1:17" x14ac:dyDescent="0.2">
      <c r="A2920" s="1" t="s">
        <v>3127</v>
      </c>
      <c r="B2920" s="1" t="s">
        <v>12</v>
      </c>
      <c r="C2920" s="1" t="str">
        <v>C</v>
      </c>
      <c r="D2920" s="4">
        <v>2009</v>
      </c>
      <c r="E2920" s="3" t="s">
        <v>23</v>
      </c>
      <c r="F2920">
        <v>0</v>
      </c>
      <c r="G2920" t="str">
        <v>Hachol Yizkor (Machol Yizkor)</v>
      </c>
      <c r="H2920">
        <v>0</v>
      </c>
      <c r="I2920" t="str">
        <v>Hachol Yizkor (Machol Yizkor) (Gadi Bitton)</v>
      </c>
      <c r="J2920" t="str">
        <v>Hachol Yizkor (Machol Yizkor) (C, Gadi Bitton)</v>
      </c>
      <c r="K2920">
        <v>0</v>
      </c>
      <c r="L2920" t="b">
        <f>OR(K2920,AND((A2920=A2919),L2919))</f>
        <v>0</v>
      </c>
      <c r="M2920" t="b">
        <f>OR(L2920,AND(A2920=A2921,M2921))</f>
        <v>0</v>
      </c>
      <c r="N2920" t="str">
        <v>Hachol Yizkor (Machol Yizkor)</v>
      </c>
      <c r="Q2920" t="b">
        <v>0</v>
      </c>
    </row>
    <row r="2921" spans="1:17" x14ac:dyDescent="0.2">
      <c r="A2921" s="1" t="s">
        <v>3128</v>
      </c>
      <c r="B2921" s="1" t="s">
        <v>14</v>
      </c>
      <c r="C2921" s="1" t="str">
        <v>P</v>
      </c>
      <c r="D2921" s="4">
        <v>1985</v>
      </c>
      <c r="E2921" s="3" t="s">
        <v>71</v>
      </c>
      <c r="F2921">
        <v>0</v>
      </c>
      <c r="G2921" t="str">
        <v>Hacholmim Achar Hashemesh</v>
      </c>
      <c r="H2921">
        <v>0</v>
      </c>
      <c r="I2921" t="str">
        <v>Hacholmim Achar Hashemesh (Israel Shiker)</v>
      </c>
      <c r="J2921" t="str">
        <v>Hacholmim Achar Hashemesh (P, Israel Shiker)</v>
      </c>
      <c r="K2921">
        <v>0</v>
      </c>
      <c r="L2921" t="b">
        <f>OR(K2921,AND((A2921=A2920),L2920))</f>
        <v>0</v>
      </c>
      <c r="M2921" t="b">
        <f>OR(L2921,AND(A2921=A2922,M2922))</f>
        <v>0</v>
      </c>
      <c r="N2921" t="str">
        <v>Hacholmim Achar Hashemesh</v>
      </c>
      <c r="Q2921" t="b">
        <v>0</v>
      </c>
    </row>
    <row r="2922" spans="1:17" x14ac:dyDescent="0.2">
      <c r="A2922" s="1" t="s">
        <v>3129</v>
      </c>
      <c r="B2922" s="1" t="s">
        <v>12</v>
      </c>
      <c r="C2922" s="1" t="str">
        <v>C</v>
      </c>
      <c r="D2922" s="1">
        <v>2016</v>
      </c>
      <c r="E2922" s="3" t="s">
        <v>23</v>
      </c>
      <c r="F2922">
        <v>0</v>
      </c>
      <c r="G2922" t="str">
        <v>Hachoref Male Ga'agu'im</v>
      </c>
      <c r="H2922">
        <v>0</v>
      </c>
      <c r="I2922" t="str">
        <v>Hachoref Male Ga'agu'im (Gadi Bitton)</v>
      </c>
      <c r="J2922" t="str">
        <v>Hachoref Male Ga'agu'im (C, Gadi Bitton)</v>
      </c>
      <c r="K2922">
        <v>0</v>
      </c>
      <c r="L2922" t="b">
        <f>OR(K2922,AND((A2922=A2921),L2921))</f>
        <v>0</v>
      </c>
      <c r="M2922" t="b">
        <f>OR(L2922,AND(A2922=A2923,M2923))</f>
        <v>0</v>
      </c>
      <c r="N2922" t="str">
        <v>Hachoref Male Ga'agu'im</v>
      </c>
      <c r="Q2922" t="b">
        <v>0</v>
      </c>
    </row>
    <row r="2923" spans="1:17" x14ac:dyDescent="0.2">
      <c r="A2923" s="1" t="s">
        <v>3130</v>
      </c>
      <c r="B2923" s="1" t="s">
        <v>14</v>
      </c>
      <c r="C2923" s="1" t="str">
        <v>P</v>
      </c>
      <c r="D2923" s="4">
        <v>2011</v>
      </c>
      <c r="E2923" s="3" t="s">
        <v>33</v>
      </c>
      <c r="F2923">
        <v>0</v>
      </c>
      <c r="G2923" t="str">
        <v>Haci Bari</v>
      </c>
      <c r="H2923">
        <v>0</v>
      </c>
      <c r="I2923" t="str">
        <v>Haci Bari (Shlomo Maman)</v>
      </c>
      <c r="J2923" t="str">
        <v>Haci Bari (P, Shlomo Maman)</v>
      </c>
      <c r="K2923">
        <v>0</v>
      </c>
      <c r="L2923" t="b">
        <f>OR(K2923,AND((A2923=A2922),L2922))</f>
        <v>0</v>
      </c>
      <c r="M2923" t="b">
        <f>OR(L2923,AND(A2923=A2924,M2924))</f>
        <v>0</v>
      </c>
      <c r="N2923" t="str">
        <v>Haci Bari</v>
      </c>
      <c r="Q2923" t="b">
        <v>0</v>
      </c>
    </row>
    <row r="2924" spans="1:17" x14ac:dyDescent="0.2">
      <c r="A2924" s="1" t="s">
        <v>3131</v>
      </c>
      <c r="B2924" s="1" t="s">
        <v>12</v>
      </c>
      <c r="C2924" s="1" t="str">
        <v>C</v>
      </c>
      <c r="D2924" s="4">
        <v>2012</v>
      </c>
      <c r="E2924" s="3" t="s">
        <v>100</v>
      </c>
      <c r="F2924">
        <v>0</v>
      </c>
      <c r="G2924" t="str">
        <v>Haci Karov</v>
      </c>
      <c r="H2924">
        <v>0</v>
      </c>
      <c r="I2924" t="str">
        <v>Haci Karov ( )</v>
      </c>
      <c r="J2924" t="str">
        <v>Haci Karov (C,  )</v>
      </c>
      <c r="K2924">
        <v>0</v>
      </c>
      <c r="L2924" t="b">
        <f>OR(K2924,AND((A2924=A2923),L2923))</f>
        <v>0</v>
      </c>
      <c r="M2924" t="b">
        <f>OR(L2924,AND(A2924=A2925,M2925))</f>
        <v>0</v>
      </c>
      <c r="N2924" t="str">
        <v>Haci Karov</v>
      </c>
      <c r="Q2924" t="b">
        <v>0</v>
      </c>
    </row>
    <row r="2925" spans="1:17" x14ac:dyDescent="0.2">
      <c r="A2925" s="1" t="s">
        <v>3132</v>
      </c>
      <c r="B2925" s="1" t="s">
        <v>12</v>
      </c>
      <c r="C2925" s="1" t="str">
        <v>C</v>
      </c>
      <c r="D2925" s="1">
        <v>2016</v>
      </c>
      <c r="E2925" s="3" t="s">
        <v>50</v>
      </c>
      <c r="F2925">
        <v>0</v>
      </c>
      <c r="G2925" t="str">
        <v>Hada Lack Ya Binti</v>
      </c>
      <c r="H2925">
        <v>0</v>
      </c>
      <c r="I2925" t="str">
        <v>Hada Lack Ya Binti (Israel Yakovee)</v>
      </c>
      <c r="J2925" t="str">
        <v>Hada Lack Ya Binti (C, Israel Yakovee)</v>
      </c>
      <c r="K2925">
        <v>0</v>
      </c>
      <c r="L2925" t="b">
        <f>OR(K2925,AND((A2925=A2924),L2924))</f>
        <v>0</v>
      </c>
      <c r="M2925" t="b">
        <f>OR(L2925,AND(A2925=A2926,M2926))</f>
        <v>0</v>
      </c>
      <c r="N2925" t="str">
        <v>Hada Lack Ya Binti</v>
      </c>
      <c r="Q2925" t="b">
        <v>0</v>
      </c>
    </row>
    <row r="2926" spans="1:17" x14ac:dyDescent="0.2">
      <c r="A2926" s="1" t="s">
        <v>3133</v>
      </c>
      <c r="B2926" s="1" t="s">
        <v>12</v>
      </c>
      <c r="C2926" s="1" t="str">
        <v>C</v>
      </c>
      <c r="D2926" s="1">
        <v>2021</v>
      </c>
      <c r="E2926" s="3" t="s">
        <v>533</v>
      </c>
      <c r="F2926">
        <v>0</v>
      </c>
      <c r="G2926" t="str">
        <v>Hadar</v>
      </c>
      <c r="H2926">
        <v>0</v>
      </c>
      <c r="I2926" t="str">
        <v>Hadar (Chagit Fuchs)</v>
      </c>
      <c r="J2926" t="str">
        <v>Hadar (C, Chagit Fuchs)</v>
      </c>
      <c r="K2926">
        <v>0</v>
      </c>
      <c r="L2926" t="b">
        <f>OR(K2926,AND((A2926=A2925),L2925))</f>
        <v>0</v>
      </c>
      <c r="M2926" t="b">
        <f>OR(L2926,AND(A2926=A2927,M2927))</f>
        <v>0</v>
      </c>
      <c r="N2926" t="str">
        <v>Hadar</v>
      </c>
      <c r="Q2926" t="b">
        <v>0</v>
      </c>
    </row>
    <row r="2927" spans="1:17" x14ac:dyDescent="0.2">
      <c r="A2927" s="1" t="s">
        <v>3134</v>
      </c>
      <c r="B2927" s="1" t="s">
        <v>12</v>
      </c>
      <c r="C2927" s="1" t="str">
        <v>C</v>
      </c>
      <c r="D2927" s="4">
        <v>1971</v>
      </c>
      <c r="E2927" s="3" t="s">
        <v>251</v>
      </c>
      <c r="F2927">
        <v>1</v>
      </c>
      <c r="G2927" t="str">
        <v>Hadarim (C)</v>
      </c>
      <c r="H2927">
        <v>0</v>
      </c>
      <c r="I2927" t="str">
        <v>Hadarim (Shlomo Bachar)</v>
      </c>
      <c r="J2927" t="str">
        <v>Hadarim (C, Shlomo Bachar)</v>
      </c>
      <c r="K2927">
        <v>1</v>
      </c>
      <c r="L2927" t="b">
        <f>OR(K2927,AND((A2927=A2926),L2926))</f>
        <v>1</v>
      </c>
      <c r="M2927" t="b">
        <f>OR(L2927,AND(A2927=A2928,M2928))</f>
        <v>1</v>
      </c>
      <c r="N2927" t="str">
        <v>Hadarim (C)</v>
      </c>
      <c r="Q2927" t="b">
        <v>0</v>
      </c>
    </row>
    <row r="2928" spans="1:17" x14ac:dyDescent="0.2">
      <c r="A2928" s="1" t="s">
        <v>3134</v>
      </c>
      <c r="B2928" s="1" t="s">
        <v>14</v>
      </c>
      <c r="C2928" s="1" t="str">
        <v>P</v>
      </c>
      <c r="D2928" s="4">
        <v>1972</v>
      </c>
      <c r="E2928" s="3" t="s">
        <v>523</v>
      </c>
      <c r="F2928">
        <v>1</v>
      </c>
      <c r="G2928" t="str">
        <v>Hadarim (P)</v>
      </c>
      <c r="H2928">
        <v>0</v>
      </c>
      <c r="I2928" t="str">
        <v>Hadarim (Bentzi Tiram)</v>
      </c>
      <c r="J2928" t="str">
        <v>Hadarim (P, Bentzi Tiram)</v>
      </c>
      <c r="K2928">
        <v>0</v>
      </c>
      <c r="L2928" t="b">
        <f>OR(K2928,AND((A2928=A2927),L2927))</f>
        <v>1</v>
      </c>
      <c r="M2928" t="b">
        <f>OR(L2928,AND(A2928=A2929,M2929))</f>
        <v>1</v>
      </c>
      <c r="N2928" t="str">
        <v>Hadarim (P)</v>
      </c>
      <c r="Q2928" t="b">
        <v>0</v>
      </c>
    </row>
    <row r="2929" spans="1:17" x14ac:dyDescent="0.2">
      <c r="A2929" s="1" t="s">
        <v>3135</v>
      </c>
      <c r="B2929" s="1" t="s">
        <v>14</v>
      </c>
      <c r="C2929" s="1" t="str">
        <v>P</v>
      </c>
      <c r="D2929" s="4">
        <v>2000</v>
      </c>
      <c r="E2929" s="3" t="s">
        <v>47</v>
      </c>
      <c r="F2929">
        <v>0</v>
      </c>
      <c r="G2929" t="str">
        <v>Hadassa Esther</v>
      </c>
      <c r="H2929">
        <v>0</v>
      </c>
      <c r="I2929" t="str">
        <v>Hadassa Esther (Shmulik Gov Ari)</v>
      </c>
      <c r="J2929" t="str">
        <v>Hadassa Esther (P, Shmulik Gov Ari)</v>
      </c>
      <c r="K2929">
        <v>0</v>
      </c>
      <c r="L2929" t="b">
        <f>OR(K2929,AND((A2929=A2928),L2928))</f>
        <v>0</v>
      </c>
      <c r="M2929" t="b">
        <f>OR(L2929,AND(A2929=A2930,M2930))</f>
        <v>0</v>
      </c>
      <c r="N2929" t="str">
        <v>Hadassa Esther</v>
      </c>
      <c r="Q2929" t="b">
        <v>0</v>
      </c>
    </row>
    <row r="2930" spans="1:17" x14ac:dyDescent="0.2">
      <c r="A2930" s="1" t="s">
        <v>3136</v>
      </c>
      <c r="B2930" s="1" t="s">
        <v>14</v>
      </c>
      <c r="C2930" s="1" t="str">
        <v>P</v>
      </c>
      <c r="D2930" s="4">
        <v>2005</v>
      </c>
      <c r="E2930" s="3" t="s">
        <v>39</v>
      </c>
      <c r="F2930">
        <v>0</v>
      </c>
      <c r="G2930" t="str">
        <v>Hadavar Ha'amiti</v>
      </c>
      <c r="H2930">
        <v>0</v>
      </c>
      <c r="I2930" t="str">
        <v>Hadavar Ha'amiti (Avi Perez)</v>
      </c>
      <c r="J2930" t="str">
        <v>Hadavar Ha'amiti (P, Avi Perez)</v>
      </c>
      <c r="K2930">
        <v>0</v>
      </c>
      <c r="L2930" t="b">
        <f>OR(K2930,AND((A2930=A2929),L2929))</f>
        <v>0</v>
      </c>
      <c r="M2930" t="b">
        <f>OR(L2930,AND(A2930=A2931,M2931))</f>
        <v>0</v>
      </c>
      <c r="N2930" t="str">
        <v>Hadavar Ha'amiti</v>
      </c>
      <c r="Q2930" t="b">
        <v>0</v>
      </c>
    </row>
    <row r="2931" spans="1:17" x14ac:dyDescent="0.2">
      <c r="A2931" s="1" t="s">
        <v>3137</v>
      </c>
      <c r="B2931" s="1" t="s">
        <v>7</v>
      </c>
      <c r="C2931" s="1" t="str">
        <v>L</v>
      </c>
      <c r="D2931" s="1">
        <v>2017</v>
      </c>
      <c r="E2931" s="3" t="s">
        <v>387</v>
      </c>
      <c r="F2931">
        <v>0</v>
      </c>
      <c r="G2931" t="str">
        <v>Hadavar Haba</v>
      </c>
      <c r="H2931">
        <v>0</v>
      </c>
      <c r="I2931" t="str">
        <v>Hadavar Haba (Elad Shtamer)</v>
      </c>
      <c r="J2931" t="str">
        <v>Hadavar Haba (L, Elad Shtamer)</v>
      </c>
      <c r="K2931">
        <v>0</v>
      </c>
      <c r="L2931" t="b">
        <f>OR(K2931,AND((A2931=A2930),L2930))</f>
        <v>0</v>
      </c>
      <c r="M2931" t="b">
        <f>OR(L2931,AND(A2931=A2932,M2932))</f>
        <v>0</v>
      </c>
      <c r="N2931" t="str">
        <v>Hadavar Haba</v>
      </c>
      <c r="Q2931" t="b">
        <v>0</v>
      </c>
    </row>
    <row r="2932" spans="1:17" x14ac:dyDescent="0.2">
      <c r="A2932" s="1" t="s">
        <v>3138</v>
      </c>
      <c r="B2932" s="1" t="s">
        <v>14</v>
      </c>
      <c r="C2932" s="1" t="str">
        <v>P</v>
      </c>
      <c r="D2932" s="1">
        <v>2018</v>
      </c>
      <c r="E2932" s="3" t="s">
        <v>3139</v>
      </c>
      <c r="F2932">
        <v>0</v>
      </c>
      <c r="G2932" t="str">
        <v>Hadayag</v>
      </c>
      <c r="H2932">
        <v>0</v>
      </c>
      <c r="I2932" t="str">
        <v>Hadayag (Yaron Meishar)</v>
      </c>
      <c r="J2932" t="str">
        <v>Hadayag (P, Yaron Meishar)</v>
      </c>
      <c r="K2932">
        <v>0</v>
      </c>
      <c r="L2932" t="b">
        <f>OR(K2932,AND((A2932=A2931),L2931))</f>
        <v>0</v>
      </c>
      <c r="M2932" t="b">
        <f>OR(L2932,AND(A2932=A2933,M2933))</f>
        <v>0</v>
      </c>
      <c r="N2932" t="str">
        <v>Hadayag</v>
      </c>
      <c r="Q2932" t="b">
        <v>0</v>
      </c>
    </row>
    <row r="2933" spans="1:17" x14ac:dyDescent="0.2">
      <c r="A2933" s="1" t="s">
        <v>3140</v>
      </c>
      <c r="B2933" s="1" t="s">
        <v>12</v>
      </c>
      <c r="C2933" s="1" t="str">
        <v>C</v>
      </c>
      <c r="D2933" s="4">
        <v>1988</v>
      </c>
      <c r="E2933" s="3" t="s">
        <v>47</v>
      </c>
      <c r="F2933">
        <v>0</v>
      </c>
      <c r="G2933" t="str">
        <v>Hadegel Sheli</v>
      </c>
      <c r="H2933">
        <v>0</v>
      </c>
      <c r="I2933" t="str">
        <v>Hadegel Sheli (Shmulik Gov Ari)</v>
      </c>
      <c r="J2933" t="str">
        <v>Hadegel Sheli (C, Shmulik Gov Ari)</v>
      </c>
      <c r="K2933">
        <v>0</v>
      </c>
      <c r="L2933" t="b">
        <f>OR(K2933,AND((A2933=A2932),L2932))</f>
        <v>0</v>
      </c>
      <c r="M2933" t="b">
        <f>OR(L2933,AND(A2933=A2934,M2934))</f>
        <v>0</v>
      </c>
      <c r="N2933" t="str">
        <v>Hadegel Sheli</v>
      </c>
      <c r="Q2933" t="b">
        <v>0</v>
      </c>
    </row>
    <row r="2934" spans="1:17" x14ac:dyDescent="0.2">
      <c r="A2934" s="1" t="s">
        <v>3141</v>
      </c>
      <c r="B2934" s="1" t="s">
        <v>12</v>
      </c>
      <c r="C2934" s="1" t="str">
        <v>C</v>
      </c>
      <c r="D2934" s="4">
        <v>2001</v>
      </c>
      <c r="E2934" s="3" t="s">
        <v>125</v>
      </c>
      <c r="F2934">
        <v>1</v>
      </c>
      <c r="G2934" t="str">
        <v>Haderech Aruka (C)</v>
      </c>
      <c r="H2934">
        <v>0</v>
      </c>
      <c r="I2934" t="str">
        <v>Haderech Aruka (Dudu Barzilay)</v>
      </c>
      <c r="J2934" t="str">
        <v>Haderech Aruka (C, Dudu Barzilay)</v>
      </c>
      <c r="K2934">
        <v>1</v>
      </c>
      <c r="L2934" t="b">
        <f>OR(K2934,AND((A2934=A2933),L2933))</f>
        <v>1</v>
      </c>
      <c r="M2934" t="b">
        <f>OR(L2934,AND(A2934=A2935,M2935))</f>
        <v>1</v>
      </c>
      <c r="N2934" t="str">
        <v>Haderech Aruka (C)</v>
      </c>
      <c r="Q2934" t="b">
        <v>0</v>
      </c>
    </row>
    <row r="2935" spans="1:17" x14ac:dyDescent="0.2">
      <c r="A2935" s="1" t="s">
        <v>3141</v>
      </c>
      <c r="B2935" s="1" t="s">
        <v>14</v>
      </c>
      <c r="C2935" s="1" t="str">
        <v>P</v>
      </c>
      <c r="D2935" s="4">
        <v>1964</v>
      </c>
      <c r="E2935" s="3" t="s">
        <v>412</v>
      </c>
      <c r="F2935">
        <v>1</v>
      </c>
      <c r="G2935" t="str">
        <v>Haderech Aruka (P)</v>
      </c>
      <c r="H2935">
        <v>0</v>
      </c>
      <c r="I2935" t="str">
        <v>Haderech Aruka (Rivka Sturman)</v>
      </c>
      <c r="J2935" t="str">
        <v>Haderech Aruka (P, Rivka Sturman)</v>
      </c>
      <c r="K2935">
        <v>0</v>
      </c>
      <c r="L2935" t="b">
        <f>OR(K2935,AND((A2935=A2934),L2934))</f>
        <v>1</v>
      </c>
      <c r="M2935" t="b">
        <f>OR(L2935,AND(A2935=A2936,M2936))</f>
        <v>1</v>
      </c>
      <c r="N2935" t="str">
        <v>Haderech Aruka (P)</v>
      </c>
      <c r="Q2935" t="b">
        <v>0</v>
      </c>
    </row>
    <row r="2936" spans="1:17" x14ac:dyDescent="0.2">
      <c r="A2936" s="1" t="s">
        <v>3142</v>
      </c>
      <c r="B2936" s="1" t="s">
        <v>12</v>
      </c>
      <c r="C2936" s="1" t="str">
        <v>C</v>
      </c>
      <c r="D2936" s="4">
        <v>1986</v>
      </c>
      <c r="E2936" s="3" t="s">
        <v>848</v>
      </c>
      <c r="F2936">
        <v>0</v>
      </c>
      <c r="G2936" t="str">
        <v>Haderech El Hakfar (Baderech El Hakfar)</v>
      </c>
      <c r="H2936">
        <v>0</v>
      </c>
      <c r="I2936" t="str">
        <v>Haderech El Hakfar (Baderech El Hakfar) (David Ben David)</v>
      </c>
      <c r="J2936" t="str">
        <v>Haderech El Hakfar (Baderech El Hakfar) (C, David Ben David)</v>
      </c>
      <c r="K2936">
        <v>0</v>
      </c>
      <c r="L2936" t="b">
        <f>OR(K2936,AND((A2936=A2935),L2935))</f>
        <v>0</v>
      </c>
      <c r="M2936" t="b">
        <f>OR(L2936,AND(A2936=A2937,M2937))</f>
        <v>0</v>
      </c>
      <c r="N2936" t="str">
        <v>Haderech El Hakfar (Baderech El Hakfar)</v>
      </c>
      <c r="Q2936" t="b">
        <v>0</v>
      </c>
    </row>
    <row r="2937" spans="1:17" x14ac:dyDescent="0.2">
      <c r="A2937" s="1" t="s">
        <v>3143</v>
      </c>
      <c r="B2937" s="1" t="s">
        <v>12</v>
      </c>
      <c r="C2937" s="1" t="str">
        <v>C</v>
      </c>
      <c r="D2937" s="4">
        <v>2005</v>
      </c>
      <c r="E2937" s="3" t="s">
        <v>2265</v>
      </c>
      <c r="F2937">
        <v>0</v>
      </c>
      <c r="G2937" t="str">
        <v>Haderech Habaita</v>
      </c>
      <c r="H2937">
        <v>0</v>
      </c>
      <c r="I2937" t="str">
        <v>Haderech Habaita (Edo Israely)</v>
      </c>
      <c r="J2937" t="str">
        <v>Haderech Habaita (C, Edo Israely)</v>
      </c>
      <c r="K2937">
        <v>0</v>
      </c>
      <c r="L2937" t="b">
        <f>OR(K2937,AND((A2937=A2936),L2936))</f>
        <v>0</v>
      </c>
      <c r="M2937" t="b">
        <f>OR(L2937,AND(A2937=A2938,M2938))</f>
        <v>0</v>
      </c>
      <c r="N2937" t="str">
        <v>Haderech Habaita</v>
      </c>
      <c r="Q2937" t="b">
        <v>0</v>
      </c>
    </row>
    <row r="2938" spans="1:17" x14ac:dyDescent="0.2">
      <c r="A2938" s="1" t="s">
        <v>3144</v>
      </c>
      <c r="B2938" s="1" t="s">
        <v>950</v>
      </c>
      <c r="C2938" s="1" t="str">
        <v>U</v>
      </c>
      <c r="D2938" s="1">
        <v>1900</v>
      </c>
      <c r="E2938" s="3" t="s">
        <v>100</v>
      </c>
      <c r="F2938">
        <v>0</v>
      </c>
      <c r="G2938" t="str">
        <v>Haderech Habrucha</v>
      </c>
      <c r="H2938">
        <v>0</v>
      </c>
      <c r="I2938" t="str">
        <v>Haderech Habrucha ( )</v>
      </c>
      <c r="J2938" t="str">
        <v>Haderech Habrucha (U,  )</v>
      </c>
      <c r="K2938">
        <v>0</v>
      </c>
      <c r="L2938" t="b">
        <f>OR(K2938,AND((A2938=A2937),L2937))</f>
        <v>0</v>
      </c>
      <c r="M2938" t="b">
        <f>OR(L2938,AND(A2938=A2939,M2939))</f>
        <v>0</v>
      </c>
      <c r="N2938" t="str">
        <v>Haderech Habrucha</v>
      </c>
      <c r="Q2938" t="b">
        <v>0</v>
      </c>
    </row>
    <row r="2939" spans="1:17" x14ac:dyDescent="0.2">
      <c r="A2939" s="1" t="s">
        <v>3145</v>
      </c>
      <c r="B2939" s="1" t="s">
        <v>12</v>
      </c>
      <c r="C2939" s="1" t="str">
        <v>C</v>
      </c>
      <c r="D2939" s="4">
        <v>1995</v>
      </c>
      <c r="E2939" s="3" t="s">
        <v>252</v>
      </c>
      <c r="F2939">
        <v>0</v>
      </c>
      <c r="G2939" t="str">
        <v>Haderech Hatova (Nigudim)</v>
      </c>
      <c r="H2939">
        <v>0</v>
      </c>
      <c r="I2939" t="str">
        <v>Haderech Hatova (Nigudim) (Avner Naim)</v>
      </c>
      <c r="J2939" t="str">
        <v>Haderech Hatova (Nigudim) (C, Avner Naim)</v>
      </c>
      <c r="K2939">
        <v>0</v>
      </c>
      <c r="L2939" t="b">
        <f>OR(K2939,AND((A2939=A2938),L2938))</f>
        <v>0</v>
      </c>
      <c r="M2939" t="b">
        <f>OR(L2939,AND(A2939=A2940,M2940))</f>
        <v>0</v>
      </c>
      <c r="N2939" t="str">
        <v>Haderech Hatova (Nigudim)</v>
      </c>
      <c r="Q2939" t="b">
        <v>0</v>
      </c>
    </row>
    <row r="2940" spans="1:17" x14ac:dyDescent="0.2">
      <c r="A2940" s="1" t="s">
        <v>3146</v>
      </c>
      <c r="B2940" s="1" t="s">
        <v>14</v>
      </c>
      <c r="C2940" s="1" t="str">
        <v>P</v>
      </c>
      <c r="D2940" s="4">
        <v>2002</v>
      </c>
      <c r="E2940" s="3" t="s">
        <v>252</v>
      </c>
      <c r="F2940">
        <v>0</v>
      </c>
      <c r="G2940" t="str">
        <v>Haderech Le'ey Sham</v>
      </c>
      <c r="H2940">
        <v>0</v>
      </c>
      <c r="I2940" t="str">
        <v>Haderech Le'ey Sham (Avner Naim)</v>
      </c>
      <c r="J2940" t="str">
        <v>Haderech Le'ey Sham (P, Avner Naim)</v>
      </c>
      <c r="K2940">
        <v>0</v>
      </c>
      <c r="L2940" t="b">
        <f>OR(K2940,AND((A2940=A2939),L2939))</f>
        <v>0</v>
      </c>
      <c r="M2940" t="b">
        <f>OR(L2940,AND(A2940=A2941,M2941))</f>
        <v>0</v>
      </c>
      <c r="N2940" t="str">
        <v>Haderech Le'ey Sham</v>
      </c>
      <c r="Q2940" t="b">
        <v>0</v>
      </c>
    </row>
    <row r="2941" spans="1:17" x14ac:dyDescent="0.2">
      <c r="A2941" s="1" t="s">
        <v>3147</v>
      </c>
      <c r="B2941" s="1" t="s">
        <v>14</v>
      </c>
      <c r="C2941" s="1" t="str">
        <v>P</v>
      </c>
      <c r="D2941" s="4">
        <v>2006</v>
      </c>
      <c r="E2941" s="3" t="s">
        <v>71</v>
      </c>
      <c r="F2941">
        <v>0</v>
      </c>
      <c r="G2941" t="str">
        <v>Haderech Lelibech</v>
      </c>
      <c r="H2941">
        <v>0</v>
      </c>
      <c r="I2941" t="str">
        <v>Haderech Lelibech (Israel Shiker)</v>
      </c>
      <c r="J2941" t="str">
        <v>Haderech Lelibech (P, Israel Shiker)</v>
      </c>
      <c r="K2941">
        <v>0</v>
      </c>
      <c r="L2941" t="b">
        <f>OR(K2941,AND((A2941=A2940),L2940))</f>
        <v>0</v>
      </c>
      <c r="M2941" t="b">
        <f>OR(L2941,AND(A2941=A2942,M2942))</f>
        <v>0</v>
      </c>
      <c r="N2941" t="str">
        <v>Haderech Lelibech</v>
      </c>
      <c r="Q2941" t="b">
        <v>0</v>
      </c>
    </row>
    <row r="2942" spans="1:17" x14ac:dyDescent="0.2">
      <c r="A2942" s="1" t="s">
        <v>3148</v>
      </c>
      <c r="B2942" s="1" t="s">
        <v>12</v>
      </c>
      <c r="C2942" s="1" t="str">
        <v>C</v>
      </c>
      <c r="D2942" s="4">
        <v>1998</v>
      </c>
      <c r="E2942" s="3" t="s">
        <v>291</v>
      </c>
      <c r="F2942">
        <v>0</v>
      </c>
      <c r="G2942" t="str">
        <v>Haderech Mitmashechet</v>
      </c>
      <c r="H2942">
        <v>0</v>
      </c>
      <c r="I2942" t="str">
        <v>Haderech Mitmashechet (Nir Dor)</v>
      </c>
      <c r="J2942" t="str">
        <v>Haderech Mitmashechet (C, Nir Dor)</v>
      </c>
      <c r="K2942">
        <v>0</v>
      </c>
      <c r="L2942" t="b">
        <f>OR(K2942,AND((A2942=A2941),L2941))</f>
        <v>0</v>
      </c>
      <c r="M2942" t="b">
        <f>OR(L2942,AND(A2942=A2943,M2943))</f>
        <v>0</v>
      </c>
      <c r="N2942" t="str">
        <v>Haderech Mitmashechet</v>
      </c>
      <c r="Q2942" t="b">
        <v>0</v>
      </c>
    </row>
    <row r="2943" spans="1:17" x14ac:dyDescent="0.2">
      <c r="A2943" s="1" t="s">
        <v>3149</v>
      </c>
      <c r="B2943" s="1" t="s">
        <v>12</v>
      </c>
      <c r="C2943" s="1" t="str">
        <v>C</v>
      </c>
      <c r="D2943" s="4">
        <v>2014</v>
      </c>
      <c r="E2943" s="3" t="s">
        <v>574</v>
      </c>
      <c r="F2943">
        <v>0</v>
      </c>
      <c r="G2943" t="str">
        <v>Haderech Shelcha</v>
      </c>
      <c r="H2943">
        <v>0</v>
      </c>
      <c r="I2943" t="str">
        <v>Haderech Shelcha (Avi Palvari)</v>
      </c>
      <c r="J2943" t="str">
        <v>Haderech Shelcha (C, Avi Palvari)</v>
      </c>
      <c r="K2943">
        <v>0</v>
      </c>
      <c r="L2943" t="b">
        <f>OR(K2943,AND((A2943=A2942),L2942))</f>
        <v>0</v>
      </c>
      <c r="M2943" t="b">
        <f>OR(L2943,AND(A2943=A2944,M2944))</f>
        <v>0</v>
      </c>
      <c r="N2943" t="str">
        <v>Haderech Shelcha</v>
      </c>
      <c r="Q2943" t="b">
        <v>0</v>
      </c>
    </row>
    <row r="2944" spans="1:17" x14ac:dyDescent="0.2">
      <c r="A2944" s="1" t="s">
        <v>3150</v>
      </c>
      <c r="B2944" s="1" t="s">
        <v>14</v>
      </c>
      <c r="C2944" s="1" t="str">
        <v>P</v>
      </c>
      <c r="D2944" s="1">
        <v>2016</v>
      </c>
      <c r="E2944" s="3" t="s">
        <v>18</v>
      </c>
      <c r="F2944">
        <v>0</v>
      </c>
      <c r="G2944" t="str">
        <v>Hadimyon Sheli</v>
      </c>
      <c r="H2944">
        <v>0</v>
      </c>
      <c r="I2944" t="str">
        <v>Hadimyon Sheli (Rafi Ziv)</v>
      </c>
      <c r="J2944" t="str">
        <v>Hadimyon Sheli (P, Rafi Ziv)</v>
      </c>
      <c r="K2944">
        <v>0</v>
      </c>
      <c r="L2944" t="b">
        <f>OR(K2944,AND((A2944=A2943),L2943))</f>
        <v>0</v>
      </c>
      <c r="M2944" t="b">
        <f>OR(L2944,AND(A2944=A2945,M2945))</f>
        <v>0</v>
      </c>
      <c r="N2944" t="str">
        <v>Hadimyon Sheli</v>
      </c>
      <c r="Q2944" t="b">
        <v>0</v>
      </c>
    </row>
    <row r="2945" spans="1:17" x14ac:dyDescent="0.2">
      <c r="A2945" s="1" t="s">
        <v>3151</v>
      </c>
      <c r="B2945" s="1" t="s">
        <v>14</v>
      </c>
      <c r="C2945" s="1" t="str">
        <v>P</v>
      </c>
      <c r="D2945" s="4">
        <v>2003</v>
      </c>
      <c r="E2945" s="3" t="s">
        <v>39</v>
      </c>
      <c r="F2945">
        <v>0</v>
      </c>
      <c r="G2945" t="str">
        <v>Hadma'ot Shebe'enaich</v>
      </c>
      <c r="H2945">
        <v>0</v>
      </c>
      <c r="I2945" t="str">
        <v>Hadma'ot Shebe'enaich (Avi Perez)</v>
      </c>
      <c r="J2945" t="str">
        <v>Hadma'ot Shebe'enaich (P, Avi Perez)</v>
      </c>
      <c r="K2945">
        <v>0</v>
      </c>
      <c r="L2945" t="b">
        <f>OR(K2945,AND((A2945=A2944),L2944))</f>
        <v>0</v>
      </c>
      <c r="M2945" t="b">
        <f>OR(L2945,AND(A2945=A2946,M2946))</f>
        <v>0</v>
      </c>
      <c r="N2945" t="str">
        <v>Hadma'ot Shebe'enaich</v>
      </c>
      <c r="Q2945" t="b">
        <v>0</v>
      </c>
    </row>
    <row r="2946" spans="1:17" x14ac:dyDescent="0.2">
      <c r="A2946" s="1" t="s">
        <v>3152</v>
      </c>
      <c r="B2946" s="1" t="s">
        <v>14</v>
      </c>
      <c r="C2946" s="1" t="str">
        <v>P</v>
      </c>
      <c r="D2946" s="4">
        <v>2002</v>
      </c>
      <c r="E2946" s="3" t="s">
        <v>13</v>
      </c>
      <c r="F2946">
        <v>0</v>
      </c>
      <c r="G2946" t="str">
        <v>Hadoda Vehadod (Etsel Hadoda Vehadod)</v>
      </c>
      <c r="H2946">
        <v>0</v>
      </c>
      <c r="I2946" t="str">
        <v>Hadoda Vehadod (Etsel Hadoda Vehadod) (Meir Shem Tov)</v>
      </c>
      <c r="J2946" t="str">
        <v>Hadoda Vehadod (Etsel Hadoda Vehadod) (P, Meir Shem Tov)</v>
      </c>
      <c r="K2946">
        <v>0</v>
      </c>
      <c r="L2946" t="b">
        <f>OR(K2946,AND((A2946=A2945),L2945))</f>
        <v>0</v>
      </c>
      <c r="M2946" t="b">
        <f>OR(L2946,AND(A2946=A2947,M2947))</f>
        <v>0</v>
      </c>
      <c r="N2946" t="str">
        <v>Hadoda Vehadod (Etsel Hadoda Vehadod)</v>
      </c>
      <c r="Q2946" t="b">
        <v>0</v>
      </c>
    </row>
    <row r="2947" spans="1:17" x14ac:dyDescent="0.2">
      <c r="A2947" s="1" t="s">
        <v>3153</v>
      </c>
      <c r="B2947" s="1" t="s">
        <v>12</v>
      </c>
      <c r="C2947" s="1" t="str">
        <v>C</v>
      </c>
      <c r="D2947" s="4">
        <v>1982</v>
      </c>
      <c r="E2947" s="3" t="s">
        <v>33</v>
      </c>
      <c r="F2947">
        <v>0</v>
      </c>
      <c r="G2947" t="str">
        <v>Hadorchim Baga'at</v>
      </c>
      <c r="H2947">
        <v>0</v>
      </c>
      <c r="I2947" t="str">
        <v>Hadorchim Baga'at (Shlomo Maman)</v>
      </c>
      <c r="J2947" t="str">
        <v>Hadorchim Baga'at (C, Shlomo Maman)</v>
      </c>
      <c r="K2947">
        <v>0</v>
      </c>
      <c r="L2947" t="b">
        <f>OR(K2947,AND((A2947=A2946),L2946))</f>
        <v>0</v>
      </c>
      <c r="M2947" t="b">
        <f>OR(L2947,AND(A2947=A2948,M2948))</f>
        <v>0</v>
      </c>
      <c r="N2947" t="str">
        <v>Hadorchim Baga'at</v>
      </c>
      <c r="Q2947" t="b">
        <v>0</v>
      </c>
    </row>
    <row r="2948" spans="1:17" x14ac:dyDescent="0.2">
      <c r="A2948" s="1" t="s">
        <v>3154</v>
      </c>
      <c r="B2948" s="1" t="s">
        <v>12</v>
      </c>
      <c r="C2948" s="1" t="str">
        <v>C</v>
      </c>
      <c r="D2948" s="4">
        <v>1989</v>
      </c>
      <c r="E2948" s="3" t="s">
        <v>47</v>
      </c>
      <c r="F2948">
        <v>0</v>
      </c>
      <c r="G2948" t="str">
        <v>Hadrat Chatanim</v>
      </c>
      <c r="H2948">
        <v>0</v>
      </c>
      <c r="I2948" t="str">
        <v>Hadrat Chatanim (Shmulik Gov Ari)</v>
      </c>
      <c r="J2948" t="str">
        <v>Hadrat Chatanim (C, Shmulik Gov Ari)</v>
      </c>
      <c r="K2948">
        <v>0</v>
      </c>
      <c r="L2948" t="b">
        <f>OR(K2948,AND((A2948=A2947),L2947))</f>
        <v>0</v>
      </c>
      <c r="M2948" t="b">
        <f>OR(L2948,AND(A2948=A2949,M2949))</f>
        <v>0</v>
      </c>
      <c r="N2948" t="str">
        <v>Hadrat Chatanim</v>
      </c>
      <c r="Q2948" t="b">
        <v>0</v>
      </c>
    </row>
    <row r="2949" spans="1:17" x14ac:dyDescent="0.2">
      <c r="A2949" s="1" t="s">
        <v>3155</v>
      </c>
      <c r="B2949" s="1" t="s">
        <v>14</v>
      </c>
      <c r="C2949" s="1" t="str">
        <v>P</v>
      </c>
      <c r="D2949" s="4">
        <v>1966</v>
      </c>
      <c r="E2949" s="3" t="s">
        <v>171</v>
      </c>
      <c r="F2949">
        <v>0</v>
      </c>
      <c r="G2949" t="str">
        <v>Hadudaim</v>
      </c>
      <c r="H2949">
        <v>0</v>
      </c>
      <c r="I2949" t="str">
        <v>Hadudaim (Yankale Levy)</v>
      </c>
      <c r="J2949" t="str">
        <v>Hadudaim (P, Yankale Levy)</v>
      </c>
      <c r="K2949">
        <v>0</v>
      </c>
      <c r="L2949" t="b">
        <f>OR(K2949,AND((A2949=A2948),L2948))</f>
        <v>0</v>
      </c>
      <c r="M2949" t="b">
        <f>OR(L2949,AND(A2949=A2950,M2950))</f>
        <v>0</v>
      </c>
      <c r="N2949" t="str">
        <v>Hadudaim</v>
      </c>
      <c r="Q2949" t="b">
        <v>0</v>
      </c>
    </row>
    <row r="2950" spans="1:17" x14ac:dyDescent="0.2">
      <c r="A2950" s="1" t="s">
        <v>3156</v>
      </c>
      <c r="B2950" s="1" t="s">
        <v>12</v>
      </c>
      <c r="C2950" s="1" t="str">
        <v>C</v>
      </c>
      <c r="D2950" s="4">
        <v>1985</v>
      </c>
      <c r="E2950" s="3" t="s">
        <v>52</v>
      </c>
      <c r="F2950">
        <v>0</v>
      </c>
      <c r="G2950" t="str">
        <v>Haduni</v>
      </c>
      <c r="H2950">
        <v>0</v>
      </c>
      <c r="I2950" t="str">
        <v>Haduni (Moshiko Halevy)</v>
      </c>
      <c r="J2950" t="str">
        <v>Haduni (C, Moshiko Halevy)</v>
      </c>
      <c r="K2950">
        <v>0</v>
      </c>
      <c r="L2950" t="b">
        <f>OR(K2950,AND((A2950=A2949),L2949))</f>
        <v>0</v>
      </c>
      <c r="M2950" t="b">
        <f>OR(L2950,AND(A2950=A2951,M2951))</f>
        <v>0</v>
      </c>
      <c r="N2950" t="str">
        <v>Haduni</v>
      </c>
      <c r="Q2950" t="b">
        <v>0</v>
      </c>
    </row>
    <row r="2951" spans="1:17" x14ac:dyDescent="0.2">
      <c r="A2951" s="1" t="s">
        <v>3157</v>
      </c>
      <c r="B2951" s="1" t="s">
        <v>12</v>
      </c>
      <c r="C2951" s="1" t="str">
        <v>C</v>
      </c>
      <c r="D2951" s="4">
        <v>2014</v>
      </c>
      <c r="E2951" s="3" t="s">
        <v>23</v>
      </c>
      <c r="F2951">
        <v>0</v>
      </c>
      <c r="G2951" t="str">
        <v>Hadvarim Hachi Pshutim</v>
      </c>
      <c r="H2951">
        <v>0</v>
      </c>
      <c r="I2951" t="str">
        <v>Hadvarim Hachi Pshutim (Gadi Bitton)</v>
      </c>
      <c r="J2951" t="str">
        <v>Hadvarim Hachi Pshutim (C, Gadi Bitton)</v>
      </c>
      <c r="K2951">
        <v>0</v>
      </c>
      <c r="L2951" t="b">
        <f>OR(K2951,AND((A2951=A2950),L2950))</f>
        <v>0</v>
      </c>
      <c r="M2951" t="b">
        <f>OR(L2951,AND(A2951=A2952,M2952))</f>
        <v>0</v>
      </c>
      <c r="N2951" t="str">
        <v>Hadvarim Hachi Pshutim</v>
      </c>
      <c r="Q2951" t="b">
        <v>0</v>
      </c>
    </row>
    <row r="2952" spans="1:17" x14ac:dyDescent="0.2">
      <c r="A2952" s="1" t="s">
        <v>3158</v>
      </c>
      <c r="B2952" s="1" t="s">
        <v>12</v>
      </c>
      <c r="C2952" s="1" t="str">
        <v>C</v>
      </c>
      <c r="D2952" s="4">
        <v>1997</v>
      </c>
      <c r="E2952" s="3" t="s">
        <v>301</v>
      </c>
      <c r="F2952">
        <v>0</v>
      </c>
      <c r="G2952" t="str">
        <v>Hadwaja (Chadoza)</v>
      </c>
      <c r="H2952">
        <v>0</v>
      </c>
      <c r="I2952" t="str">
        <v>Hadwaja (Chadoza) (Oren Shmuel)</v>
      </c>
      <c r="J2952" t="str">
        <v>Hadwaja (Chadoza) (C, Oren Shmuel)</v>
      </c>
      <c r="K2952">
        <v>0</v>
      </c>
      <c r="L2952" t="b">
        <f>OR(K2952,AND((A2952=A2951),L2951))</f>
        <v>0</v>
      </c>
      <c r="M2952" t="b">
        <f>OR(L2952,AND(A2952=A2953,M2953))</f>
        <v>0</v>
      </c>
      <c r="N2952" t="str">
        <v>Hadwaja (Chadoza)</v>
      </c>
      <c r="Q2952" t="b">
        <v>0</v>
      </c>
    </row>
    <row r="2953" spans="1:17" x14ac:dyDescent="0.2">
      <c r="A2953" s="1" t="s">
        <v>3041</v>
      </c>
      <c r="B2953" s="1" t="s">
        <v>14</v>
      </c>
      <c r="C2953" s="1" t="str">
        <v>P</v>
      </c>
      <c r="D2953" s="4">
        <v>2011</v>
      </c>
      <c r="E2953" s="3" t="s">
        <v>182</v>
      </c>
      <c r="F2953">
        <v>0</v>
      </c>
      <c r="G2953" t="str">
        <v>Ha'elim Hachadashim</v>
      </c>
      <c r="H2953">
        <v>0</v>
      </c>
      <c r="I2953" t="str">
        <v>Ha'elim Hachadashim (Nona Malki)</v>
      </c>
      <c r="J2953" t="str">
        <v>Ha'elim Hachadashim (P, Nona Malki)</v>
      </c>
      <c r="K2953">
        <v>0</v>
      </c>
      <c r="L2953" t="b">
        <f>OR(K2953,AND((A2953=A2952),L2952))</f>
        <v>0</v>
      </c>
      <c r="M2953" t="b">
        <f>OR(L2953,AND(A2953=A2954,M2954))</f>
        <v>0</v>
      </c>
      <c r="N2953" t="str">
        <v>Ha'elim Hachadashim</v>
      </c>
      <c r="Q2953" t="b">
        <v>0</v>
      </c>
    </row>
    <row r="2954" spans="1:17" x14ac:dyDescent="0.2">
      <c r="A2954" s="1" t="s">
        <v>3042</v>
      </c>
      <c r="B2954" s="1" t="s">
        <v>12</v>
      </c>
      <c r="C2954" s="1" t="str">
        <v>C</v>
      </c>
      <c r="D2954" s="4">
        <v>1980</v>
      </c>
      <c r="E2954" s="3" t="s">
        <v>52</v>
      </c>
      <c r="F2954">
        <v>1</v>
      </c>
      <c r="G2954" t="str">
        <v>Ha'emek Hu Chalom (C)</v>
      </c>
      <c r="H2954">
        <v>1</v>
      </c>
      <c r="I2954" t="str">
        <v>Ha'emek Hu Chalom (Moshiko Halevy)</v>
      </c>
      <c r="J2954" t="str">
        <v>Ha'emek Hu Chalom (C, Moshiko Halevy)</v>
      </c>
      <c r="K2954">
        <v>0</v>
      </c>
      <c r="L2954" t="b">
        <f>OR(K2954,AND((A2954=A2953),L2953))</f>
        <v>0</v>
      </c>
      <c r="M2954" t="b">
        <f>OR(L2954,AND(A2954=A2955,M2955))</f>
        <v>0</v>
      </c>
      <c r="N2954" t="str">
        <v>Ha'emek Hu Chalom (Moshiko Halevy)</v>
      </c>
      <c r="Q2954" t="b">
        <v>0</v>
      </c>
    </row>
    <row r="2955" spans="1:17" x14ac:dyDescent="0.2">
      <c r="A2955" s="1" t="s">
        <v>3042</v>
      </c>
      <c r="B2955" s="1" t="s">
        <v>12</v>
      </c>
      <c r="C2955" s="1" t="str">
        <v>C</v>
      </c>
      <c r="D2955" s="1">
        <v>1900</v>
      </c>
      <c r="E2955" s="3" t="s">
        <v>115</v>
      </c>
      <c r="F2955">
        <v>1</v>
      </c>
      <c r="G2955" t="str">
        <v>Ha'emek Hu Chalom (C)</v>
      </c>
      <c r="H2955">
        <v>1</v>
      </c>
      <c r="I2955" t="str">
        <v>Ha'emek Hu Chalom (David Edery)</v>
      </c>
      <c r="J2955" t="str">
        <v>Ha'emek Hu Chalom (C, David Edery)</v>
      </c>
      <c r="K2955">
        <v>0</v>
      </c>
      <c r="L2955" t="b">
        <f>OR(K2955,AND((A2955=A2954),L2954))</f>
        <v>0</v>
      </c>
      <c r="M2955" t="b">
        <f>OR(L2955,AND(A2955=A2956,M2956))</f>
        <v>0</v>
      </c>
      <c r="N2955" t="str">
        <v>Ha'emek Hu Chalom (David Edery)</v>
      </c>
      <c r="Q2955" t="b">
        <v>0</v>
      </c>
    </row>
    <row r="2956" spans="1:17" x14ac:dyDescent="0.2">
      <c r="A2956" s="1" t="s">
        <v>3043</v>
      </c>
      <c r="B2956" s="1" t="s">
        <v>12</v>
      </c>
      <c r="C2956" s="1" t="str">
        <v>C</v>
      </c>
      <c r="D2956" s="4">
        <v>1991</v>
      </c>
      <c r="E2956" s="3" t="s">
        <v>523</v>
      </c>
      <c r="F2956">
        <v>0</v>
      </c>
      <c r="G2956" t="str">
        <v>Ha'ets Ha'atik</v>
      </c>
      <c r="H2956">
        <v>0</v>
      </c>
      <c r="I2956" t="str">
        <v>Ha'ets Ha'atik (Bentzi Tiram)</v>
      </c>
      <c r="J2956" t="str">
        <v>Ha'ets Ha'atik (C, Bentzi Tiram)</v>
      </c>
      <c r="K2956">
        <v>0</v>
      </c>
      <c r="L2956" t="b">
        <f>OR(K2956,AND((A2956=A2955),L2955))</f>
        <v>0</v>
      </c>
      <c r="M2956" t="b">
        <f>OR(L2956,AND(A2956=A2957,M2957))</f>
        <v>0</v>
      </c>
      <c r="N2956" t="str">
        <v>Ha'ets Ha'atik</v>
      </c>
      <c r="Q2956" t="b">
        <v>0</v>
      </c>
    </row>
    <row r="2957" spans="1:17" x14ac:dyDescent="0.2">
      <c r="A2957" s="1" t="s">
        <v>3044</v>
      </c>
      <c r="B2957" s="1" t="s">
        <v>12</v>
      </c>
      <c r="C2957" s="1" t="str">
        <v>C</v>
      </c>
      <c r="D2957" s="4">
        <v>2010</v>
      </c>
      <c r="E2957" s="3" t="s">
        <v>141</v>
      </c>
      <c r="F2957">
        <v>0</v>
      </c>
      <c r="G2957" t="str">
        <v>Ha'ets Hu Gavoha</v>
      </c>
      <c r="H2957">
        <v>0</v>
      </c>
      <c r="I2957" t="str">
        <v>Ha'ets Hu Gavoha (Tuvia Tishler)</v>
      </c>
      <c r="J2957" t="str">
        <v>Ha'ets Hu Gavoha (C, Tuvia Tishler)</v>
      </c>
      <c r="K2957">
        <v>0</v>
      </c>
      <c r="L2957" t="b">
        <f>OR(K2957,AND((A2957=A2956),L2956))</f>
        <v>0</v>
      </c>
      <c r="M2957" t="b">
        <f>OR(L2957,AND(A2957=A2958,M2958))</f>
        <v>0</v>
      </c>
      <c r="N2957" t="str">
        <v>Ha'ets Hu Gavoha</v>
      </c>
      <c r="Q2957" t="b">
        <v>0</v>
      </c>
    </row>
    <row r="2958" spans="1:17" x14ac:dyDescent="0.2">
      <c r="A2958" s="1" t="s">
        <v>3159</v>
      </c>
      <c r="B2958" s="1" t="s">
        <v>7</v>
      </c>
      <c r="C2958" s="1" t="str">
        <v>L</v>
      </c>
      <c r="D2958" s="4">
        <v>1980</v>
      </c>
      <c r="E2958" s="3" t="s">
        <v>8</v>
      </c>
      <c r="F2958">
        <v>0</v>
      </c>
      <c r="G2958" t="str">
        <v>Hafanana</v>
      </c>
      <c r="H2958">
        <v>0</v>
      </c>
      <c r="I2958" t="str">
        <v>Hafanana (Shalom Amar)</v>
      </c>
      <c r="J2958" t="str">
        <v>Hafanana (L, Shalom Amar)</v>
      </c>
      <c r="K2958">
        <v>0</v>
      </c>
      <c r="L2958" t="b">
        <f>OR(K2958,AND((A2958=A2957),L2957))</f>
        <v>0</v>
      </c>
      <c r="M2958" t="b">
        <f>OR(L2958,AND(A2958=A2959,M2959))</f>
        <v>0</v>
      </c>
      <c r="N2958" t="str">
        <v>Hafanana</v>
      </c>
      <c r="Q2958" t="b">
        <v>0</v>
      </c>
    </row>
    <row r="2959" spans="1:17" x14ac:dyDescent="0.2">
      <c r="A2959" s="1" t="s">
        <v>3160</v>
      </c>
      <c r="B2959" s="1" t="s">
        <v>7</v>
      </c>
      <c r="C2959" s="1" t="str">
        <v>L</v>
      </c>
      <c r="D2959" s="4">
        <v>2004</v>
      </c>
      <c r="E2959" s="3" t="s">
        <v>3161</v>
      </c>
      <c r="F2959">
        <v>1</v>
      </c>
      <c r="G2959" t="str">
        <v>Hafinali (L)</v>
      </c>
      <c r="H2959">
        <v>1</v>
      </c>
      <c r="I2959" t="str">
        <v>Hafinali (Chanan Cohen)</v>
      </c>
      <c r="J2959" t="str">
        <v>Hafinali (L, Chanan Cohen)</v>
      </c>
      <c r="K2959">
        <v>0</v>
      </c>
      <c r="L2959" t="b">
        <f>OR(K2959,AND((A2959=A2958),L2958))</f>
        <v>0</v>
      </c>
      <c r="M2959" t="b">
        <f>OR(L2959,AND(A2959=A2960,M2960))</f>
        <v>0</v>
      </c>
      <c r="N2959" t="str">
        <v>Hafinali (Chanan Cohen)</v>
      </c>
      <c r="Q2959" t="b">
        <v>0</v>
      </c>
    </row>
    <row r="2960" spans="1:17" x14ac:dyDescent="0.2">
      <c r="A2960" s="1" t="s">
        <v>3160</v>
      </c>
      <c r="B2960" s="1" t="s">
        <v>7</v>
      </c>
      <c r="C2960" s="1" t="str">
        <v>L</v>
      </c>
      <c r="D2960" s="4">
        <v>2003</v>
      </c>
      <c r="E2960" s="3" t="s">
        <v>709</v>
      </c>
      <c r="F2960">
        <v>1</v>
      </c>
      <c r="G2960" t="str">
        <v>Hafinali (L)</v>
      </c>
      <c r="H2960">
        <v>1</v>
      </c>
      <c r="I2960" t="str">
        <v>Hafinali (Orly Setareh)</v>
      </c>
      <c r="J2960" t="str">
        <v>Hafinali (L, Orly Setareh)</v>
      </c>
      <c r="K2960">
        <v>0</v>
      </c>
      <c r="L2960" t="b">
        <f>OR(K2960,AND((A2960=A2959),L2959))</f>
        <v>0</v>
      </c>
      <c r="M2960" t="b">
        <f>OR(L2960,AND(A2960=A2961,M2961))</f>
        <v>0</v>
      </c>
      <c r="N2960" t="str">
        <v>Hafinali (Orly Setareh)</v>
      </c>
      <c r="Q2960" t="b">
        <v>0</v>
      </c>
    </row>
    <row r="2961" spans="1:17" x14ac:dyDescent="0.2">
      <c r="A2961" s="1" t="s">
        <v>3162</v>
      </c>
      <c r="B2961" s="1" t="s">
        <v>12</v>
      </c>
      <c r="C2961" s="1" t="str">
        <v>C</v>
      </c>
      <c r="D2961" s="4">
        <v>1985</v>
      </c>
      <c r="E2961" s="3" t="s">
        <v>251</v>
      </c>
      <c r="F2961">
        <v>1</v>
      </c>
      <c r="G2961" t="str">
        <v>Hafinjan (C)</v>
      </c>
      <c r="H2961">
        <v>0</v>
      </c>
      <c r="I2961" t="str">
        <v>Hafinjan (Shlomo Bachar)</v>
      </c>
      <c r="J2961" t="str">
        <v>Hafinjan (C, Shlomo Bachar)</v>
      </c>
      <c r="K2961">
        <v>1</v>
      </c>
      <c r="L2961" t="b">
        <f>OR(K2961,AND((A2961=A2960),L2960))</f>
        <v>1</v>
      </c>
      <c r="M2961" t="b">
        <f>OR(L2961,AND(A2961=A2962,M2962))</f>
        <v>1</v>
      </c>
      <c r="N2961" t="str">
        <v>Hafinjan (C)</v>
      </c>
      <c r="Q2961" t="b">
        <v>0</v>
      </c>
    </row>
    <row r="2962" spans="1:17" x14ac:dyDescent="0.2">
      <c r="A2962" s="1" t="s">
        <v>3162</v>
      </c>
      <c r="C2962" s="1" t="str">
        <v/>
      </c>
      <c r="D2962" s="4">
        <v>1992</v>
      </c>
      <c r="E2962" s="3" t="s">
        <v>10</v>
      </c>
      <c r="F2962">
        <v>1</v>
      </c>
      <c r="G2962" t="str">
        <v>Hafinjan ()</v>
      </c>
      <c r="H2962">
        <v>0</v>
      </c>
      <c r="I2962" t="str">
        <v>Hafinjan (Yo'av Ashriel)</v>
      </c>
      <c r="J2962" t="str">
        <v>Hafinjan (, Yo'av Ashriel)</v>
      </c>
      <c r="K2962">
        <v>0</v>
      </c>
      <c r="L2962" t="b">
        <f>OR(K2962,AND((A2962=A2961),L2961))</f>
        <v>1</v>
      </c>
      <c r="M2962" t="b">
        <f>OR(L2962,AND(A2962=A2963,M2963))</f>
        <v>1</v>
      </c>
      <c r="N2962" t="str">
        <v>Hafinjan ()</v>
      </c>
      <c r="Q2962" t="b">
        <v>0</v>
      </c>
    </row>
    <row r="2963" spans="1:17" x14ac:dyDescent="0.2">
      <c r="A2963" s="1" t="s">
        <v>3163</v>
      </c>
      <c r="B2963" s="1" t="s">
        <v>12</v>
      </c>
      <c r="C2963" s="1" t="str">
        <v>C</v>
      </c>
      <c r="D2963" s="1">
        <v>1900</v>
      </c>
      <c r="E2963" s="3" t="s">
        <v>89</v>
      </c>
      <c r="F2963">
        <v>0</v>
      </c>
      <c r="G2963" t="str">
        <v>Hafla</v>
      </c>
      <c r="H2963">
        <v>0</v>
      </c>
      <c r="I2963" t="str">
        <v>Hafla (Maurice Perez)</v>
      </c>
      <c r="J2963" t="str">
        <v>Hafla (C, Maurice Perez)</v>
      </c>
      <c r="K2963">
        <v>0</v>
      </c>
      <c r="L2963" t="b">
        <f>OR(K2963,AND((A2963=A2962),L2962))</f>
        <v>0</v>
      </c>
      <c r="M2963" t="b">
        <f>OR(L2963,AND(A2963=A2964,M2964))</f>
        <v>0</v>
      </c>
      <c r="N2963" t="str">
        <v>Hafla</v>
      </c>
      <c r="Q2963" t="b">
        <v>0</v>
      </c>
    </row>
    <row r="2964" spans="1:17" x14ac:dyDescent="0.2">
      <c r="A2964" s="1" t="s">
        <v>3164</v>
      </c>
      <c r="B2964" s="1" t="s">
        <v>12</v>
      </c>
      <c r="C2964" s="1" t="str">
        <v>C</v>
      </c>
      <c r="D2964" s="4">
        <v>2013</v>
      </c>
      <c r="E2964" s="3" t="s">
        <v>729</v>
      </c>
      <c r="F2964">
        <v>0</v>
      </c>
      <c r="G2964" t="str">
        <v>Hafla Parsit</v>
      </c>
      <c r="H2964">
        <v>0</v>
      </c>
      <c r="I2964" t="str">
        <v>Hafla Parsit (Barry Avidan)</v>
      </c>
      <c r="J2964" t="str">
        <v>Hafla Parsit (C, Barry Avidan)</v>
      </c>
      <c r="K2964">
        <v>0</v>
      </c>
      <c r="L2964" t="b">
        <f>OR(K2964,AND((A2964=A2963),L2963))</f>
        <v>0</v>
      </c>
      <c r="M2964" t="b">
        <f>OR(L2964,AND(A2964=A2965,M2965))</f>
        <v>0</v>
      </c>
      <c r="N2964" t="str">
        <v>Hafla Parsit</v>
      </c>
      <c r="Q2964" t="b">
        <v>0</v>
      </c>
    </row>
    <row r="2965" spans="1:17" x14ac:dyDescent="0.2">
      <c r="A2965" s="1" t="s">
        <v>3165</v>
      </c>
      <c r="B2965" s="1" t="s">
        <v>12</v>
      </c>
      <c r="C2965" s="1" t="str">
        <v>C</v>
      </c>
      <c r="D2965" s="1">
        <v>2017</v>
      </c>
      <c r="E2965" s="3" t="s">
        <v>468</v>
      </c>
      <c r="F2965">
        <v>0</v>
      </c>
      <c r="G2965" t="str">
        <v>Hafuch</v>
      </c>
      <c r="H2965">
        <v>0</v>
      </c>
      <c r="I2965" t="str">
        <v>Hafuch (Ohad Atia)</v>
      </c>
      <c r="J2965" t="str">
        <v>Hafuch (C, Ohad Atia)</v>
      </c>
      <c r="K2965">
        <v>0</v>
      </c>
      <c r="L2965" t="b">
        <f>OR(K2965,AND((A2965=A2964),L2964))</f>
        <v>0</v>
      </c>
      <c r="M2965" t="b">
        <f>OR(L2965,AND(A2965=A2966,M2966))</f>
        <v>0</v>
      </c>
      <c r="N2965" t="str">
        <v>Hafuch</v>
      </c>
      <c r="Q2965" t="b">
        <v>0</v>
      </c>
    </row>
    <row r="2966" spans="1:17" x14ac:dyDescent="0.2">
      <c r="A2966" s="3" t="s">
        <v>3166</v>
      </c>
      <c r="B2966" s="1" t="s">
        <v>110</v>
      </c>
      <c r="C2966" s="1" t="str">
        <v>C</v>
      </c>
      <c r="D2966">
        <v>2023</v>
      </c>
      <c r="E2966" s="3" t="s">
        <v>52</v>
      </c>
      <c r="F2966">
        <v>0</v>
      </c>
      <c r="G2966" t="str">
        <v>Hafuch al Hafuch</v>
      </c>
      <c r="H2966">
        <v>0</v>
      </c>
      <c r="I2966" t="str">
        <v>Hafuch al Hafuch (Moshiko Halevy)</v>
      </c>
      <c r="J2966" t="str">
        <v>Hafuch al Hafuch (C, Moshiko Halevy)</v>
      </c>
      <c r="K2966">
        <v>0</v>
      </c>
      <c r="L2966" t="b">
        <f>OR(K2966,AND((A2966=A2965),L2965))</f>
        <v>0</v>
      </c>
      <c r="M2966" t="b">
        <f>OR(L2966,AND(A2966=A2967,M2967))</f>
        <v>0</v>
      </c>
      <c r="N2966" t="str">
        <v>Hafuch al Hafuch</v>
      </c>
      <c r="Q2966" t="b">
        <v>0</v>
      </c>
    </row>
    <row r="2967" spans="1:17" x14ac:dyDescent="0.2">
      <c r="A2967" s="1" t="s">
        <v>3167</v>
      </c>
      <c r="B2967" s="1" t="s">
        <v>12</v>
      </c>
      <c r="C2967" s="1" t="str">
        <v>C</v>
      </c>
      <c r="D2967" s="1">
        <v>2022</v>
      </c>
      <c r="E2967" s="3" t="s">
        <v>746</v>
      </c>
      <c r="F2967">
        <v>0</v>
      </c>
      <c r="G2967" t="str">
        <v>Hafuch Mehayekum</v>
      </c>
      <c r="H2967">
        <v>0</v>
      </c>
      <c r="I2967" t="str">
        <v>Hafuch Mehayekum (Eyal Ozeri)</v>
      </c>
      <c r="J2967" t="str">
        <v>Hafuch Mehayekum (C, Eyal Ozeri)</v>
      </c>
      <c r="K2967">
        <v>0</v>
      </c>
      <c r="L2967" t="b">
        <f>OR(K2967,AND((A2967=A2966),L2966))</f>
        <v>0</v>
      </c>
      <c r="M2967" t="b">
        <f>OR(L2967,AND(A2967=A2968,M2968))</f>
        <v>0</v>
      </c>
      <c r="N2967" t="str">
        <v>Hafuch Mehayekum</v>
      </c>
      <c r="Q2967" t="b">
        <v>0</v>
      </c>
    </row>
    <row r="2968" spans="1:17" x14ac:dyDescent="0.2">
      <c r="A2968" s="1" t="s">
        <v>3168</v>
      </c>
      <c r="B2968" s="1" t="s">
        <v>7</v>
      </c>
      <c r="C2968" s="1" t="str">
        <v>L</v>
      </c>
      <c r="D2968" s="1">
        <v>2018</v>
      </c>
      <c r="E2968" s="3" t="s">
        <v>1734</v>
      </c>
      <c r="F2968">
        <v>0</v>
      </c>
      <c r="G2968" t="str">
        <v>Hafuchim</v>
      </c>
      <c r="H2968">
        <v>0</v>
      </c>
      <c r="I2968" t="str">
        <v>Hafuchim (DJ Niedober)</v>
      </c>
      <c r="J2968" t="str">
        <v>Hafuchim (L, DJ Niedober)</v>
      </c>
      <c r="K2968">
        <v>0</v>
      </c>
      <c r="L2968" t="b">
        <f>OR(K2968,AND((A2968=A2967),L2967))</f>
        <v>0</v>
      </c>
      <c r="M2968" t="b">
        <f>OR(L2968,AND(A2968=A2969,M2969))</f>
        <v>0</v>
      </c>
      <c r="N2968" t="str">
        <v>Hafuchim</v>
      </c>
      <c r="Q2968" t="b">
        <v>0</v>
      </c>
    </row>
    <row r="2969" spans="1:17" x14ac:dyDescent="0.2">
      <c r="A2969" s="1" t="s">
        <v>3169</v>
      </c>
      <c r="B2969" s="1" t="s">
        <v>14</v>
      </c>
      <c r="C2969" s="1" t="str">
        <v>P</v>
      </c>
      <c r="D2969" s="1">
        <v>2019</v>
      </c>
      <c r="E2969" s="3" t="s">
        <v>3170</v>
      </c>
      <c r="F2969">
        <v>0</v>
      </c>
      <c r="G2969" t="str">
        <v>Hagadol Haze</v>
      </c>
      <c r="H2969">
        <v>0</v>
      </c>
      <c r="I2969" t="str">
        <v>Hagadol Haze (Roi Fridman, Rinat Rozen)</v>
      </c>
      <c r="J2969" t="str">
        <v>Hagadol Haze (P, Roi Fridman, Rinat Rozen)</v>
      </c>
      <c r="K2969">
        <v>0</v>
      </c>
      <c r="L2969" t="b">
        <f>OR(K2969,AND((A2969=A2968),L2968))</f>
        <v>0</v>
      </c>
      <c r="M2969" t="b">
        <f>OR(L2969,AND(A2969=A2970,M2970))</f>
        <v>0</v>
      </c>
      <c r="N2969" t="str">
        <v>Hagadol Haze</v>
      </c>
      <c r="Q2969" t="b">
        <v>0</v>
      </c>
    </row>
    <row r="2970" spans="1:17" x14ac:dyDescent="0.2">
      <c r="A2970" s="1" t="s">
        <v>3171</v>
      </c>
      <c r="B2970" s="1" t="s">
        <v>12</v>
      </c>
      <c r="C2970" s="1" t="str">
        <v>C</v>
      </c>
      <c r="D2970" s="4">
        <v>2002</v>
      </c>
      <c r="E2970" s="3" t="s">
        <v>5</v>
      </c>
      <c r="F2970">
        <v>0</v>
      </c>
      <c r="G2970" t="str">
        <v>Hagalshan</v>
      </c>
      <c r="H2970">
        <v>0</v>
      </c>
      <c r="I2970" t="str">
        <v>Hagalshan (Levi Bargil)</v>
      </c>
      <c r="J2970" t="str">
        <v>Hagalshan (C, Levi Bargil)</v>
      </c>
      <c r="K2970">
        <v>0</v>
      </c>
      <c r="L2970" t="b">
        <f>OR(K2970,AND((A2970=A2969),L2969))</f>
        <v>0</v>
      </c>
      <c r="M2970" t="b">
        <f>OR(L2970,AND(A2970=A2971,M2971))</f>
        <v>0</v>
      </c>
      <c r="N2970" t="str">
        <v>Hagalshan</v>
      </c>
      <c r="Q2970" t="b">
        <v>0</v>
      </c>
    </row>
    <row r="2971" spans="1:17" x14ac:dyDescent="0.2">
      <c r="A2971" s="1" t="s">
        <v>3172</v>
      </c>
      <c r="B2971" s="1" t="s">
        <v>14</v>
      </c>
      <c r="C2971" s="1" t="str">
        <v>P</v>
      </c>
      <c r="D2971" s="4">
        <v>2003</v>
      </c>
      <c r="E2971" s="3" t="s">
        <v>296</v>
      </c>
      <c r="F2971">
        <v>0</v>
      </c>
      <c r="G2971" t="str">
        <v>Hagan Ha'Biladi</v>
      </c>
      <c r="H2971">
        <v>0</v>
      </c>
      <c r="I2971" t="str">
        <v>Hagan Ha'Biladi (Marco Ben Shimon)</v>
      </c>
      <c r="J2971" t="str">
        <v>Hagan Ha'Biladi (P, Marco Ben Shimon)</v>
      </c>
      <c r="K2971">
        <v>0</v>
      </c>
      <c r="L2971" t="b">
        <f>OR(K2971,AND((A2971=A2970),L2970))</f>
        <v>0</v>
      </c>
      <c r="M2971" t="b">
        <f>OR(L2971,AND(A2971=A2972,M2972))</f>
        <v>0</v>
      </c>
      <c r="N2971" t="str">
        <v>Hagan Ha'Biladi</v>
      </c>
      <c r="Q2971" t="b">
        <v>0</v>
      </c>
    </row>
    <row r="2972" spans="1:17" x14ac:dyDescent="0.2">
      <c r="A2972" s="1" t="s">
        <v>3173</v>
      </c>
      <c r="B2972" s="1" t="s">
        <v>14</v>
      </c>
      <c r="C2972" s="1" t="str">
        <v>P</v>
      </c>
      <c r="D2972" s="4">
        <v>1970</v>
      </c>
      <c r="E2972" s="3" t="s">
        <v>322</v>
      </c>
      <c r="F2972">
        <v>0</v>
      </c>
      <c r="G2972" t="str">
        <v>Hagashashim</v>
      </c>
      <c r="H2972">
        <v>0</v>
      </c>
      <c r="I2972" t="str">
        <v>Hagashashim (Eliyahu Gamliel)</v>
      </c>
      <c r="J2972" t="str">
        <v>Hagashashim (P, Eliyahu Gamliel)</v>
      </c>
      <c r="K2972">
        <v>0</v>
      </c>
      <c r="L2972" t="b">
        <f>OR(K2972,AND((A2972=A2971),L2971))</f>
        <v>0</v>
      </c>
      <c r="M2972" t="b">
        <f>OR(L2972,AND(A2972=A2973,M2973))</f>
        <v>0</v>
      </c>
      <c r="N2972" t="str">
        <v>Hagashashim</v>
      </c>
      <c r="Q2972" t="b">
        <v>0</v>
      </c>
    </row>
    <row r="2973" spans="1:17" x14ac:dyDescent="0.2">
      <c r="A2973" s="1" t="s">
        <v>3174</v>
      </c>
      <c r="B2973" s="1" t="s">
        <v>14</v>
      </c>
      <c r="C2973" s="1" t="str">
        <v>P</v>
      </c>
      <c r="D2973" s="4">
        <v>1970</v>
      </c>
      <c r="E2973" s="3" t="s">
        <v>3175</v>
      </c>
      <c r="F2973">
        <v>0</v>
      </c>
      <c r="G2973" t="str">
        <v>Hagavi'a</v>
      </c>
      <c r="H2973">
        <v>0</v>
      </c>
      <c r="I2973" t="str">
        <v>Hagavi'a (Danny Hayman)</v>
      </c>
      <c r="J2973" t="str">
        <v>Hagavi'a (P, Danny Hayman)</v>
      </c>
      <c r="K2973">
        <v>0</v>
      </c>
      <c r="L2973" t="b">
        <f>OR(K2973,AND((A2973=A2972),L2972))</f>
        <v>0</v>
      </c>
      <c r="M2973" t="b">
        <f>OR(L2973,AND(A2973=A2974,M2974))</f>
        <v>0</v>
      </c>
      <c r="N2973" t="str">
        <v>Hagavi'a</v>
      </c>
      <c r="Q2973" t="b">
        <v>0</v>
      </c>
    </row>
    <row r="2974" spans="1:17" x14ac:dyDescent="0.2">
      <c r="A2974" s="1" t="s">
        <v>3177</v>
      </c>
      <c r="B2974" s="1" t="s">
        <v>12</v>
      </c>
      <c r="C2974" s="1" t="str">
        <v>C</v>
      </c>
      <c r="D2974" s="4">
        <v>1988</v>
      </c>
      <c r="E2974" s="3" t="s">
        <v>722</v>
      </c>
      <c r="F2974">
        <v>0</v>
      </c>
      <c r="G2974" t="str">
        <v>Hageshem</v>
      </c>
      <c r="H2974">
        <v>0</v>
      </c>
      <c r="I2974" t="str">
        <v>Hageshem (Uri Grafit)</v>
      </c>
      <c r="J2974" t="str">
        <v>Hageshem (C, Uri Grafit)</v>
      </c>
      <c r="K2974">
        <v>0</v>
      </c>
      <c r="L2974" t="b">
        <f>OR(K2974,AND((A2974=A2973),L2973))</f>
        <v>0</v>
      </c>
      <c r="M2974" t="b">
        <f>OR(L2974,AND(A2974=A2975,M2975))</f>
        <v>0</v>
      </c>
      <c r="N2974" t="str">
        <v>Hageshem</v>
      </c>
      <c r="Q2974" t="b">
        <v>0</v>
      </c>
    </row>
    <row r="2975" spans="1:17" x14ac:dyDescent="0.2">
      <c r="A2975" s="1" t="s">
        <v>3178</v>
      </c>
      <c r="B2975" s="1" t="s">
        <v>14</v>
      </c>
      <c r="C2975" s="1" t="str">
        <v>P</v>
      </c>
      <c r="D2975" s="4">
        <v>2002</v>
      </c>
      <c r="E2975" s="3" t="s">
        <v>39</v>
      </c>
      <c r="F2975">
        <v>0</v>
      </c>
      <c r="G2975" t="str">
        <v>Hageshem Be'eynayich</v>
      </c>
      <c r="H2975">
        <v>0</v>
      </c>
      <c r="I2975" t="str">
        <v>Hageshem Be'eynayich (Avi Perez)</v>
      </c>
      <c r="J2975" t="str">
        <v>Hageshem Be'eynayich (P, Avi Perez)</v>
      </c>
      <c r="K2975">
        <v>0</v>
      </c>
      <c r="L2975" t="b">
        <f>OR(K2975,AND((A2975=A2974),L2974))</f>
        <v>0</v>
      </c>
      <c r="M2975" t="b">
        <f>OR(L2975,AND(A2975=A2976,M2976))</f>
        <v>0</v>
      </c>
      <c r="N2975" t="str">
        <v>Hageshem Be'eynayich</v>
      </c>
      <c r="Q2975" t="b">
        <v>0</v>
      </c>
    </row>
    <row r="2976" spans="1:17" x14ac:dyDescent="0.2">
      <c r="A2976" s="1" t="s">
        <v>3179</v>
      </c>
      <c r="B2976" s="1" t="s">
        <v>14</v>
      </c>
      <c r="C2976" s="1" t="str">
        <v>P</v>
      </c>
      <c r="D2976" s="4">
        <v>1992</v>
      </c>
      <c r="E2976" s="3" t="s">
        <v>456</v>
      </c>
      <c r="F2976">
        <v>0</v>
      </c>
      <c r="G2976" t="str">
        <v>Hageshem Metofet</v>
      </c>
      <c r="H2976">
        <v>0</v>
      </c>
      <c r="I2976" t="str">
        <v>Hageshem Metofet (Ya'ir Menashe)</v>
      </c>
      <c r="J2976" t="str">
        <v>Hageshem Metofet (P, Ya'ir Menashe)</v>
      </c>
      <c r="K2976">
        <v>0</v>
      </c>
      <c r="L2976" t="b">
        <f>OR(K2976,AND((A2976=A2975),L2975))</f>
        <v>0</v>
      </c>
      <c r="M2976" t="b">
        <f>OR(L2976,AND(A2976=A2977,M2977))</f>
        <v>0</v>
      </c>
      <c r="N2976" t="str">
        <v>Hageshem Metofet</v>
      </c>
      <c r="Q2976" t="b">
        <v>0</v>
      </c>
    </row>
    <row r="2977" spans="1:17" x14ac:dyDescent="0.2">
      <c r="A2977" s="1" t="s">
        <v>3176</v>
      </c>
      <c r="B2977" s="1" t="s">
        <v>12</v>
      </c>
      <c r="C2977" s="1" t="str">
        <v>C</v>
      </c>
      <c r="D2977" s="4">
        <v>1997</v>
      </c>
      <c r="E2977" s="3" t="s">
        <v>52</v>
      </c>
      <c r="F2977">
        <v>0</v>
      </c>
      <c r="G2977" t="str">
        <v>Hage'ula</v>
      </c>
      <c r="H2977">
        <v>0</v>
      </c>
      <c r="I2977" t="str">
        <v>Hage'ula (Moshiko Halevy)</v>
      </c>
      <c r="J2977" t="str">
        <v>Hage'ula (C, Moshiko Halevy)</v>
      </c>
      <c r="K2977">
        <v>0</v>
      </c>
      <c r="L2977" t="b">
        <f>OR(K2977,AND((A2977=A2976),L2976))</f>
        <v>0</v>
      </c>
      <c r="M2977" t="b">
        <f>OR(L2977,AND(A2977=A2978,M2978))</f>
        <v>0</v>
      </c>
      <c r="N2977" t="str">
        <v>Hage'ula</v>
      </c>
      <c r="Q2977" t="b">
        <v>0</v>
      </c>
    </row>
    <row r="2978" spans="1:17" x14ac:dyDescent="0.2">
      <c r="A2978" s="1" t="s">
        <v>3180</v>
      </c>
      <c r="B2978" s="1" t="s">
        <v>14</v>
      </c>
      <c r="C2978" s="1" t="str">
        <v>P</v>
      </c>
      <c r="D2978" s="4">
        <v>1992</v>
      </c>
      <c r="E2978" s="3" t="s">
        <v>2673</v>
      </c>
      <c r="F2978">
        <v>0</v>
      </c>
      <c r="G2978" t="str">
        <v>Hagitara</v>
      </c>
      <c r="H2978">
        <v>0</v>
      </c>
      <c r="I2978" t="str">
        <v>Hagitara (Moshe Avisar)</v>
      </c>
      <c r="J2978" t="str">
        <v>Hagitara (P, Moshe Avisar)</v>
      </c>
      <c r="K2978">
        <v>0</v>
      </c>
      <c r="L2978" t="b">
        <f>OR(K2978,AND((A2978=A2977),L2977))</f>
        <v>0</v>
      </c>
      <c r="M2978" t="b">
        <f>OR(L2978,AND(A2978=A2979,M2979))</f>
        <v>0</v>
      </c>
      <c r="N2978" t="str">
        <v>Hagitara</v>
      </c>
      <c r="Q2978" t="b">
        <v>0</v>
      </c>
    </row>
    <row r="2979" spans="1:17" x14ac:dyDescent="0.2">
      <c r="A2979" s="1" t="s">
        <v>3181</v>
      </c>
      <c r="B2979" s="1" t="s">
        <v>12</v>
      </c>
      <c r="C2979" s="1" t="str">
        <v>C</v>
      </c>
      <c r="D2979" s="4">
        <v>1979</v>
      </c>
      <c r="E2979" s="3" t="s">
        <v>523</v>
      </c>
      <c r="F2979">
        <v>0</v>
      </c>
      <c r="G2979" t="str">
        <v>Hagiva Porachat</v>
      </c>
      <c r="H2979">
        <v>0</v>
      </c>
      <c r="I2979" t="str">
        <v>Hagiva Porachat (Bentzi Tiram)</v>
      </c>
      <c r="J2979" t="str">
        <v>Hagiva Porachat (C, Bentzi Tiram)</v>
      </c>
      <c r="K2979">
        <v>0</v>
      </c>
      <c r="L2979" t="b">
        <f>OR(K2979,AND((A2979=A2978),L2978))</f>
        <v>0</v>
      </c>
      <c r="M2979" t="b">
        <f>OR(L2979,AND(A2979=A2980,M2980))</f>
        <v>0</v>
      </c>
      <c r="N2979" t="str">
        <v>Hagiva Porachat</v>
      </c>
      <c r="Q2979" t="b">
        <v>0</v>
      </c>
    </row>
    <row r="2980" spans="1:17" x14ac:dyDescent="0.2">
      <c r="A2980" s="1" t="s">
        <v>3182</v>
      </c>
      <c r="B2980" s="1" t="s">
        <v>12</v>
      </c>
      <c r="C2980" s="1" t="str">
        <v>C</v>
      </c>
      <c r="D2980" s="4">
        <v>1945</v>
      </c>
      <c r="E2980" s="3" t="s">
        <v>2175</v>
      </c>
      <c r="F2980">
        <v>0</v>
      </c>
      <c r="G2980" t="str">
        <v>Hagola Hashkula</v>
      </c>
      <c r="H2980">
        <v>0</v>
      </c>
      <c r="I2980" t="str">
        <v>Hagola Hashkula (Gertrud Kraus)</v>
      </c>
      <c r="J2980" t="str">
        <v>Hagola Hashkula (C, Gertrud Kraus)</v>
      </c>
      <c r="K2980">
        <v>0</v>
      </c>
      <c r="L2980" t="b">
        <f>OR(K2980,AND((A2980=A2979),L2979))</f>
        <v>0</v>
      </c>
      <c r="M2980" t="b">
        <f>OR(L2980,AND(A2980=A2981,M2981))</f>
        <v>0</v>
      </c>
      <c r="N2980" t="str">
        <v>Hagola Hashkula</v>
      </c>
      <c r="Q2980" t="b">
        <v>0</v>
      </c>
    </row>
    <row r="2981" spans="1:17" x14ac:dyDescent="0.2">
      <c r="A2981" s="1" t="s">
        <v>3183</v>
      </c>
      <c r="B2981" s="1" t="s">
        <v>14</v>
      </c>
      <c r="C2981" s="1" t="str">
        <v>P</v>
      </c>
      <c r="D2981" s="4">
        <v>2009</v>
      </c>
      <c r="E2981" s="3" t="s">
        <v>23</v>
      </c>
      <c r="F2981">
        <v>0</v>
      </c>
      <c r="G2981" t="str">
        <v>Hagshama Atsmit</v>
      </c>
      <c r="H2981">
        <v>0</v>
      </c>
      <c r="I2981" t="str">
        <v>Hagshama Atsmit (Gadi Bitton)</v>
      </c>
      <c r="J2981" t="str">
        <v>Hagshama Atsmit (P, Gadi Bitton)</v>
      </c>
      <c r="K2981">
        <v>0</v>
      </c>
      <c r="L2981" t="b">
        <f>OR(K2981,AND((A2981=A2980),L2980))</f>
        <v>0</v>
      </c>
      <c r="M2981" t="b">
        <f>OR(L2981,AND(A2981=A2982,M2982))</f>
        <v>0</v>
      </c>
      <c r="N2981" t="str">
        <v>Hagshama Atsmit</v>
      </c>
      <c r="Q2981" t="b">
        <v>0</v>
      </c>
    </row>
    <row r="2982" spans="1:17" x14ac:dyDescent="0.2">
      <c r="A2982" s="1" t="s">
        <v>3184</v>
      </c>
      <c r="B2982" s="1" t="s">
        <v>12</v>
      </c>
      <c r="C2982" s="1" t="str">
        <v>C</v>
      </c>
      <c r="D2982" s="4">
        <v>1981</v>
      </c>
      <c r="E2982" s="3" t="s">
        <v>891</v>
      </c>
      <c r="F2982">
        <v>1</v>
      </c>
      <c r="G2982" t="str">
        <v>Hagva'ot Hakchulot (C)</v>
      </c>
      <c r="H2982">
        <v>0</v>
      </c>
      <c r="I2982" t="str">
        <v>Hagva'ot Hakchulot (Yaakov Mariyoma)</v>
      </c>
      <c r="J2982" t="str">
        <v>Hagva'ot Hakchulot (C, Yaakov Mariyoma)</v>
      </c>
      <c r="K2982">
        <v>1</v>
      </c>
      <c r="L2982" t="b">
        <f>OR(K2982,AND((A2982=A2981),L2981))</f>
        <v>1</v>
      </c>
      <c r="M2982" t="b">
        <f>OR(L2982,AND(A2982=A2983,M2983))</f>
        <v>1</v>
      </c>
      <c r="N2982" t="str">
        <v>Hagva'ot Hakchulot (C)</v>
      </c>
      <c r="Q2982" t="b">
        <v>0</v>
      </c>
    </row>
    <row r="2983" spans="1:17" x14ac:dyDescent="0.2">
      <c r="A2983" s="1" t="s">
        <v>3184</v>
      </c>
      <c r="B2983" s="1" t="s">
        <v>14</v>
      </c>
      <c r="C2983" s="1" t="str">
        <v>P</v>
      </c>
      <c r="D2983" s="4">
        <v>1986</v>
      </c>
      <c r="E2983" s="3" t="s">
        <v>98</v>
      </c>
      <c r="F2983">
        <v>1</v>
      </c>
      <c r="G2983" t="str">
        <v>Hagva'ot Hakchulot (P)</v>
      </c>
      <c r="H2983">
        <v>0</v>
      </c>
      <c r="I2983" t="str">
        <v>Hagva'ot Hakchulot (Itzik Sa'ada)</v>
      </c>
      <c r="J2983" t="str">
        <v>Hagva'ot Hakchulot (P, Itzik Sa'ada)</v>
      </c>
      <c r="K2983">
        <v>0</v>
      </c>
      <c r="L2983" t="b">
        <f>OR(K2983,AND((A2983=A2982),L2982))</f>
        <v>1</v>
      </c>
      <c r="M2983" t="b">
        <f>OR(L2983,AND(A2983=A2984,M2984))</f>
        <v>1</v>
      </c>
      <c r="N2983" t="str">
        <v>Hagva'ot Hakchulot (P)</v>
      </c>
      <c r="Q2983" t="b">
        <v>0</v>
      </c>
    </row>
    <row r="2984" spans="1:17" x14ac:dyDescent="0.2">
      <c r="A2984" s="1" t="s">
        <v>3185</v>
      </c>
      <c r="B2984" s="1" t="s">
        <v>12</v>
      </c>
      <c r="C2984" s="1" t="str">
        <v>C</v>
      </c>
      <c r="D2984" s="4">
        <v>1991</v>
      </c>
      <c r="E2984" s="3" t="s">
        <v>33</v>
      </c>
      <c r="F2984">
        <v>0</v>
      </c>
      <c r="G2984" t="str">
        <v>Hagvarim Bochim Balaila</v>
      </c>
      <c r="H2984">
        <v>0</v>
      </c>
      <c r="I2984" t="str">
        <v>Hagvarim Bochim Balaila (Shlomo Maman)</v>
      </c>
      <c r="J2984" t="str">
        <v>Hagvarim Bochim Balaila (C, Shlomo Maman)</v>
      </c>
      <c r="K2984">
        <v>0</v>
      </c>
      <c r="L2984" t="b">
        <f>OR(K2984,AND((A2984=A2983),L2983))</f>
        <v>0</v>
      </c>
      <c r="M2984" t="b">
        <f>OR(L2984,AND(A2984=A2985,M2985))</f>
        <v>0</v>
      </c>
      <c r="N2984" t="str">
        <v>Hagvarim Bochim Balaila</v>
      </c>
      <c r="Q2984" t="b">
        <v>0</v>
      </c>
    </row>
    <row r="2985" spans="1:17" x14ac:dyDescent="0.2">
      <c r="A2985" s="1" t="s">
        <v>3186</v>
      </c>
      <c r="B2985" s="1" t="s">
        <v>12</v>
      </c>
      <c r="C2985" s="1" t="str">
        <v>C</v>
      </c>
      <c r="D2985" s="4">
        <v>2013</v>
      </c>
      <c r="E2985" s="3" t="s">
        <v>1426</v>
      </c>
      <c r="F2985">
        <v>0</v>
      </c>
      <c r="G2985" t="str">
        <v>Hagvul Hu Hashamayim</v>
      </c>
      <c r="H2985">
        <v>0</v>
      </c>
      <c r="I2985" t="str">
        <v>Hagvul Hu Hashamayim (Roberto Haddon)</v>
      </c>
      <c r="J2985" t="str">
        <v>Hagvul Hu Hashamayim (C, Roberto Haddon)</v>
      </c>
      <c r="K2985">
        <v>0</v>
      </c>
      <c r="L2985" t="b">
        <f>OR(K2985,AND((A2985=A2984),L2984))</f>
        <v>0</v>
      </c>
      <c r="M2985" t="b">
        <f>OR(L2985,AND(A2985=A2986,M2986))</f>
        <v>0</v>
      </c>
      <c r="N2985" t="str">
        <v>Hagvul Hu Hashamayim</v>
      </c>
      <c r="Q2985" t="b">
        <v>0</v>
      </c>
    </row>
    <row r="2986" spans="1:17" x14ac:dyDescent="0.2">
      <c r="A2986" s="1" t="s">
        <v>3187</v>
      </c>
      <c r="B2986" s="1" t="s">
        <v>12</v>
      </c>
      <c r="C2986" s="1" t="str">
        <v>C</v>
      </c>
      <c r="D2986" s="4">
        <v>1980</v>
      </c>
      <c r="E2986" s="3" t="s">
        <v>523</v>
      </c>
      <c r="F2986">
        <v>0</v>
      </c>
      <c r="G2986" t="str">
        <v>Hahar Hayarok</v>
      </c>
      <c r="H2986">
        <v>0</v>
      </c>
      <c r="I2986" t="str">
        <v>Hahar Hayarok (Bentzi Tiram)</v>
      </c>
      <c r="J2986" t="str">
        <v>Hahar Hayarok (C, Bentzi Tiram)</v>
      </c>
      <c r="K2986">
        <v>0</v>
      </c>
      <c r="L2986" t="b">
        <f>OR(K2986,AND((A2986=A2985),L2985))</f>
        <v>0</v>
      </c>
      <c r="M2986" t="b">
        <f>OR(L2986,AND(A2986=A2987,M2987))</f>
        <v>0</v>
      </c>
      <c r="N2986" t="str">
        <v>Hahar Hayarok</v>
      </c>
      <c r="Q2986" t="b">
        <v>0</v>
      </c>
    </row>
    <row r="2987" spans="1:17" x14ac:dyDescent="0.2">
      <c r="A2987" s="1" t="s">
        <v>3188</v>
      </c>
      <c r="B2987" s="1" t="s">
        <v>14</v>
      </c>
      <c r="C2987" s="1" t="str">
        <v>P</v>
      </c>
      <c r="D2987" s="4">
        <v>1999</v>
      </c>
      <c r="E2987" s="3" t="s">
        <v>177</v>
      </c>
      <c r="F2987">
        <v>0</v>
      </c>
      <c r="G2987" t="str">
        <v>Hahatsaga Nigmeret</v>
      </c>
      <c r="H2987">
        <v>0</v>
      </c>
      <c r="I2987" t="str">
        <v>Hahatsaga Nigmeret (Naftaly Kadosh)</v>
      </c>
      <c r="J2987" t="str">
        <v>Hahatsaga Nigmeret (P, Naftaly Kadosh)</v>
      </c>
      <c r="K2987">
        <v>0</v>
      </c>
      <c r="L2987" t="b">
        <f>OR(K2987,AND((A2987=A2986),L2986))</f>
        <v>0</v>
      </c>
      <c r="M2987" t="b">
        <f>OR(L2987,AND(A2987=A2988,M2988))</f>
        <v>0</v>
      </c>
      <c r="N2987" t="str">
        <v>Hahatsaga Nigmeret</v>
      </c>
      <c r="Q2987" t="b">
        <v>0</v>
      </c>
    </row>
    <row r="2988" spans="1:17" x14ac:dyDescent="0.2">
      <c r="A2988" s="1" t="s">
        <v>3189</v>
      </c>
      <c r="B2988" s="1" t="s">
        <v>12</v>
      </c>
      <c r="C2988" s="1" t="str">
        <v>C</v>
      </c>
      <c r="D2988" s="4">
        <v>1959</v>
      </c>
      <c r="E2988" s="3" t="s">
        <v>52</v>
      </c>
      <c r="F2988">
        <v>0</v>
      </c>
      <c r="G2988" t="str">
        <v>Hahelech</v>
      </c>
      <c r="H2988">
        <v>0</v>
      </c>
      <c r="I2988" t="str">
        <v>Hahelech (Moshiko Halevy)</v>
      </c>
      <c r="J2988" t="str">
        <v>Hahelech (C, Moshiko Halevy)</v>
      </c>
      <c r="K2988">
        <v>0</v>
      </c>
      <c r="L2988" t="b">
        <f>OR(K2988,AND((A2988=A2987),L2987))</f>
        <v>0</v>
      </c>
      <c r="M2988" t="b">
        <f>OR(L2988,AND(A2988=A2989,M2989))</f>
        <v>0</v>
      </c>
      <c r="N2988" t="str">
        <v>Hahelech</v>
      </c>
      <c r="Q2988" t="b">
        <v>0</v>
      </c>
    </row>
    <row r="2989" spans="1:17" x14ac:dyDescent="0.2">
      <c r="A2989" s="1" t="s">
        <v>3190</v>
      </c>
      <c r="B2989" s="1" t="s">
        <v>14</v>
      </c>
      <c r="C2989" s="1" t="str">
        <v>P</v>
      </c>
      <c r="D2989" s="4">
        <v>2003</v>
      </c>
      <c r="E2989" s="3" t="s">
        <v>81</v>
      </c>
      <c r="F2989">
        <v>0</v>
      </c>
      <c r="G2989" t="str">
        <v>Hahilula Matchila</v>
      </c>
      <c r="H2989">
        <v>0</v>
      </c>
      <c r="I2989" t="str">
        <v>Hahilula Matchila (Mali Lipson, Moshe)</v>
      </c>
      <c r="J2989" t="str">
        <v>Hahilula Matchila (P, Mali Lipson, Moshe)</v>
      </c>
      <c r="K2989">
        <v>0</v>
      </c>
      <c r="L2989" t="b">
        <f>OR(K2989,AND((A2989=A2988),L2988))</f>
        <v>0</v>
      </c>
      <c r="M2989" t="b">
        <f>OR(L2989,AND(A2989=A2990,M2990))</f>
        <v>0</v>
      </c>
      <c r="N2989" t="str">
        <v>Hahilula Matchila</v>
      </c>
      <c r="Q2989" t="b">
        <v>0</v>
      </c>
    </row>
    <row r="2990" spans="1:17" x14ac:dyDescent="0.2">
      <c r="A2990" s="1" t="s">
        <v>3191</v>
      </c>
      <c r="B2990" s="1" t="s">
        <v>12</v>
      </c>
      <c r="C2990" s="1" t="str">
        <v>C</v>
      </c>
      <c r="D2990" s="4">
        <v>1992</v>
      </c>
      <c r="E2990" s="3" t="s">
        <v>456</v>
      </c>
      <c r="F2990">
        <v>0</v>
      </c>
      <c r="G2990" t="str">
        <v>Hahipochonder</v>
      </c>
      <c r="H2990">
        <v>0</v>
      </c>
      <c r="I2990" t="str">
        <v>Hahipochonder (Ya'ir Menashe)</v>
      </c>
      <c r="J2990" t="str">
        <v>Hahipochonder (C, Ya'ir Menashe)</v>
      </c>
      <c r="K2990">
        <v>0</v>
      </c>
      <c r="L2990" t="b">
        <f>OR(K2990,AND((A2990=A2989),L2989))</f>
        <v>0</v>
      </c>
      <c r="M2990" t="b">
        <f>OR(L2990,AND(A2990=A2991,M2991))</f>
        <v>0</v>
      </c>
      <c r="N2990" t="str">
        <v>Hahipochonder</v>
      </c>
      <c r="Q2990" t="b">
        <v>0</v>
      </c>
    </row>
    <row r="2991" spans="1:17" x14ac:dyDescent="0.2">
      <c r="A2991" s="1" t="s">
        <v>3192</v>
      </c>
      <c r="B2991" s="1" t="s">
        <v>12</v>
      </c>
      <c r="C2991" s="1" t="str">
        <v>C</v>
      </c>
      <c r="D2991" s="4">
        <v>2005</v>
      </c>
      <c r="E2991" s="3" t="s">
        <v>398</v>
      </c>
      <c r="F2991">
        <v>0</v>
      </c>
      <c r="G2991" t="str">
        <v>Hahora Habilti Tsfuya</v>
      </c>
      <c r="H2991">
        <v>0</v>
      </c>
      <c r="I2991" t="str">
        <v>Hahora Habilti Tsfuya (Robin Starr)</v>
      </c>
      <c r="J2991" t="str">
        <v>Hahora Habilti Tsfuya (C, Robin Starr)</v>
      </c>
      <c r="K2991">
        <v>0</v>
      </c>
      <c r="L2991" t="b">
        <f>OR(K2991,AND((A2991=A2990),L2990))</f>
        <v>0</v>
      </c>
      <c r="M2991" t="b">
        <f>OR(L2991,AND(A2991=A2992,M2992))</f>
        <v>0</v>
      </c>
      <c r="N2991" t="str">
        <v>Hahora Habilti Tsfuya</v>
      </c>
      <c r="Q2991" t="b">
        <v>0</v>
      </c>
    </row>
    <row r="2992" spans="1:17" x14ac:dyDescent="0.2">
      <c r="A2992" s="1" t="s">
        <v>3193</v>
      </c>
      <c r="B2992" s="1" t="s">
        <v>12</v>
      </c>
      <c r="C2992" s="1" t="str">
        <v>C</v>
      </c>
      <c r="D2992" s="4">
        <v>1995</v>
      </c>
      <c r="E2992" s="3" t="s">
        <v>260</v>
      </c>
      <c r="F2992">
        <v>0</v>
      </c>
      <c r="G2992" t="str">
        <v>Hahora Sheli</v>
      </c>
      <c r="H2992">
        <v>0</v>
      </c>
      <c r="I2992" t="str">
        <v>Hahora Sheli (Eli Ronen)</v>
      </c>
      <c r="J2992" t="str">
        <v>Hahora Sheli (C, Eli Ronen)</v>
      </c>
      <c r="K2992">
        <v>0</v>
      </c>
      <c r="L2992" t="b">
        <f>OR(K2992,AND((A2992=A2991),L2991))</f>
        <v>0</v>
      </c>
      <c r="M2992" t="b">
        <f>OR(L2992,AND(A2992=A2993,M2993))</f>
        <v>0</v>
      </c>
      <c r="N2992" t="str">
        <v>Hahora Sheli</v>
      </c>
      <c r="Q2992" t="b">
        <v>0</v>
      </c>
    </row>
    <row r="2993" spans="1:17" x14ac:dyDescent="0.2">
      <c r="A2993" s="1" t="s">
        <v>3194</v>
      </c>
      <c r="B2993" s="1" t="s">
        <v>7</v>
      </c>
      <c r="C2993" s="1" t="str">
        <v>L</v>
      </c>
      <c r="D2993" s="4">
        <v>2006</v>
      </c>
      <c r="E2993" s="3" t="s">
        <v>47</v>
      </c>
      <c r="F2993">
        <v>0</v>
      </c>
      <c r="G2993" t="str">
        <v>Hai Li</v>
      </c>
      <c r="H2993">
        <v>0</v>
      </c>
      <c r="I2993" t="str">
        <v>Hai Li (Shmulik Gov Ari)</v>
      </c>
      <c r="J2993" t="str">
        <v>Hai Li (L, Shmulik Gov Ari)</v>
      </c>
      <c r="K2993">
        <v>0</v>
      </c>
      <c r="L2993" t="b">
        <f>OR(K2993,AND((A2993=A2992),L2992))</f>
        <v>0</v>
      </c>
      <c r="M2993" t="b">
        <f>OR(L2993,AND(A2993=A2994,M2994))</f>
        <v>0</v>
      </c>
      <c r="N2993" t="str">
        <v>Hai Li</v>
      </c>
      <c r="Q2993" t="b">
        <v>0</v>
      </c>
    </row>
    <row r="2994" spans="1:17" x14ac:dyDescent="0.2">
      <c r="A2994" s="1" t="s">
        <v>3195</v>
      </c>
      <c r="B2994" s="1" t="s">
        <v>12</v>
      </c>
      <c r="C2994" s="1" t="str">
        <v>C</v>
      </c>
      <c r="D2994" s="4">
        <v>1997</v>
      </c>
      <c r="E2994" s="3" t="s">
        <v>52</v>
      </c>
      <c r="F2994">
        <v>0</v>
      </c>
      <c r="G2994" t="str">
        <v>Haidel Haidel</v>
      </c>
      <c r="H2994">
        <v>0</v>
      </c>
      <c r="I2994" t="str">
        <v>Haidel Haidel (Moshiko Halevy)</v>
      </c>
      <c r="J2994" t="str">
        <v>Haidel Haidel (C, Moshiko Halevy)</v>
      </c>
      <c r="K2994">
        <v>0</v>
      </c>
      <c r="L2994" t="b">
        <f>OR(K2994,AND((A2994=A2993),L2993))</f>
        <v>0</v>
      </c>
      <c r="M2994" t="b">
        <f>OR(L2994,AND(A2994=A2995,M2995))</f>
        <v>0</v>
      </c>
      <c r="N2994" t="str">
        <v>Haidel Haidel</v>
      </c>
      <c r="Q2994" t="b">
        <v>0</v>
      </c>
    </row>
    <row r="2995" spans="1:17" x14ac:dyDescent="0.2">
      <c r="A2995" s="1" t="s">
        <v>3196</v>
      </c>
      <c r="B2995" s="1" t="s">
        <v>12</v>
      </c>
      <c r="C2995" s="1" t="str">
        <v>C</v>
      </c>
      <c r="D2995" s="4">
        <v>2008</v>
      </c>
      <c r="E2995" s="3" t="s">
        <v>238</v>
      </c>
      <c r="F2995">
        <v>0</v>
      </c>
      <c r="G2995" t="str">
        <v>Haifa</v>
      </c>
      <c r="H2995">
        <v>0</v>
      </c>
      <c r="I2995" t="str">
        <v>Haifa (Karina Lambert)</v>
      </c>
      <c r="J2995" t="str">
        <v>Haifa (C, Karina Lambert)</v>
      </c>
      <c r="K2995">
        <v>0</v>
      </c>
      <c r="L2995" t="b">
        <f>OR(K2995,AND((A2995=A2994),L2994))</f>
        <v>0</v>
      </c>
      <c r="M2995" t="b">
        <f>OR(L2995,AND(A2995=A2996,M2996))</f>
        <v>0</v>
      </c>
      <c r="N2995" t="str">
        <v>Haifa</v>
      </c>
      <c r="Q2995" t="b">
        <v>0</v>
      </c>
    </row>
    <row r="2996" spans="1:17" x14ac:dyDescent="0.2">
      <c r="A2996" s="1" t="s">
        <v>3045</v>
      </c>
      <c r="B2996" s="1" t="s">
        <v>12</v>
      </c>
      <c r="C2996" s="1" t="str">
        <v>C</v>
      </c>
      <c r="D2996" s="4">
        <v>2006</v>
      </c>
      <c r="E2996" s="3" t="s">
        <v>3046</v>
      </c>
      <c r="F2996">
        <v>0</v>
      </c>
      <c r="G2996" t="str">
        <v>Ha'ikar Romantika (Ha'ikar Ze Haromantikah)</v>
      </c>
      <c r="H2996">
        <v>0</v>
      </c>
      <c r="I2996" t="str">
        <v>Ha'ikar Romantika (Ha'ikar Ze Haromantikah) (Adi Asulin)</v>
      </c>
      <c r="J2996" t="str">
        <v>Ha'ikar Romantika (Ha'ikar Ze Haromantikah) (C, Adi Asulin)</v>
      </c>
      <c r="K2996">
        <v>0</v>
      </c>
      <c r="L2996" t="b">
        <f>OR(K2996,AND((A2996=A2995),L2995))</f>
        <v>0</v>
      </c>
      <c r="M2996" t="b">
        <f>OR(L2996,AND(A2996=A2997,M2997))</f>
        <v>0</v>
      </c>
      <c r="N2996" t="str">
        <v>Ha'ikar Romantika (Ha'ikar Ze Haromantikah)</v>
      </c>
      <c r="Q2996" t="b">
        <v>0</v>
      </c>
    </row>
    <row r="2997" spans="1:17" x14ac:dyDescent="0.2">
      <c r="A2997" s="1" t="s">
        <v>3047</v>
      </c>
      <c r="B2997" s="1" t="s">
        <v>12</v>
      </c>
      <c r="C2997" s="1" t="str">
        <v>C</v>
      </c>
      <c r="D2997" s="4">
        <v>2014</v>
      </c>
      <c r="E2997" s="3" t="s">
        <v>77</v>
      </c>
      <c r="F2997">
        <v>0</v>
      </c>
      <c r="G2997" t="str">
        <v>Ha'ikar She'ani Shar</v>
      </c>
      <c r="H2997">
        <v>0</v>
      </c>
      <c r="I2997" t="str">
        <v>Ha'ikar She'ani Shar (Oren Ashkenazi)</v>
      </c>
      <c r="J2997" t="str">
        <v>Ha'ikar She'ani Shar (C, Oren Ashkenazi)</v>
      </c>
      <c r="K2997">
        <v>0</v>
      </c>
      <c r="L2997" t="b">
        <f>OR(K2997,AND((A2997=A2996),L2996))</f>
        <v>0</v>
      </c>
      <c r="M2997" t="b">
        <f>OR(L2997,AND(A2997=A2998,M2998))</f>
        <v>0</v>
      </c>
      <c r="N2997" t="str">
        <v>Ha'ikar She'ani Shar</v>
      </c>
      <c r="Q2997" t="b">
        <v>0</v>
      </c>
    </row>
    <row r="2998" spans="1:17" x14ac:dyDescent="0.2">
      <c r="A2998" s="1" t="s">
        <v>3048</v>
      </c>
      <c r="B2998" s="1" t="s">
        <v>14</v>
      </c>
      <c r="C2998" s="1" t="str">
        <v>P</v>
      </c>
      <c r="D2998" s="4">
        <v>1984</v>
      </c>
      <c r="E2998" s="3" t="s">
        <v>33</v>
      </c>
      <c r="F2998">
        <v>0</v>
      </c>
      <c r="G2998" t="str">
        <v>Ha'im Amru Lach Pa'am</v>
      </c>
      <c r="H2998">
        <v>0</v>
      </c>
      <c r="I2998" t="str">
        <v>Ha'im Amru Lach Pa'am (Shlomo Maman)</v>
      </c>
      <c r="J2998" t="str">
        <v>Ha'im Amru Lach Pa'am (P, Shlomo Maman)</v>
      </c>
      <c r="K2998">
        <v>0</v>
      </c>
      <c r="L2998" t="b">
        <f>OR(K2998,AND((A2998=A2997),L2997))</f>
        <v>0</v>
      </c>
      <c r="M2998" t="b">
        <f>OR(L2998,AND(A2998=A2999,M2999))</f>
        <v>0</v>
      </c>
      <c r="N2998" t="str">
        <v>Ha'im Amru Lach Pa'am</v>
      </c>
      <c r="Q2998" t="b">
        <v>0</v>
      </c>
    </row>
    <row r="2999" spans="1:17" x14ac:dyDescent="0.2">
      <c r="A2999" s="1" t="s">
        <v>3049</v>
      </c>
      <c r="B2999" s="1" t="s">
        <v>12</v>
      </c>
      <c r="C2999" s="1" t="str">
        <v>C</v>
      </c>
      <c r="D2999" s="4">
        <v>2003</v>
      </c>
      <c r="E2999" s="3" t="s">
        <v>160</v>
      </c>
      <c r="F2999">
        <v>0</v>
      </c>
      <c r="G2999" t="str">
        <v>Ha'im At Kan</v>
      </c>
      <c r="H2999">
        <v>0</v>
      </c>
      <c r="I2999" t="str">
        <v>Ha'im At Kan (Avi Levy)</v>
      </c>
      <c r="J2999" t="str">
        <v>Ha'im At Kan (C, Avi Levy)</v>
      </c>
      <c r="K2999">
        <v>0</v>
      </c>
      <c r="L2999" t="b">
        <f>OR(K2999,AND((A2999=A2998),L2998))</f>
        <v>0</v>
      </c>
      <c r="M2999" t="b">
        <f>OR(L2999,AND(A2999=A3000,M3000))</f>
        <v>0</v>
      </c>
      <c r="N2999" t="str">
        <v>Ha'im At Kan</v>
      </c>
      <c r="Q2999" t="b">
        <v>0</v>
      </c>
    </row>
    <row r="3000" spans="1:17" x14ac:dyDescent="0.2">
      <c r="A3000" s="1" t="s">
        <v>3197</v>
      </c>
      <c r="B3000" s="1" t="s">
        <v>12</v>
      </c>
      <c r="C3000" s="1" t="str">
        <v>C</v>
      </c>
      <c r="D3000" s="4">
        <v>2010</v>
      </c>
      <c r="E3000" s="3" t="s">
        <v>646</v>
      </c>
      <c r="F3000">
        <v>0</v>
      </c>
      <c r="G3000" t="str">
        <v>Haim Ata Ohev Oti</v>
      </c>
      <c r="H3000">
        <v>0</v>
      </c>
      <c r="I3000" t="str">
        <v>Haim Ata Ohev Oti (Boaz Cohen)</v>
      </c>
      <c r="J3000" t="str">
        <v>Haim Ata Ohev Oti (C, Boaz Cohen)</v>
      </c>
      <c r="K3000">
        <v>0</v>
      </c>
      <c r="L3000" t="b">
        <f>OR(K3000,AND((A3000=A2999),L2999))</f>
        <v>0</v>
      </c>
      <c r="M3000" t="b">
        <f>OR(L3000,AND(A3000=A3001,M3001))</f>
        <v>0</v>
      </c>
      <c r="N3000" t="str">
        <v>Haim Ata Ohev Oti</v>
      </c>
      <c r="Q3000" t="b">
        <v>0</v>
      </c>
    </row>
    <row r="3001" spans="1:17" x14ac:dyDescent="0.2">
      <c r="A3001" s="1" t="s">
        <v>3050</v>
      </c>
      <c r="B3001" s="1" t="s">
        <v>7</v>
      </c>
      <c r="C3001" s="1" t="str">
        <v>L</v>
      </c>
      <c r="D3001" s="4">
        <v>2004</v>
      </c>
      <c r="E3001" s="3" t="s">
        <v>1366</v>
      </c>
      <c r="F3001">
        <v>0</v>
      </c>
      <c r="G3001" t="str">
        <v>Ha'im Ata Rotse Oti</v>
      </c>
      <c r="H3001">
        <v>0</v>
      </c>
      <c r="I3001" t="str">
        <v>Ha'im Ata Rotse Oti (Tzlil Shuker)</v>
      </c>
      <c r="J3001" t="str">
        <v>Ha'im Ata Rotse Oti (L, Tzlil Shuker)</v>
      </c>
      <c r="K3001">
        <v>0</v>
      </c>
      <c r="L3001" t="b">
        <f>OR(K3001,AND((A3001=A3000),L3000))</f>
        <v>0</v>
      </c>
      <c r="M3001" t="b">
        <f>OR(L3001,AND(A3001=A3002,M3002))</f>
        <v>0</v>
      </c>
      <c r="N3001" t="str">
        <v>Ha'im Ata Rotse Oti</v>
      </c>
      <c r="Q3001" t="b">
        <v>0</v>
      </c>
    </row>
    <row r="3002" spans="1:17" x14ac:dyDescent="0.2">
      <c r="A3002" s="1" t="s">
        <v>3051</v>
      </c>
      <c r="B3002" s="1" t="s">
        <v>14</v>
      </c>
      <c r="C3002" s="1" t="str">
        <v>P</v>
      </c>
      <c r="D3002" s="4">
        <v>1992</v>
      </c>
      <c r="E3002" s="3" t="s">
        <v>260</v>
      </c>
      <c r="F3002">
        <v>0</v>
      </c>
      <c r="G3002" t="str">
        <v>Ha'im Odech Yafa</v>
      </c>
      <c r="H3002">
        <v>0</v>
      </c>
      <c r="I3002" t="str">
        <v>Ha'im Odech Yafa (Eli Ronen)</v>
      </c>
      <c r="J3002" t="str">
        <v>Ha'im Odech Yafa (P, Eli Ronen)</v>
      </c>
      <c r="K3002">
        <v>0</v>
      </c>
      <c r="L3002" t="b">
        <f>OR(K3002,AND((A3002=A3001),L3001))</f>
        <v>0</v>
      </c>
      <c r="M3002" t="b">
        <f>OR(L3002,AND(A3002=A3003,M3003))</f>
        <v>0</v>
      </c>
      <c r="N3002" t="str">
        <v>Ha'im Odech Yafa</v>
      </c>
      <c r="Q3002" t="b">
        <v>0</v>
      </c>
    </row>
    <row r="3003" spans="1:17" x14ac:dyDescent="0.2">
      <c r="A3003" s="1" t="s">
        <v>3052</v>
      </c>
      <c r="B3003" s="1" t="s">
        <v>12</v>
      </c>
      <c r="C3003" s="1" t="str">
        <v>C</v>
      </c>
      <c r="D3003" s="4">
        <v>2009</v>
      </c>
      <c r="E3003" s="3" t="s">
        <v>2980</v>
      </c>
      <c r="F3003">
        <v>0</v>
      </c>
      <c r="G3003" t="str">
        <v>Ha'im Taskimi</v>
      </c>
      <c r="H3003">
        <v>0</v>
      </c>
      <c r="I3003" t="str">
        <v>Ha'im Taskimi (Eli Rachamim)</v>
      </c>
      <c r="J3003" t="str">
        <v>Ha'im Taskimi (C, Eli Rachamim)</v>
      </c>
      <c r="K3003">
        <v>0</v>
      </c>
      <c r="L3003" t="b">
        <f>OR(K3003,AND((A3003=A3002),L3002))</f>
        <v>0</v>
      </c>
      <c r="M3003" t="b">
        <f>OR(L3003,AND(A3003=A3004,M3004))</f>
        <v>0</v>
      </c>
      <c r="N3003" t="str">
        <v>Ha'im Taskimi</v>
      </c>
      <c r="Q3003" t="b">
        <v>0</v>
      </c>
    </row>
    <row r="3004" spans="1:17" x14ac:dyDescent="0.2">
      <c r="A3004" s="1" t="s">
        <v>3053</v>
      </c>
      <c r="B3004" s="1" t="s">
        <v>12</v>
      </c>
      <c r="C3004" s="1" t="str">
        <v>C</v>
      </c>
      <c r="D3004" s="4">
        <v>2008</v>
      </c>
      <c r="E3004" s="3" t="s">
        <v>81</v>
      </c>
      <c r="F3004">
        <v>0</v>
      </c>
      <c r="G3004" t="str">
        <v>Ha'ir</v>
      </c>
      <c r="H3004">
        <v>0</v>
      </c>
      <c r="I3004" t="str">
        <v>Ha'ir (Mali Lipson, Moshe)</v>
      </c>
      <c r="J3004" t="str">
        <v>Ha'ir (C, Mali Lipson, Moshe)</v>
      </c>
      <c r="K3004">
        <v>0</v>
      </c>
      <c r="L3004" t="b">
        <f>OR(K3004,AND((A3004=A3003),L3003))</f>
        <v>0</v>
      </c>
      <c r="M3004" t="b">
        <f>OR(L3004,AND(A3004=A3005,M3005))</f>
        <v>0</v>
      </c>
      <c r="N3004" t="str">
        <v>Ha'ir</v>
      </c>
      <c r="Q3004" t="b">
        <v>0</v>
      </c>
    </row>
    <row r="3005" spans="1:17" x14ac:dyDescent="0.2">
      <c r="A3005" s="1" t="s">
        <v>3198</v>
      </c>
      <c r="B3005" s="1" t="s">
        <v>7</v>
      </c>
      <c r="C3005" s="1" t="str">
        <v>L</v>
      </c>
      <c r="D3005" s="4">
        <v>1992</v>
      </c>
      <c r="E3005" s="3" t="s">
        <v>29</v>
      </c>
      <c r="F3005">
        <v>0</v>
      </c>
      <c r="G3005" t="str">
        <v>Hair (Se'ar, Zumbai Adoma )</v>
      </c>
      <c r="H3005">
        <v>0</v>
      </c>
      <c r="I3005" t="str">
        <v>Hair (Se'ar, Zumbai Adoma ) (Yaron Medan)</v>
      </c>
      <c r="J3005" t="str">
        <v>Hair (Se'ar, Zumbai Adoma ) (L, Yaron Medan)</v>
      </c>
      <c r="K3005">
        <v>0</v>
      </c>
      <c r="L3005" t="b">
        <f>OR(K3005,AND((A3005=A3004),L3004))</f>
        <v>0</v>
      </c>
      <c r="M3005" t="b">
        <f>OR(L3005,AND(A3005=A3006,M3006))</f>
        <v>0</v>
      </c>
      <c r="N3005" t="str">
        <v>Hair (Se'ar, Zumbai Adoma )</v>
      </c>
      <c r="Q3005" t="b">
        <v>0</v>
      </c>
    </row>
    <row r="3006" spans="1:17" x14ac:dyDescent="0.2">
      <c r="A3006" s="1" t="s">
        <v>3054</v>
      </c>
      <c r="B3006" s="1" t="s">
        <v>12</v>
      </c>
      <c r="C3006" s="1" t="str">
        <v>C</v>
      </c>
      <c r="D3006" s="4">
        <v>1970</v>
      </c>
      <c r="E3006" s="3" t="s">
        <v>412</v>
      </c>
      <c r="F3006">
        <v>1</v>
      </c>
      <c r="G3006" t="str">
        <v>Ha'ir Be'afor (C)</v>
      </c>
      <c r="H3006">
        <v>1</v>
      </c>
      <c r="I3006" t="str">
        <v>Ha'ir Be'afor (Rivka Sturman)</v>
      </c>
      <c r="J3006" t="str">
        <v>Ha'ir Be'afor (C, Rivka Sturman)</v>
      </c>
      <c r="K3006">
        <v>0</v>
      </c>
      <c r="L3006" t="b">
        <f>OR(K3006,AND((A3006=A3005),L3005))</f>
        <v>0</v>
      </c>
      <c r="M3006" t="b">
        <f>OR(L3006,AND(A3006=A3007,M3007))</f>
        <v>1</v>
      </c>
      <c r="N3006" t="str">
        <v>Ha'ir Be'afor (C, Rivka Sturman)</v>
      </c>
      <c r="Q3006" t="b">
        <v>0</v>
      </c>
    </row>
    <row r="3007" spans="1:17" x14ac:dyDescent="0.2">
      <c r="A3007" s="1" t="s">
        <v>3054</v>
      </c>
      <c r="B3007" s="1" t="s">
        <v>12</v>
      </c>
      <c r="C3007" s="1" t="str">
        <v>C</v>
      </c>
      <c r="D3007" s="4">
        <v>1968</v>
      </c>
      <c r="E3007" s="3" t="s">
        <v>188</v>
      </c>
      <c r="F3007">
        <v>2</v>
      </c>
      <c r="G3007" t="str">
        <v>Ha'ir Be'afor (C)</v>
      </c>
      <c r="H3007">
        <v>1</v>
      </c>
      <c r="I3007" t="str">
        <v>Ha'ir Be'afor (Moshe Eskayo)</v>
      </c>
      <c r="J3007" t="str">
        <v>Ha'ir Be'afor (C, Moshe Eskayo)</v>
      </c>
      <c r="K3007">
        <v>1</v>
      </c>
      <c r="L3007" t="b">
        <f>OR(K3007,AND((A3007=A3006),L3006))</f>
        <v>1</v>
      </c>
      <c r="M3007" t="b">
        <f>OR(L3007,AND(A3007=A3008,M3008))</f>
        <v>1</v>
      </c>
      <c r="N3007" t="str">
        <v>Ha'ir Be'afor (C, Moshe Eskayo)</v>
      </c>
      <c r="Q3007" t="b">
        <v>0</v>
      </c>
    </row>
    <row r="3008" spans="1:17" x14ac:dyDescent="0.2">
      <c r="A3008" s="1" t="s">
        <v>3054</v>
      </c>
      <c r="B3008" s="1" t="s">
        <v>14</v>
      </c>
      <c r="C3008" s="1" t="str">
        <v>P</v>
      </c>
      <c r="D3008" s="4">
        <v>1970</v>
      </c>
      <c r="E3008" s="3" t="s">
        <v>224</v>
      </c>
      <c r="F3008">
        <v>1</v>
      </c>
      <c r="G3008" t="str">
        <v>Ha'ir Be'afor (P)</v>
      </c>
      <c r="H3008">
        <v>0</v>
      </c>
      <c r="I3008" t="str">
        <v>Ha'ir Be'afor (Dani Dassa)</v>
      </c>
      <c r="J3008" t="str">
        <v>Ha'ir Be'afor (P, Dani Dassa)</v>
      </c>
      <c r="K3008">
        <v>0</v>
      </c>
      <c r="L3008" t="b">
        <f>OR(K3008,AND((A3008=A3007),L3007))</f>
        <v>1</v>
      </c>
      <c r="M3008" t="b">
        <f>OR(L3008,AND(A3008=A3009,M3009))</f>
        <v>1</v>
      </c>
      <c r="N3008" t="str">
        <v>Ha'ir Be'afor (P)</v>
      </c>
      <c r="Q3008" t="b">
        <v>0</v>
      </c>
    </row>
    <row r="3009" spans="1:17" x14ac:dyDescent="0.2">
      <c r="A3009" s="1" t="s">
        <v>3055</v>
      </c>
      <c r="B3009" s="1" t="s">
        <v>14</v>
      </c>
      <c r="C3009" s="1" t="str">
        <v>P</v>
      </c>
      <c r="D3009" s="4">
        <v>2002</v>
      </c>
      <c r="E3009" s="3" t="s">
        <v>118</v>
      </c>
      <c r="F3009">
        <v>0</v>
      </c>
      <c r="G3009" t="str">
        <v>Ha'ir Hazot (Ba'ir Hazot)</v>
      </c>
      <c r="H3009">
        <v>0</v>
      </c>
      <c r="I3009" t="str">
        <v>Ha'ir Hazot (Ba'ir Hazot) (Amnon Amram)</v>
      </c>
      <c r="J3009" t="str">
        <v>Ha'ir Hazot (Ba'ir Hazot) (P, Amnon Amram)</v>
      </c>
      <c r="K3009">
        <v>0</v>
      </c>
      <c r="L3009" t="b">
        <f>OR(K3009,AND((A3009=A3008),L3008))</f>
        <v>0</v>
      </c>
      <c r="M3009" t="b">
        <f>OR(L3009,AND(A3009=A3010,M3010))</f>
        <v>0</v>
      </c>
      <c r="N3009" t="str">
        <v>Ha'ir Hazot (Ba'ir Hazot)</v>
      </c>
      <c r="Q3009" t="b">
        <v>0</v>
      </c>
    </row>
    <row r="3010" spans="1:17" x14ac:dyDescent="0.2">
      <c r="A3010" s="1" t="s">
        <v>3056</v>
      </c>
      <c r="B3010" s="1" t="s">
        <v>12</v>
      </c>
      <c r="C3010" s="1" t="str">
        <v>C</v>
      </c>
      <c r="D3010" s="4">
        <v>2006</v>
      </c>
      <c r="E3010" s="3" t="s">
        <v>3057</v>
      </c>
      <c r="F3010">
        <v>0</v>
      </c>
      <c r="G3010" t="str">
        <v>Ha'ish Hahu</v>
      </c>
      <c r="H3010">
        <v>0</v>
      </c>
      <c r="I3010" t="str">
        <v>Ha'ish Hahu (Kobi Michaeli, Gadi Bitton)</v>
      </c>
      <c r="J3010" t="str">
        <v>Ha'ish Hahu (C, Kobi Michaeli, Gadi Bitton)</v>
      </c>
      <c r="K3010">
        <v>0</v>
      </c>
      <c r="L3010" t="b">
        <f>OR(K3010,AND((A3010=A3009),L3009))</f>
        <v>0</v>
      </c>
      <c r="M3010" t="b">
        <f>OR(L3010,AND(A3010=A3011,M3011))</f>
        <v>0</v>
      </c>
      <c r="N3010" t="str">
        <v>Ha'ish Hahu</v>
      </c>
      <c r="Q3010" t="b">
        <v>0</v>
      </c>
    </row>
    <row r="3011" spans="1:17" x14ac:dyDescent="0.2">
      <c r="A3011" s="3" t="s">
        <v>3058</v>
      </c>
      <c r="B3011" s="1" t="s">
        <v>44</v>
      </c>
      <c r="C3011" s="1" t="str">
        <v>P</v>
      </c>
      <c r="D3011">
        <v>2023</v>
      </c>
      <c r="E3011" s="3" t="s">
        <v>3059</v>
      </c>
      <c r="F3011">
        <v>0</v>
      </c>
      <c r="G3011" t="str">
        <v>Ha'ish Haze</v>
      </c>
      <c r="H3011">
        <v>0</v>
      </c>
      <c r="I3011" t="str">
        <v>Ha'ish Haze (Nona Malki &amp; Avi Malki)</v>
      </c>
      <c r="J3011" t="str">
        <v>Ha'ish Haze (P, Nona Malki &amp; Avi Malki)</v>
      </c>
      <c r="K3011">
        <v>0</v>
      </c>
      <c r="L3011" t="b">
        <f>OR(K3011,AND((A3011=A3010),L3010))</f>
        <v>0</v>
      </c>
      <c r="M3011" t="b">
        <f>OR(L3011,AND(A3011=A3012,M3012))</f>
        <v>0</v>
      </c>
      <c r="N3011" t="str">
        <v>Ha'ish Haze</v>
      </c>
      <c r="Q3011" t="b">
        <v>0</v>
      </c>
    </row>
    <row r="3012" spans="1:17" x14ac:dyDescent="0.2">
      <c r="A3012" s="1" t="s">
        <v>3199</v>
      </c>
      <c r="B3012" s="1" t="s">
        <v>12</v>
      </c>
      <c r="C3012" s="1" t="str">
        <v>C</v>
      </c>
      <c r="D3012" s="4">
        <v>2011</v>
      </c>
      <c r="E3012" s="3" t="s">
        <v>387</v>
      </c>
      <c r="F3012">
        <v>0</v>
      </c>
      <c r="G3012" t="str">
        <v>Haish Im Hakova</v>
      </c>
      <c r="H3012">
        <v>0</v>
      </c>
      <c r="I3012" t="str">
        <v>Haish Im Hakova (Elad Shtamer)</v>
      </c>
      <c r="J3012" t="str">
        <v>Haish Im Hakova (C, Elad Shtamer)</v>
      </c>
      <c r="K3012">
        <v>0</v>
      </c>
      <c r="L3012" t="b">
        <f>OR(K3012,AND((A3012=A3011),L3011))</f>
        <v>0</v>
      </c>
      <c r="M3012" t="b">
        <f>OR(L3012,AND(A3012=A3013,M3013))</f>
        <v>0</v>
      </c>
      <c r="N3012" t="str">
        <v>Haish Im Hakova</v>
      </c>
      <c r="Q3012" t="b">
        <v>0</v>
      </c>
    </row>
    <row r="3013" spans="1:17" x14ac:dyDescent="0.2">
      <c r="A3013" s="1" t="s">
        <v>3060</v>
      </c>
      <c r="B3013" s="1" t="s">
        <v>12</v>
      </c>
      <c r="C3013" s="1" t="str">
        <v>C</v>
      </c>
      <c r="D3013" s="1">
        <v>2020</v>
      </c>
      <c r="E3013" s="3" t="s">
        <v>39</v>
      </c>
      <c r="F3013">
        <v>0</v>
      </c>
      <c r="G3013" t="str">
        <v>Ha'ish Min Habika</v>
      </c>
      <c r="H3013">
        <v>0</v>
      </c>
      <c r="I3013" t="str">
        <v>Ha'ish Min Habika (Avi Perez)</v>
      </c>
      <c r="J3013" t="str">
        <v>Ha'ish Min Habika (C, Avi Perez)</v>
      </c>
      <c r="K3013">
        <v>0</v>
      </c>
      <c r="L3013" t="b">
        <f>OR(K3013,AND((A3013=A3012),L3012))</f>
        <v>0</v>
      </c>
      <c r="M3013" t="b">
        <f>OR(L3013,AND(A3013=A3014,M3014))</f>
        <v>0</v>
      </c>
      <c r="N3013" t="str">
        <v>Ha'ish Min Habika</v>
      </c>
      <c r="Q3013" t="b">
        <v>0</v>
      </c>
    </row>
    <row r="3014" spans="1:17" x14ac:dyDescent="0.2">
      <c r="A3014" s="1" t="s">
        <v>3061</v>
      </c>
      <c r="B3014" s="1" t="s">
        <v>14</v>
      </c>
      <c r="C3014" s="1" t="str">
        <v>P</v>
      </c>
      <c r="D3014" s="4">
        <v>2001</v>
      </c>
      <c r="E3014" s="3" t="s">
        <v>33</v>
      </c>
      <c r="F3014">
        <v>0</v>
      </c>
      <c r="G3014" t="str">
        <v>Ha'isha Shel Chayay</v>
      </c>
      <c r="H3014">
        <v>0</v>
      </c>
      <c r="I3014" t="str">
        <v>Ha'isha Shel Chayay (Shlomo Maman)</v>
      </c>
      <c r="J3014" t="str">
        <v>Ha'isha Shel Chayay (P, Shlomo Maman)</v>
      </c>
      <c r="K3014">
        <v>0</v>
      </c>
      <c r="L3014" t="b">
        <f>OR(K3014,AND((A3014=A3013),L3013))</f>
        <v>0</v>
      </c>
      <c r="M3014" t="b">
        <f>OR(L3014,AND(A3014=A3015,M3015))</f>
        <v>0</v>
      </c>
      <c r="N3014" t="str">
        <v>Ha'isha Shel Chayay</v>
      </c>
      <c r="Q3014" t="b">
        <v>0</v>
      </c>
    </row>
    <row r="3015" spans="1:17" x14ac:dyDescent="0.2">
      <c r="A3015" s="1" t="s">
        <v>3200</v>
      </c>
      <c r="B3015" s="1" t="s">
        <v>12</v>
      </c>
      <c r="C3015" s="1" t="str">
        <v>C</v>
      </c>
      <c r="D3015" s="4">
        <v>2013</v>
      </c>
      <c r="E3015" s="3" t="s">
        <v>40</v>
      </c>
      <c r="F3015">
        <v>0</v>
      </c>
      <c r="G3015" t="str">
        <v>Haiyu Zmanim</v>
      </c>
      <c r="H3015">
        <v>0</v>
      </c>
      <c r="I3015" t="str">
        <v>Haiyu Zmanim (Eli Segal)</v>
      </c>
      <c r="J3015" t="str">
        <v>Haiyu Zmanim (C, Eli Segal)</v>
      </c>
      <c r="K3015">
        <v>0</v>
      </c>
      <c r="L3015" t="b">
        <f>OR(K3015,AND((A3015=A3014),L3014))</f>
        <v>0</v>
      </c>
      <c r="M3015" t="b">
        <f>OR(L3015,AND(A3015=A3016,M3016))</f>
        <v>0</v>
      </c>
      <c r="N3015" t="str">
        <v>Haiyu Zmanim</v>
      </c>
      <c r="Q3015" t="b">
        <v>0</v>
      </c>
    </row>
    <row r="3016" spans="1:17" x14ac:dyDescent="0.2">
      <c r="A3016" s="1" t="s">
        <v>3201</v>
      </c>
      <c r="B3016" s="1" t="s">
        <v>14</v>
      </c>
      <c r="C3016" s="1" t="str">
        <v>P</v>
      </c>
      <c r="D3016" s="4">
        <v>1984</v>
      </c>
      <c r="E3016" s="3" t="s">
        <v>171</v>
      </c>
      <c r="F3016">
        <v>0</v>
      </c>
      <c r="G3016" t="str">
        <v>Hajiveret (Tsur Manati)</v>
      </c>
      <c r="H3016">
        <v>0</v>
      </c>
      <c r="I3016" t="str">
        <v>Hajiveret (Tsur Manati) (Yankale Levy)</v>
      </c>
      <c r="J3016" t="str">
        <v>Hajiveret (Tsur Manati) (P, Yankale Levy)</v>
      </c>
      <c r="K3016">
        <v>0</v>
      </c>
      <c r="L3016" t="b">
        <f>OR(K3016,AND((A3016=A3015),L3015))</f>
        <v>0</v>
      </c>
      <c r="M3016" t="b">
        <f>OR(L3016,AND(A3016=A3017,M3017))</f>
        <v>0</v>
      </c>
      <c r="N3016" t="str">
        <v>Hajiveret (Tsur Manati)</v>
      </c>
      <c r="Q3016" t="b">
        <v>0</v>
      </c>
    </row>
    <row r="3017" spans="1:17" x14ac:dyDescent="0.2">
      <c r="A3017" s="1" t="s">
        <v>3202</v>
      </c>
      <c r="B3017" s="1" t="s">
        <v>14</v>
      </c>
      <c r="C3017" s="1" t="str">
        <v>P</v>
      </c>
      <c r="D3017" s="4">
        <v>1973</v>
      </c>
      <c r="E3017" s="3" t="s">
        <v>100</v>
      </c>
      <c r="F3017">
        <v>0</v>
      </c>
      <c r="G3017" t="str">
        <v>Hakanadi (Rikud Hakanadi)</v>
      </c>
      <c r="H3017">
        <v>0</v>
      </c>
      <c r="I3017" t="str">
        <v>Hakanadi (Rikud Hakanadi) ( )</v>
      </c>
      <c r="J3017" t="str">
        <v>Hakanadi (Rikud Hakanadi) (P,  )</v>
      </c>
      <c r="K3017">
        <v>0</v>
      </c>
      <c r="L3017" t="b">
        <f>OR(K3017,AND((A3017=A3016),L3016))</f>
        <v>0</v>
      </c>
      <c r="M3017" t="b">
        <f>OR(L3017,AND(A3017=A3018,M3018))</f>
        <v>0</v>
      </c>
      <c r="N3017" t="str">
        <v>Hakanadi (Rikud Hakanadi)</v>
      </c>
      <c r="Q3017" t="b">
        <v>0</v>
      </c>
    </row>
    <row r="3018" spans="1:17" x14ac:dyDescent="0.2">
      <c r="A3018" s="1" t="s">
        <v>3203</v>
      </c>
      <c r="C3018" s="1" t="str">
        <v/>
      </c>
      <c r="D3018" s="4">
        <v>2012</v>
      </c>
      <c r="E3018" s="3" t="s">
        <v>21</v>
      </c>
      <c r="F3018">
        <v>0</v>
      </c>
      <c r="G3018" t="str">
        <v>Hakarmel Sheli</v>
      </c>
      <c r="H3018">
        <v>0</v>
      </c>
      <c r="I3018" t="str">
        <v>Hakarmel Sheli (Moshe Telem)</v>
      </c>
      <c r="J3018" t="str">
        <v>Hakarmel Sheli (, Moshe Telem)</v>
      </c>
      <c r="K3018">
        <v>0</v>
      </c>
      <c r="L3018" t="b">
        <f>OR(K3018,AND((A3018=A3017),L3017))</f>
        <v>0</v>
      </c>
      <c r="M3018" t="b">
        <f>OR(L3018,AND(A3018=A3019,M3019))</f>
        <v>0</v>
      </c>
      <c r="N3018" t="str">
        <v>Hakarmel Sheli</v>
      </c>
      <c r="Q3018" t="b">
        <v>0</v>
      </c>
    </row>
    <row r="3019" spans="1:17" x14ac:dyDescent="0.2">
      <c r="A3019" s="1" t="s">
        <v>3204</v>
      </c>
      <c r="B3019" s="1" t="s">
        <v>669</v>
      </c>
      <c r="C3019" s="1" t="str">
        <v>CK</v>
      </c>
      <c r="D3019" s="1">
        <v>2017</v>
      </c>
      <c r="E3019" s="3" t="s">
        <v>766</v>
      </c>
      <c r="F3019">
        <v>0</v>
      </c>
      <c r="G3019" t="str">
        <v>Hakatar Mibe'er Sheva</v>
      </c>
      <c r="H3019">
        <v>0</v>
      </c>
      <c r="I3019" t="str">
        <v>Hakatar Mibe'er Sheva (Levi Bar Gil)</v>
      </c>
      <c r="J3019" t="str">
        <v>Hakatar Mibe'er Sheva (CK, Levi Bar Gil)</v>
      </c>
      <c r="K3019">
        <v>0</v>
      </c>
      <c r="L3019" t="b">
        <f>OR(K3019,AND((A3019=A3018),L3018))</f>
        <v>0</v>
      </c>
      <c r="M3019" t="b">
        <f>OR(L3019,AND(A3019=A3020,M3020))</f>
        <v>0</v>
      </c>
      <c r="N3019" t="str">
        <v>Hakatar Mibe'er Sheva</v>
      </c>
      <c r="Q3019" t="b">
        <v>0</v>
      </c>
    </row>
    <row r="3020" spans="1:17" x14ac:dyDescent="0.2">
      <c r="A3020" s="1" t="s">
        <v>3205</v>
      </c>
      <c r="B3020" s="1" t="s">
        <v>12</v>
      </c>
      <c r="C3020" s="1" t="str">
        <v>C</v>
      </c>
      <c r="D3020" s="4">
        <v>2004</v>
      </c>
      <c r="E3020" s="3" t="s">
        <v>77</v>
      </c>
      <c r="F3020">
        <v>0</v>
      </c>
      <c r="G3020" t="str">
        <v>Hakatar Mibe'er Sheva (Hakatar)</v>
      </c>
      <c r="H3020">
        <v>0</v>
      </c>
      <c r="I3020" t="str">
        <v>Hakatar Mibe'er Sheva (Hakatar) (Oren Ashkenazi)</v>
      </c>
      <c r="J3020" t="str">
        <v>Hakatar Mibe'er Sheva (Hakatar) (C, Oren Ashkenazi)</v>
      </c>
      <c r="K3020">
        <v>0</v>
      </c>
      <c r="L3020" t="b">
        <f>OR(K3020,AND((A3020=A3019),L3019))</f>
        <v>0</v>
      </c>
      <c r="M3020" t="b">
        <f>OR(L3020,AND(A3020=A3021,M3021))</f>
        <v>0</v>
      </c>
      <c r="N3020" t="str">
        <v>Hakatar Mibe'er Sheva (Hakatar)</v>
      </c>
      <c r="Q3020" t="b">
        <v>0</v>
      </c>
    </row>
    <row r="3021" spans="1:17" x14ac:dyDescent="0.2">
      <c r="A3021" s="1" t="s">
        <v>3206</v>
      </c>
      <c r="B3021" s="1" t="s">
        <v>12</v>
      </c>
      <c r="C3021" s="1" t="str">
        <v>C</v>
      </c>
      <c r="D3021" s="4">
        <v>1998</v>
      </c>
      <c r="E3021" s="3" t="s">
        <v>291</v>
      </c>
      <c r="F3021">
        <v>0</v>
      </c>
      <c r="G3021" t="str">
        <v>Hakayits Chalaf</v>
      </c>
      <c r="H3021">
        <v>0</v>
      </c>
      <c r="I3021" t="str">
        <v>Hakayits Chalaf (Nir Dor)</v>
      </c>
      <c r="J3021" t="str">
        <v>Hakayits Chalaf (C, Nir Dor)</v>
      </c>
      <c r="K3021">
        <v>0</v>
      </c>
      <c r="L3021" t="b">
        <f>OR(K3021,AND((A3021=A3020),L3020))</f>
        <v>0</v>
      </c>
      <c r="M3021" t="b">
        <f>OR(L3021,AND(A3021=A3022,M3022))</f>
        <v>0</v>
      </c>
      <c r="N3021" t="str">
        <v>Hakayits Chalaf</v>
      </c>
      <c r="Q3021" t="b">
        <v>0</v>
      </c>
    </row>
    <row r="3022" spans="1:17" x14ac:dyDescent="0.2">
      <c r="A3022" s="1" t="s">
        <v>3207</v>
      </c>
      <c r="B3022" s="1" t="s">
        <v>14</v>
      </c>
      <c r="C3022" s="1" t="str">
        <v>P</v>
      </c>
      <c r="D3022" s="1">
        <v>2015</v>
      </c>
      <c r="E3022" s="3" t="s">
        <v>129</v>
      </c>
      <c r="F3022">
        <v>0</v>
      </c>
      <c r="G3022" t="str">
        <v>Hake'ev Haze</v>
      </c>
      <c r="H3022">
        <v>0</v>
      </c>
      <c r="I3022" t="str">
        <v>Hake'ev Haze (Michael Barzelai)</v>
      </c>
      <c r="J3022" t="str">
        <v>Hake'ev Haze (P, Michael Barzelai)</v>
      </c>
      <c r="K3022">
        <v>0</v>
      </c>
      <c r="L3022" t="b">
        <f>OR(K3022,AND((A3022=A3021),L3021))</f>
        <v>0</v>
      </c>
      <c r="M3022" t="b">
        <f>OR(L3022,AND(A3022=A3023,M3023))</f>
        <v>0</v>
      </c>
      <c r="N3022" t="str">
        <v>Hake'ev Haze</v>
      </c>
      <c r="Q3022" t="b">
        <v>0</v>
      </c>
    </row>
    <row r="3023" spans="1:17" x14ac:dyDescent="0.2">
      <c r="A3023" s="1" t="s">
        <v>3208</v>
      </c>
      <c r="B3023" s="1" t="s">
        <v>12</v>
      </c>
      <c r="C3023" s="1" t="str">
        <v>C</v>
      </c>
      <c r="D3023" s="4">
        <v>1998</v>
      </c>
      <c r="E3023" s="3" t="s">
        <v>23</v>
      </c>
      <c r="F3023">
        <v>1</v>
      </c>
      <c r="G3023" t="str">
        <v>Hakerem (C)</v>
      </c>
      <c r="H3023">
        <v>0</v>
      </c>
      <c r="I3023" t="str">
        <v>Hakerem (Gadi Bitton)</v>
      </c>
      <c r="J3023" t="str">
        <v>Hakerem (C, Gadi Bitton)</v>
      </c>
      <c r="K3023">
        <v>1</v>
      </c>
      <c r="L3023" t="b">
        <f>OR(K3023,AND((A3023=A3022),L3022))</f>
        <v>1</v>
      </c>
      <c r="M3023" t="b">
        <f>OR(L3023,AND(A3023=A3024,M3024))</f>
        <v>1</v>
      </c>
      <c r="N3023" t="str">
        <v>Hakerem (C)</v>
      </c>
      <c r="Q3023" t="b">
        <v>0</v>
      </c>
    </row>
    <row r="3024" spans="1:17" x14ac:dyDescent="0.2">
      <c r="A3024" s="1" t="s">
        <v>3208</v>
      </c>
      <c r="B3024" s="1" t="s">
        <v>14</v>
      </c>
      <c r="C3024" s="1" t="str">
        <v>P</v>
      </c>
      <c r="D3024" s="4">
        <v>1981</v>
      </c>
      <c r="E3024" s="3" t="s">
        <v>3209</v>
      </c>
      <c r="F3024">
        <v>1</v>
      </c>
      <c r="G3024" t="str">
        <v>Hakerem (P)</v>
      </c>
      <c r="H3024">
        <v>0</v>
      </c>
      <c r="I3024" t="str">
        <v>Hakerem (Shaul Malkiel)</v>
      </c>
      <c r="J3024" t="str">
        <v>Hakerem (P, Shaul Malkiel)</v>
      </c>
      <c r="K3024">
        <v>0</v>
      </c>
      <c r="L3024" t="b">
        <f>OR(K3024,AND((A3024=A3023),L3023))</f>
        <v>1</v>
      </c>
      <c r="M3024" t="b">
        <f>OR(L3024,AND(A3024=A3025,M3025))</f>
        <v>1</v>
      </c>
      <c r="N3024" t="str">
        <v>Hakerem (P)</v>
      </c>
      <c r="Q3024" t="b">
        <v>0</v>
      </c>
    </row>
    <row r="3025" spans="1:17" x14ac:dyDescent="0.2">
      <c r="A3025" s="1" t="s">
        <v>3210</v>
      </c>
      <c r="B3025" s="1" t="s">
        <v>14</v>
      </c>
      <c r="C3025" s="1" t="str">
        <v>P</v>
      </c>
      <c r="D3025" s="4">
        <v>1994</v>
      </c>
      <c r="E3025" s="3" t="s">
        <v>13</v>
      </c>
      <c r="F3025">
        <v>0</v>
      </c>
      <c r="G3025" t="str">
        <v>Haketsev Shel Chayay (At Haketsev Shel Chayay)</v>
      </c>
      <c r="H3025">
        <v>0</v>
      </c>
      <c r="I3025" t="str">
        <v>Haketsev Shel Chayay (At Haketsev Shel Chayay) (Meir Shem Tov)</v>
      </c>
      <c r="J3025" t="str">
        <v>Haketsev Shel Chayay (At Haketsev Shel Chayay) (P, Meir Shem Tov)</v>
      </c>
      <c r="K3025">
        <v>0</v>
      </c>
      <c r="L3025" t="b">
        <f>OR(K3025,AND((A3025=A3024),L3024))</f>
        <v>0</v>
      </c>
      <c r="M3025" t="b">
        <f>OR(L3025,AND(A3025=A3026,M3026))</f>
        <v>0</v>
      </c>
      <c r="N3025" t="str">
        <v>Haketsev Shel Chayay (At Haketsev Shel Chayay)</v>
      </c>
      <c r="Q3025" t="b">
        <v>0</v>
      </c>
    </row>
    <row r="3026" spans="1:17" x14ac:dyDescent="0.2">
      <c r="A3026" s="1" t="s">
        <v>3211</v>
      </c>
      <c r="B3026" s="1" t="s">
        <v>12</v>
      </c>
      <c r="C3026" s="1" t="str">
        <v>C</v>
      </c>
      <c r="D3026" s="4">
        <v>1998</v>
      </c>
      <c r="E3026" s="3" t="s">
        <v>391</v>
      </c>
      <c r="F3026">
        <v>0</v>
      </c>
      <c r="G3026" t="str">
        <v>Hakina</v>
      </c>
      <c r="H3026">
        <v>0</v>
      </c>
      <c r="I3026" t="str">
        <v>Hakina (Raanan Mor)</v>
      </c>
      <c r="J3026" t="str">
        <v>Hakina (C, Raanan Mor)</v>
      </c>
      <c r="K3026">
        <v>0</v>
      </c>
      <c r="L3026" t="b">
        <f>OR(K3026,AND((A3026=A3025),L3025))</f>
        <v>0</v>
      </c>
      <c r="M3026" t="b">
        <f>OR(L3026,AND(A3026=A3027,M3027))</f>
        <v>0</v>
      </c>
      <c r="N3026" t="str">
        <v>Hakina</v>
      </c>
      <c r="Q3026" t="b">
        <v>0</v>
      </c>
    </row>
    <row r="3027" spans="1:17" x14ac:dyDescent="0.2">
      <c r="A3027" s="1" t="s">
        <v>3212</v>
      </c>
      <c r="B3027" s="1" t="s">
        <v>12</v>
      </c>
      <c r="C3027" s="1" t="str">
        <v>C</v>
      </c>
      <c r="D3027" s="4">
        <v>2008</v>
      </c>
      <c r="E3027" s="3" t="s">
        <v>1030</v>
      </c>
      <c r="F3027">
        <v>0</v>
      </c>
      <c r="G3027" t="str">
        <v>Hakinor</v>
      </c>
      <c r="H3027">
        <v>0</v>
      </c>
      <c r="I3027" t="str">
        <v>Hakinor (Mona Goldstein)</v>
      </c>
      <c r="J3027" t="str">
        <v>Hakinor (C, Mona Goldstein)</v>
      </c>
      <c r="K3027">
        <v>0</v>
      </c>
      <c r="L3027" t="b">
        <f>OR(K3027,AND((A3027=A3026),L3026))</f>
        <v>0</v>
      </c>
      <c r="M3027" t="b">
        <f>OR(L3027,AND(A3027=A3028,M3028))</f>
        <v>0</v>
      </c>
      <c r="N3027" t="str">
        <v>Hakinor</v>
      </c>
      <c r="Q3027" t="b">
        <v>0</v>
      </c>
    </row>
    <row r="3028" spans="1:17" x14ac:dyDescent="0.2">
      <c r="A3028" s="1" t="s">
        <v>3213</v>
      </c>
      <c r="B3028" s="1" t="s">
        <v>12</v>
      </c>
      <c r="C3028" s="1" t="str">
        <v>C</v>
      </c>
      <c r="D3028" s="4">
        <v>1987</v>
      </c>
      <c r="E3028" s="3" t="s">
        <v>379</v>
      </c>
      <c r="F3028">
        <v>0</v>
      </c>
      <c r="G3028" t="str">
        <v>Hakinor Hane'eman</v>
      </c>
      <c r="H3028">
        <v>0</v>
      </c>
      <c r="I3028" t="str">
        <v>Hakinor Hane'eman (Roni Siman Tov)</v>
      </c>
      <c r="J3028" t="str">
        <v>Hakinor Hane'eman (C, Roni Siman Tov)</v>
      </c>
      <c r="K3028">
        <v>0</v>
      </c>
      <c r="L3028" t="b">
        <f>OR(K3028,AND((A3028=A3027),L3027))</f>
        <v>0</v>
      </c>
      <c r="M3028" t="b">
        <f>OR(L3028,AND(A3028=A3029,M3029))</f>
        <v>0</v>
      </c>
      <c r="N3028" t="str">
        <v>Hakinor Hane'eman</v>
      </c>
      <c r="Q3028" t="b">
        <v>0</v>
      </c>
    </row>
    <row r="3029" spans="1:17" x14ac:dyDescent="0.2">
      <c r="A3029" s="1" t="s">
        <v>3214</v>
      </c>
      <c r="B3029" s="1" t="s">
        <v>12</v>
      </c>
      <c r="C3029" s="1" t="str">
        <v>C</v>
      </c>
      <c r="D3029" s="1">
        <v>2017</v>
      </c>
      <c r="E3029" s="3" t="s">
        <v>151</v>
      </c>
      <c r="F3029">
        <v>0</v>
      </c>
      <c r="G3029" t="str">
        <v>Hakivsa Halevana</v>
      </c>
      <c r="H3029">
        <v>0</v>
      </c>
      <c r="I3029" t="str">
        <v>Hakivsa Halevana (Ilai Szpiezak)</v>
      </c>
      <c r="J3029" t="str">
        <v>Hakivsa Halevana (C, Ilai Szpiezak)</v>
      </c>
      <c r="K3029">
        <v>0</v>
      </c>
      <c r="L3029" t="b">
        <f>OR(K3029,AND((A3029=A3028),L3028))</f>
        <v>0</v>
      </c>
      <c r="M3029" t="b">
        <f>OR(L3029,AND(A3029=A3030,M3030))</f>
        <v>0</v>
      </c>
      <c r="N3029" t="str">
        <v>Hakivsa Halevana</v>
      </c>
      <c r="Q3029" t="b">
        <v>0</v>
      </c>
    </row>
    <row r="3030" spans="1:17" x14ac:dyDescent="0.2">
      <c r="A3030" s="1" t="s">
        <v>3215</v>
      </c>
      <c r="B3030" s="1" t="s">
        <v>12</v>
      </c>
      <c r="C3030" s="1" t="str">
        <v>C</v>
      </c>
      <c r="D3030" s="4">
        <v>1992</v>
      </c>
      <c r="E3030" s="3" t="s">
        <v>296</v>
      </c>
      <c r="F3030">
        <v>0</v>
      </c>
      <c r="G3030" t="str">
        <v>Haklezmerim Bitsfat</v>
      </c>
      <c r="H3030">
        <v>0</v>
      </c>
      <c r="I3030" t="str">
        <v>Haklezmerim Bitsfat (Marco Ben Shimon)</v>
      </c>
      <c r="J3030" t="str">
        <v>Haklezmerim Bitsfat (C, Marco Ben Shimon)</v>
      </c>
      <c r="K3030">
        <v>0</v>
      </c>
      <c r="L3030" t="b">
        <f>OR(K3030,AND((A3030=A3029),L3029))</f>
        <v>0</v>
      </c>
      <c r="M3030" t="b">
        <f>OR(L3030,AND(A3030=A3031,M3031))</f>
        <v>0</v>
      </c>
      <c r="N3030" t="str">
        <v>Haklezmerim Bitsfat</v>
      </c>
      <c r="Q3030" t="b">
        <v>0</v>
      </c>
    </row>
    <row r="3031" spans="1:17" x14ac:dyDescent="0.2">
      <c r="A3031" s="1" t="s">
        <v>3216</v>
      </c>
      <c r="B3031" s="1" t="s">
        <v>12</v>
      </c>
      <c r="C3031" s="1" t="str">
        <v>C</v>
      </c>
      <c r="D3031" s="4">
        <v>1999</v>
      </c>
      <c r="E3031" s="3" t="s">
        <v>33</v>
      </c>
      <c r="F3031">
        <v>0</v>
      </c>
      <c r="G3031" t="str">
        <v>Hakna'anit</v>
      </c>
      <c r="H3031">
        <v>0</v>
      </c>
      <c r="I3031" t="str">
        <v>Hakna'anit (Shlomo Maman)</v>
      </c>
      <c r="J3031" t="str">
        <v>Hakna'anit (C, Shlomo Maman)</v>
      </c>
      <c r="K3031">
        <v>0</v>
      </c>
      <c r="L3031" t="b">
        <f>OR(K3031,AND((A3031=A3030),L3030))</f>
        <v>0</v>
      </c>
      <c r="M3031" t="b">
        <f>OR(L3031,AND(A3031=A3032,M3032))</f>
        <v>0</v>
      </c>
      <c r="N3031" t="str">
        <v>Hakna'anit</v>
      </c>
      <c r="Q3031" t="b">
        <v>0</v>
      </c>
    </row>
    <row r="3032" spans="1:17" x14ac:dyDescent="0.2">
      <c r="A3032" s="1" t="s">
        <v>3217</v>
      </c>
      <c r="B3032" s="1" t="s">
        <v>14</v>
      </c>
      <c r="C3032" s="1" t="str">
        <v>P</v>
      </c>
      <c r="D3032" s="4">
        <v>2006</v>
      </c>
      <c r="E3032" s="3" t="s">
        <v>160</v>
      </c>
      <c r="F3032">
        <v>0</v>
      </c>
      <c r="G3032" t="str">
        <v>Hako'ach Be'ahavatech</v>
      </c>
      <c r="H3032">
        <v>0</v>
      </c>
      <c r="I3032" t="str">
        <v>Hako'ach Be'ahavatech (Avi Levy)</v>
      </c>
      <c r="J3032" t="str">
        <v>Hako'ach Be'ahavatech (P, Avi Levy)</v>
      </c>
      <c r="K3032">
        <v>0</v>
      </c>
      <c r="L3032" t="b">
        <f>OR(K3032,AND((A3032=A3031),L3031))</f>
        <v>0</v>
      </c>
      <c r="M3032" t="b">
        <f>OR(L3032,AND(A3032=A3033,M3033))</f>
        <v>0</v>
      </c>
      <c r="N3032" t="str">
        <v>Hako'ach Be'ahavatech</v>
      </c>
      <c r="Q3032" t="b">
        <v>0</v>
      </c>
    </row>
    <row r="3033" spans="1:17" x14ac:dyDescent="0.2">
      <c r="A3033" s="1" t="s">
        <v>3218</v>
      </c>
      <c r="B3033" s="1" t="s">
        <v>12</v>
      </c>
      <c r="C3033" s="1" t="str">
        <v>C</v>
      </c>
      <c r="D3033" s="4">
        <v>2011</v>
      </c>
      <c r="E3033" s="3" t="s">
        <v>18</v>
      </c>
      <c r="F3033">
        <v>0</v>
      </c>
      <c r="G3033" t="str">
        <v>Hako'ach Shebalev</v>
      </c>
      <c r="H3033">
        <v>0</v>
      </c>
      <c r="I3033" t="str">
        <v>Hako'ach Shebalev (Rafi Ziv)</v>
      </c>
      <c r="J3033" t="str">
        <v>Hako'ach Shebalev (C, Rafi Ziv)</v>
      </c>
      <c r="K3033">
        <v>0</v>
      </c>
      <c r="L3033" t="b">
        <f>OR(K3033,AND((A3033=A3032),L3032))</f>
        <v>0</v>
      </c>
      <c r="M3033" t="b">
        <f>OR(L3033,AND(A3033=A3034,M3034))</f>
        <v>0</v>
      </c>
      <c r="N3033" t="str">
        <v>Hako'ach Shebalev</v>
      </c>
      <c r="Q3033" t="b">
        <v>0</v>
      </c>
    </row>
    <row r="3034" spans="1:17" x14ac:dyDescent="0.2">
      <c r="A3034" s="1" t="s">
        <v>3219</v>
      </c>
      <c r="B3034" s="1" t="s">
        <v>12</v>
      </c>
      <c r="C3034" s="1" t="str">
        <v>C</v>
      </c>
      <c r="D3034" s="4">
        <v>1986</v>
      </c>
      <c r="E3034" s="3" t="s">
        <v>722</v>
      </c>
      <c r="F3034">
        <v>0</v>
      </c>
      <c r="G3034" t="str">
        <v>Hakochav (Saper Li Kochav)</v>
      </c>
      <c r="H3034">
        <v>0</v>
      </c>
      <c r="I3034" t="str">
        <v>Hakochav (Saper Li Kochav) (Uri Grafit)</v>
      </c>
      <c r="J3034" t="str">
        <v>Hakochav (Saper Li Kochav) (C, Uri Grafit)</v>
      </c>
      <c r="K3034">
        <v>0</v>
      </c>
      <c r="L3034" t="b">
        <f>OR(K3034,AND((A3034=A3033),L3033))</f>
        <v>0</v>
      </c>
      <c r="M3034" t="b">
        <f>OR(L3034,AND(A3034=A3035,M3035))</f>
        <v>0</v>
      </c>
      <c r="N3034" t="str">
        <v>Hakochav (Saper Li Kochav)</v>
      </c>
      <c r="Q3034" t="b">
        <v>0</v>
      </c>
    </row>
    <row r="3035" spans="1:17" x14ac:dyDescent="0.2">
      <c r="A3035" s="1" t="s">
        <v>3220</v>
      </c>
      <c r="B3035" s="1" t="s">
        <v>12</v>
      </c>
      <c r="C3035" s="1" t="str">
        <v>C</v>
      </c>
      <c r="D3035" s="1">
        <v>2019</v>
      </c>
      <c r="E3035" s="3" t="s">
        <v>294</v>
      </c>
      <c r="F3035">
        <v>0</v>
      </c>
      <c r="G3035" t="str">
        <v>Hakochav Migush Dan</v>
      </c>
      <c r="H3035">
        <v>0</v>
      </c>
      <c r="I3035" t="str">
        <v>Hakochav Migush Dan (Israel Shabtai)</v>
      </c>
      <c r="J3035" t="str">
        <v>Hakochav Migush Dan (C, Israel Shabtai)</v>
      </c>
      <c r="K3035">
        <v>0</v>
      </c>
      <c r="L3035" t="b">
        <f>OR(K3035,AND((A3035=A3034),L3034))</f>
        <v>0</v>
      </c>
      <c r="M3035" t="b">
        <f>OR(L3035,AND(A3035=A3036,M3036))</f>
        <v>0</v>
      </c>
      <c r="N3035" t="str">
        <v>Hakochav Migush Dan</v>
      </c>
      <c r="Q3035" t="b">
        <v>0</v>
      </c>
    </row>
    <row r="3036" spans="1:17" x14ac:dyDescent="0.2">
      <c r="A3036" s="3" t="s">
        <v>3221</v>
      </c>
      <c r="B3036" s="1" t="s">
        <v>110</v>
      </c>
      <c r="C3036" s="1" t="str">
        <v>C</v>
      </c>
      <c r="D3036">
        <v>2023</v>
      </c>
      <c r="E3036" s="3" t="s">
        <v>52</v>
      </c>
      <c r="F3036">
        <v>1</v>
      </c>
      <c r="G3036" t="str">
        <v>Hakochav Sheli (C)</v>
      </c>
      <c r="H3036">
        <v>0</v>
      </c>
      <c r="I3036" t="str">
        <v>Hakochav Sheli (Moshiko Halevy)</v>
      </c>
      <c r="J3036" t="str">
        <v>Hakochav Sheli (C, Moshiko Halevy)</v>
      </c>
      <c r="K3036">
        <v>1</v>
      </c>
      <c r="L3036" t="b">
        <f>OR(K3036,AND((A3036=A3035),L3035))</f>
        <v>1</v>
      </c>
      <c r="M3036" t="b">
        <f>OR(L3036,AND(A3036=A3037,M3037))</f>
        <v>1</v>
      </c>
      <c r="N3036" t="str">
        <v>Hakochav Sheli (C)</v>
      </c>
      <c r="Q3036" t="b">
        <v>0</v>
      </c>
    </row>
    <row r="3037" spans="1:17" x14ac:dyDescent="0.2">
      <c r="A3037" s="1" t="s">
        <v>3221</v>
      </c>
      <c r="B3037" s="1" t="s">
        <v>14</v>
      </c>
      <c r="C3037" s="1" t="str">
        <v>P</v>
      </c>
      <c r="D3037" s="4">
        <v>2007</v>
      </c>
      <c r="E3037" s="3" t="s">
        <v>125</v>
      </c>
      <c r="F3037">
        <v>1</v>
      </c>
      <c r="G3037" t="str">
        <v>Hakochav Sheli (P)</v>
      </c>
      <c r="H3037">
        <v>0</v>
      </c>
      <c r="I3037" t="str">
        <v>Hakochav Sheli (Dudu Barzilay)</v>
      </c>
      <c r="J3037" t="str">
        <v>Hakochav Sheli (P, Dudu Barzilay)</v>
      </c>
      <c r="K3037">
        <v>0</v>
      </c>
      <c r="L3037" t="b">
        <f>OR(K3037,AND((A3037=A3036),L3036))</f>
        <v>1</v>
      </c>
      <c r="M3037" t="b">
        <f>OR(L3037,AND(A3037=A3038,M3038))</f>
        <v>1</v>
      </c>
      <c r="N3037" t="str">
        <v>Hakochav Sheli (P)</v>
      </c>
      <c r="Q3037" t="b">
        <v>0</v>
      </c>
    </row>
    <row r="3038" spans="1:17" x14ac:dyDescent="0.2">
      <c r="A3038" s="1" t="s">
        <v>3222</v>
      </c>
      <c r="B3038" s="1" t="s">
        <v>14</v>
      </c>
      <c r="C3038" s="1" t="str">
        <v>P</v>
      </c>
      <c r="D3038" s="1">
        <v>2019</v>
      </c>
      <c r="E3038" s="3" t="s">
        <v>33</v>
      </c>
      <c r="F3038">
        <v>0</v>
      </c>
      <c r="G3038" t="str">
        <v>Hakol Ad Kan</v>
      </c>
      <c r="H3038">
        <v>0</v>
      </c>
      <c r="I3038" t="str">
        <v>Hakol Ad Kan (Shlomo Maman)</v>
      </c>
      <c r="J3038" t="str">
        <v>Hakol Ad Kan (P, Shlomo Maman)</v>
      </c>
      <c r="K3038">
        <v>0</v>
      </c>
      <c r="L3038" t="b">
        <f>OR(K3038,AND((A3038=A3037),L3037))</f>
        <v>0</v>
      </c>
      <c r="M3038" t="b">
        <f>OR(L3038,AND(A3038=A3039,M3039))</f>
        <v>0</v>
      </c>
      <c r="N3038" t="str">
        <v>Hakol Ad Kan</v>
      </c>
      <c r="Q3038" t="b">
        <v>0</v>
      </c>
    </row>
    <row r="3039" spans="1:17" x14ac:dyDescent="0.2">
      <c r="A3039" s="1" t="s">
        <v>3223</v>
      </c>
      <c r="B3039" s="1" t="s">
        <v>14</v>
      </c>
      <c r="C3039" s="1" t="str">
        <v>P</v>
      </c>
      <c r="D3039" s="4">
        <v>2005</v>
      </c>
      <c r="E3039" s="3" t="s">
        <v>160</v>
      </c>
      <c r="F3039">
        <v>0</v>
      </c>
      <c r="G3039" t="str">
        <v>Hakol Be'ahava</v>
      </c>
      <c r="H3039">
        <v>0</v>
      </c>
      <c r="I3039" t="str">
        <v>Hakol Be'ahava (Avi Levy)</v>
      </c>
      <c r="J3039" t="str">
        <v>Hakol Be'ahava (P, Avi Levy)</v>
      </c>
      <c r="K3039">
        <v>0</v>
      </c>
      <c r="L3039" t="b">
        <f>OR(K3039,AND((A3039=A3038),L3038))</f>
        <v>0</v>
      </c>
      <c r="M3039" t="b">
        <f>OR(L3039,AND(A3039=A3040,M3040))</f>
        <v>0</v>
      </c>
      <c r="N3039" t="str">
        <v>Hakol Be'ahava</v>
      </c>
      <c r="Q3039" t="b">
        <v>0</v>
      </c>
    </row>
    <row r="3040" spans="1:17" x14ac:dyDescent="0.2">
      <c r="A3040" s="1" t="s">
        <v>3224</v>
      </c>
      <c r="B3040" s="1" t="s">
        <v>12</v>
      </c>
      <c r="C3040" s="1" t="str">
        <v>C</v>
      </c>
      <c r="D3040" s="4">
        <v>1983</v>
      </c>
      <c r="E3040" s="3" t="s">
        <v>251</v>
      </c>
      <c r="F3040">
        <v>0</v>
      </c>
      <c r="G3040" t="str">
        <v>Hakol Beseder</v>
      </c>
      <c r="H3040">
        <v>0</v>
      </c>
      <c r="I3040" t="str">
        <v>Hakol Beseder (Shlomo Bachar)</v>
      </c>
      <c r="J3040" t="str">
        <v>Hakol Beseder (C, Shlomo Bachar)</v>
      </c>
      <c r="K3040">
        <v>0</v>
      </c>
      <c r="L3040" t="b">
        <f>OR(K3040,AND((A3040=A3039),L3039))</f>
        <v>0</v>
      </c>
      <c r="M3040" t="b">
        <f>OR(L3040,AND(A3040=A3041,M3041))</f>
        <v>0</v>
      </c>
      <c r="N3040" t="str">
        <v>Hakol Beseder</v>
      </c>
      <c r="Q3040" t="b">
        <v>0</v>
      </c>
    </row>
    <row r="3041" spans="1:17" x14ac:dyDescent="0.2">
      <c r="A3041" s="1" t="s">
        <v>3225</v>
      </c>
      <c r="B3041" s="1" t="s">
        <v>14</v>
      </c>
      <c r="C3041" s="1" t="str">
        <v>P</v>
      </c>
      <c r="D3041" s="4">
        <v>1965</v>
      </c>
      <c r="E3041" s="3" t="s">
        <v>322</v>
      </c>
      <c r="F3041">
        <v>0</v>
      </c>
      <c r="G3041" t="str">
        <v>Hakol Biglal Ha'ahava</v>
      </c>
      <c r="H3041">
        <v>0</v>
      </c>
      <c r="I3041" t="str">
        <v>Hakol Biglal Ha'ahava (Eliyahu Gamliel)</v>
      </c>
      <c r="J3041" t="str">
        <v>Hakol Biglal Ha'ahava (P, Eliyahu Gamliel)</v>
      </c>
      <c r="K3041">
        <v>0</v>
      </c>
      <c r="L3041" t="b">
        <f>OR(K3041,AND((A3041=A3040),L3040))</f>
        <v>0</v>
      </c>
      <c r="M3041" t="b">
        <f>OR(L3041,AND(A3041=A3042,M3042))</f>
        <v>0</v>
      </c>
      <c r="N3041" t="str">
        <v>Hakol Biglal Ha'ahava</v>
      </c>
      <c r="Q3041" t="b">
        <v>0</v>
      </c>
    </row>
    <row r="3042" spans="1:17" x14ac:dyDescent="0.2">
      <c r="A3042" s="1" t="s">
        <v>3226</v>
      </c>
      <c r="B3042" s="1" t="s">
        <v>14</v>
      </c>
      <c r="C3042" s="1" t="str">
        <v>P</v>
      </c>
      <c r="D3042" s="4">
        <v>2011</v>
      </c>
      <c r="E3042" s="3" t="s">
        <v>644</v>
      </c>
      <c r="F3042">
        <v>0</v>
      </c>
      <c r="G3042" t="str">
        <v>Hakol Bishvilech</v>
      </c>
      <c r="H3042">
        <v>0</v>
      </c>
      <c r="I3042" t="str">
        <v>Hakol Bishvilech (Eran Bitton, Gadi Bitton)</v>
      </c>
      <c r="J3042" t="str">
        <v>Hakol Bishvilech (P, Eran Bitton, Gadi Bitton)</v>
      </c>
      <c r="K3042">
        <v>0</v>
      </c>
      <c r="L3042" t="b">
        <f>OR(K3042,AND((A3042=A3041),L3041))</f>
        <v>0</v>
      </c>
      <c r="M3042" t="b">
        <f>OR(L3042,AND(A3042=A3043,M3043))</f>
        <v>0</v>
      </c>
      <c r="N3042" t="str">
        <v>Hakol Bishvilech</v>
      </c>
      <c r="Q3042" t="b">
        <v>0</v>
      </c>
    </row>
    <row r="3043" spans="1:17" x14ac:dyDescent="0.2">
      <c r="A3043" s="1" t="s">
        <v>3227</v>
      </c>
      <c r="B3043" s="1" t="s">
        <v>12</v>
      </c>
      <c r="C3043" s="1" t="str">
        <v>C</v>
      </c>
      <c r="D3043" s="4">
        <v>1990</v>
      </c>
      <c r="E3043" s="3" t="s">
        <v>8</v>
      </c>
      <c r="F3043">
        <v>0</v>
      </c>
      <c r="G3043" t="str">
        <v>Hakol Diburim</v>
      </c>
      <c r="H3043">
        <v>0</v>
      </c>
      <c r="I3043" t="str">
        <v>Hakol Diburim (Shalom Amar)</v>
      </c>
      <c r="J3043" t="str">
        <v>Hakol Diburim (C, Shalom Amar)</v>
      </c>
      <c r="K3043">
        <v>0</v>
      </c>
      <c r="L3043" t="b">
        <f>OR(K3043,AND((A3043=A3042),L3042))</f>
        <v>0</v>
      </c>
      <c r="M3043" t="b">
        <f>OR(L3043,AND(A3043=A3044,M3044))</f>
        <v>0</v>
      </c>
      <c r="N3043" t="str">
        <v>Hakol Diburim</v>
      </c>
      <c r="Q3043" t="b">
        <v>0</v>
      </c>
    </row>
    <row r="3044" spans="1:17" x14ac:dyDescent="0.2">
      <c r="A3044" s="1" t="s">
        <v>3228</v>
      </c>
      <c r="B3044" s="1" t="s">
        <v>14</v>
      </c>
      <c r="C3044" s="1" t="str">
        <v>P</v>
      </c>
      <c r="D3044" s="4">
        <v>2005</v>
      </c>
      <c r="E3044" s="3" t="s">
        <v>39</v>
      </c>
      <c r="F3044">
        <v>0</v>
      </c>
      <c r="G3044" t="str">
        <v>Hakol Dvash</v>
      </c>
      <c r="H3044">
        <v>0</v>
      </c>
      <c r="I3044" t="str">
        <v>Hakol Dvash (Avi Perez)</v>
      </c>
      <c r="J3044" t="str">
        <v>Hakol Dvash (P, Avi Perez)</v>
      </c>
      <c r="K3044">
        <v>0</v>
      </c>
      <c r="L3044" t="b">
        <f>OR(K3044,AND((A3044=A3043),L3043))</f>
        <v>0</v>
      </c>
      <c r="M3044" t="b">
        <f>OR(L3044,AND(A3044=A3045,M3045))</f>
        <v>0</v>
      </c>
      <c r="N3044" t="str">
        <v>Hakol Dvash</v>
      </c>
      <c r="Q3044" t="b">
        <v>0</v>
      </c>
    </row>
    <row r="3045" spans="1:17" x14ac:dyDescent="0.2">
      <c r="A3045" s="1" t="s">
        <v>3229</v>
      </c>
      <c r="B3045" s="1" t="s">
        <v>12</v>
      </c>
      <c r="C3045" s="1" t="str">
        <v>C</v>
      </c>
      <c r="D3045" s="4">
        <v>2001</v>
      </c>
      <c r="E3045" s="3" t="s">
        <v>71</v>
      </c>
      <c r="F3045">
        <v>0</v>
      </c>
      <c r="G3045" t="str">
        <v>Hakol Efshari</v>
      </c>
      <c r="H3045">
        <v>0</v>
      </c>
      <c r="I3045" t="str">
        <v>Hakol Efshari (Israel Shiker)</v>
      </c>
      <c r="J3045" t="str">
        <v>Hakol Efshari (C, Israel Shiker)</v>
      </c>
      <c r="K3045">
        <v>0</v>
      </c>
      <c r="L3045" t="b">
        <f>OR(K3045,AND((A3045=A3044),L3044))</f>
        <v>0</v>
      </c>
      <c r="M3045" t="b">
        <f>OR(L3045,AND(A3045=A3046,M3046))</f>
        <v>0</v>
      </c>
      <c r="N3045" t="str">
        <v>Hakol Efshari</v>
      </c>
      <c r="Q3045" t="b">
        <v>0</v>
      </c>
    </row>
    <row r="3046" spans="1:17" x14ac:dyDescent="0.2">
      <c r="A3046" s="1" t="s">
        <v>3230</v>
      </c>
      <c r="B3046" s="1" t="s">
        <v>12</v>
      </c>
      <c r="C3046" s="1" t="str">
        <v>C</v>
      </c>
      <c r="D3046" s="4">
        <v>2000</v>
      </c>
      <c r="E3046" s="3" t="s">
        <v>2012</v>
      </c>
      <c r="F3046">
        <v>0</v>
      </c>
      <c r="G3046" t="str">
        <v>Hakol Hafuch</v>
      </c>
      <c r="H3046">
        <v>0</v>
      </c>
      <c r="I3046" t="str">
        <v>Hakol Hafuch (Ze'ev Benedict)</v>
      </c>
      <c r="J3046" t="str">
        <v>Hakol Hafuch (C, Ze'ev Benedict)</v>
      </c>
      <c r="K3046">
        <v>0</v>
      </c>
      <c r="L3046" t="b">
        <f>OR(K3046,AND((A3046=A3045),L3045))</f>
        <v>0</v>
      </c>
      <c r="M3046" t="b">
        <f>OR(L3046,AND(A3046=A3047,M3047))</f>
        <v>0</v>
      </c>
      <c r="N3046" t="str">
        <v>Hakol Hafuch</v>
      </c>
      <c r="Q3046" t="b">
        <v>0</v>
      </c>
    </row>
    <row r="3047" spans="1:17" x14ac:dyDescent="0.2">
      <c r="A3047" s="1" t="s">
        <v>3231</v>
      </c>
      <c r="B3047" s="1" t="s">
        <v>14</v>
      </c>
      <c r="C3047" s="1" t="str">
        <v>P</v>
      </c>
      <c r="D3047" s="4">
        <v>2011</v>
      </c>
      <c r="E3047" s="3" t="s">
        <v>349</v>
      </c>
      <c r="F3047">
        <v>0</v>
      </c>
      <c r="G3047" t="str">
        <v>Hakol Hishtana Li</v>
      </c>
      <c r="H3047">
        <v>0</v>
      </c>
      <c r="I3047" t="str">
        <v>Hakol Hishtana Li (Nourit Grinfeld)</v>
      </c>
      <c r="J3047" t="str">
        <v>Hakol Hishtana Li (P, Nourit Grinfeld)</v>
      </c>
      <c r="K3047">
        <v>0</v>
      </c>
      <c r="L3047" t="b">
        <f>OR(K3047,AND((A3047=A3046),L3046))</f>
        <v>0</v>
      </c>
      <c r="M3047" t="b">
        <f>OR(L3047,AND(A3047=A3048,M3048))</f>
        <v>0</v>
      </c>
      <c r="N3047" t="str">
        <v>Hakol Hishtana Li</v>
      </c>
      <c r="Q3047" t="b">
        <v>0</v>
      </c>
    </row>
    <row r="3048" spans="1:17" x14ac:dyDescent="0.2">
      <c r="A3048" s="1" t="s">
        <v>3232</v>
      </c>
      <c r="B3048" s="1" t="s">
        <v>14</v>
      </c>
      <c r="C3048" s="1" t="str">
        <v>P</v>
      </c>
      <c r="D3048" s="1">
        <v>2019</v>
      </c>
      <c r="E3048" s="3" t="s">
        <v>125</v>
      </c>
      <c r="F3048">
        <v>0</v>
      </c>
      <c r="G3048" t="str">
        <v>Hakol Itach Dvash</v>
      </c>
      <c r="H3048">
        <v>0</v>
      </c>
      <c r="I3048" t="str">
        <v>Hakol Itach Dvash (Dudu Barzilay)</v>
      </c>
      <c r="J3048" t="str">
        <v>Hakol Itach Dvash (P, Dudu Barzilay)</v>
      </c>
      <c r="K3048">
        <v>0</v>
      </c>
      <c r="L3048" t="b">
        <f>OR(K3048,AND((A3048=A3047),L3047))</f>
        <v>0</v>
      </c>
      <c r="M3048" t="b">
        <f>OR(L3048,AND(A3048=A3049,M3049))</f>
        <v>0</v>
      </c>
      <c r="N3048" t="str">
        <v>Hakol Itach Dvash</v>
      </c>
      <c r="Q3048" t="b">
        <v>0</v>
      </c>
    </row>
    <row r="3049" spans="1:17" x14ac:dyDescent="0.2">
      <c r="A3049" s="1" t="s">
        <v>3233</v>
      </c>
      <c r="B3049" s="1" t="s">
        <v>12</v>
      </c>
      <c r="C3049" s="1" t="str">
        <v>C</v>
      </c>
      <c r="D3049" s="4">
        <v>2000</v>
      </c>
      <c r="E3049" s="3" t="s">
        <v>87</v>
      </c>
      <c r="F3049">
        <v>0</v>
      </c>
      <c r="G3049" t="str">
        <v>Hakol Kvar Shelach</v>
      </c>
      <c r="H3049">
        <v>0</v>
      </c>
      <c r="I3049" t="str">
        <v>Hakol Kvar Shelach (Yaron Malihi)</v>
      </c>
      <c r="J3049" t="str">
        <v>Hakol Kvar Shelach (C, Yaron Malihi)</v>
      </c>
      <c r="K3049">
        <v>0</v>
      </c>
      <c r="L3049" t="b">
        <f>OR(K3049,AND((A3049=A3048),L3048))</f>
        <v>0</v>
      </c>
      <c r="M3049" t="b">
        <f>OR(L3049,AND(A3049=A3050,M3050))</f>
        <v>0</v>
      </c>
      <c r="N3049" t="str">
        <v>Hakol Kvar Shelach</v>
      </c>
      <c r="Q3049" t="b">
        <v>0</v>
      </c>
    </row>
    <row r="3050" spans="1:17" x14ac:dyDescent="0.2">
      <c r="A3050" s="1" t="s">
        <v>3234</v>
      </c>
      <c r="B3050" s="1" t="s">
        <v>4</v>
      </c>
      <c r="C3050" s="1" t="str">
        <v>LK</v>
      </c>
      <c r="D3050" s="1">
        <v>2018</v>
      </c>
      <c r="E3050" s="3" t="s">
        <v>54</v>
      </c>
      <c r="F3050">
        <v>1</v>
      </c>
      <c r="G3050" t="str">
        <v>Hakol Letova (LK)</v>
      </c>
      <c r="H3050">
        <v>0</v>
      </c>
      <c r="I3050" t="str">
        <v>Hakol Letova (Chen Shporen)</v>
      </c>
      <c r="J3050" t="str">
        <v>Hakol Letova (LK, Chen Shporen)</v>
      </c>
      <c r="K3050">
        <v>1</v>
      </c>
      <c r="L3050" t="b">
        <f>OR(K3050,AND((A3050=A3049),L3049))</f>
        <v>1</v>
      </c>
      <c r="M3050" t="b">
        <f>OR(L3050,AND(A3050=A3051,M3051))</f>
        <v>1</v>
      </c>
      <c r="N3050" t="str">
        <v>Hakol Letova (LK)</v>
      </c>
      <c r="Q3050" t="b">
        <v>0</v>
      </c>
    </row>
    <row r="3051" spans="1:17" x14ac:dyDescent="0.2">
      <c r="A3051" s="1" t="s">
        <v>3234</v>
      </c>
      <c r="B3051" s="1" t="s">
        <v>14</v>
      </c>
      <c r="C3051" s="1" t="str">
        <v>P</v>
      </c>
      <c r="D3051" s="1">
        <v>2020</v>
      </c>
      <c r="E3051" s="3" t="s">
        <v>3235</v>
      </c>
      <c r="F3051">
        <v>1</v>
      </c>
      <c r="G3051" t="str">
        <v>Hakol Letova (P)</v>
      </c>
      <c r="H3051">
        <v>0</v>
      </c>
      <c r="I3051" t="str">
        <v>Hakol Letova (Randy and Roni)</v>
      </c>
      <c r="J3051" t="str">
        <v>Hakol Letova (P, Randy and Roni)</v>
      </c>
      <c r="K3051">
        <v>0</v>
      </c>
      <c r="L3051" t="b">
        <f>OR(K3051,AND((A3051=A3050),L3050))</f>
        <v>1</v>
      </c>
      <c r="M3051" t="b">
        <f>OR(L3051,AND(A3051=A3052,M3052))</f>
        <v>1</v>
      </c>
      <c r="N3051" t="str">
        <v>Hakol Letova (P)</v>
      </c>
      <c r="Q3051" t="b">
        <v>0</v>
      </c>
    </row>
    <row r="3052" spans="1:17" x14ac:dyDescent="0.2">
      <c r="A3052" s="1" t="s">
        <v>3236</v>
      </c>
      <c r="B3052" s="1" t="s">
        <v>14</v>
      </c>
      <c r="C3052" s="1" t="str">
        <v>P</v>
      </c>
      <c r="D3052" s="4">
        <v>2010</v>
      </c>
      <c r="E3052" s="3" t="s">
        <v>33</v>
      </c>
      <c r="F3052">
        <v>0</v>
      </c>
      <c r="G3052" t="str">
        <v>Hakol Mazkir Otach</v>
      </c>
      <c r="H3052">
        <v>0</v>
      </c>
      <c r="I3052" t="str">
        <v>Hakol Mazkir Otach (Shlomo Maman)</v>
      </c>
      <c r="J3052" t="str">
        <v>Hakol Mazkir Otach (P, Shlomo Maman)</v>
      </c>
      <c r="K3052">
        <v>0</v>
      </c>
      <c r="L3052" t="b">
        <f>OR(K3052,AND((A3052=A3051),L3051))</f>
        <v>0</v>
      </c>
      <c r="M3052" t="b">
        <f>OR(L3052,AND(A3052=A3053,M3053))</f>
        <v>0</v>
      </c>
      <c r="N3052" t="str">
        <v>Hakol Mazkir Otach</v>
      </c>
      <c r="Q3052" t="b">
        <v>0</v>
      </c>
    </row>
    <row r="3053" spans="1:17" x14ac:dyDescent="0.2">
      <c r="A3053" s="1" t="s">
        <v>3237</v>
      </c>
      <c r="B3053" s="1" t="s">
        <v>12</v>
      </c>
      <c r="C3053" s="1" t="str">
        <v>C</v>
      </c>
      <c r="D3053" s="1">
        <v>2019</v>
      </c>
      <c r="E3053" s="3" t="s">
        <v>42</v>
      </c>
      <c r="F3053">
        <v>0</v>
      </c>
      <c r="G3053" t="str">
        <v>Hakol Me'ahava</v>
      </c>
      <c r="H3053">
        <v>0</v>
      </c>
      <c r="I3053" t="str">
        <v>Hakol Me'ahava (Nurit Melamed)</v>
      </c>
      <c r="J3053" t="str">
        <v>Hakol Me'ahava (C, Nurit Melamed)</v>
      </c>
      <c r="K3053">
        <v>0</v>
      </c>
      <c r="L3053" t="b">
        <f>OR(K3053,AND((A3053=A3052),L3052))</f>
        <v>0</v>
      </c>
      <c r="M3053" t="b">
        <f>OR(L3053,AND(A3053=A3054,M3054))</f>
        <v>0</v>
      </c>
      <c r="N3053" t="str">
        <v>Hakol Me'ahava</v>
      </c>
      <c r="Q3053" t="b">
        <v>0</v>
      </c>
    </row>
    <row r="3054" spans="1:17" x14ac:dyDescent="0.2">
      <c r="A3054" s="1" t="s">
        <v>3238</v>
      </c>
      <c r="B3054" s="1" t="s">
        <v>12</v>
      </c>
      <c r="C3054" s="1" t="str">
        <v>C</v>
      </c>
      <c r="D3054" s="1">
        <v>2016</v>
      </c>
      <c r="E3054" s="3" t="s">
        <v>124</v>
      </c>
      <c r="F3054">
        <v>0</v>
      </c>
      <c r="G3054" t="str">
        <v>Hakol Mehakol</v>
      </c>
      <c r="H3054">
        <v>0</v>
      </c>
      <c r="I3054" t="str">
        <v>Hakol Mehakol (Kobi Michaeli)</v>
      </c>
      <c r="J3054" t="str">
        <v>Hakol Mehakol (C, Kobi Michaeli)</v>
      </c>
      <c r="K3054">
        <v>0</v>
      </c>
      <c r="L3054" t="b">
        <f>OR(K3054,AND((A3054=A3053),L3053))</f>
        <v>0</v>
      </c>
      <c r="M3054" t="b">
        <f>OR(L3054,AND(A3054=A3055,M3055))</f>
        <v>0</v>
      </c>
      <c r="N3054" t="str">
        <v>Hakol Mehakol</v>
      </c>
      <c r="Q3054" t="b">
        <v>0</v>
      </c>
    </row>
    <row r="3055" spans="1:17" x14ac:dyDescent="0.2">
      <c r="A3055" s="1" t="s">
        <v>3239</v>
      </c>
      <c r="B3055" s="1" t="s">
        <v>12</v>
      </c>
      <c r="C3055" s="1" t="str">
        <v>C</v>
      </c>
      <c r="D3055" s="4">
        <v>2010</v>
      </c>
      <c r="E3055" s="3" t="s">
        <v>1398</v>
      </c>
      <c r="F3055">
        <v>0</v>
      </c>
      <c r="G3055" t="str">
        <v>Hakol O Klum</v>
      </c>
      <c r="H3055">
        <v>0</v>
      </c>
      <c r="I3055" t="str">
        <v>Hakol O Klum (Jack Ochayon)</v>
      </c>
      <c r="J3055" t="str">
        <v>Hakol O Klum (C, Jack Ochayon)</v>
      </c>
      <c r="K3055">
        <v>0</v>
      </c>
      <c r="L3055" t="b">
        <f>OR(K3055,AND((A3055=A3054),L3054))</f>
        <v>0</v>
      </c>
      <c r="M3055" t="b">
        <f>OR(L3055,AND(A3055=A3056,M3056))</f>
        <v>0</v>
      </c>
      <c r="N3055" t="str">
        <v>Hakol O Klum</v>
      </c>
      <c r="Q3055" t="b">
        <v>0</v>
      </c>
    </row>
    <row r="3056" spans="1:17" x14ac:dyDescent="0.2">
      <c r="A3056" s="1" t="s">
        <v>3240</v>
      </c>
      <c r="B3056" s="1" t="s">
        <v>12</v>
      </c>
      <c r="C3056" s="1" t="str">
        <v>C</v>
      </c>
      <c r="D3056" s="1">
        <v>2019</v>
      </c>
      <c r="E3056" s="3" t="s">
        <v>151</v>
      </c>
      <c r="F3056">
        <v>0</v>
      </c>
      <c r="G3056" t="str">
        <v>Hakol Od Efshari</v>
      </c>
      <c r="H3056">
        <v>0</v>
      </c>
      <c r="I3056" t="str">
        <v>Hakol Od Efshari (Ilai Szpiezak)</v>
      </c>
      <c r="J3056" t="str">
        <v>Hakol Od Efshari (C, Ilai Szpiezak)</v>
      </c>
      <c r="K3056">
        <v>0</v>
      </c>
      <c r="L3056" t="b">
        <f>OR(K3056,AND((A3056=A3055),L3055))</f>
        <v>0</v>
      </c>
      <c r="M3056" t="b">
        <f>OR(L3056,AND(A3056=A3057,M3057))</f>
        <v>0</v>
      </c>
      <c r="N3056" t="str">
        <v>Hakol Od Efshari</v>
      </c>
      <c r="Q3056" t="b">
        <v>0</v>
      </c>
    </row>
    <row r="3057" spans="1:17" x14ac:dyDescent="0.2">
      <c r="A3057" s="1" t="s">
        <v>3241</v>
      </c>
      <c r="B3057" s="1" t="s">
        <v>12</v>
      </c>
      <c r="C3057" s="1" t="str">
        <v>C</v>
      </c>
      <c r="D3057" s="1">
        <v>2021</v>
      </c>
      <c r="E3057" s="3" t="s">
        <v>1717</v>
      </c>
      <c r="F3057">
        <v>0</v>
      </c>
      <c r="G3057" t="str">
        <v>Hakol Od Lefanay</v>
      </c>
      <c r="H3057">
        <v>0</v>
      </c>
      <c r="I3057" t="str">
        <v>Hakol Od Lefanay (Sarah Rodin)</v>
      </c>
      <c r="J3057" t="str">
        <v>Hakol Od Lefanay (C, Sarah Rodin)</v>
      </c>
      <c r="K3057">
        <v>0</v>
      </c>
      <c r="L3057" t="b">
        <f>OR(K3057,AND((A3057=A3056),L3056))</f>
        <v>0</v>
      </c>
      <c r="M3057" t="b">
        <f>OR(L3057,AND(A3057=A3058,M3058))</f>
        <v>0</v>
      </c>
      <c r="N3057" t="str">
        <v>Hakol Od Lefanay</v>
      </c>
      <c r="Q3057" t="b">
        <v>0</v>
      </c>
    </row>
    <row r="3058" spans="1:17" x14ac:dyDescent="0.2">
      <c r="A3058" s="1" t="s">
        <v>3242</v>
      </c>
      <c r="B3058" s="1" t="s">
        <v>12</v>
      </c>
      <c r="C3058" s="1" t="str">
        <v>C</v>
      </c>
      <c r="D3058" s="4">
        <v>1999</v>
      </c>
      <c r="E3058" s="3" t="s">
        <v>39</v>
      </c>
      <c r="F3058">
        <v>0</v>
      </c>
      <c r="G3058" t="str">
        <v>Hakol Od Yistader</v>
      </c>
      <c r="H3058">
        <v>0</v>
      </c>
      <c r="I3058" t="str">
        <v>Hakol Od Yistader (Avi Perez)</v>
      </c>
      <c r="J3058" t="str">
        <v>Hakol Od Yistader (C, Avi Perez)</v>
      </c>
      <c r="K3058">
        <v>0</v>
      </c>
      <c r="L3058" t="b">
        <f>OR(K3058,AND((A3058=A3057),L3057))</f>
        <v>0</v>
      </c>
      <c r="M3058" t="b">
        <f>OR(L3058,AND(A3058=A3059,M3059))</f>
        <v>0</v>
      </c>
      <c r="N3058" t="str">
        <v>Hakol Od Yistader</v>
      </c>
      <c r="Q3058" t="b">
        <v>0</v>
      </c>
    </row>
    <row r="3059" spans="1:17" x14ac:dyDescent="0.2">
      <c r="A3059" s="1" t="s">
        <v>3243</v>
      </c>
      <c r="B3059" s="1" t="s">
        <v>14</v>
      </c>
      <c r="C3059" s="1" t="str">
        <v>P</v>
      </c>
      <c r="D3059" s="4">
        <v>1991</v>
      </c>
      <c r="E3059" s="3" t="s">
        <v>2803</v>
      </c>
      <c r="F3059">
        <v>0</v>
      </c>
      <c r="G3059" t="str">
        <v>Hakol Omed Bamakom</v>
      </c>
      <c r="H3059">
        <v>0</v>
      </c>
      <c r="I3059" t="str">
        <v>Hakol Omed Bamakom (David HaRe'uveni)</v>
      </c>
      <c r="J3059" t="str">
        <v>Hakol Omed Bamakom (P, David HaRe'uveni)</v>
      </c>
      <c r="K3059">
        <v>0</v>
      </c>
      <c r="L3059" t="b">
        <f>OR(K3059,AND((A3059=A3058),L3058))</f>
        <v>0</v>
      </c>
      <c r="M3059" t="b">
        <f>OR(L3059,AND(A3059=A3060,M3060))</f>
        <v>0</v>
      </c>
      <c r="N3059" t="str">
        <v>Hakol Omed Bamakom</v>
      </c>
      <c r="Q3059" t="b">
        <v>0</v>
      </c>
    </row>
    <row r="3060" spans="1:17" x14ac:dyDescent="0.2">
      <c r="A3060" s="1" t="s">
        <v>3244</v>
      </c>
      <c r="B3060" s="1" t="s">
        <v>14</v>
      </c>
      <c r="C3060" s="1" t="str">
        <v>P</v>
      </c>
      <c r="D3060" s="4">
        <v>2009</v>
      </c>
      <c r="E3060" s="3" t="s">
        <v>33</v>
      </c>
      <c r="F3060">
        <v>0</v>
      </c>
      <c r="G3060" t="str">
        <v>Hakol Over</v>
      </c>
      <c r="H3060">
        <v>0</v>
      </c>
      <c r="I3060" t="str">
        <v>Hakol Over (Shlomo Maman)</v>
      </c>
      <c r="J3060" t="str">
        <v>Hakol Over (P, Shlomo Maman)</v>
      </c>
      <c r="K3060">
        <v>0</v>
      </c>
      <c r="L3060" t="b">
        <f>OR(K3060,AND((A3060=A3059),L3059))</f>
        <v>0</v>
      </c>
      <c r="M3060" t="b">
        <f>OR(L3060,AND(A3060=A3061,M3061))</f>
        <v>0</v>
      </c>
      <c r="N3060" t="str">
        <v>Hakol Over</v>
      </c>
      <c r="Q3060" t="b">
        <v>0</v>
      </c>
    </row>
    <row r="3061" spans="1:17" x14ac:dyDescent="0.2">
      <c r="A3061" s="1" t="s">
        <v>3245</v>
      </c>
      <c r="B3061" s="1" t="s">
        <v>12</v>
      </c>
      <c r="C3061" s="1" t="str">
        <v>C</v>
      </c>
      <c r="D3061" s="4">
        <v>1994</v>
      </c>
      <c r="E3061" s="3" t="s">
        <v>171</v>
      </c>
      <c r="F3061">
        <v>1</v>
      </c>
      <c r="G3061" t="str">
        <v>Hakol Patu'ach (C)</v>
      </c>
      <c r="H3061">
        <v>1</v>
      </c>
      <c r="I3061" t="str">
        <v>Hakol Patu'ach (Yankale Levy)</v>
      </c>
      <c r="J3061" t="str">
        <v>Hakol Patu'ach (C, Yankale Levy)</v>
      </c>
      <c r="K3061">
        <v>0</v>
      </c>
      <c r="L3061" t="b">
        <f>OR(K3061,AND((A3061=A3060),L3060))</f>
        <v>0</v>
      </c>
      <c r="M3061" t="b">
        <f>OR(L3061,AND(A3061=A3062,M3062))</f>
        <v>0</v>
      </c>
      <c r="N3061" t="str">
        <v>Hakol Patu'ach (Yankale Levy)</v>
      </c>
      <c r="Q3061" t="b">
        <v>0</v>
      </c>
    </row>
    <row r="3062" spans="1:17" x14ac:dyDescent="0.2">
      <c r="A3062" s="1" t="s">
        <v>3245</v>
      </c>
      <c r="B3062" s="1" t="s">
        <v>12</v>
      </c>
      <c r="C3062" s="1" t="str">
        <v>C</v>
      </c>
      <c r="D3062" s="4">
        <v>1993</v>
      </c>
      <c r="E3062" s="3" t="s">
        <v>252</v>
      </c>
      <c r="F3062">
        <v>1</v>
      </c>
      <c r="G3062" t="str">
        <v>Hakol Patu'ach (C)</v>
      </c>
      <c r="H3062">
        <v>1</v>
      </c>
      <c r="I3062" t="str">
        <v>Hakol Patu'ach (Avner Naim)</v>
      </c>
      <c r="J3062" t="str">
        <v>Hakol Patu'ach (C, Avner Naim)</v>
      </c>
      <c r="K3062">
        <v>0</v>
      </c>
      <c r="L3062" t="b">
        <f>OR(K3062,AND((A3062=A3061),L3061))</f>
        <v>0</v>
      </c>
      <c r="M3062" t="b">
        <f>OR(L3062,AND(A3062=A3063,M3063))</f>
        <v>0</v>
      </c>
      <c r="N3062" t="str">
        <v>Hakol Patu'ach (Avner Naim)</v>
      </c>
      <c r="Q3062" t="b">
        <v>0</v>
      </c>
    </row>
    <row r="3063" spans="1:17" x14ac:dyDescent="0.2">
      <c r="A3063" s="1" t="s">
        <v>3246</v>
      </c>
      <c r="B3063" s="1" t="s">
        <v>12</v>
      </c>
      <c r="C3063" s="1" t="str">
        <v>C</v>
      </c>
      <c r="D3063" s="4">
        <v>2008</v>
      </c>
      <c r="E3063" s="3" t="s">
        <v>77</v>
      </c>
      <c r="F3063">
        <v>0</v>
      </c>
      <c r="G3063" t="str">
        <v>Hakol Sagur</v>
      </c>
      <c r="H3063">
        <v>0</v>
      </c>
      <c r="I3063" t="str">
        <v>Hakol Sagur (Oren Ashkenazi)</v>
      </c>
      <c r="J3063" t="str">
        <v>Hakol Sagur (C, Oren Ashkenazi)</v>
      </c>
      <c r="K3063">
        <v>0</v>
      </c>
      <c r="L3063" t="b">
        <f>OR(K3063,AND((A3063=A3062),L3062))</f>
        <v>0</v>
      </c>
      <c r="M3063" t="b">
        <f>OR(L3063,AND(A3063=A3064,M3064))</f>
        <v>0</v>
      </c>
      <c r="N3063" t="str">
        <v>Hakol Sagur</v>
      </c>
      <c r="Q3063" t="b">
        <v>0</v>
      </c>
    </row>
    <row r="3064" spans="1:17" x14ac:dyDescent="0.2">
      <c r="A3064" s="1" t="s">
        <v>3247</v>
      </c>
      <c r="B3064" s="1" t="s">
        <v>14</v>
      </c>
      <c r="C3064" s="1" t="str">
        <v>P</v>
      </c>
      <c r="D3064" s="1">
        <v>2021</v>
      </c>
      <c r="E3064" s="3" t="s">
        <v>160</v>
      </c>
      <c r="F3064">
        <v>0</v>
      </c>
      <c r="G3064" t="str">
        <v>Hakol Tov</v>
      </c>
      <c r="H3064">
        <v>0</v>
      </c>
      <c r="I3064" t="str">
        <v>Hakol Tov (Avi Levy)</v>
      </c>
      <c r="J3064" t="str">
        <v>Hakol Tov (P, Avi Levy)</v>
      </c>
      <c r="K3064">
        <v>0</v>
      </c>
      <c r="L3064" t="b">
        <f>OR(K3064,AND((A3064=A3063),L3063))</f>
        <v>0</v>
      </c>
      <c r="M3064" t="b">
        <f>OR(L3064,AND(A3064=A3065,M3065))</f>
        <v>0</v>
      </c>
      <c r="N3064" t="str">
        <v>Hakol Tov</v>
      </c>
      <c r="Q3064" t="b">
        <v>0</v>
      </c>
    </row>
    <row r="3065" spans="1:17" x14ac:dyDescent="0.2">
      <c r="A3065" s="1" t="s">
        <v>3248</v>
      </c>
      <c r="B3065" s="1" t="s">
        <v>12</v>
      </c>
      <c r="C3065" s="1" t="str">
        <v>C</v>
      </c>
      <c r="D3065" s="4">
        <v>2004</v>
      </c>
      <c r="E3065" s="3" t="s">
        <v>260</v>
      </c>
      <c r="F3065">
        <v>0</v>
      </c>
      <c r="G3065" t="str">
        <v>Hakol Zahav</v>
      </c>
      <c r="H3065">
        <v>0</v>
      </c>
      <c r="I3065" t="str">
        <v>Hakol Zahav (Eli Ronen)</v>
      </c>
      <c r="J3065" t="str">
        <v>Hakol Zahav (C, Eli Ronen)</v>
      </c>
      <c r="K3065">
        <v>0</v>
      </c>
      <c r="L3065" t="b">
        <f>OR(K3065,AND((A3065=A3064),L3064))</f>
        <v>0</v>
      </c>
      <c r="M3065" t="b">
        <f>OR(L3065,AND(A3065=A3066,M3066))</f>
        <v>0</v>
      </c>
      <c r="N3065" t="str">
        <v>Hakol Zahav</v>
      </c>
      <c r="Q3065" t="b">
        <v>0</v>
      </c>
    </row>
    <row r="3066" spans="1:17" x14ac:dyDescent="0.2">
      <c r="A3066" s="1" t="s">
        <v>3249</v>
      </c>
      <c r="B3066" s="1" t="s">
        <v>12</v>
      </c>
      <c r="C3066" s="1" t="str">
        <v>C</v>
      </c>
      <c r="D3066" s="4">
        <v>1991</v>
      </c>
      <c r="E3066" s="3" t="s">
        <v>3250</v>
      </c>
      <c r="F3066">
        <v>0</v>
      </c>
      <c r="G3066" t="str">
        <v>Hakolot Shel Pireus (Pireus)</v>
      </c>
      <c r="H3066">
        <v>0</v>
      </c>
      <c r="I3066" t="str">
        <v>Hakolot Shel Pireus (Pireus) (Beber Shushan, Chayim Guetta)</v>
      </c>
      <c r="J3066" t="str">
        <v>Hakolot Shel Pireus (Pireus) (C, Beber Shushan, Chayim Guetta)</v>
      </c>
      <c r="K3066">
        <v>0</v>
      </c>
      <c r="L3066" t="b">
        <f>OR(K3066,AND((A3066=A3065),L3065))</f>
        <v>0</v>
      </c>
      <c r="M3066" t="b">
        <f>OR(L3066,AND(A3066=A3067,M3067))</f>
        <v>0</v>
      </c>
      <c r="N3066" t="str">
        <v>Hakolot Shel Pireus (Pireus)</v>
      </c>
      <c r="Q3066" t="b">
        <v>0</v>
      </c>
    </row>
    <row r="3067" spans="1:17" x14ac:dyDescent="0.2">
      <c r="A3067" s="1" t="s">
        <v>3251</v>
      </c>
      <c r="B3067" s="1" t="s">
        <v>14</v>
      </c>
      <c r="C3067" s="1" t="str">
        <v>P</v>
      </c>
      <c r="D3067" s="4">
        <v>2001</v>
      </c>
      <c r="E3067" s="3" t="s">
        <v>71</v>
      </c>
      <c r="F3067">
        <v>0</v>
      </c>
      <c r="G3067" t="str">
        <v>Hakorason Sheli (Korason)</v>
      </c>
      <c r="H3067">
        <v>0</v>
      </c>
      <c r="I3067" t="str">
        <v>Hakorason Sheli (Korason) (Israel Shiker)</v>
      </c>
      <c r="J3067" t="str">
        <v>Hakorason Sheli (Korason) (P, Israel Shiker)</v>
      </c>
      <c r="K3067">
        <v>0</v>
      </c>
      <c r="L3067" t="b">
        <f>OR(K3067,AND((A3067=A3066),L3066))</f>
        <v>0</v>
      </c>
      <c r="M3067" t="b">
        <f>OR(L3067,AND(A3067=A3068,M3068))</f>
        <v>0</v>
      </c>
      <c r="N3067" t="str">
        <v>Hakorason Sheli (Korason)</v>
      </c>
      <c r="Q3067" t="b">
        <v>0</v>
      </c>
    </row>
    <row r="3068" spans="1:17" x14ac:dyDescent="0.2">
      <c r="A3068" s="1" t="s">
        <v>3252</v>
      </c>
      <c r="B3068" s="1" t="s">
        <v>14</v>
      </c>
      <c r="C3068" s="1" t="str">
        <v>P</v>
      </c>
      <c r="D3068" s="4">
        <v>1955</v>
      </c>
      <c r="E3068" s="3" t="s">
        <v>10</v>
      </c>
      <c r="F3068">
        <v>1</v>
      </c>
      <c r="G3068" t="str">
        <v>Hakormim (P)</v>
      </c>
      <c r="H3068">
        <v>1</v>
      </c>
      <c r="I3068" t="str">
        <v>Hakormim (Yo'av Ashriel)</v>
      </c>
      <c r="J3068" t="str">
        <v>Hakormim (P, Yo'av Ashriel)</v>
      </c>
      <c r="K3068">
        <v>0</v>
      </c>
      <c r="L3068" t="b">
        <f>OR(K3068,AND((A3068=A3067),L3067))</f>
        <v>0</v>
      </c>
      <c r="M3068" t="b">
        <f>OR(L3068,AND(A3068=A3069,M3069))</f>
        <v>1</v>
      </c>
      <c r="N3068" t="str">
        <v>Hakormim (P, Yo'av Ashriel)</v>
      </c>
      <c r="Q3068" t="b">
        <v>0</v>
      </c>
    </row>
    <row r="3069" spans="1:17" x14ac:dyDescent="0.2">
      <c r="A3069" s="1" t="s">
        <v>3252</v>
      </c>
      <c r="B3069" s="1" t="s">
        <v>14</v>
      </c>
      <c r="C3069" s="1" t="str">
        <v>P</v>
      </c>
      <c r="D3069" s="4">
        <v>1950</v>
      </c>
      <c r="E3069" s="3" t="s">
        <v>188</v>
      </c>
      <c r="F3069">
        <v>2</v>
      </c>
      <c r="G3069" t="str">
        <v>Hakormim (P)</v>
      </c>
      <c r="H3069">
        <v>1</v>
      </c>
      <c r="I3069" t="str">
        <v>Hakormim (Moshe Eskayo)</v>
      </c>
      <c r="J3069" t="str">
        <v>Hakormim (P, Moshe Eskayo)</v>
      </c>
      <c r="K3069">
        <v>1</v>
      </c>
      <c r="L3069" t="b">
        <f>OR(K3069,AND((A3069=A3068),L3068))</f>
        <v>1</v>
      </c>
      <c r="M3069" t="b">
        <f>OR(L3069,AND(A3069=A3070,M3070))</f>
        <v>1</v>
      </c>
      <c r="N3069" t="str">
        <v>Hakormim (P, Moshe Eskayo)</v>
      </c>
      <c r="Q3069" t="b">
        <v>0</v>
      </c>
    </row>
    <row r="3070" spans="1:17" x14ac:dyDescent="0.2">
      <c r="A3070" s="1" t="s">
        <v>3252</v>
      </c>
      <c r="C3070" s="1" t="str">
        <v/>
      </c>
      <c r="D3070" s="4">
        <v>1977</v>
      </c>
      <c r="E3070" s="3" t="s">
        <v>3253</v>
      </c>
      <c r="F3070">
        <v>1</v>
      </c>
      <c r="G3070" t="str">
        <v>Hakormim ()</v>
      </c>
      <c r="H3070">
        <v>0</v>
      </c>
      <c r="I3070" t="str">
        <v>Hakormim (Leah Bergstein)</v>
      </c>
      <c r="J3070" t="str">
        <v>Hakormim (, Leah Bergstein)</v>
      </c>
      <c r="K3070">
        <v>0</v>
      </c>
      <c r="L3070" t="b">
        <f>OR(K3070,AND((A3070=A3069),L3069))</f>
        <v>1</v>
      </c>
      <c r="M3070" t="b">
        <f>OR(L3070,AND(A3070=A3071,M3071))</f>
        <v>1</v>
      </c>
      <c r="N3070" t="str">
        <v>Hakormim ()</v>
      </c>
      <c r="Q3070" t="b">
        <v>0</v>
      </c>
    </row>
    <row r="3071" spans="1:17" x14ac:dyDescent="0.2">
      <c r="A3071" s="1" t="s">
        <v>3254</v>
      </c>
      <c r="B3071" s="1" t="s">
        <v>14</v>
      </c>
      <c r="C3071" s="1" t="str">
        <v>P</v>
      </c>
      <c r="D3071" s="4">
        <v>2000</v>
      </c>
      <c r="E3071" s="3" t="s">
        <v>23</v>
      </c>
      <c r="F3071">
        <v>0</v>
      </c>
      <c r="G3071" t="str">
        <v>Hakos Hakchula</v>
      </c>
      <c r="H3071">
        <v>0</v>
      </c>
      <c r="I3071" t="str">
        <v>Hakos Hakchula (Gadi Bitton)</v>
      </c>
      <c r="J3071" t="str">
        <v>Hakos Hakchula (P, Gadi Bitton)</v>
      </c>
      <c r="K3071">
        <v>0</v>
      </c>
      <c r="L3071" t="b">
        <f>OR(K3071,AND((A3071=A3070),L3070))</f>
        <v>0</v>
      </c>
      <c r="M3071" t="b">
        <f>OR(L3071,AND(A3071=A3072,M3072))</f>
        <v>0</v>
      </c>
      <c r="N3071" t="str">
        <v>Hakos Hakchula</v>
      </c>
      <c r="Q3071" t="b">
        <v>0</v>
      </c>
    </row>
    <row r="3072" spans="1:17" x14ac:dyDescent="0.2">
      <c r="A3072" s="1" t="s">
        <v>3255</v>
      </c>
      <c r="B3072" s="1" t="s">
        <v>14</v>
      </c>
      <c r="C3072" s="1" t="str">
        <v>P</v>
      </c>
      <c r="D3072" s="4">
        <v>1940</v>
      </c>
      <c r="E3072" s="3" t="s">
        <v>1582</v>
      </c>
      <c r="F3072">
        <v>0</v>
      </c>
      <c r="G3072" t="str">
        <v>Hakotsrim</v>
      </c>
      <c r="H3072">
        <v>0</v>
      </c>
      <c r="I3072" t="str">
        <v>Hakotsrim (Gurit Kadman)</v>
      </c>
      <c r="J3072" t="str">
        <v>Hakotsrim (P, Gurit Kadman)</v>
      </c>
      <c r="K3072">
        <v>0</v>
      </c>
      <c r="L3072" t="b">
        <f>OR(K3072,AND((A3072=A3071),L3071))</f>
        <v>0</v>
      </c>
      <c r="M3072" t="b">
        <f>OR(L3072,AND(A3072=A3073,M3073))</f>
        <v>0</v>
      </c>
      <c r="N3072" t="str">
        <v>Hakotsrim</v>
      </c>
      <c r="Q3072" t="b">
        <v>0</v>
      </c>
    </row>
    <row r="3073" spans="1:17" x14ac:dyDescent="0.2">
      <c r="A3073" s="1" t="s">
        <v>3256</v>
      </c>
      <c r="B3073" s="1" t="s">
        <v>14</v>
      </c>
      <c r="C3073" s="1" t="str">
        <v>P</v>
      </c>
      <c r="D3073" s="4">
        <v>2002</v>
      </c>
      <c r="E3073" s="3" t="s">
        <v>3257</v>
      </c>
      <c r="F3073">
        <v>0</v>
      </c>
      <c r="G3073" t="str">
        <v>Hakshivi Lakol</v>
      </c>
      <c r="H3073">
        <v>0</v>
      </c>
      <c r="I3073" t="str">
        <v>Hakshivi Lakol (Yaron Carmel)</v>
      </c>
      <c r="J3073" t="str">
        <v>Hakshivi Lakol (P, Yaron Carmel)</v>
      </c>
      <c r="K3073">
        <v>0</v>
      </c>
      <c r="L3073" t="b">
        <f>OR(K3073,AND((A3073=A3072),L3072))</f>
        <v>0</v>
      </c>
      <c r="M3073" t="b">
        <f>OR(L3073,AND(A3073=A3074,M3074))</f>
        <v>0</v>
      </c>
      <c r="N3073" t="str">
        <v>Hakshivi Lakol</v>
      </c>
      <c r="Q3073" t="b">
        <v>0</v>
      </c>
    </row>
    <row r="3074" spans="1:17" x14ac:dyDescent="0.2">
      <c r="A3074" s="3" t="s">
        <v>3258</v>
      </c>
      <c r="B3074" s="1" t="s">
        <v>110</v>
      </c>
      <c r="C3074" s="1" t="str">
        <v>C</v>
      </c>
      <c r="D3074">
        <v>2023</v>
      </c>
      <c r="E3074" s="3" t="s">
        <v>448</v>
      </c>
      <c r="F3074">
        <v>0</v>
      </c>
      <c r="G3074" t="str">
        <v>Haktanot Shebaktanot</v>
      </c>
      <c r="H3074">
        <v>0</v>
      </c>
      <c r="I3074" t="str">
        <v>Haktanot Shebaktanot (Yaron Elfasy)</v>
      </c>
      <c r="J3074" t="str">
        <v>Haktanot Shebaktanot (C, Yaron Elfasy)</v>
      </c>
      <c r="K3074">
        <v>0</v>
      </c>
      <c r="L3074" t="b">
        <f>OR(K3074,AND((A3074=A3073),L3073))</f>
        <v>0</v>
      </c>
      <c r="M3074" t="b">
        <f>OR(L3074,AND(A3074=A3075,M3075))</f>
        <v>0</v>
      </c>
      <c r="N3074" t="str">
        <v>Haktanot Shebaktanot</v>
      </c>
      <c r="Q3074" t="b">
        <v>0</v>
      </c>
    </row>
    <row r="3075" spans="1:17" x14ac:dyDescent="0.2">
      <c r="A3075" s="1" t="s">
        <v>3259</v>
      </c>
      <c r="B3075" s="1" t="s">
        <v>12</v>
      </c>
      <c r="C3075" s="1" t="str">
        <v>C</v>
      </c>
      <c r="D3075" s="4">
        <v>1976</v>
      </c>
      <c r="E3075" s="3" t="s">
        <v>251</v>
      </c>
      <c r="F3075">
        <v>1</v>
      </c>
      <c r="G3075" t="str">
        <v>Haktantana Hismika (Tsipor Hayofi) (C)</v>
      </c>
      <c r="H3075">
        <v>0</v>
      </c>
      <c r="I3075" t="str">
        <v>Haktantana Hismika (Tsipor Hayofi) (Shlomo Bachar)</v>
      </c>
      <c r="J3075" t="str">
        <v>Haktantana Hismika (Tsipor Hayofi) (C, Shlomo Bachar)</v>
      </c>
      <c r="K3075">
        <v>1</v>
      </c>
      <c r="L3075" t="b">
        <f>OR(K3075,AND((A3075=A3074),L3074))</f>
        <v>1</v>
      </c>
      <c r="M3075" t="b">
        <f>OR(L3075,AND(A3075=A3076,M3076))</f>
        <v>1</v>
      </c>
      <c r="N3075" t="str">
        <v>Haktantana Hismika (Tsipor Hayofi) (C)</v>
      </c>
      <c r="Q3075" t="b">
        <v>0</v>
      </c>
    </row>
    <row r="3076" spans="1:17" x14ac:dyDescent="0.2">
      <c r="A3076" s="1" t="s">
        <v>3259</v>
      </c>
      <c r="B3076" s="1" t="s">
        <v>14</v>
      </c>
      <c r="C3076" s="1" t="str">
        <v>P</v>
      </c>
      <c r="D3076" s="4">
        <v>1989</v>
      </c>
      <c r="E3076" s="3" t="s">
        <v>1554</v>
      </c>
      <c r="F3076">
        <v>1</v>
      </c>
      <c r="G3076" t="str">
        <v>Haktantana Hismika (Tsipor Hayofi) (P)</v>
      </c>
      <c r="H3076">
        <v>0</v>
      </c>
      <c r="I3076" t="str">
        <v>Haktantana Hismika (Tsipor Hayofi) (Tzvi Hillman)</v>
      </c>
      <c r="J3076" t="str">
        <v>Haktantana Hismika (Tsipor Hayofi) (P, Tzvi Hillman)</v>
      </c>
      <c r="K3076">
        <v>0</v>
      </c>
      <c r="L3076" t="b">
        <f>OR(K3076,AND((A3076=A3075),L3075))</f>
        <v>1</v>
      </c>
      <c r="M3076" t="b">
        <f>OR(L3076,AND(A3076=A3077,M3077))</f>
        <v>1</v>
      </c>
      <c r="N3076" t="str">
        <v>Haktantana Hismika (Tsipor Hayofi) (P)</v>
      </c>
      <c r="Q3076" t="b">
        <v>0</v>
      </c>
    </row>
    <row r="3077" spans="1:17" x14ac:dyDescent="0.2">
      <c r="A3077" s="1" t="s">
        <v>3260</v>
      </c>
      <c r="B3077" s="1" t="s">
        <v>12</v>
      </c>
      <c r="C3077" s="1" t="str">
        <v>C</v>
      </c>
      <c r="D3077" s="1">
        <v>2016</v>
      </c>
      <c r="E3077" s="3" t="s">
        <v>42</v>
      </c>
      <c r="F3077">
        <v>0</v>
      </c>
      <c r="G3077" t="str">
        <v>Hala</v>
      </c>
      <c r="H3077">
        <v>0</v>
      </c>
      <c r="I3077" t="str">
        <v>Hala (Nurit Melamed)</v>
      </c>
      <c r="J3077" t="str">
        <v>Hala (C, Nurit Melamed)</v>
      </c>
      <c r="K3077">
        <v>0</v>
      </c>
      <c r="L3077" t="b">
        <f>OR(K3077,AND((A3077=A3076),L3076))</f>
        <v>0</v>
      </c>
      <c r="M3077" t="b">
        <f>OR(L3077,AND(A3077=A3078,M3078))</f>
        <v>0</v>
      </c>
      <c r="N3077" t="str">
        <v>Hala</v>
      </c>
      <c r="Q3077" t="b">
        <v>0</v>
      </c>
    </row>
    <row r="3078" spans="1:17" x14ac:dyDescent="0.2">
      <c r="A3078" s="1" t="s">
        <v>3261</v>
      </c>
      <c r="B3078" s="1" t="s">
        <v>12</v>
      </c>
      <c r="C3078" s="1" t="str">
        <v>C</v>
      </c>
      <c r="D3078" s="4">
        <v>1993</v>
      </c>
      <c r="E3078" s="3" t="s">
        <v>33</v>
      </c>
      <c r="F3078">
        <v>0</v>
      </c>
      <c r="G3078" t="str">
        <v>Halachta Li Chaver (Hu Chazar Bitshuva)</v>
      </c>
      <c r="H3078">
        <v>0</v>
      </c>
      <c r="I3078" t="str">
        <v>Halachta Li Chaver (Hu Chazar Bitshuva) (Shlomo Maman)</v>
      </c>
      <c r="J3078" t="str">
        <v>Halachta Li Chaver (Hu Chazar Bitshuva) (C, Shlomo Maman)</v>
      </c>
      <c r="K3078">
        <v>0</v>
      </c>
      <c r="L3078" t="b">
        <f>OR(K3078,AND((A3078=A3077),L3077))</f>
        <v>0</v>
      </c>
      <c r="M3078" t="b">
        <f>OR(L3078,AND(A3078=A3079,M3079))</f>
        <v>0</v>
      </c>
      <c r="N3078" t="str">
        <v>Halachta Li Chaver (Hu Chazar Bitshuva)</v>
      </c>
      <c r="Q3078" t="b">
        <v>0</v>
      </c>
    </row>
    <row r="3079" spans="1:17" x14ac:dyDescent="0.2">
      <c r="A3079" s="1" t="s">
        <v>3262</v>
      </c>
      <c r="C3079" s="1" t="str">
        <v/>
      </c>
      <c r="D3079" s="4">
        <v>1979</v>
      </c>
      <c r="E3079" s="3" t="s">
        <v>1289</v>
      </c>
      <c r="F3079">
        <v>0</v>
      </c>
      <c r="G3079" t="str">
        <v>Halaila</v>
      </c>
      <c r="H3079">
        <v>0</v>
      </c>
      <c r="I3079" t="str">
        <v>Halaila (Fredie Cohen)</v>
      </c>
      <c r="J3079" t="str">
        <v>Halaila (, Fredie Cohen)</v>
      </c>
      <c r="K3079">
        <v>0</v>
      </c>
      <c r="L3079" t="b">
        <f>OR(K3079,AND((A3079=A3078),L3078))</f>
        <v>0</v>
      </c>
      <c r="M3079" t="b">
        <f>OR(L3079,AND(A3079=A3080,M3080))</f>
        <v>0</v>
      </c>
      <c r="N3079" t="str">
        <v>Halaila</v>
      </c>
      <c r="Q3079" t="b">
        <v>0</v>
      </c>
    </row>
    <row r="3080" spans="1:17" x14ac:dyDescent="0.2">
      <c r="A3080" s="1" t="s">
        <v>3263</v>
      </c>
      <c r="B3080" s="1" t="s">
        <v>12</v>
      </c>
      <c r="C3080" s="1" t="str">
        <v>C</v>
      </c>
      <c r="D3080" s="4">
        <v>2007</v>
      </c>
      <c r="E3080" s="3" t="s">
        <v>2961</v>
      </c>
      <c r="F3080">
        <v>0</v>
      </c>
      <c r="G3080" t="str">
        <v>Halaila (Balagan)</v>
      </c>
      <c r="H3080">
        <v>0</v>
      </c>
      <c r="I3080" t="str">
        <v>Halaila (Balagan) (Oren Ashkenazi, Eli Segal)</v>
      </c>
      <c r="J3080" t="str">
        <v>Halaila (Balagan) (C, Oren Ashkenazi, Eli Segal)</v>
      </c>
      <c r="K3080">
        <v>0</v>
      </c>
      <c r="L3080" t="b">
        <f>OR(K3080,AND((A3080=A3079),L3079))</f>
        <v>0</v>
      </c>
      <c r="M3080" t="b">
        <f>OR(L3080,AND(A3080=A3081,M3081))</f>
        <v>0</v>
      </c>
      <c r="N3080" t="str">
        <v>Halaila (Balagan)</v>
      </c>
      <c r="Q3080" t="b">
        <v>0</v>
      </c>
    </row>
    <row r="3081" spans="1:17" x14ac:dyDescent="0.2">
      <c r="A3081" s="1" t="s">
        <v>3264</v>
      </c>
      <c r="B3081" s="1" t="s">
        <v>7</v>
      </c>
      <c r="C3081" s="1" t="str">
        <v>L</v>
      </c>
      <c r="D3081" s="4">
        <v>1984</v>
      </c>
      <c r="E3081" s="3" t="s">
        <v>251</v>
      </c>
      <c r="F3081">
        <v>0</v>
      </c>
      <c r="G3081" t="str">
        <v>Halaila Bachatsot</v>
      </c>
      <c r="H3081">
        <v>0</v>
      </c>
      <c r="I3081" t="str">
        <v>Halaila Bachatsot (Shlomo Bachar)</v>
      </c>
      <c r="J3081" t="str">
        <v>Halaila Bachatsot (L, Shlomo Bachar)</v>
      </c>
      <c r="K3081">
        <v>0</v>
      </c>
      <c r="L3081" t="b">
        <f>OR(K3081,AND((A3081=A3080),L3080))</f>
        <v>0</v>
      </c>
      <c r="M3081" t="b">
        <f>OR(L3081,AND(A3081=A3082,M3082))</f>
        <v>0</v>
      </c>
      <c r="N3081" t="str">
        <v>Halaila Bachatsot</v>
      </c>
      <c r="Q3081" t="b">
        <v>0</v>
      </c>
    </row>
    <row r="3082" spans="1:17" x14ac:dyDescent="0.2">
      <c r="A3082" s="1" t="s">
        <v>3265</v>
      </c>
      <c r="B3082" s="1" t="s">
        <v>14</v>
      </c>
      <c r="C3082" s="1" t="str">
        <v>P</v>
      </c>
      <c r="D3082" s="4">
        <v>1992</v>
      </c>
      <c r="E3082" s="3" t="s">
        <v>141</v>
      </c>
      <c r="F3082">
        <v>0</v>
      </c>
      <c r="G3082" t="str">
        <v>Halaila Ha'acharon (La Ultima Noche)</v>
      </c>
      <c r="H3082">
        <v>0</v>
      </c>
      <c r="I3082" t="str">
        <v>Halaila Ha'acharon (La Ultima Noche) (Tuvia Tishler)</v>
      </c>
      <c r="J3082" t="str">
        <v>Halaila Ha'acharon (La Ultima Noche) (P, Tuvia Tishler)</v>
      </c>
      <c r="K3082">
        <v>0</v>
      </c>
      <c r="L3082" t="b">
        <f>OR(K3082,AND((A3082=A3081),L3081))</f>
        <v>0</v>
      </c>
      <c r="M3082" t="b">
        <f>OR(L3082,AND(A3082=A3083,M3083))</f>
        <v>0</v>
      </c>
      <c r="N3082" t="str">
        <v>Halaila Ha'acharon (La Ultima Noche)</v>
      </c>
      <c r="Q3082" t="b">
        <v>0</v>
      </c>
    </row>
    <row r="3083" spans="1:17" x14ac:dyDescent="0.2">
      <c r="A3083" s="1" t="s">
        <v>3266</v>
      </c>
      <c r="B3083" s="1" t="s">
        <v>14</v>
      </c>
      <c r="C3083" s="1" t="str">
        <v>P</v>
      </c>
      <c r="D3083" s="4">
        <v>1985</v>
      </c>
      <c r="E3083" s="3" t="s">
        <v>383</v>
      </c>
      <c r="F3083">
        <v>0</v>
      </c>
      <c r="G3083" t="str">
        <v>Halaila Holech Basderot</v>
      </c>
      <c r="H3083">
        <v>0</v>
      </c>
      <c r="I3083" t="str">
        <v>Halaila Holech Basderot (Amir Katz)</v>
      </c>
      <c r="J3083" t="str">
        <v>Halaila Holech Basderot (P, Amir Katz)</v>
      </c>
      <c r="K3083">
        <v>0</v>
      </c>
      <c r="L3083" t="b">
        <f>OR(K3083,AND((A3083=A3082),L3082))</f>
        <v>0</v>
      </c>
      <c r="M3083" t="b">
        <f>OR(L3083,AND(A3083=A3084,M3084))</f>
        <v>0</v>
      </c>
      <c r="N3083" t="str">
        <v>Halaila Holech Basderot</v>
      </c>
      <c r="Q3083" t="b">
        <v>0</v>
      </c>
    </row>
    <row r="3084" spans="1:17" x14ac:dyDescent="0.2">
      <c r="A3084" s="1" t="s">
        <v>3267</v>
      </c>
      <c r="B3084" s="1" t="s">
        <v>12</v>
      </c>
      <c r="C3084" s="1" t="str">
        <v>C</v>
      </c>
      <c r="D3084" s="4">
        <v>2013</v>
      </c>
      <c r="E3084" s="3" t="s">
        <v>349</v>
      </c>
      <c r="F3084">
        <v>0</v>
      </c>
      <c r="G3084" t="str">
        <v>Halaila Hu Shirim</v>
      </c>
      <c r="H3084">
        <v>0</v>
      </c>
      <c r="I3084" t="str">
        <v>Halaila Hu Shirim (Nourit Grinfeld)</v>
      </c>
      <c r="J3084" t="str">
        <v>Halaila Hu Shirim (C, Nourit Grinfeld)</v>
      </c>
      <c r="K3084">
        <v>0</v>
      </c>
      <c r="L3084" t="b">
        <f>OR(K3084,AND((A3084=A3083),L3083))</f>
        <v>0</v>
      </c>
      <c r="M3084" t="b">
        <f>OR(L3084,AND(A3084=A3085,M3085))</f>
        <v>0</v>
      </c>
      <c r="N3084" t="str">
        <v>Halaila Hu Shirim</v>
      </c>
      <c r="Q3084" t="b">
        <v>0</v>
      </c>
    </row>
    <row r="3085" spans="1:17" x14ac:dyDescent="0.2">
      <c r="A3085" s="1" t="s">
        <v>3268</v>
      </c>
      <c r="B3085" s="1" t="s">
        <v>12</v>
      </c>
      <c r="C3085" s="1" t="str">
        <v>C</v>
      </c>
      <c r="D3085" s="4">
        <v>2010</v>
      </c>
      <c r="E3085" s="3" t="s">
        <v>3269</v>
      </c>
      <c r="F3085">
        <v>0</v>
      </c>
      <c r="G3085" t="str">
        <v>Halaila Margush Et Ze</v>
      </c>
      <c r="H3085">
        <v>0</v>
      </c>
      <c r="I3085" t="str">
        <v>Halaila Margush Et Ze (Uziel Shaer)</v>
      </c>
      <c r="J3085" t="str">
        <v>Halaila Margush Et Ze (C, Uziel Shaer)</v>
      </c>
      <c r="K3085">
        <v>0</v>
      </c>
      <c r="L3085" t="b">
        <f>OR(K3085,AND((A3085=A3084),L3084))</f>
        <v>0</v>
      </c>
      <c r="M3085" t="b">
        <f>OR(L3085,AND(A3085=A3086,M3086))</f>
        <v>0</v>
      </c>
      <c r="N3085" t="str">
        <v>Halaila Margush Et Ze</v>
      </c>
      <c r="Q3085" t="b">
        <v>0</v>
      </c>
    </row>
    <row r="3086" spans="1:17" x14ac:dyDescent="0.2">
      <c r="A3086" s="1" t="s">
        <v>3270</v>
      </c>
      <c r="B3086" s="1" t="s">
        <v>12</v>
      </c>
      <c r="C3086" s="1" t="str">
        <v>C</v>
      </c>
      <c r="D3086" s="4">
        <v>2007</v>
      </c>
      <c r="E3086" s="3" t="s">
        <v>375</v>
      </c>
      <c r="F3086">
        <v>0</v>
      </c>
      <c r="G3086" t="str">
        <v>Halaila Mesiba</v>
      </c>
      <c r="H3086">
        <v>0</v>
      </c>
      <c r="I3086" t="str">
        <v>Halaila Mesiba (Yossi Nakav)</v>
      </c>
      <c r="J3086" t="str">
        <v>Halaila Mesiba (C, Yossi Nakav)</v>
      </c>
      <c r="K3086">
        <v>0</v>
      </c>
      <c r="L3086" t="b">
        <f>OR(K3086,AND((A3086=A3085),L3085))</f>
        <v>0</v>
      </c>
      <c r="M3086" t="b">
        <f>OR(L3086,AND(A3086=A3087,M3087))</f>
        <v>0</v>
      </c>
      <c r="N3086" t="str">
        <v>Halaila Mesiba</v>
      </c>
      <c r="Q3086" t="b">
        <v>0</v>
      </c>
    </row>
    <row r="3087" spans="1:17" x14ac:dyDescent="0.2">
      <c r="A3087" s="1" t="s">
        <v>3271</v>
      </c>
      <c r="B3087" s="1" t="s">
        <v>14</v>
      </c>
      <c r="C3087" s="1" t="str">
        <v>P</v>
      </c>
      <c r="D3087" s="4">
        <v>2006</v>
      </c>
      <c r="E3087" s="3" t="s">
        <v>3272</v>
      </c>
      <c r="F3087">
        <v>0</v>
      </c>
      <c r="G3087" t="str">
        <v>Halaila Shelach</v>
      </c>
      <c r="H3087">
        <v>0</v>
      </c>
      <c r="I3087" t="str">
        <v>Halaila Shelach (Avi Ben Avraham)</v>
      </c>
      <c r="J3087" t="str">
        <v>Halaila Shelach (P, Avi Ben Avraham)</v>
      </c>
      <c r="K3087">
        <v>0</v>
      </c>
      <c r="L3087" t="b">
        <f>OR(K3087,AND((A3087=A3086),L3086))</f>
        <v>0</v>
      </c>
      <c r="M3087" t="b">
        <f>OR(L3087,AND(A3087=A3088,M3088))</f>
        <v>0</v>
      </c>
      <c r="N3087" t="str">
        <v>Halaila Shelach</v>
      </c>
      <c r="Q3087" t="b">
        <v>0</v>
      </c>
    </row>
    <row r="3088" spans="1:17" x14ac:dyDescent="0.2">
      <c r="A3088" s="1" t="s">
        <v>3273</v>
      </c>
      <c r="B3088" s="1" t="s">
        <v>14</v>
      </c>
      <c r="C3088" s="1" t="str">
        <v>P</v>
      </c>
      <c r="D3088" s="1">
        <v>2018</v>
      </c>
      <c r="E3088" s="3" t="s">
        <v>3274</v>
      </c>
      <c r="F3088">
        <v>0</v>
      </c>
      <c r="G3088" t="str">
        <v>Halaila Tirkedi</v>
      </c>
      <c r="H3088">
        <v>0</v>
      </c>
      <c r="I3088" t="str">
        <v>Halaila Tirkedi (Rachel Edri Cohen)</v>
      </c>
      <c r="J3088" t="str">
        <v>Halaila Tirkedi (P, Rachel Edri Cohen)</v>
      </c>
      <c r="K3088">
        <v>0</v>
      </c>
      <c r="L3088" t="b">
        <f>OR(K3088,AND((A3088=A3087),L3087))</f>
        <v>0</v>
      </c>
      <c r="M3088" t="b">
        <f>OR(L3088,AND(A3088=A3089,M3089))</f>
        <v>0</v>
      </c>
      <c r="N3088" t="str">
        <v>Halaila Tirkedi</v>
      </c>
      <c r="Q3088" t="b">
        <v>0</v>
      </c>
    </row>
    <row r="3089" spans="1:17" x14ac:dyDescent="0.2">
      <c r="A3089" s="1" t="s">
        <v>3275</v>
      </c>
      <c r="B3089" s="1" t="s">
        <v>14</v>
      </c>
      <c r="C3089" s="1" t="str">
        <v>P</v>
      </c>
      <c r="D3089" s="4">
        <v>1983</v>
      </c>
      <c r="E3089" s="3" t="s">
        <v>74</v>
      </c>
      <c r="F3089">
        <v>0</v>
      </c>
      <c r="G3089" t="str">
        <v>Halaila Tov Le'ahava (Laila Tov Le'ahava)</v>
      </c>
      <c r="H3089">
        <v>0</v>
      </c>
      <c r="I3089" t="str">
        <v>Halaila Tov Le'ahava (Laila Tov Le'ahava) (Motti Elfasy)</v>
      </c>
      <c r="J3089" t="str">
        <v>Halaila Tov Le'ahava (Laila Tov Le'ahava) (P, Motti Elfasy)</v>
      </c>
      <c r="K3089">
        <v>0</v>
      </c>
      <c r="L3089" t="b">
        <f>OR(K3089,AND((A3089=A3088),L3088))</f>
        <v>0</v>
      </c>
      <c r="M3089" t="b">
        <f>OR(L3089,AND(A3089=A3090,M3090))</f>
        <v>0</v>
      </c>
      <c r="N3089" t="str">
        <v>Halaila Tov Le'ahava (Laila Tov Le'ahava)</v>
      </c>
      <c r="Q3089" t="b">
        <v>0</v>
      </c>
    </row>
    <row r="3090" spans="1:17" x14ac:dyDescent="0.2">
      <c r="A3090" s="1" t="s">
        <v>3276</v>
      </c>
      <c r="B3090" s="1" t="s">
        <v>12</v>
      </c>
      <c r="C3090" s="1" t="str">
        <v>C</v>
      </c>
      <c r="D3090" s="4">
        <v>2010</v>
      </c>
      <c r="E3090" s="3" t="s">
        <v>87</v>
      </c>
      <c r="F3090">
        <v>0</v>
      </c>
      <c r="G3090" t="str">
        <v>Halaila Yesh Chagiga</v>
      </c>
      <c r="H3090">
        <v>0</v>
      </c>
      <c r="I3090" t="str">
        <v>Halaila Yesh Chagiga (Yaron Malihi)</v>
      </c>
      <c r="J3090" t="str">
        <v>Halaila Yesh Chagiga (C, Yaron Malihi)</v>
      </c>
      <c r="K3090">
        <v>0</v>
      </c>
      <c r="L3090" t="b">
        <f>OR(K3090,AND((A3090=A3089),L3089))</f>
        <v>0</v>
      </c>
      <c r="M3090" t="b">
        <f>OR(L3090,AND(A3090=A3091,M3091))</f>
        <v>0</v>
      </c>
      <c r="N3090" t="str">
        <v>Halaila Yesh Chagiga</v>
      </c>
      <c r="Q3090" t="b">
        <v>0</v>
      </c>
    </row>
    <row r="3091" spans="1:17" x14ac:dyDescent="0.2">
      <c r="A3091" s="1" t="s">
        <v>3277</v>
      </c>
      <c r="B3091" s="1" t="s">
        <v>7</v>
      </c>
      <c r="C3091" s="1" t="str">
        <v>L</v>
      </c>
      <c r="D3091" s="4">
        <v>2007</v>
      </c>
      <c r="E3091" s="3" t="s">
        <v>709</v>
      </c>
      <c r="F3091">
        <v>0</v>
      </c>
      <c r="G3091" t="str">
        <v>Halaila Ze Hazman</v>
      </c>
      <c r="H3091">
        <v>0</v>
      </c>
      <c r="I3091" t="str">
        <v>Halaila Ze Hazman (Orly Setareh)</v>
      </c>
      <c r="J3091" t="str">
        <v>Halaila Ze Hazman (L, Orly Setareh)</v>
      </c>
      <c r="K3091">
        <v>0</v>
      </c>
      <c r="L3091" t="b">
        <f>OR(K3091,AND((A3091=A3090),L3090))</f>
        <v>0</v>
      </c>
      <c r="M3091" t="b">
        <f>OR(L3091,AND(A3091=A3092,M3092))</f>
        <v>0</v>
      </c>
      <c r="N3091" t="str">
        <v>Halaila Ze Hazman</v>
      </c>
      <c r="Q3091" t="b">
        <v>0</v>
      </c>
    </row>
    <row r="3092" spans="1:17" x14ac:dyDescent="0.2">
      <c r="A3092" s="1" t="s">
        <v>3278</v>
      </c>
      <c r="B3092" s="1" t="s">
        <v>12</v>
      </c>
      <c r="C3092" s="1" t="str">
        <v>C</v>
      </c>
      <c r="D3092" s="4">
        <v>2012</v>
      </c>
      <c r="E3092" s="3" t="s">
        <v>84</v>
      </c>
      <c r="F3092">
        <v>0</v>
      </c>
      <c r="G3092" t="str">
        <v>Halaila Ze Ykre</v>
      </c>
      <c r="H3092">
        <v>0</v>
      </c>
      <c r="I3092" t="str">
        <v>Halaila Ze Ykre (Itzik Ben Dahan)</v>
      </c>
      <c r="J3092" t="str">
        <v>Halaila Ze Ykre (C, Itzik Ben Dahan)</v>
      </c>
      <c r="K3092">
        <v>0</v>
      </c>
      <c r="L3092" t="b">
        <f>OR(K3092,AND((A3092=A3091),L3091))</f>
        <v>0</v>
      </c>
      <c r="M3092" t="b">
        <f>OR(L3092,AND(A3092=A3093,M3093))</f>
        <v>0</v>
      </c>
      <c r="N3092" t="str">
        <v>Halaila Ze Ykre</v>
      </c>
      <c r="Q3092" t="b">
        <v>0</v>
      </c>
    </row>
    <row r="3093" spans="1:17" x14ac:dyDescent="0.2">
      <c r="A3093" s="1" t="s">
        <v>3279</v>
      </c>
      <c r="B3093" s="1" t="s">
        <v>12</v>
      </c>
      <c r="C3093" s="1" t="str">
        <v>C</v>
      </c>
      <c r="D3093" s="4">
        <v>2006</v>
      </c>
      <c r="E3093" s="3" t="s">
        <v>47</v>
      </c>
      <c r="F3093">
        <v>0</v>
      </c>
      <c r="G3093" t="str">
        <v>Halani</v>
      </c>
      <c r="H3093">
        <v>0</v>
      </c>
      <c r="I3093" t="str">
        <v>Halani (Shmulik Gov Ari)</v>
      </c>
      <c r="J3093" t="str">
        <v>Halani (C, Shmulik Gov Ari)</v>
      </c>
      <c r="K3093">
        <v>0</v>
      </c>
      <c r="L3093" t="b">
        <f>OR(K3093,AND((A3093=A3092),L3092))</f>
        <v>0</v>
      </c>
      <c r="M3093" t="b">
        <f>OR(L3093,AND(A3093=A3094,M3094))</f>
        <v>0</v>
      </c>
      <c r="N3093" t="str">
        <v>Halani</v>
      </c>
      <c r="Q3093" t="b">
        <v>0</v>
      </c>
    </row>
    <row r="3094" spans="1:17" x14ac:dyDescent="0.2">
      <c r="A3094" s="1" t="s">
        <v>3280</v>
      </c>
      <c r="B3094" s="1" t="s">
        <v>12</v>
      </c>
      <c r="C3094" s="1" t="str">
        <v>C</v>
      </c>
      <c r="D3094" s="1">
        <v>2016</v>
      </c>
      <c r="E3094" s="3" t="s">
        <v>89</v>
      </c>
      <c r="F3094">
        <v>0</v>
      </c>
      <c r="G3094" t="str">
        <v>Halayla Haze</v>
      </c>
      <c r="H3094">
        <v>0</v>
      </c>
      <c r="I3094" t="str">
        <v>Halayla Haze (Maurice Perez)</v>
      </c>
      <c r="J3094" t="str">
        <v>Halayla Haze (C, Maurice Perez)</v>
      </c>
      <c r="K3094">
        <v>0</v>
      </c>
      <c r="L3094" t="b">
        <f>OR(K3094,AND((A3094=A3093),L3093))</f>
        <v>0</v>
      </c>
      <c r="M3094" t="b">
        <f>OR(L3094,AND(A3094=A3095,M3095))</f>
        <v>0</v>
      </c>
      <c r="N3094" t="str">
        <v>Halayla Haze</v>
      </c>
      <c r="Q3094" t="b">
        <v>0</v>
      </c>
    </row>
    <row r="3095" spans="1:17" x14ac:dyDescent="0.2">
      <c r="A3095" s="1" t="s">
        <v>3281</v>
      </c>
      <c r="B3095" s="1" t="s">
        <v>14</v>
      </c>
      <c r="C3095" s="1" t="str">
        <v>P</v>
      </c>
      <c r="D3095" s="1">
        <v>2021</v>
      </c>
      <c r="E3095" s="3" t="s">
        <v>2494</v>
      </c>
      <c r="F3095">
        <v>0</v>
      </c>
      <c r="G3095" t="str">
        <v>Halayla shelach</v>
      </c>
      <c r="H3095">
        <v>0</v>
      </c>
      <c r="I3095" t="str">
        <v>Halayla shelach (Shani Asor &amp; Gadi Bitton)</v>
      </c>
      <c r="J3095" t="str">
        <v>Halayla shelach (P, Shani Asor &amp; Gadi Bitton)</v>
      </c>
      <c r="K3095">
        <v>0</v>
      </c>
      <c r="L3095" t="b">
        <f>OR(K3095,AND((A3095=A3094),L3094))</f>
        <v>0</v>
      </c>
      <c r="M3095" t="b">
        <f>OR(L3095,AND(A3095=A3096,M3096))</f>
        <v>0</v>
      </c>
      <c r="N3095" t="str">
        <v>Halayla shelach</v>
      </c>
      <c r="Q3095" t="b">
        <v>0</v>
      </c>
    </row>
    <row r="3096" spans="1:17" x14ac:dyDescent="0.2">
      <c r="A3096" s="1" t="s">
        <v>3282</v>
      </c>
      <c r="B3096" s="1" t="s">
        <v>12</v>
      </c>
      <c r="C3096" s="1" t="str">
        <v>C</v>
      </c>
      <c r="D3096" s="4">
        <v>2002</v>
      </c>
      <c r="E3096" s="3" t="s">
        <v>23</v>
      </c>
      <c r="F3096">
        <v>0</v>
      </c>
      <c r="G3096" t="str">
        <v>Halehaka (Shir Halehaka)</v>
      </c>
      <c r="H3096">
        <v>0</v>
      </c>
      <c r="I3096" t="str">
        <v>Halehaka (Shir Halehaka) (Gadi Bitton)</v>
      </c>
      <c r="J3096" t="str">
        <v>Halehaka (Shir Halehaka) (C, Gadi Bitton)</v>
      </c>
      <c r="K3096">
        <v>0</v>
      </c>
      <c r="L3096" t="b">
        <f>OR(K3096,AND((A3096=A3095),L3095))</f>
        <v>0</v>
      </c>
      <c r="M3096" t="b">
        <f>OR(L3096,AND(A3096=A3097,M3097))</f>
        <v>0</v>
      </c>
      <c r="N3096" t="str">
        <v>Halehaka (Shir Halehaka)</v>
      </c>
      <c r="Q3096" t="b">
        <v>0</v>
      </c>
    </row>
    <row r="3097" spans="1:17" x14ac:dyDescent="0.2">
      <c r="A3097" s="1" t="s">
        <v>3283</v>
      </c>
      <c r="B3097" s="1" t="s">
        <v>12</v>
      </c>
      <c r="C3097" s="1" t="str">
        <v>C</v>
      </c>
      <c r="D3097" s="1">
        <v>1900</v>
      </c>
      <c r="E3097" s="3" t="s">
        <v>251</v>
      </c>
      <c r="F3097">
        <v>0</v>
      </c>
      <c r="G3097" t="str">
        <v>Halel Haleluya</v>
      </c>
      <c r="H3097">
        <v>0</v>
      </c>
      <c r="I3097" t="str">
        <v>Halel Haleluya (Shlomo Bachar)</v>
      </c>
      <c r="J3097" t="str">
        <v>Halel Haleluya (C, Shlomo Bachar)</v>
      </c>
      <c r="K3097">
        <v>0</v>
      </c>
      <c r="L3097" t="b">
        <f>OR(K3097,AND((A3097=A3096),L3096))</f>
        <v>0</v>
      </c>
      <c r="M3097" t="b">
        <f>OR(L3097,AND(A3097=A3098,M3098))</f>
        <v>0</v>
      </c>
      <c r="N3097" t="str">
        <v>Halel Haleluya</v>
      </c>
      <c r="Q3097" t="b">
        <v>0</v>
      </c>
    </row>
    <row r="3098" spans="1:17" x14ac:dyDescent="0.2">
      <c r="A3098" s="1" t="s">
        <v>3284</v>
      </c>
      <c r="B3098" s="1" t="s">
        <v>12</v>
      </c>
      <c r="C3098" s="1" t="str">
        <v>C</v>
      </c>
      <c r="D3098" s="4">
        <v>1989</v>
      </c>
      <c r="E3098" s="3" t="s">
        <v>13</v>
      </c>
      <c r="F3098">
        <v>0</v>
      </c>
      <c r="G3098" t="str">
        <v>Halel Haleluya (Haleluya)</v>
      </c>
      <c r="H3098">
        <v>0</v>
      </c>
      <c r="I3098" t="str">
        <v>Halel Haleluya (Haleluya) (Meir Shem Tov)</v>
      </c>
      <c r="J3098" t="str">
        <v>Halel Haleluya (Haleluya) (C, Meir Shem Tov)</v>
      </c>
      <c r="K3098">
        <v>0</v>
      </c>
      <c r="L3098" t="b">
        <f>OR(K3098,AND((A3098=A3097),L3097))</f>
        <v>0</v>
      </c>
      <c r="M3098" t="b">
        <f>OR(L3098,AND(A3098=A3099,M3099))</f>
        <v>0</v>
      </c>
      <c r="N3098" t="str">
        <v>Halel Haleluya (Haleluya)</v>
      </c>
      <c r="Q3098" t="b">
        <v>0</v>
      </c>
    </row>
    <row r="3099" spans="1:17" x14ac:dyDescent="0.2">
      <c r="A3099" s="1" t="s">
        <v>3285</v>
      </c>
      <c r="B3099" s="1" t="s">
        <v>12</v>
      </c>
      <c r="C3099" s="1" t="str">
        <v>C</v>
      </c>
      <c r="D3099" s="4">
        <v>1998</v>
      </c>
      <c r="E3099" s="3" t="s">
        <v>5</v>
      </c>
      <c r="F3099">
        <v>0</v>
      </c>
      <c r="G3099" t="str">
        <v>Haleli</v>
      </c>
      <c r="H3099">
        <v>0</v>
      </c>
      <c r="I3099" t="str">
        <v>Haleli (Levi Bargil)</v>
      </c>
      <c r="J3099" t="str">
        <v>Haleli (C, Levi Bargil)</v>
      </c>
      <c r="K3099">
        <v>0</v>
      </c>
      <c r="L3099" t="b">
        <f>OR(K3099,AND((A3099=A3098),L3098))</f>
        <v>0</v>
      </c>
      <c r="M3099" t="b">
        <f>OR(L3099,AND(A3099=A3100,M3100))</f>
        <v>0</v>
      </c>
      <c r="N3099" t="str">
        <v>Haleli</v>
      </c>
      <c r="Q3099" t="b">
        <v>0</v>
      </c>
    </row>
    <row r="3100" spans="1:17" x14ac:dyDescent="0.2">
      <c r="A3100" s="1" t="s">
        <v>3286</v>
      </c>
      <c r="B3100" s="1" t="s">
        <v>12</v>
      </c>
      <c r="C3100" s="1" t="str">
        <v>C</v>
      </c>
      <c r="D3100" s="4">
        <v>1993</v>
      </c>
      <c r="E3100" s="3" t="s">
        <v>72</v>
      </c>
      <c r="F3100">
        <v>0</v>
      </c>
      <c r="G3100" t="str">
        <v>Haleli Nafshi</v>
      </c>
      <c r="H3100">
        <v>0</v>
      </c>
      <c r="I3100" t="str">
        <v>Haleli Nafshi (Benny Levy)</v>
      </c>
      <c r="J3100" t="str">
        <v>Haleli Nafshi (C, Benny Levy)</v>
      </c>
      <c r="K3100">
        <v>0</v>
      </c>
      <c r="L3100" t="b">
        <f>OR(K3100,AND((A3100=A3099),L3099))</f>
        <v>0</v>
      </c>
      <c r="M3100" t="b">
        <f>OR(L3100,AND(A3100=A3101,M3101))</f>
        <v>0</v>
      </c>
      <c r="N3100" t="str">
        <v>Haleli Nafshi</v>
      </c>
      <c r="Q3100" t="b">
        <v>0</v>
      </c>
    </row>
    <row r="3101" spans="1:17" x14ac:dyDescent="0.2">
      <c r="A3101" s="1" t="s">
        <v>3287</v>
      </c>
      <c r="B3101" s="1" t="s">
        <v>14</v>
      </c>
      <c r="C3101" s="1" t="str">
        <v>P</v>
      </c>
      <c r="D3101" s="4">
        <v>2000</v>
      </c>
      <c r="E3101" s="3" t="s">
        <v>50</v>
      </c>
      <c r="F3101">
        <v>0</v>
      </c>
      <c r="G3101" t="str">
        <v>Haleli Or</v>
      </c>
      <c r="H3101">
        <v>0</v>
      </c>
      <c r="I3101" t="str">
        <v>Haleli Or (Israel Yakovee)</v>
      </c>
      <c r="J3101" t="str">
        <v>Haleli Or (P, Israel Yakovee)</v>
      </c>
      <c r="K3101">
        <v>0</v>
      </c>
      <c r="L3101" t="b">
        <f>OR(K3101,AND((A3101=A3100),L3100))</f>
        <v>0</v>
      </c>
      <c r="M3101" t="b">
        <f>OR(L3101,AND(A3101=A3102,M3102))</f>
        <v>0</v>
      </c>
      <c r="N3101" t="str">
        <v>Haleli Or</v>
      </c>
      <c r="Q3101" t="b">
        <v>0</v>
      </c>
    </row>
    <row r="3102" spans="1:17" x14ac:dyDescent="0.2">
      <c r="A3102" s="1" t="s">
        <v>3288</v>
      </c>
      <c r="B3102" s="1" t="s">
        <v>12</v>
      </c>
      <c r="C3102" s="1" t="str">
        <v>C</v>
      </c>
      <c r="D3102" s="4">
        <v>1999</v>
      </c>
      <c r="E3102" s="3" t="s">
        <v>33</v>
      </c>
      <c r="F3102">
        <v>0</v>
      </c>
      <c r="G3102" t="str">
        <v>Haleli Yerushalayim</v>
      </c>
      <c r="H3102">
        <v>0</v>
      </c>
      <c r="I3102" t="str">
        <v>Haleli Yerushalayim (Shlomo Maman)</v>
      </c>
      <c r="J3102" t="str">
        <v>Haleli Yerushalayim (C, Shlomo Maman)</v>
      </c>
      <c r="K3102">
        <v>0</v>
      </c>
      <c r="L3102" t="b">
        <f>OR(K3102,AND((A3102=A3101),L3101))</f>
        <v>0</v>
      </c>
      <c r="M3102" t="b">
        <f>OR(L3102,AND(A3102=A3103,M3103))</f>
        <v>0</v>
      </c>
      <c r="N3102" t="str">
        <v>Haleli Yerushalayim</v>
      </c>
      <c r="Q3102" t="b">
        <v>0</v>
      </c>
    </row>
    <row r="3103" spans="1:17" x14ac:dyDescent="0.2">
      <c r="A3103" s="1" t="s">
        <v>3289</v>
      </c>
      <c r="B3103" s="1" t="s">
        <v>12</v>
      </c>
      <c r="C3103" s="1" t="str">
        <v>C</v>
      </c>
      <c r="D3103" s="1">
        <v>2018</v>
      </c>
      <c r="E3103" s="3" t="s">
        <v>77</v>
      </c>
      <c r="F3103">
        <v>0</v>
      </c>
      <c r="G3103" t="str">
        <v>Halellu</v>
      </c>
      <c r="H3103">
        <v>0</v>
      </c>
      <c r="I3103" t="str">
        <v>Halellu (Oren Ashkenazi)</v>
      </c>
      <c r="J3103" t="str">
        <v>Halellu (C, Oren Ashkenazi)</v>
      </c>
      <c r="K3103">
        <v>0</v>
      </c>
      <c r="L3103" t="b">
        <f>OR(K3103,AND((A3103=A3102),L3102))</f>
        <v>0</v>
      </c>
      <c r="M3103" t="b">
        <f>OR(L3103,AND(A3103=A3104,M3104))</f>
        <v>0</v>
      </c>
      <c r="N3103" t="str">
        <v>Halellu</v>
      </c>
      <c r="Q3103" t="b">
        <v>0</v>
      </c>
    </row>
    <row r="3104" spans="1:17" x14ac:dyDescent="0.2">
      <c r="A3104" s="1" t="s">
        <v>3290</v>
      </c>
      <c r="B3104" s="1" t="s">
        <v>12</v>
      </c>
      <c r="C3104" s="1" t="str">
        <v>C</v>
      </c>
      <c r="D3104" s="4">
        <v>1988</v>
      </c>
      <c r="E3104" s="3" t="s">
        <v>603</v>
      </c>
      <c r="F3104">
        <v>0</v>
      </c>
      <c r="G3104" t="str">
        <v>Halelot Bichna'an</v>
      </c>
      <c r="H3104">
        <v>0</v>
      </c>
      <c r="I3104" t="str">
        <v>Halelot Bichna'an (Eyal Eliyahu)</v>
      </c>
      <c r="J3104" t="str">
        <v>Halelot Bichna'an (C, Eyal Eliyahu)</v>
      </c>
      <c r="K3104">
        <v>0</v>
      </c>
      <c r="L3104" t="b">
        <f>OR(K3104,AND((A3104=A3103),L3103))</f>
        <v>0</v>
      </c>
      <c r="M3104" t="b">
        <f>OR(L3104,AND(A3104=A3105,M3105))</f>
        <v>0</v>
      </c>
      <c r="N3104" t="str">
        <v>Halelot Bichna'an</v>
      </c>
      <c r="Q3104" t="b">
        <v>0</v>
      </c>
    </row>
    <row r="3105" spans="1:17" x14ac:dyDescent="0.2">
      <c r="A3105" s="1" t="s">
        <v>3291</v>
      </c>
      <c r="B3105" s="1" t="s">
        <v>12</v>
      </c>
      <c r="C3105" s="1" t="str">
        <v>C</v>
      </c>
      <c r="D3105" s="4">
        <v>2011</v>
      </c>
      <c r="E3105" s="3" t="s">
        <v>208</v>
      </c>
      <c r="F3105">
        <v>1</v>
      </c>
      <c r="G3105" t="str">
        <v>Halelu (C)</v>
      </c>
      <c r="H3105">
        <v>1</v>
      </c>
      <c r="I3105" t="str">
        <v>Halelu (Yaron Ben Simhon)</v>
      </c>
      <c r="J3105" t="str">
        <v>Halelu (C, Yaron Ben Simhon)</v>
      </c>
      <c r="K3105">
        <v>0</v>
      </c>
      <c r="L3105" t="b">
        <f>OR(K3105,AND((A3105=A3104),L3104))</f>
        <v>0</v>
      </c>
      <c r="M3105" t="b">
        <f>OR(L3105,AND(A3105=A3106,M3106))</f>
        <v>0</v>
      </c>
      <c r="N3105" t="str">
        <v>Halelu (Yaron Ben Simhon)</v>
      </c>
      <c r="Q3105" t="b">
        <v>0</v>
      </c>
    </row>
    <row r="3106" spans="1:17" x14ac:dyDescent="0.2">
      <c r="A3106" s="1" t="s">
        <v>3291</v>
      </c>
      <c r="B3106" s="1" t="s">
        <v>12</v>
      </c>
      <c r="C3106" s="1" t="str">
        <v>C</v>
      </c>
      <c r="D3106" s="4">
        <v>1972</v>
      </c>
      <c r="E3106" s="3" t="s">
        <v>251</v>
      </c>
      <c r="F3106">
        <v>1</v>
      </c>
      <c r="G3106" t="str">
        <v>Halelu (C)</v>
      </c>
      <c r="H3106">
        <v>1</v>
      </c>
      <c r="I3106" t="str">
        <v>Halelu (Shlomo Bachar)</v>
      </c>
      <c r="J3106" t="str">
        <v>Halelu (C, Shlomo Bachar)</v>
      </c>
      <c r="K3106">
        <v>0</v>
      </c>
      <c r="L3106" t="b">
        <f>OR(K3106,AND((A3106=A3105),L3105))</f>
        <v>0</v>
      </c>
      <c r="M3106" t="b">
        <f>OR(L3106,AND(A3106=A3107,M3107))</f>
        <v>0</v>
      </c>
      <c r="N3106" t="str">
        <v>Halelu (Shlomo Bachar)</v>
      </c>
      <c r="Q3106" t="b">
        <v>0</v>
      </c>
    </row>
    <row r="3107" spans="1:17" x14ac:dyDescent="0.2">
      <c r="A3107" s="1" t="s">
        <v>3292</v>
      </c>
      <c r="B3107" s="1" t="s">
        <v>12</v>
      </c>
      <c r="C3107" s="1" t="str">
        <v>C</v>
      </c>
      <c r="D3107" s="1">
        <v>2021</v>
      </c>
      <c r="E3107" s="3" t="s">
        <v>3293</v>
      </c>
      <c r="F3107">
        <v>0</v>
      </c>
      <c r="G3107" t="str">
        <v>Halelu Et Hadonai</v>
      </c>
      <c r="H3107">
        <v>0</v>
      </c>
      <c r="I3107" t="str">
        <v>Halelu Et Hadonai (Sara Calzetti)</v>
      </c>
      <c r="J3107" t="str">
        <v>Halelu Et Hadonai (C, Sara Calzetti)</v>
      </c>
      <c r="K3107">
        <v>0</v>
      </c>
      <c r="L3107" t="b">
        <f>OR(K3107,AND((A3107=A3106),L3106))</f>
        <v>0</v>
      </c>
      <c r="M3107" t="b">
        <f>OR(L3107,AND(A3107=A3108,M3108))</f>
        <v>0</v>
      </c>
      <c r="N3107" t="str">
        <v>Halelu Et Hadonai</v>
      </c>
      <c r="Q3107" t="b">
        <v>0</v>
      </c>
    </row>
    <row r="3108" spans="1:17" x14ac:dyDescent="0.2">
      <c r="A3108" s="1" t="s">
        <v>3294</v>
      </c>
      <c r="B3108" s="1" t="s">
        <v>7</v>
      </c>
      <c r="C3108" s="1" t="str">
        <v>L</v>
      </c>
      <c r="D3108" s="4">
        <v>2013</v>
      </c>
      <c r="E3108" s="3" t="s">
        <v>23</v>
      </c>
      <c r="F3108">
        <v>0</v>
      </c>
      <c r="G3108" t="str">
        <v>Halelu Haleluya</v>
      </c>
      <c r="H3108">
        <v>0</v>
      </c>
      <c r="I3108" t="str">
        <v>Halelu Haleluya (Gadi Bitton)</v>
      </c>
      <c r="J3108" t="str">
        <v>Halelu Haleluya (L, Gadi Bitton)</v>
      </c>
      <c r="K3108">
        <v>0</v>
      </c>
      <c r="L3108" t="b">
        <f>OR(K3108,AND((A3108=A3107),L3107))</f>
        <v>0</v>
      </c>
      <c r="M3108" t="b">
        <f>OR(L3108,AND(A3108=A3109,M3109))</f>
        <v>0</v>
      </c>
      <c r="N3108" t="str">
        <v>Halelu Haleluya</v>
      </c>
      <c r="Q3108" t="b">
        <v>0</v>
      </c>
    </row>
    <row r="3109" spans="1:17" x14ac:dyDescent="0.2">
      <c r="A3109" s="1" t="s">
        <v>3295</v>
      </c>
      <c r="B3109" s="1" t="s">
        <v>12</v>
      </c>
      <c r="C3109" s="1" t="str">
        <v>C</v>
      </c>
      <c r="D3109" s="4">
        <v>1992</v>
      </c>
      <c r="E3109" s="3" t="s">
        <v>1082</v>
      </c>
      <c r="F3109">
        <v>0</v>
      </c>
      <c r="G3109" t="str">
        <v>Halelu Hazemer</v>
      </c>
      <c r="H3109">
        <v>0</v>
      </c>
      <c r="I3109" t="str">
        <v>Halelu Hazemer (Amnon Sha'uli)</v>
      </c>
      <c r="J3109" t="str">
        <v>Halelu Hazemer (C, Amnon Sha'uli)</v>
      </c>
      <c r="K3109">
        <v>0</v>
      </c>
      <c r="L3109" t="b">
        <f>OR(K3109,AND((A3109=A3108),L3108))</f>
        <v>0</v>
      </c>
      <c r="M3109" t="b">
        <f>OR(L3109,AND(A3109=A3110,M3110))</f>
        <v>0</v>
      </c>
      <c r="N3109" t="str">
        <v>Halelu Hazemer</v>
      </c>
      <c r="Q3109" t="b">
        <v>0</v>
      </c>
    </row>
    <row r="3110" spans="1:17" x14ac:dyDescent="0.2">
      <c r="A3110" s="1" t="s">
        <v>3296</v>
      </c>
      <c r="B3110" s="1" t="s">
        <v>12</v>
      </c>
      <c r="C3110" s="1" t="str">
        <v>C</v>
      </c>
      <c r="D3110" s="1">
        <v>2016</v>
      </c>
      <c r="E3110" s="3" t="s">
        <v>646</v>
      </c>
      <c r="F3110">
        <v>1</v>
      </c>
      <c r="G3110" t="str">
        <v>Haleluya (C)</v>
      </c>
      <c r="H3110">
        <v>1</v>
      </c>
      <c r="I3110" t="str">
        <v>Haleluya (Boaz Cohen)</v>
      </c>
      <c r="J3110" t="str">
        <v>Haleluya (C, Boaz Cohen)</v>
      </c>
      <c r="K3110">
        <v>0</v>
      </c>
      <c r="L3110" t="b">
        <f>OR(K3110,AND((A3110=A3109),L3109))</f>
        <v>0</v>
      </c>
      <c r="M3110" t="b">
        <f>OR(L3110,AND(A3110=A3111,M3111))</f>
        <v>1</v>
      </c>
      <c r="N3110" t="str">
        <v>Haleluya (C, Boaz Cohen)</v>
      </c>
      <c r="Q3110" t="b">
        <v>0</v>
      </c>
    </row>
    <row r="3111" spans="1:17" x14ac:dyDescent="0.2">
      <c r="A3111" s="1" t="s">
        <v>3296</v>
      </c>
      <c r="B3111" s="1" t="s">
        <v>12</v>
      </c>
      <c r="C3111" s="1" t="str">
        <v>C</v>
      </c>
      <c r="D3111" s="4">
        <v>2009</v>
      </c>
      <c r="E3111" s="3" t="s">
        <v>13</v>
      </c>
      <c r="F3111">
        <v>2</v>
      </c>
      <c r="G3111" t="str">
        <v>Haleluya (C)</v>
      </c>
      <c r="H3111">
        <v>2</v>
      </c>
      <c r="I3111" t="str">
        <v>Haleluya (Meir Shem Tov)</v>
      </c>
      <c r="J3111" t="str">
        <v>Haleluya (C, Meir Shem Tov)</v>
      </c>
      <c r="K3111">
        <v>0</v>
      </c>
      <c r="L3111" t="b">
        <f>OR(K3111,AND((A3111=A3110),L3110))</f>
        <v>0</v>
      </c>
      <c r="M3111" t="b">
        <f>OR(L3111,AND(A3111=A3112,M3112))</f>
        <v>1</v>
      </c>
      <c r="N3111" t="str">
        <v>Haleluya (C, Meir Shem Tov)</v>
      </c>
      <c r="Q3111" t="b">
        <v>0</v>
      </c>
    </row>
    <row r="3112" spans="1:17" x14ac:dyDescent="0.2">
      <c r="A3112" s="1" t="s">
        <v>3296</v>
      </c>
      <c r="B3112" s="1" t="s">
        <v>12</v>
      </c>
      <c r="C3112" s="1" t="str">
        <v>C</v>
      </c>
      <c r="D3112" s="4">
        <v>2004</v>
      </c>
      <c r="E3112" s="3" t="s">
        <v>398</v>
      </c>
      <c r="F3112">
        <v>2</v>
      </c>
      <c r="G3112" t="str">
        <v>Haleluya (C)</v>
      </c>
      <c r="H3112">
        <v>2</v>
      </c>
      <c r="I3112" t="str">
        <v>Haleluya (Robin Starr)</v>
      </c>
      <c r="J3112" t="str">
        <v>Haleluya (C, Robin Starr)</v>
      </c>
      <c r="K3112">
        <v>0</v>
      </c>
      <c r="L3112" t="b">
        <f>OR(K3112,AND((A3112=A3111),L3111))</f>
        <v>0</v>
      </c>
      <c r="M3112" t="b">
        <f>OR(L3112,AND(A3112=A3113,M3113))</f>
        <v>1</v>
      </c>
      <c r="N3112" t="str">
        <v>Haleluya (C, Robin Starr)</v>
      </c>
      <c r="Q3112" t="b">
        <v>0</v>
      </c>
    </row>
    <row r="3113" spans="1:17" x14ac:dyDescent="0.2">
      <c r="A3113" s="1" t="s">
        <v>3296</v>
      </c>
      <c r="B3113" s="1" t="s">
        <v>12</v>
      </c>
      <c r="C3113" s="1" t="str">
        <v>C</v>
      </c>
      <c r="D3113" s="4">
        <v>1995</v>
      </c>
      <c r="E3113" s="3" t="s">
        <v>23</v>
      </c>
      <c r="F3113">
        <v>2</v>
      </c>
      <c r="G3113" t="str">
        <v>Haleluya (C)</v>
      </c>
      <c r="H3113">
        <v>2</v>
      </c>
      <c r="I3113" t="str">
        <v>Haleluya (Gadi Bitton)</v>
      </c>
      <c r="J3113" t="str">
        <v>Haleluya (C, Gadi Bitton)</v>
      </c>
      <c r="K3113">
        <v>0</v>
      </c>
      <c r="L3113" t="b">
        <f>OR(K3113,AND((A3113=A3112),L3112))</f>
        <v>0</v>
      </c>
      <c r="M3113" t="b">
        <f>OR(L3113,AND(A3113=A3114,M3114))</f>
        <v>1</v>
      </c>
      <c r="N3113" t="str">
        <v>Haleluya (C, Gadi Bitton)</v>
      </c>
      <c r="Q3113" t="b">
        <v>0</v>
      </c>
    </row>
    <row r="3114" spans="1:17" x14ac:dyDescent="0.2">
      <c r="A3114" s="1" t="s">
        <v>3296</v>
      </c>
      <c r="B3114" s="1" t="s">
        <v>12</v>
      </c>
      <c r="C3114" s="1" t="str">
        <v>C</v>
      </c>
      <c r="D3114" s="4">
        <v>1994</v>
      </c>
      <c r="E3114" s="3" t="s">
        <v>251</v>
      </c>
      <c r="F3114">
        <v>2</v>
      </c>
      <c r="G3114" t="str">
        <v>Haleluya (C)</v>
      </c>
      <c r="H3114">
        <v>2</v>
      </c>
      <c r="I3114" t="str">
        <v>Haleluya (Shlomo Bachar)</v>
      </c>
      <c r="J3114" t="str">
        <v>Haleluya (C, Shlomo Bachar)</v>
      </c>
      <c r="K3114">
        <v>0</v>
      </c>
      <c r="L3114" t="b">
        <f>OR(K3114,AND((A3114=A3113),L3113))</f>
        <v>0</v>
      </c>
      <c r="M3114" t="b">
        <f>OR(L3114,AND(A3114=A3115,M3115))</f>
        <v>1</v>
      </c>
      <c r="N3114" t="str">
        <v>Haleluya (C, Shlomo Bachar)</v>
      </c>
      <c r="Q3114" t="b">
        <v>0</v>
      </c>
    </row>
    <row r="3115" spans="1:17" x14ac:dyDescent="0.2">
      <c r="A3115" s="1" t="s">
        <v>3296</v>
      </c>
      <c r="B3115" s="1" t="s">
        <v>12</v>
      </c>
      <c r="C3115" s="1" t="str">
        <v>C</v>
      </c>
      <c r="D3115" s="4">
        <v>1981</v>
      </c>
      <c r="E3115" s="3" t="s">
        <v>296</v>
      </c>
      <c r="F3115">
        <v>2</v>
      </c>
      <c r="G3115" t="str">
        <v>Haleluya (C)</v>
      </c>
      <c r="H3115">
        <v>2</v>
      </c>
      <c r="I3115" t="str">
        <v>Haleluya (Marco Ben Shimon)</v>
      </c>
      <c r="J3115" t="str">
        <v>Haleluya (C, Marco Ben Shimon)</v>
      </c>
      <c r="K3115">
        <v>0</v>
      </c>
      <c r="L3115" t="b">
        <f>OR(K3115,AND((A3115=A3114),L3114))</f>
        <v>0</v>
      </c>
      <c r="M3115" t="b">
        <f>OR(L3115,AND(A3115=A3116,M3116))</f>
        <v>1</v>
      </c>
      <c r="N3115" t="str">
        <v>Haleluya (C, Marco Ben Shimon)</v>
      </c>
      <c r="Q3115" t="b">
        <v>0</v>
      </c>
    </row>
    <row r="3116" spans="1:17" x14ac:dyDescent="0.2">
      <c r="A3116" s="1" t="s">
        <v>3296</v>
      </c>
      <c r="B3116" s="1" t="s">
        <v>12</v>
      </c>
      <c r="C3116" s="1" t="str">
        <v>C</v>
      </c>
      <c r="D3116" s="1">
        <v>1900</v>
      </c>
      <c r="E3116" s="3" t="s">
        <v>523</v>
      </c>
      <c r="F3116">
        <v>2</v>
      </c>
      <c r="G3116" t="str">
        <v>Haleluya (C)</v>
      </c>
      <c r="H3116">
        <v>1</v>
      </c>
      <c r="I3116" t="str">
        <v>Haleluya (Bentzi Tiram)</v>
      </c>
      <c r="J3116" t="str">
        <v>Haleluya (C, Bentzi Tiram)</v>
      </c>
      <c r="K3116">
        <v>1</v>
      </c>
      <c r="L3116" t="b">
        <f>OR(K3116,AND((A3116=A3115),L3115))</f>
        <v>1</v>
      </c>
      <c r="M3116" t="b">
        <f>OR(L3116,AND(A3116=A3117,M3117))</f>
        <v>1</v>
      </c>
      <c r="N3116" t="str">
        <v>Haleluya (C, Bentzi Tiram)</v>
      </c>
      <c r="Q3116" t="b">
        <v>0</v>
      </c>
    </row>
    <row r="3117" spans="1:17" x14ac:dyDescent="0.2">
      <c r="A3117" s="1" t="s">
        <v>3296</v>
      </c>
      <c r="B3117" s="1" t="s">
        <v>3297</v>
      </c>
      <c r="C3117" s="1" t="str">
        <v>LM</v>
      </c>
      <c r="D3117" s="4">
        <v>2007</v>
      </c>
      <c r="E3117" s="3" t="s">
        <v>52</v>
      </c>
      <c r="F3117">
        <v>1</v>
      </c>
      <c r="G3117" t="str">
        <v>Haleluya (LM)</v>
      </c>
      <c r="H3117">
        <v>0</v>
      </c>
      <c r="I3117" t="str">
        <v>Haleluya (Moshiko Halevy)</v>
      </c>
      <c r="J3117" t="str">
        <v>Haleluya (LM, Moshiko Halevy)</v>
      </c>
      <c r="K3117">
        <v>0</v>
      </c>
      <c r="L3117" t="b">
        <f>OR(K3117,AND((A3117=A3116),L3116))</f>
        <v>1</v>
      </c>
      <c r="M3117" t="b">
        <f>OR(L3117,AND(A3117=A3118,M3118))</f>
        <v>1</v>
      </c>
      <c r="N3117" t="str">
        <v>Haleluya (LM)</v>
      </c>
      <c r="Q3117" t="b">
        <v>0</v>
      </c>
    </row>
    <row r="3118" spans="1:17" x14ac:dyDescent="0.2">
      <c r="A3118" s="1" t="s">
        <v>3298</v>
      </c>
      <c r="B3118" s="1" t="s">
        <v>12</v>
      </c>
      <c r="C3118" s="1" t="str">
        <v>C</v>
      </c>
      <c r="D3118" s="4">
        <v>1995</v>
      </c>
      <c r="E3118" s="3" t="s">
        <v>252</v>
      </c>
      <c r="F3118">
        <v>0</v>
      </c>
      <c r="G3118" t="str">
        <v>Haleluya Betsiltslei Shama (Haleluya)</v>
      </c>
      <c r="H3118">
        <v>0</v>
      </c>
      <c r="I3118" t="str">
        <v>Haleluya Betsiltslei Shama (Haleluya) (Avner Naim)</v>
      </c>
      <c r="J3118" t="str">
        <v>Haleluya Betsiltslei Shama (Haleluya) (C, Avner Naim)</v>
      </c>
      <c r="K3118">
        <v>0</v>
      </c>
      <c r="L3118" t="b">
        <f>OR(K3118,AND((A3118=A3117),L3117))</f>
        <v>0</v>
      </c>
      <c r="M3118" t="b">
        <f>OR(L3118,AND(A3118=A3119,M3119))</f>
        <v>0</v>
      </c>
      <c r="N3118" t="str">
        <v>Haleluya Betsiltslei Shama (Haleluya)</v>
      </c>
      <c r="Q3118" t="b">
        <v>0</v>
      </c>
    </row>
    <row r="3119" spans="1:17" x14ac:dyDescent="0.2">
      <c r="A3119" s="1" t="s">
        <v>3299</v>
      </c>
      <c r="B3119" s="1" t="s">
        <v>12</v>
      </c>
      <c r="C3119" s="1" t="str">
        <v>C</v>
      </c>
      <c r="D3119" s="4">
        <v>1984</v>
      </c>
      <c r="E3119" s="3" t="s">
        <v>223</v>
      </c>
      <c r="F3119">
        <v>0</v>
      </c>
      <c r="G3119" t="str">
        <v>Haleluya Legal</v>
      </c>
      <c r="H3119">
        <v>0</v>
      </c>
      <c r="I3119" t="str">
        <v>Haleluya Legal (Se'adia Amishai)</v>
      </c>
      <c r="J3119" t="str">
        <v>Haleluya Legal (C, Se'adia Amishai)</v>
      </c>
      <c r="K3119">
        <v>0</v>
      </c>
      <c r="L3119" t="b">
        <f>OR(K3119,AND((A3119=A3118),L3118))</f>
        <v>0</v>
      </c>
      <c r="M3119" t="b">
        <f>OR(L3119,AND(A3119=A3120,M3120))</f>
        <v>0</v>
      </c>
      <c r="N3119" t="str">
        <v>Haleluya Legal</v>
      </c>
      <c r="Q3119" t="b">
        <v>0</v>
      </c>
    </row>
    <row r="3120" spans="1:17" x14ac:dyDescent="0.2">
      <c r="A3120" s="1" t="s">
        <v>3300</v>
      </c>
      <c r="B3120" s="1" t="s">
        <v>12</v>
      </c>
      <c r="C3120" s="1" t="str">
        <v>C</v>
      </c>
      <c r="D3120" s="4">
        <v>1990</v>
      </c>
      <c r="E3120" s="3" t="s">
        <v>47</v>
      </c>
      <c r="F3120">
        <v>0</v>
      </c>
      <c r="G3120" t="str">
        <v>Haleluya Leshabat</v>
      </c>
      <c r="H3120">
        <v>0</v>
      </c>
      <c r="I3120" t="str">
        <v>Haleluya Leshabat (Shmulik Gov Ari)</v>
      </c>
      <c r="J3120" t="str">
        <v>Haleluya Leshabat (C, Shmulik Gov Ari)</v>
      </c>
      <c r="K3120">
        <v>0</v>
      </c>
      <c r="L3120" t="b">
        <f>OR(K3120,AND((A3120=A3119),L3119))</f>
        <v>0</v>
      </c>
      <c r="M3120" t="b">
        <f>OR(L3120,AND(A3120=A3121,M3121))</f>
        <v>0</v>
      </c>
      <c r="N3120" t="str">
        <v>Haleluya Leshabat</v>
      </c>
      <c r="Q3120" t="b">
        <v>0</v>
      </c>
    </row>
    <row r="3121" spans="1:17" x14ac:dyDescent="0.2">
      <c r="A3121" s="1" t="s">
        <v>3301</v>
      </c>
      <c r="B3121" s="1" t="s">
        <v>12</v>
      </c>
      <c r="C3121" s="1" t="str">
        <v>C</v>
      </c>
      <c r="D3121" s="4">
        <v>1990</v>
      </c>
      <c r="E3121" s="3" t="s">
        <v>47</v>
      </c>
      <c r="F3121">
        <v>0</v>
      </c>
      <c r="G3121" t="str">
        <v>Haleluya Leshalom</v>
      </c>
      <c r="H3121">
        <v>0</v>
      </c>
      <c r="I3121" t="str">
        <v>Haleluya Leshalom (Shmulik Gov Ari)</v>
      </c>
      <c r="J3121" t="str">
        <v>Haleluya Leshalom (C, Shmulik Gov Ari)</v>
      </c>
      <c r="K3121">
        <v>0</v>
      </c>
      <c r="L3121" t="b">
        <f>OR(K3121,AND((A3121=A3120),L3120))</f>
        <v>0</v>
      </c>
      <c r="M3121" t="b">
        <f>OR(L3121,AND(A3121=A3122,M3122))</f>
        <v>0</v>
      </c>
      <c r="N3121" t="str">
        <v>Haleluya Leshalom</v>
      </c>
      <c r="Q3121" t="b">
        <v>0</v>
      </c>
    </row>
    <row r="3122" spans="1:17" x14ac:dyDescent="0.2">
      <c r="A3122" s="1" t="s">
        <v>3302</v>
      </c>
      <c r="B3122" s="1" t="s">
        <v>12</v>
      </c>
      <c r="C3122" s="1" t="str">
        <v>C</v>
      </c>
      <c r="D3122" s="4">
        <v>1998</v>
      </c>
      <c r="E3122" s="3" t="s">
        <v>252</v>
      </c>
      <c r="F3122">
        <v>0</v>
      </c>
      <c r="G3122" t="str">
        <v>Haleluya Leshalom (Haleluya)</v>
      </c>
      <c r="H3122">
        <v>0</v>
      </c>
      <c r="I3122" t="str">
        <v>Haleluya Leshalom (Haleluya) (Avner Naim)</v>
      </c>
      <c r="J3122" t="str">
        <v>Haleluya Leshalom (Haleluya) (C, Avner Naim)</v>
      </c>
      <c r="K3122">
        <v>0</v>
      </c>
      <c r="L3122" t="b">
        <f>OR(K3122,AND((A3122=A3121),L3121))</f>
        <v>0</v>
      </c>
      <c r="M3122" t="b">
        <f>OR(L3122,AND(A3122=A3123,M3123))</f>
        <v>0</v>
      </c>
      <c r="N3122" t="str">
        <v>Haleluya Leshalom (Haleluya)</v>
      </c>
      <c r="Q3122" t="b">
        <v>0</v>
      </c>
    </row>
    <row r="3123" spans="1:17" x14ac:dyDescent="0.2">
      <c r="A3123" s="1" t="s">
        <v>3303</v>
      </c>
      <c r="B3123" s="1" t="s">
        <v>12</v>
      </c>
      <c r="C3123" s="1" t="str">
        <v>C</v>
      </c>
      <c r="D3123" s="4">
        <v>2001</v>
      </c>
      <c r="E3123" s="3" t="s">
        <v>71</v>
      </c>
      <c r="F3123">
        <v>0</v>
      </c>
      <c r="G3123" t="str">
        <v>Haleluya shabbat Shalom</v>
      </c>
      <c r="H3123">
        <v>0</v>
      </c>
      <c r="I3123" t="str">
        <v>Haleluya shabbat Shalom (Israel Shiker)</v>
      </c>
      <c r="J3123" t="str">
        <v>Haleluya shabbat Shalom (C, Israel Shiker)</v>
      </c>
      <c r="K3123">
        <v>0</v>
      </c>
      <c r="L3123" t="b">
        <f>OR(K3123,AND((A3123=A3122),L3122))</f>
        <v>0</v>
      </c>
      <c r="M3123" t="b">
        <f>OR(L3123,AND(A3123=A3124,M3124))</f>
        <v>0</v>
      </c>
      <c r="N3123" t="str">
        <v>Haleluya shabbat Shalom</v>
      </c>
      <c r="Q3123" t="b">
        <v>0</v>
      </c>
    </row>
    <row r="3124" spans="1:17" x14ac:dyDescent="0.2">
      <c r="A3124" s="1" t="s">
        <v>3304</v>
      </c>
      <c r="B3124" s="1" t="s">
        <v>12</v>
      </c>
      <c r="C3124" s="1" t="str">
        <v>C</v>
      </c>
      <c r="D3124" s="4">
        <v>2013</v>
      </c>
      <c r="E3124" s="3" t="s">
        <v>23</v>
      </c>
      <c r="F3124">
        <v>1</v>
      </c>
      <c r="G3124" t="str">
        <v>Halev (C)</v>
      </c>
      <c r="H3124">
        <v>1</v>
      </c>
      <c r="I3124" t="str">
        <v>Halev (Gadi Bitton)</v>
      </c>
      <c r="J3124" t="str">
        <v>Halev (C, Gadi Bitton)</v>
      </c>
      <c r="K3124">
        <v>0</v>
      </c>
      <c r="L3124" t="b">
        <f>OR(K3124,AND((A3124=A3123),L3123))</f>
        <v>0</v>
      </c>
      <c r="M3124" t="b">
        <f>OR(L3124,AND(A3124=A3125,M3125))</f>
        <v>0</v>
      </c>
      <c r="N3124" t="str">
        <v>Halev (Gadi Bitton)</v>
      </c>
      <c r="Q3124" t="b">
        <v>0</v>
      </c>
    </row>
    <row r="3125" spans="1:17" x14ac:dyDescent="0.2">
      <c r="A3125" s="1" t="s">
        <v>3304</v>
      </c>
      <c r="B3125" s="1" t="s">
        <v>12</v>
      </c>
      <c r="C3125" s="1" t="str">
        <v>C</v>
      </c>
      <c r="D3125" s="4">
        <v>2004</v>
      </c>
      <c r="E3125" s="3" t="s">
        <v>3305</v>
      </c>
      <c r="F3125">
        <v>1</v>
      </c>
      <c r="G3125" t="str">
        <v>Halev (C)</v>
      </c>
      <c r="H3125">
        <v>1</v>
      </c>
      <c r="I3125" t="str">
        <v>Halev (Batya Kronenberg)</v>
      </c>
      <c r="J3125" t="str">
        <v>Halev (C, Batya Kronenberg)</v>
      </c>
      <c r="K3125">
        <v>0</v>
      </c>
      <c r="L3125" t="b">
        <f>OR(K3125,AND((A3125=A3124),L3124))</f>
        <v>0</v>
      </c>
      <c r="M3125" t="b">
        <f>OR(L3125,AND(A3125=A3126,M3126))</f>
        <v>0</v>
      </c>
      <c r="N3125" t="str">
        <v>Halev (Batya Kronenberg)</v>
      </c>
      <c r="Q3125" t="b">
        <v>0</v>
      </c>
    </row>
    <row r="3126" spans="1:17" x14ac:dyDescent="0.2">
      <c r="A3126" s="1" t="s">
        <v>3306</v>
      </c>
      <c r="B3126" s="1" t="s">
        <v>14</v>
      </c>
      <c r="C3126" s="1" t="str">
        <v>P</v>
      </c>
      <c r="D3126" s="1">
        <v>2018</v>
      </c>
      <c r="E3126" s="3" t="s">
        <v>448</v>
      </c>
      <c r="F3126">
        <v>0</v>
      </c>
      <c r="G3126" t="str">
        <v>Halev Hapatu'ach</v>
      </c>
      <c r="H3126">
        <v>0</v>
      </c>
      <c r="I3126" t="str">
        <v>Halev Hapatu'ach (Yaron Elfasy)</v>
      </c>
      <c r="J3126" t="str">
        <v>Halev Hapatu'ach (P, Yaron Elfasy)</v>
      </c>
      <c r="K3126">
        <v>0</v>
      </c>
      <c r="L3126" t="b">
        <f>OR(K3126,AND((A3126=A3125),L3125))</f>
        <v>0</v>
      </c>
      <c r="M3126" t="b">
        <f>OR(L3126,AND(A3126=A3127,M3127))</f>
        <v>0</v>
      </c>
      <c r="N3126" t="str">
        <v>Halev Hapatu'ach</v>
      </c>
      <c r="Q3126" t="b">
        <v>0</v>
      </c>
    </row>
    <row r="3127" spans="1:17" x14ac:dyDescent="0.2">
      <c r="A3127" s="1" t="s">
        <v>3307</v>
      </c>
      <c r="B3127" s="1" t="s">
        <v>12</v>
      </c>
      <c r="C3127" s="1" t="str">
        <v>C</v>
      </c>
      <c r="D3127" s="4">
        <v>2007</v>
      </c>
      <c r="E3127" s="3" t="s">
        <v>18</v>
      </c>
      <c r="F3127">
        <v>0</v>
      </c>
      <c r="G3127" t="str">
        <v>Halev Nitpas</v>
      </c>
      <c r="H3127">
        <v>0</v>
      </c>
      <c r="I3127" t="str">
        <v>Halev Nitpas (Rafi Ziv)</v>
      </c>
      <c r="J3127" t="str">
        <v>Halev Nitpas (C, Rafi Ziv)</v>
      </c>
      <c r="K3127">
        <v>0</v>
      </c>
      <c r="L3127" t="b">
        <f>OR(K3127,AND((A3127=A3126),L3126))</f>
        <v>0</v>
      </c>
      <c r="M3127" t="b">
        <f>OR(L3127,AND(A3127=A3128,M3128))</f>
        <v>0</v>
      </c>
      <c r="N3127" t="str">
        <v>Halev Nitpas</v>
      </c>
      <c r="Q3127" t="b">
        <v>0</v>
      </c>
    </row>
    <row r="3128" spans="1:17" x14ac:dyDescent="0.2">
      <c r="A3128" s="1" t="s">
        <v>3308</v>
      </c>
      <c r="B3128" s="1" t="s">
        <v>14</v>
      </c>
      <c r="C3128" s="1" t="str">
        <v>P</v>
      </c>
      <c r="D3128" s="1">
        <v>2015</v>
      </c>
      <c r="E3128" s="3" t="s">
        <v>33</v>
      </c>
      <c r="F3128">
        <v>0</v>
      </c>
      <c r="G3128" t="str">
        <v>Halev Patsu'a</v>
      </c>
      <c r="H3128">
        <v>0</v>
      </c>
      <c r="I3128" t="str">
        <v>Halev Patsu'a (Shlomo Maman)</v>
      </c>
      <c r="J3128" t="str">
        <v>Halev Patsu'a (P, Shlomo Maman)</v>
      </c>
      <c r="K3128">
        <v>0</v>
      </c>
      <c r="L3128" t="b">
        <f>OR(K3128,AND((A3128=A3127),L3127))</f>
        <v>0</v>
      </c>
      <c r="M3128" t="b">
        <f>OR(L3128,AND(A3128=A3129,M3129))</f>
        <v>0</v>
      </c>
      <c r="N3128" t="str">
        <v>Halev Patsu'a</v>
      </c>
      <c r="Q3128" t="b">
        <v>0</v>
      </c>
    </row>
    <row r="3129" spans="1:17" x14ac:dyDescent="0.2">
      <c r="A3129" s="1" t="s">
        <v>3062</v>
      </c>
      <c r="B3129" s="1" t="s">
        <v>7</v>
      </c>
      <c r="C3129" s="1" t="str">
        <v>L</v>
      </c>
      <c r="D3129" s="1">
        <v>2015</v>
      </c>
      <c r="E3129" s="3" t="s">
        <v>1244</v>
      </c>
      <c r="F3129">
        <v>0</v>
      </c>
      <c r="G3129" t="str">
        <v>Ha'Lev Shel Eima</v>
      </c>
      <c r="H3129">
        <v>0</v>
      </c>
      <c r="I3129" t="str">
        <v>Ha'Lev Shel Eima (Tzipi Cohen)</v>
      </c>
      <c r="J3129" t="str">
        <v>Ha'Lev Shel Eima (L, Tzipi Cohen)</v>
      </c>
      <c r="K3129">
        <v>0</v>
      </c>
      <c r="L3129" t="b">
        <f>OR(K3129,AND((A3129=A3128),L3128))</f>
        <v>0</v>
      </c>
      <c r="M3129" t="b">
        <f>OR(L3129,AND(A3129=A3130,M3130))</f>
        <v>0</v>
      </c>
      <c r="N3129" t="str">
        <v>Ha'Lev Shel Eima</v>
      </c>
      <c r="Q3129" t="b">
        <v>0</v>
      </c>
    </row>
    <row r="3130" spans="1:17" x14ac:dyDescent="0.2">
      <c r="A3130" s="1" t="s">
        <v>3309</v>
      </c>
      <c r="B3130" s="1" t="s">
        <v>12</v>
      </c>
      <c r="C3130" s="1" t="str">
        <v>C</v>
      </c>
      <c r="D3130" s="1">
        <v>2022</v>
      </c>
      <c r="E3130" s="3" t="s">
        <v>33</v>
      </c>
      <c r="F3130">
        <v>0</v>
      </c>
      <c r="G3130" t="str">
        <v>Halev Shel Ha'olam</v>
      </c>
      <c r="H3130">
        <v>0</v>
      </c>
      <c r="I3130" t="str">
        <v>Halev Shel Ha'olam (Shlomo Maman)</v>
      </c>
      <c r="J3130" t="str">
        <v>Halev Shel Ha'olam (C, Shlomo Maman)</v>
      </c>
      <c r="K3130">
        <v>0</v>
      </c>
      <c r="L3130" t="b">
        <f>OR(K3130,AND((A3130=A3129),L3129))</f>
        <v>0</v>
      </c>
      <c r="M3130" t="b">
        <f>OR(L3130,AND(A3130=A3131,M3131))</f>
        <v>0</v>
      </c>
      <c r="N3130" t="str">
        <v>Halev Shel Ha'olam</v>
      </c>
      <c r="Q3130" t="b">
        <v>0</v>
      </c>
    </row>
    <row r="3131" spans="1:17" x14ac:dyDescent="0.2">
      <c r="A3131" s="1" t="s">
        <v>3310</v>
      </c>
      <c r="B3131" s="1" t="s">
        <v>12</v>
      </c>
      <c r="C3131" s="1" t="str">
        <v>C</v>
      </c>
      <c r="D3131" s="1">
        <v>2019</v>
      </c>
      <c r="E3131" s="3" t="s">
        <v>42</v>
      </c>
      <c r="F3131">
        <v>1</v>
      </c>
      <c r="G3131" t="str">
        <v>Halev Sheli (C)</v>
      </c>
      <c r="H3131">
        <v>1</v>
      </c>
      <c r="I3131" t="str">
        <v>Halev Sheli (Nurit Melamed)</v>
      </c>
      <c r="J3131" t="str">
        <v>Halev Sheli (C, Nurit Melamed)</v>
      </c>
      <c r="K3131">
        <v>0</v>
      </c>
      <c r="L3131" t="b">
        <f>OR(K3131,AND((A3131=A3130),L3130))</f>
        <v>0</v>
      </c>
      <c r="M3131" t="b">
        <f>OR(L3131,AND(A3131=A3132,M3132))</f>
        <v>1</v>
      </c>
      <c r="N3131" t="str">
        <v>Halev Sheli (C, Nurit Melamed)</v>
      </c>
      <c r="Q3131" t="b">
        <v>0</v>
      </c>
    </row>
    <row r="3132" spans="1:17" x14ac:dyDescent="0.2">
      <c r="A3132" s="1" t="s">
        <v>3310</v>
      </c>
      <c r="B3132" s="1" t="s">
        <v>12</v>
      </c>
      <c r="C3132" s="1" t="str">
        <v>C</v>
      </c>
      <c r="D3132" s="4">
        <v>2008</v>
      </c>
      <c r="E3132" s="3" t="s">
        <v>2850</v>
      </c>
      <c r="F3132">
        <v>2</v>
      </c>
      <c r="G3132" t="str">
        <v>Halev Sheli (C)</v>
      </c>
      <c r="H3132">
        <v>1</v>
      </c>
      <c r="I3132" t="str">
        <v>Halev Sheli (Chayim Tzemach)</v>
      </c>
      <c r="J3132" t="str">
        <v>Halev Sheli (C, Chayim Tzemach)</v>
      </c>
      <c r="K3132">
        <v>1</v>
      </c>
      <c r="L3132" t="b">
        <f>OR(K3132,AND((A3132=A3131),L3131))</f>
        <v>1</v>
      </c>
      <c r="M3132" t="b">
        <f>OR(L3132,AND(A3132=A3133,M3133))</f>
        <v>1</v>
      </c>
      <c r="N3132" t="str">
        <v>Halev Sheli (C, Chayim Tzemach)</v>
      </c>
      <c r="Q3132" t="b">
        <v>0</v>
      </c>
    </row>
    <row r="3133" spans="1:17" x14ac:dyDescent="0.2">
      <c r="A3133" s="1" t="s">
        <v>3310</v>
      </c>
      <c r="B3133" s="1" t="s">
        <v>14</v>
      </c>
      <c r="C3133" s="1" t="str">
        <v>P</v>
      </c>
      <c r="D3133" s="4">
        <v>2008</v>
      </c>
      <c r="E3133" s="3" t="s">
        <v>23</v>
      </c>
      <c r="F3133">
        <v>1</v>
      </c>
      <c r="G3133" t="str">
        <v>Halev Sheli (P)</v>
      </c>
      <c r="H3133">
        <v>0</v>
      </c>
      <c r="I3133" t="str">
        <v>Halev Sheli (Gadi Bitton)</v>
      </c>
      <c r="J3133" t="str">
        <v>Halev Sheli (P, Gadi Bitton)</v>
      </c>
      <c r="K3133">
        <v>0</v>
      </c>
      <c r="L3133" t="b">
        <f>OR(K3133,AND((A3133=A3132),L3132))</f>
        <v>1</v>
      </c>
      <c r="M3133" t="b">
        <f>OR(L3133,AND(A3133=A3134,M3134))</f>
        <v>1</v>
      </c>
      <c r="N3133" t="str">
        <v>Halev Sheli (P)</v>
      </c>
      <c r="Q3133" t="b">
        <v>0</v>
      </c>
    </row>
    <row r="3134" spans="1:17" x14ac:dyDescent="0.2">
      <c r="A3134" s="1" t="s">
        <v>3311</v>
      </c>
      <c r="B3134" s="1" t="s">
        <v>12</v>
      </c>
      <c r="C3134" s="1" t="str">
        <v>C</v>
      </c>
      <c r="D3134" s="1">
        <v>2016</v>
      </c>
      <c r="E3134" s="3" t="s">
        <v>18</v>
      </c>
      <c r="F3134">
        <v>0</v>
      </c>
      <c r="G3134" t="str">
        <v>Halev Tsame</v>
      </c>
      <c r="H3134">
        <v>0</v>
      </c>
      <c r="I3134" t="str">
        <v>Halev Tsame (Rafi Ziv)</v>
      </c>
      <c r="J3134" t="str">
        <v>Halev Tsame (C, Rafi Ziv)</v>
      </c>
      <c r="K3134">
        <v>0</v>
      </c>
      <c r="L3134" t="b">
        <f>OR(K3134,AND((A3134=A3133),L3133))</f>
        <v>0</v>
      </c>
      <c r="M3134" t="b">
        <f>OR(L3134,AND(A3134=A3135,M3135))</f>
        <v>0</v>
      </c>
      <c r="N3134" t="str">
        <v>Halev Tsame</v>
      </c>
      <c r="Q3134" t="b">
        <v>0</v>
      </c>
    </row>
    <row r="3135" spans="1:17" x14ac:dyDescent="0.2">
      <c r="A3135" s="3" t="s">
        <v>3312</v>
      </c>
      <c r="B3135" s="1" t="s">
        <v>110</v>
      </c>
      <c r="C3135" s="1" t="str">
        <v>C</v>
      </c>
      <c r="D3135">
        <v>2023</v>
      </c>
      <c r="E3135" s="3" t="s">
        <v>3313</v>
      </c>
      <c r="F3135">
        <v>0</v>
      </c>
      <c r="G3135" t="str">
        <v>Halev Vehama'ayan</v>
      </c>
      <c r="H3135">
        <v>0</v>
      </c>
      <c r="I3135" t="str">
        <v>Halev Vehama'ayan (Tamar Epstein &amp; Federico Brunstein)</v>
      </c>
      <c r="J3135" t="str">
        <v>Halev Vehama'ayan (C, Tamar Epstein &amp; Federico Brunstein)</v>
      </c>
      <c r="K3135">
        <v>0</v>
      </c>
      <c r="L3135" t="b">
        <f>OR(K3135,AND((A3135=A3134),L3134))</f>
        <v>0</v>
      </c>
      <c r="M3135" t="b">
        <f>OR(L3135,AND(A3135=A3136,M3136))</f>
        <v>0</v>
      </c>
      <c r="N3135" t="str">
        <v>Halev Vehama'ayan</v>
      </c>
      <c r="Q3135" t="b">
        <v>0</v>
      </c>
    </row>
    <row r="3136" spans="1:17" x14ac:dyDescent="0.2">
      <c r="A3136" s="1" t="s">
        <v>3314</v>
      </c>
      <c r="B3136" s="1" t="s">
        <v>14</v>
      </c>
      <c r="C3136" s="1" t="str">
        <v>P</v>
      </c>
      <c r="D3136" s="4">
        <v>2006</v>
      </c>
      <c r="E3136" s="3" t="s">
        <v>33</v>
      </c>
      <c r="F3136">
        <v>0</v>
      </c>
      <c r="G3136" t="str">
        <v>Halev Yodei'a</v>
      </c>
      <c r="H3136">
        <v>0</v>
      </c>
      <c r="I3136" t="str">
        <v>Halev Yodei'a (Shlomo Maman)</v>
      </c>
      <c r="J3136" t="str">
        <v>Halev Yodei'a (P, Shlomo Maman)</v>
      </c>
      <c r="K3136">
        <v>0</v>
      </c>
      <c r="L3136" t="b">
        <f>OR(K3136,AND((A3136=A3135),L3135))</f>
        <v>0</v>
      </c>
      <c r="M3136" t="b">
        <f>OR(L3136,AND(A3136=A3137,M3137))</f>
        <v>0</v>
      </c>
      <c r="N3136" t="str">
        <v>Halev Yodei'a</v>
      </c>
      <c r="Q3136" t="b">
        <v>0</v>
      </c>
    </row>
    <row r="3137" spans="1:17" x14ac:dyDescent="0.2">
      <c r="A3137" s="1" t="s">
        <v>3315</v>
      </c>
      <c r="B3137" s="1" t="s">
        <v>12</v>
      </c>
      <c r="C3137" s="1" t="str">
        <v>C</v>
      </c>
      <c r="D3137" s="4">
        <v>1998</v>
      </c>
      <c r="E3137" s="3" t="s">
        <v>23</v>
      </c>
      <c r="F3137">
        <v>1</v>
      </c>
      <c r="G3137" t="str">
        <v>Halevai (C)</v>
      </c>
      <c r="H3137">
        <v>0</v>
      </c>
      <c r="I3137" t="str">
        <v>Halevai (Gadi Bitton)</v>
      </c>
      <c r="J3137" t="str">
        <v>Halevai (C, Gadi Bitton)</v>
      </c>
      <c r="K3137">
        <v>1</v>
      </c>
      <c r="L3137" t="b">
        <f>OR(K3137,AND((A3137=A3136),L3136))</f>
        <v>1</v>
      </c>
      <c r="M3137" t="b">
        <f>OR(L3137,AND(A3137=A3138,M3138))</f>
        <v>1</v>
      </c>
      <c r="N3137" t="str">
        <v>Halevai (C)</v>
      </c>
      <c r="Q3137" t="b">
        <v>0</v>
      </c>
    </row>
    <row r="3138" spans="1:17" x14ac:dyDescent="0.2">
      <c r="A3138" s="1" t="s">
        <v>3315</v>
      </c>
      <c r="B3138" s="1" t="s">
        <v>14</v>
      </c>
      <c r="C3138" s="1" t="str">
        <v>P</v>
      </c>
      <c r="D3138" s="4">
        <v>1998</v>
      </c>
      <c r="E3138" s="3" t="s">
        <v>291</v>
      </c>
      <c r="F3138">
        <v>1</v>
      </c>
      <c r="G3138" t="str">
        <v>Halevai (P)</v>
      </c>
      <c r="H3138">
        <v>0</v>
      </c>
      <c r="I3138" t="str">
        <v>Halevai (Nir Dor)</v>
      </c>
      <c r="J3138" t="str">
        <v>Halevai (P, Nir Dor)</v>
      </c>
      <c r="K3138">
        <v>0</v>
      </c>
      <c r="L3138" t="b">
        <f>OR(K3138,AND((A3138=A3137),L3137))</f>
        <v>1</v>
      </c>
      <c r="M3138" t="b">
        <f>OR(L3138,AND(A3138=A3139,M3139))</f>
        <v>1</v>
      </c>
      <c r="N3138" t="str">
        <v>Halevai (P)</v>
      </c>
      <c r="Q3138" t="b">
        <v>0</v>
      </c>
    </row>
    <row r="3139" spans="1:17" x14ac:dyDescent="0.2">
      <c r="A3139" s="1" t="s">
        <v>3316</v>
      </c>
      <c r="B3139" s="1" t="s">
        <v>12</v>
      </c>
      <c r="C3139" s="1" t="str">
        <v>C</v>
      </c>
      <c r="D3139" s="4">
        <v>1995</v>
      </c>
      <c r="E3139" s="3" t="s">
        <v>52</v>
      </c>
      <c r="F3139">
        <v>0</v>
      </c>
      <c r="G3139" t="str">
        <v>Halevai Alay</v>
      </c>
      <c r="H3139">
        <v>0</v>
      </c>
      <c r="I3139" t="str">
        <v>Halevai Alay (Moshiko Halevy)</v>
      </c>
      <c r="J3139" t="str">
        <v>Halevai Alay (C, Moshiko Halevy)</v>
      </c>
      <c r="K3139">
        <v>0</v>
      </c>
      <c r="L3139" t="b">
        <f>OR(K3139,AND((A3139=A3138),L3138))</f>
        <v>0</v>
      </c>
      <c r="M3139" t="b">
        <f>OR(L3139,AND(A3139=A3140,M3140))</f>
        <v>0</v>
      </c>
      <c r="N3139" t="str">
        <v>Halevai Alay</v>
      </c>
      <c r="Q3139" t="b">
        <v>0</v>
      </c>
    </row>
    <row r="3140" spans="1:17" x14ac:dyDescent="0.2">
      <c r="A3140" s="1" t="s">
        <v>3317</v>
      </c>
      <c r="B3140" s="1" t="s">
        <v>12</v>
      </c>
      <c r="C3140" s="1" t="str">
        <v>C</v>
      </c>
      <c r="D3140" s="4">
        <v>2005</v>
      </c>
      <c r="E3140" s="3" t="s">
        <v>3161</v>
      </c>
      <c r="F3140">
        <v>1</v>
      </c>
      <c r="G3140" t="str">
        <v>Halha (C)</v>
      </c>
      <c r="H3140">
        <v>1</v>
      </c>
      <c r="I3140" t="str">
        <v>Halha (Chanan Cohen)</v>
      </c>
      <c r="J3140" t="str">
        <v>Halha (C, Chanan Cohen)</v>
      </c>
      <c r="K3140">
        <v>0</v>
      </c>
      <c r="L3140" t="b">
        <f>OR(K3140,AND((A3140=A3139),L3139))</f>
        <v>0</v>
      </c>
      <c r="M3140" t="b">
        <f>OR(L3140,AND(A3140=A3141,M3141))</f>
        <v>0</v>
      </c>
      <c r="N3140" t="str">
        <v>Halha (Chanan Cohen)</v>
      </c>
      <c r="Q3140" t="b">
        <v>0</v>
      </c>
    </row>
    <row r="3141" spans="1:17" x14ac:dyDescent="0.2">
      <c r="A3141" s="1" t="s">
        <v>3317</v>
      </c>
      <c r="B3141" s="1" t="s">
        <v>12</v>
      </c>
      <c r="C3141" s="1" t="str">
        <v>C</v>
      </c>
      <c r="D3141" s="4">
        <v>2004</v>
      </c>
      <c r="E3141" s="3" t="s">
        <v>160</v>
      </c>
      <c r="F3141">
        <v>1</v>
      </c>
      <c r="G3141" t="str">
        <v>Halha (C)</v>
      </c>
      <c r="H3141">
        <v>1</v>
      </c>
      <c r="I3141" t="str">
        <v>Halha (Avi Levy)</v>
      </c>
      <c r="J3141" t="str">
        <v>Halha (C, Avi Levy)</v>
      </c>
      <c r="K3141">
        <v>0</v>
      </c>
      <c r="L3141" t="b">
        <f>OR(K3141,AND((A3141=A3140),L3140))</f>
        <v>0</v>
      </c>
      <c r="M3141" t="b">
        <f>OR(L3141,AND(A3141=A3142,M3142))</f>
        <v>0</v>
      </c>
      <c r="N3141" t="str">
        <v>Halha (Avi Levy)</v>
      </c>
      <c r="Q3141" t="b">
        <v>0</v>
      </c>
    </row>
    <row r="3142" spans="1:17" x14ac:dyDescent="0.2">
      <c r="A3142" s="1" t="s">
        <v>3318</v>
      </c>
      <c r="B3142" s="1" t="s">
        <v>7</v>
      </c>
      <c r="C3142" s="1" t="str">
        <v>L</v>
      </c>
      <c r="D3142" s="4">
        <v>1987</v>
      </c>
      <c r="E3142" s="3" t="s">
        <v>563</v>
      </c>
      <c r="F3142">
        <v>0</v>
      </c>
      <c r="G3142" t="str">
        <v>Halicha (Walk - Holiday Rap)</v>
      </c>
      <c r="H3142">
        <v>0</v>
      </c>
      <c r="I3142" t="str">
        <v>Halicha (Walk - Holiday Rap) (Yehuda Emanuel)</v>
      </c>
      <c r="J3142" t="str">
        <v>Halicha (Walk - Holiday Rap) (L, Yehuda Emanuel)</v>
      </c>
      <c r="K3142">
        <v>0</v>
      </c>
      <c r="L3142" t="b">
        <f>OR(K3142,AND((A3142=A3141),L3141))</f>
        <v>0</v>
      </c>
      <c r="M3142" t="b">
        <f>OR(L3142,AND(A3142=A3143,M3143))</f>
        <v>0</v>
      </c>
      <c r="N3142" t="str">
        <v>Halicha (Walk - Holiday Rap)</v>
      </c>
      <c r="Q3142" t="b">
        <v>0</v>
      </c>
    </row>
    <row r="3143" spans="1:17" x14ac:dyDescent="0.2">
      <c r="A3143" s="1" t="s">
        <v>3319</v>
      </c>
      <c r="B3143" s="1" t="s">
        <v>12</v>
      </c>
      <c r="C3143" s="1" t="str">
        <v>C</v>
      </c>
      <c r="D3143" s="4">
        <v>2001</v>
      </c>
      <c r="E3143" s="3" t="s">
        <v>301</v>
      </c>
      <c r="F3143">
        <v>0</v>
      </c>
      <c r="G3143" t="str">
        <v>Halil Bamidbar (Shir Amami)</v>
      </c>
      <c r="H3143">
        <v>0</v>
      </c>
      <c r="I3143" t="str">
        <v>Halil Bamidbar (Shir Amami) (Oren Shmuel)</v>
      </c>
      <c r="J3143" t="str">
        <v>Halil Bamidbar (Shir Amami) (C, Oren Shmuel)</v>
      </c>
      <c r="K3143">
        <v>0</v>
      </c>
      <c r="L3143" t="b">
        <f>OR(K3143,AND((A3143=A3142),L3142))</f>
        <v>0</v>
      </c>
      <c r="M3143" t="b">
        <f>OR(L3143,AND(A3143=A3144,M3144))</f>
        <v>0</v>
      </c>
      <c r="N3143" t="str">
        <v>Halil Bamidbar (Shir Amami)</v>
      </c>
      <c r="Q3143" t="b">
        <v>0</v>
      </c>
    </row>
    <row r="3144" spans="1:17" x14ac:dyDescent="0.2">
      <c r="A3144" s="1" t="s">
        <v>3320</v>
      </c>
      <c r="B3144" s="1" t="s">
        <v>12</v>
      </c>
      <c r="C3144" s="1" t="str">
        <v>C</v>
      </c>
      <c r="D3144" s="1">
        <v>2018</v>
      </c>
      <c r="E3144" s="3" t="s">
        <v>47</v>
      </c>
      <c r="F3144">
        <v>0</v>
      </c>
      <c r="G3144" t="str">
        <v>Halila Chatuna</v>
      </c>
      <c r="H3144">
        <v>0</v>
      </c>
      <c r="I3144" t="str">
        <v>Halila Chatuna (Shmulik Gov Ari)</v>
      </c>
      <c r="J3144" t="str">
        <v>Halila Chatuna (C, Shmulik Gov Ari)</v>
      </c>
      <c r="K3144">
        <v>0</v>
      </c>
      <c r="L3144" t="b">
        <f>OR(K3144,AND((A3144=A3143),L3143))</f>
        <v>0</v>
      </c>
      <c r="M3144" t="b">
        <f>OR(L3144,AND(A3144=A3145,M3145))</f>
        <v>0</v>
      </c>
      <c r="N3144" t="str">
        <v>Halila Chatuna</v>
      </c>
      <c r="Q3144" t="b">
        <v>0</v>
      </c>
    </row>
    <row r="3145" spans="1:17" x14ac:dyDescent="0.2">
      <c r="A3145" s="1" t="s">
        <v>3321</v>
      </c>
      <c r="B3145" s="1" t="s">
        <v>12</v>
      </c>
      <c r="C3145" s="1" t="str">
        <v>C</v>
      </c>
      <c r="D3145" s="1">
        <v>2016</v>
      </c>
      <c r="E3145" s="3" t="s">
        <v>1004</v>
      </c>
      <c r="F3145">
        <v>0</v>
      </c>
      <c r="G3145" t="str">
        <v>Halla</v>
      </c>
      <c r="H3145">
        <v>0</v>
      </c>
      <c r="I3145" t="str">
        <v>Halla (David Dassa)</v>
      </c>
      <c r="J3145" t="str">
        <v>Halla (C, David Dassa)</v>
      </c>
      <c r="K3145">
        <v>0</v>
      </c>
      <c r="L3145" t="b">
        <f>OR(K3145,AND((A3145=A3144),L3144))</f>
        <v>0</v>
      </c>
      <c r="M3145" t="b">
        <f>OR(L3145,AND(A3145=A3146,M3146))</f>
        <v>0</v>
      </c>
      <c r="N3145" t="str">
        <v>Halla</v>
      </c>
      <c r="Q3145" t="b">
        <v>0</v>
      </c>
    </row>
    <row r="3146" spans="1:17" x14ac:dyDescent="0.2">
      <c r="A3146" s="1" t="s">
        <v>3322</v>
      </c>
      <c r="B3146" s="1" t="s">
        <v>12</v>
      </c>
      <c r="C3146" s="1" t="str">
        <v>C</v>
      </c>
      <c r="D3146" s="1">
        <v>2017</v>
      </c>
      <c r="E3146" s="3" t="s">
        <v>151</v>
      </c>
      <c r="F3146">
        <v>0</v>
      </c>
      <c r="G3146" t="str">
        <v>Halleluhu</v>
      </c>
      <c r="H3146">
        <v>0</v>
      </c>
      <c r="I3146" t="str">
        <v>Halleluhu (Ilai Szpiezak)</v>
      </c>
      <c r="J3146" t="str">
        <v>Halleluhu (C, Ilai Szpiezak)</v>
      </c>
      <c r="K3146">
        <v>0</v>
      </c>
      <c r="L3146" t="b">
        <f>OR(K3146,AND((A3146=A3145),L3145))</f>
        <v>0</v>
      </c>
      <c r="M3146" t="b">
        <f>OR(L3146,AND(A3146=A3147,M3147))</f>
        <v>0</v>
      </c>
      <c r="N3146" t="str">
        <v>Halleluhu</v>
      </c>
      <c r="Q3146" t="b">
        <v>0</v>
      </c>
    </row>
    <row r="3147" spans="1:17" x14ac:dyDescent="0.2">
      <c r="A3147" s="1" t="s">
        <v>3323</v>
      </c>
      <c r="B3147" s="1" t="s">
        <v>7</v>
      </c>
      <c r="C3147" s="1" t="str">
        <v>L</v>
      </c>
      <c r="D3147" s="4">
        <v>2010</v>
      </c>
      <c r="E3147" s="3" t="s">
        <v>52</v>
      </c>
      <c r="F3147">
        <v>0</v>
      </c>
      <c r="G3147" t="str">
        <v>Hallo</v>
      </c>
      <c r="H3147">
        <v>0</v>
      </c>
      <c r="I3147" t="str">
        <v>Hallo (Moshiko Halevy)</v>
      </c>
      <c r="J3147" t="str">
        <v>Hallo (L, Moshiko Halevy)</v>
      </c>
      <c r="K3147">
        <v>0</v>
      </c>
      <c r="L3147" t="b">
        <f>OR(K3147,AND((A3147=A3146),L3146))</f>
        <v>0</v>
      </c>
      <c r="M3147" t="b">
        <f>OR(L3147,AND(A3147=A3148,M3148))</f>
        <v>0</v>
      </c>
      <c r="N3147" t="str">
        <v>Hallo</v>
      </c>
      <c r="Q3147" t="b">
        <v>0</v>
      </c>
    </row>
    <row r="3148" spans="1:17" x14ac:dyDescent="0.2">
      <c r="A3148" s="1" t="s">
        <v>3324</v>
      </c>
      <c r="B3148" s="1" t="s">
        <v>14</v>
      </c>
      <c r="C3148" s="1" t="str">
        <v>P</v>
      </c>
      <c r="D3148" s="4">
        <v>2003</v>
      </c>
      <c r="E3148" s="3" t="s">
        <v>47</v>
      </c>
      <c r="F3148">
        <v>1</v>
      </c>
      <c r="G3148" t="str">
        <v>Halo Noda (P)</v>
      </c>
      <c r="H3148">
        <v>1</v>
      </c>
      <c r="I3148" t="str">
        <v>Halo Noda (Shmulik Gov Ari)</v>
      </c>
      <c r="J3148" t="str">
        <v>Halo Noda (P, Shmulik Gov Ari)</v>
      </c>
      <c r="K3148">
        <v>0</v>
      </c>
      <c r="L3148" t="b">
        <f>OR(K3148,AND((A3148=A3147),L3147))</f>
        <v>0</v>
      </c>
      <c r="M3148" t="b">
        <f>OR(L3148,AND(A3148=A3149,M3149))</f>
        <v>0</v>
      </c>
      <c r="N3148" t="str">
        <v>Halo Noda (Shmulik Gov Ari)</v>
      </c>
      <c r="Q3148" t="b">
        <v>0</v>
      </c>
    </row>
    <row r="3149" spans="1:17" x14ac:dyDescent="0.2">
      <c r="A3149" s="1" t="s">
        <v>3324</v>
      </c>
      <c r="B3149" s="1" t="s">
        <v>14</v>
      </c>
      <c r="C3149" s="1" t="str">
        <v>P</v>
      </c>
      <c r="D3149" s="4">
        <v>2003</v>
      </c>
      <c r="E3149" s="3" t="s">
        <v>301</v>
      </c>
      <c r="F3149">
        <v>1</v>
      </c>
      <c r="G3149" t="str">
        <v>Halo Noda (P)</v>
      </c>
      <c r="H3149">
        <v>1</v>
      </c>
      <c r="I3149" t="str">
        <v>Halo Noda (Oren Shmuel)</v>
      </c>
      <c r="J3149" t="str">
        <v>Halo Noda (P, Oren Shmuel)</v>
      </c>
      <c r="K3149">
        <v>0</v>
      </c>
      <c r="L3149" t="b">
        <f>OR(K3149,AND((A3149=A3148),L3148))</f>
        <v>0</v>
      </c>
      <c r="M3149" t="b">
        <f>OR(L3149,AND(A3149=A3150,M3150))</f>
        <v>0</v>
      </c>
      <c r="N3149" t="str">
        <v>Halo Noda (Oren Shmuel)</v>
      </c>
      <c r="Q3149" t="b">
        <v>0</v>
      </c>
    </row>
    <row r="3150" spans="1:17" x14ac:dyDescent="0.2">
      <c r="A3150" s="1" t="s">
        <v>3325</v>
      </c>
      <c r="B3150" s="1" t="s">
        <v>7</v>
      </c>
      <c r="C3150" s="1" t="str">
        <v>L</v>
      </c>
      <c r="D3150" s="4">
        <v>1990</v>
      </c>
      <c r="E3150" s="3" t="s">
        <v>3326</v>
      </c>
      <c r="F3150">
        <v>0</v>
      </c>
      <c r="G3150" t="str">
        <v>Halochem</v>
      </c>
      <c r="H3150">
        <v>0</v>
      </c>
      <c r="I3150" t="str">
        <v>Halochem (Shelly Baram)</v>
      </c>
      <c r="J3150" t="str">
        <v>Halochem (L, Shelly Baram)</v>
      </c>
      <c r="K3150">
        <v>0</v>
      </c>
      <c r="L3150" t="b">
        <f>OR(K3150,AND((A3150=A3149),L3149))</f>
        <v>0</v>
      </c>
      <c r="M3150" t="b">
        <f>OR(L3150,AND(A3150=A3151,M3151))</f>
        <v>0</v>
      </c>
      <c r="N3150" t="str">
        <v>Halochem</v>
      </c>
      <c r="Q3150" t="b">
        <v>0</v>
      </c>
    </row>
    <row r="3151" spans="1:17" x14ac:dyDescent="0.2">
      <c r="A3151" s="1" t="s">
        <v>3327</v>
      </c>
      <c r="B3151" s="1" t="s">
        <v>12</v>
      </c>
      <c r="C3151" s="1" t="str">
        <v>C</v>
      </c>
      <c r="D3151" s="1">
        <v>2019</v>
      </c>
      <c r="E3151" s="3" t="s">
        <v>533</v>
      </c>
      <c r="F3151">
        <v>0</v>
      </c>
      <c r="G3151" t="str">
        <v>Halvai Shekvar Yavo</v>
      </c>
      <c r="H3151">
        <v>0</v>
      </c>
      <c r="I3151" t="str">
        <v>Halvai Shekvar Yavo (Chagit Fuchs)</v>
      </c>
      <c r="J3151" t="str">
        <v>Halvai Shekvar Yavo (C, Chagit Fuchs)</v>
      </c>
      <c r="K3151">
        <v>0</v>
      </c>
      <c r="L3151" t="b">
        <f>OR(K3151,AND((A3151=A3150),L3150))</f>
        <v>0</v>
      </c>
      <c r="M3151" t="b">
        <f>OR(L3151,AND(A3151=A3152,M3152))</f>
        <v>0</v>
      </c>
      <c r="N3151" t="str">
        <v>Halvai Shekvar Yavo</v>
      </c>
      <c r="Q3151" t="b">
        <v>0</v>
      </c>
    </row>
    <row r="3152" spans="1:17" x14ac:dyDescent="0.2">
      <c r="A3152" s="1" t="s">
        <v>3328</v>
      </c>
      <c r="B3152" s="1" t="s">
        <v>14</v>
      </c>
      <c r="C3152" s="1" t="str">
        <v>P</v>
      </c>
      <c r="D3152" s="4">
        <v>1996</v>
      </c>
      <c r="E3152" s="3" t="s">
        <v>252</v>
      </c>
      <c r="F3152">
        <v>0</v>
      </c>
      <c r="G3152" t="str">
        <v>Hamachar</v>
      </c>
      <c r="H3152">
        <v>0</v>
      </c>
      <c r="I3152" t="str">
        <v>Hamachar (Avner Naim)</v>
      </c>
      <c r="J3152" t="str">
        <v>Hamachar (P, Avner Naim)</v>
      </c>
      <c r="K3152">
        <v>0</v>
      </c>
      <c r="L3152" t="b">
        <f>OR(K3152,AND((A3152=A3151),L3151))</f>
        <v>0</v>
      </c>
      <c r="M3152" t="b">
        <f>OR(L3152,AND(A3152=A3153,M3153))</f>
        <v>0</v>
      </c>
      <c r="N3152" t="str">
        <v>Hamachar</v>
      </c>
      <c r="Q3152" t="b">
        <v>0</v>
      </c>
    </row>
    <row r="3153" spans="1:17" x14ac:dyDescent="0.2">
      <c r="A3153" s="1" t="s">
        <v>3329</v>
      </c>
      <c r="B3153" s="1" t="s">
        <v>14</v>
      </c>
      <c r="C3153" s="1" t="str">
        <v>P</v>
      </c>
      <c r="D3153" s="4">
        <v>2011</v>
      </c>
      <c r="E3153" s="3" t="s">
        <v>39</v>
      </c>
      <c r="F3153">
        <v>0</v>
      </c>
      <c r="G3153" t="str">
        <v>Hamachar Mechake Lach</v>
      </c>
      <c r="H3153">
        <v>0</v>
      </c>
      <c r="I3153" t="str">
        <v>Hamachar Mechake Lach (Avi Perez)</v>
      </c>
      <c r="J3153" t="str">
        <v>Hamachar Mechake Lach (P, Avi Perez)</v>
      </c>
      <c r="K3153">
        <v>0</v>
      </c>
      <c r="L3153" t="b">
        <f>OR(K3153,AND((A3153=A3152),L3152))</f>
        <v>0</v>
      </c>
      <c r="M3153" t="b">
        <f>OR(L3153,AND(A3153=A3154,M3154))</f>
        <v>0</v>
      </c>
      <c r="N3153" t="str">
        <v>Hamachar Mechake Lach</v>
      </c>
      <c r="Q3153" t="b">
        <v>0</v>
      </c>
    </row>
    <row r="3154" spans="1:17" x14ac:dyDescent="0.2">
      <c r="A3154" s="1" t="s">
        <v>3330</v>
      </c>
      <c r="B3154" s="1" t="s">
        <v>12</v>
      </c>
      <c r="C3154" s="1" t="str">
        <v>C</v>
      </c>
      <c r="D3154" s="1">
        <v>2021</v>
      </c>
      <c r="E3154" s="3" t="s">
        <v>3331</v>
      </c>
      <c r="F3154">
        <v>0</v>
      </c>
      <c r="G3154" t="str">
        <v>Hamachshava Al HaMayim</v>
      </c>
      <c r="H3154">
        <v>0</v>
      </c>
      <c r="I3154" t="str">
        <v>Hamachshava Al HaMayim (Rina Rinkewich)</v>
      </c>
      <c r="J3154" t="str">
        <v>Hamachshava Al HaMayim (C, Rina Rinkewich)</v>
      </c>
      <c r="K3154">
        <v>0</v>
      </c>
      <c r="L3154" t="b">
        <f>OR(K3154,AND((A3154=A3153),L3153))</f>
        <v>0</v>
      </c>
      <c r="M3154" t="b">
        <f>OR(L3154,AND(A3154=A3155,M3155))</f>
        <v>0</v>
      </c>
      <c r="N3154" t="str">
        <v>Hamachshava Al HaMayim</v>
      </c>
      <c r="Q3154" t="b">
        <v>0</v>
      </c>
    </row>
    <row r="3155" spans="1:17" x14ac:dyDescent="0.2">
      <c r="A3155" s="1" t="s">
        <v>3332</v>
      </c>
      <c r="B3155" s="1" t="s">
        <v>14</v>
      </c>
      <c r="C3155" s="1" t="str">
        <v>P</v>
      </c>
      <c r="D3155" s="4">
        <v>1998</v>
      </c>
      <c r="E3155" s="3" t="s">
        <v>1452</v>
      </c>
      <c r="F3155">
        <v>0</v>
      </c>
      <c r="G3155" t="str">
        <v>Hamagafayim Shel Baruch</v>
      </c>
      <c r="H3155">
        <v>0</v>
      </c>
      <c r="I3155" t="str">
        <v>Hamagafayim Shel Baruch (Ron Nistal)</v>
      </c>
      <c r="J3155" t="str">
        <v>Hamagafayim Shel Baruch (P, Ron Nistal)</v>
      </c>
      <c r="K3155">
        <v>0</v>
      </c>
      <c r="L3155" t="b">
        <f>OR(K3155,AND((A3155=A3154),L3154))</f>
        <v>0</v>
      </c>
      <c r="M3155" t="b">
        <f>OR(L3155,AND(A3155=A3156,M3156))</f>
        <v>0</v>
      </c>
      <c r="N3155" t="str">
        <v>Hamagafayim Shel Baruch</v>
      </c>
      <c r="Q3155" t="b">
        <v>0</v>
      </c>
    </row>
    <row r="3156" spans="1:17" x14ac:dyDescent="0.2">
      <c r="A3156" s="1" t="s">
        <v>3333</v>
      </c>
      <c r="B3156" s="1" t="s">
        <v>669</v>
      </c>
      <c r="C3156" s="1" t="str">
        <v>CK</v>
      </c>
      <c r="D3156" s="1">
        <v>2015</v>
      </c>
      <c r="E3156" s="3" t="s">
        <v>5</v>
      </c>
      <c r="F3156">
        <v>0</v>
      </c>
      <c r="G3156" t="str">
        <v>Hamagzimanim</v>
      </c>
      <c r="H3156">
        <v>0</v>
      </c>
      <c r="I3156" t="str">
        <v>Hamagzimanim (Levi Bargil)</v>
      </c>
      <c r="J3156" t="str">
        <v>Hamagzimanim (CK, Levi Bargil)</v>
      </c>
      <c r="K3156">
        <v>0</v>
      </c>
      <c r="L3156" t="b">
        <f>OR(K3156,AND((A3156=A3155),L3155))</f>
        <v>0</v>
      </c>
      <c r="M3156" t="b">
        <f>OR(L3156,AND(A3156=A3157,M3157))</f>
        <v>0</v>
      </c>
      <c r="N3156" t="str">
        <v>Hamagzimanim</v>
      </c>
      <c r="Q3156" t="b">
        <v>0</v>
      </c>
    </row>
    <row r="3157" spans="1:17" x14ac:dyDescent="0.2">
      <c r="A3157" s="1" t="s">
        <v>3334</v>
      </c>
      <c r="B3157" s="1" t="s">
        <v>12</v>
      </c>
      <c r="C3157" s="1" t="str">
        <v>C</v>
      </c>
      <c r="D3157" s="4">
        <v>2014</v>
      </c>
      <c r="E3157" s="3" t="s">
        <v>208</v>
      </c>
      <c r="F3157">
        <v>0</v>
      </c>
      <c r="G3157" t="str">
        <v>Hamakom Sheli</v>
      </c>
      <c r="H3157">
        <v>0</v>
      </c>
      <c r="I3157" t="str">
        <v>Hamakom Sheli (Yaron Ben Simhon)</v>
      </c>
      <c r="J3157" t="str">
        <v>Hamakom Sheli (C, Yaron Ben Simhon)</v>
      </c>
      <c r="K3157">
        <v>0</v>
      </c>
      <c r="L3157" t="b">
        <f>OR(K3157,AND((A3157=A3156),L3156))</f>
        <v>0</v>
      </c>
      <c r="M3157" t="b">
        <f>OR(L3157,AND(A3157=A3158,M3158))</f>
        <v>0</v>
      </c>
      <c r="N3157" t="str">
        <v>Hamakom Sheli</v>
      </c>
      <c r="Q3157" t="b">
        <v>0</v>
      </c>
    </row>
    <row r="3158" spans="1:17" x14ac:dyDescent="0.2">
      <c r="A3158" s="1" t="s">
        <v>3335</v>
      </c>
      <c r="B3158" s="1" t="s">
        <v>14</v>
      </c>
      <c r="C3158" s="1" t="str">
        <v>P</v>
      </c>
      <c r="D3158" s="1">
        <v>2016</v>
      </c>
      <c r="E3158" s="3" t="s">
        <v>23</v>
      </c>
      <c r="F3158">
        <v>0</v>
      </c>
      <c r="G3158" t="str">
        <v>Hamalach</v>
      </c>
      <c r="H3158">
        <v>0</v>
      </c>
      <c r="I3158" t="str">
        <v>Hamalach (Gadi Bitton)</v>
      </c>
      <c r="J3158" t="str">
        <v>Hamalach (P, Gadi Bitton)</v>
      </c>
      <c r="K3158">
        <v>0</v>
      </c>
      <c r="L3158" t="b">
        <f>OR(K3158,AND((A3158=A3157),L3157))</f>
        <v>0</v>
      </c>
      <c r="M3158" t="b">
        <f>OR(L3158,AND(A3158=A3159,M3159))</f>
        <v>0</v>
      </c>
      <c r="N3158" t="str">
        <v>Hamalach</v>
      </c>
      <c r="Q3158" t="b">
        <v>0</v>
      </c>
    </row>
    <row r="3159" spans="1:17" x14ac:dyDescent="0.2">
      <c r="A3159" s="1" t="s">
        <v>3336</v>
      </c>
      <c r="B3159" s="1" t="s">
        <v>12</v>
      </c>
      <c r="C3159" s="1" t="str">
        <v>C</v>
      </c>
      <c r="D3159" s="4">
        <v>2010</v>
      </c>
      <c r="E3159" s="3" t="s">
        <v>45</v>
      </c>
      <c r="F3159">
        <v>0</v>
      </c>
      <c r="G3159" t="str">
        <v>Hamalach Hago'el Oti</v>
      </c>
      <c r="H3159">
        <v>0</v>
      </c>
      <c r="I3159" t="str">
        <v>Hamalach Hago'el Oti (Yuval Tabashi)</v>
      </c>
      <c r="J3159" t="str">
        <v>Hamalach Hago'el Oti (C, Yuval Tabashi)</v>
      </c>
      <c r="K3159">
        <v>0</v>
      </c>
      <c r="L3159" t="b">
        <f>OR(K3159,AND((A3159=A3158),L3158))</f>
        <v>0</v>
      </c>
      <c r="M3159" t="b">
        <f>OR(L3159,AND(A3159=A3160,M3160))</f>
        <v>0</v>
      </c>
      <c r="N3159" t="str">
        <v>Hamalach Hago'el Oti</v>
      </c>
      <c r="Q3159" t="b">
        <v>0</v>
      </c>
    </row>
    <row r="3160" spans="1:17" x14ac:dyDescent="0.2">
      <c r="A3160" s="1" t="s">
        <v>3337</v>
      </c>
      <c r="B3160" s="1" t="s">
        <v>14</v>
      </c>
      <c r="C3160" s="1" t="str">
        <v>P</v>
      </c>
      <c r="D3160" s="1">
        <v>2017</v>
      </c>
      <c r="E3160" s="3" t="s">
        <v>1509</v>
      </c>
      <c r="F3160">
        <v>0</v>
      </c>
      <c r="G3160" t="str">
        <v>Hamalach Haitalki</v>
      </c>
      <c r="H3160">
        <v>0</v>
      </c>
      <c r="I3160" t="str">
        <v>Hamalach Haitalki (Gila Paz)</v>
      </c>
      <c r="J3160" t="str">
        <v>Hamalach Haitalki (P, Gila Paz)</v>
      </c>
      <c r="K3160">
        <v>0</v>
      </c>
      <c r="L3160" t="b">
        <f>OR(K3160,AND((A3160=A3159),L3159))</f>
        <v>0</v>
      </c>
      <c r="M3160" t="b">
        <f>OR(L3160,AND(A3160=A3161,M3161))</f>
        <v>0</v>
      </c>
      <c r="N3160" t="str">
        <v>Hamalach Haitalki</v>
      </c>
      <c r="Q3160" t="b">
        <v>0</v>
      </c>
    </row>
    <row r="3161" spans="1:17" x14ac:dyDescent="0.2">
      <c r="A3161" s="1" t="s">
        <v>3338</v>
      </c>
      <c r="B3161" s="1" t="s">
        <v>12</v>
      </c>
      <c r="C3161" s="1" t="str">
        <v>C</v>
      </c>
      <c r="D3161" s="1">
        <v>1900</v>
      </c>
      <c r="E3161" s="3" t="s">
        <v>3339</v>
      </c>
      <c r="F3161">
        <v>0</v>
      </c>
      <c r="G3161" t="str">
        <v>Hamalach Hatov</v>
      </c>
      <c r="H3161">
        <v>0</v>
      </c>
      <c r="I3161" t="str">
        <v>Hamalach Hatov (Luskin)</v>
      </c>
      <c r="J3161" t="str">
        <v>Hamalach Hatov (C, Luskin)</v>
      </c>
      <c r="K3161">
        <v>0</v>
      </c>
      <c r="L3161" t="b">
        <f>OR(K3161,AND((A3161=A3160),L3160))</f>
        <v>0</v>
      </c>
      <c r="M3161" t="b">
        <f>OR(L3161,AND(A3161=A3162,M3162))</f>
        <v>0</v>
      </c>
      <c r="N3161" t="str">
        <v>Hamalach Hatov</v>
      </c>
      <c r="Q3161" t="b">
        <v>0</v>
      </c>
    </row>
    <row r="3162" spans="1:17" x14ac:dyDescent="0.2">
      <c r="A3162" s="1" t="s">
        <v>3340</v>
      </c>
      <c r="B3162" s="1" t="s">
        <v>12</v>
      </c>
      <c r="C3162" s="1" t="str">
        <v>C</v>
      </c>
      <c r="D3162" s="4">
        <v>1987</v>
      </c>
      <c r="E3162" s="3" t="s">
        <v>1082</v>
      </c>
      <c r="F3162">
        <v>0</v>
      </c>
      <c r="G3162" t="str">
        <v>Hamalach Hatov Yofi'a</v>
      </c>
      <c r="H3162">
        <v>0</v>
      </c>
      <c r="I3162" t="str">
        <v>Hamalach Hatov Yofi'a (Amnon Sha'uli)</v>
      </c>
      <c r="J3162" t="str">
        <v>Hamalach Hatov Yofi'a (C, Amnon Sha'uli)</v>
      </c>
      <c r="K3162">
        <v>0</v>
      </c>
      <c r="L3162" t="b">
        <f>OR(K3162,AND((A3162=A3161),L3161))</f>
        <v>0</v>
      </c>
      <c r="M3162" t="b">
        <f>OR(L3162,AND(A3162=A3163,M3163))</f>
        <v>0</v>
      </c>
      <c r="N3162" t="str">
        <v>Hamalach Hatov Yofi'a</v>
      </c>
      <c r="Q3162" t="b">
        <v>0</v>
      </c>
    </row>
    <row r="3163" spans="1:17" x14ac:dyDescent="0.2">
      <c r="A3163" s="1" t="s">
        <v>3341</v>
      </c>
      <c r="B3163" s="1" t="s">
        <v>12</v>
      </c>
      <c r="C3163" s="1" t="str">
        <v>C</v>
      </c>
      <c r="D3163" s="4">
        <v>1990</v>
      </c>
      <c r="E3163" s="3" t="s">
        <v>71</v>
      </c>
      <c r="F3163">
        <v>0</v>
      </c>
      <c r="G3163" t="str">
        <v>Hamalach Sheli</v>
      </c>
      <c r="H3163">
        <v>0</v>
      </c>
      <c r="I3163" t="str">
        <v>Hamalach Sheli (Israel Shiker)</v>
      </c>
      <c r="J3163" t="str">
        <v>Hamalach Sheli (C, Israel Shiker)</v>
      </c>
      <c r="K3163">
        <v>0</v>
      </c>
      <c r="L3163" t="b">
        <f>OR(K3163,AND((A3163=A3162),L3162))</f>
        <v>0</v>
      </c>
      <c r="M3163" t="b">
        <f>OR(L3163,AND(A3163=A3164,M3164))</f>
        <v>0</v>
      </c>
      <c r="N3163" t="str">
        <v>Hamalach Sheli</v>
      </c>
      <c r="Q3163" t="b">
        <v>0</v>
      </c>
    </row>
    <row r="3164" spans="1:17" x14ac:dyDescent="0.2">
      <c r="A3164" s="1" t="s">
        <v>3342</v>
      </c>
      <c r="B3164" s="1" t="s">
        <v>12</v>
      </c>
      <c r="C3164" s="1" t="str">
        <v>C</v>
      </c>
      <c r="D3164" s="4">
        <v>2009</v>
      </c>
      <c r="E3164" s="3" t="s">
        <v>39</v>
      </c>
      <c r="F3164">
        <v>0</v>
      </c>
      <c r="G3164" t="str">
        <v>Hamalachim Holchim Al Behonot</v>
      </c>
      <c r="H3164">
        <v>0</v>
      </c>
      <c r="I3164" t="str">
        <v>Hamalachim Holchim Al Behonot (Avi Perez)</v>
      </c>
      <c r="J3164" t="str">
        <v>Hamalachim Holchim Al Behonot (C, Avi Perez)</v>
      </c>
      <c r="K3164">
        <v>0</v>
      </c>
      <c r="L3164" t="b">
        <f>OR(K3164,AND((A3164=A3163),L3163))</f>
        <v>0</v>
      </c>
      <c r="M3164" t="b">
        <f>OR(L3164,AND(A3164=A3165,M3165))</f>
        <v>0</v>
      </c>
      <c r="N3164" t="str">
        <v>Hamalachim Holchim Al Behonot</v>
      </c>
      <c r="Q3164" t="b">
        <v>0</v>
      </c>
    </row>
    <row r="3165" spans="1:17" x14ac:dyDescent="0.2">
      <c r="A3165" s="1" t="s">
        <v>3343</v>
      </c>
      <c r="B3165" s="1" t="s">
        <v>12</v>
      </c>
      <c r="C3165" s="1" t="str">
        <v>C</v>
      </c>
      <c r="D3165" s="1">
        <v>2022</v>
      </c>
      <c r="E3165" s="3" t="s">
        <v>266</v>
      </c>
      <c r="F3165">
        <v>0</v>
      </c>
      <c r="G3165" t="str">
        <v>Hamalka Shel Hashchuna</v>
      </c>
      <c r="H3165">
        <v>0</v>
      </c>
      <c r="I3165" t="str">
        <v>Hamalka Shel Hashchuna (Tamir Shalev)</v>
      </c>
      <c r="J3165" t="str">
        <v>Hamalka Shel Hashchuna (C, Tamir Shalev)</v>
      </c>
      <c r="K3165">
        <v>0</v>
      </c>
      <c r="L3165" t="b">
        <f>OR(K3165,AND((A3165=A3164),L3164))</f>
        <v>0</v>
      </c>
      <c r="M3165" t="b">
        <f>OR(L3165,AND(A3165=A3166,M3166))</f>
        <v>0</v>
      </c>
      <c r="N3165" t="str">
        <v>Hamalka Shel Hashchuna</v>
      </c>
      <c r="Q3165" t="b">
        <v>0</v>
      </c>
    </row>
    <row r="3166" spans="1:17" x14ac:dyDescent="0.2">
      <c r="A3166" s="1" t="s">
        <v>3344</v>
      </c>
      <c r="B3166" s="1" t="s">
        <v>12</v>
      </c>
      <c r="C3166" s="1" t="str">
        <v>C</v>
      </c>
      <c r="D3166" s="4">
        <v>1989</v>
      </c>
      <c r="E3166" s="3" t="s">
        <v>71</v>
      </c>
      <c r="F3166">
        <v>0</v>
      </c>
      <c r="G3166" t="str">
        <v>Hamangina Hayeshana (Zo Ota Hamanginah)</v>
      </c>
      <c r="H3166">
        <v>0</v>
      </c>
      <c r="I3166" t="str">
        <v>Hamangina Hayeshana (Zo Ota Hamanginah) (Israel Shiker)</v>
      </c>
      <c r="J3166" t="str">
        <v>Hamangina Hayeshana (Zo Ota Hamanginah) (C, Israel Shiker)</v>
      </c>
      <c r="K3166">
        <v>0</v>
      </c>
      <c r="L3166" t="b">
        <f>OR(K3166,AND((A3166=A3165),L3165))</f>
        <v>0</v>
      </c>
      <c r="M3166" t="b">
        <f>OR(L3166,AND(A3166=A3167,M3167))</f>
        <v>0</v>
      </c>
      <c r="N3166" t="str">
        <v>Hamangina Hayeshana (Zo Ota Hamanginah)</v>
      </c>
      <c r="Q3166" t="b">
        <v>0</v>
      </c>
    </row>
    <row r="3167" spans="1:17" x14ac:dyDescent="0.2">
      <c r="A3167" s="1" t="s">
        <v>3345</v>
      </c>
      <c r="B3167" s="1" t="s">
        <v>14</v>
      </c>
      <c r="C3167" s="1" t="str">
        <v>P</v>
      </c>
      <c r="D3167" s="4">
        <v>2010</v>
      </c>
      <c r="E3167" s="3" t="s">
        <v>42</v>
      </c>
      <c r="F3167">
        <v>0</v>
      </c>
      <c r="G3167" t="str">
        <v>Hamangina Hazot</v>
      </c>
      <c r="H3167">
        <v>0</v>
      </c>
      <c r="I3167" t="str">
        <v>Hamangina Hazot (Nurit Melamed)</v>
      </c>
      <c r="J3167" t="str">
        <v>Hamangina Hazot (P, Nurit Melamed)</v>
      </c>
      <c r="K3167">
        <v>0</v>
      </c>
      <c r="L3167" t="b">
        <f>OR(K3167,AND((A3167=A3166),L3166))</f>
        <v>0</v>
      </c>
      <c r="M3167" t="b">
        <f>OR(L3167,AND(A3167=A3168,M3168))</f>
        <v>0</v>
      </c>
      <c r="N3167" t="str">
        <v>Hamangina Hazot</v>
      </c>
      <c r="Q3167" t="b">
        <v>0</v>
      </c>
    </row>
    <row r="3168" spans="1:17" x14ac:dyDescent="0.2">
      <c r="A3168" s="1" t="s">
        <v>3346</v>
      </c>
      <c r="B3168" s="1" t="s">
        <v>14</v>
      </c>
      <c r="C3168" s="1" t="str">
        <v>P</v>
      </c>
      <c r="D3168" s="4">
        <v>1978</v>
      </c>
      <c r="E3168" s="3" t="s">
        <v>52</v>
      </c>
      <c r="F3168">
        <v>0</v>
      </c>
      <c r="G3168" t="str">
        <v>Hamangina Sheli</v>
      </c>
      <c r="H3168">
        <v>0</v>
      </c>
      <c r="I3168" t="str">
        <v>Hamangina Sheli (Moshiko Halevy)</v>
      </c>
      <c r="J3168" t="str">
        <v>Hamangina Sheli (P, Moshiko Halevy)</v>
      </c>
      <c r="K3168">
        <v>0</v>
      </c>
      <c r="L3168" t="b">
        <f>OR(K3168,AND((A3168=A3167),L3167))</f>
        <v>0</v>
      </c>
      <c r="M3168" t="b">
        <f>OR(L3168,AND(A3168=A3169,M3169))</f>
        <v>0</v>
      </c>
      <c r="N3168" t="str">
        <v>Hamangina Sheli</v>
      </c>
      <c r="Q3168" t="b">
        <v>0</v>
      </c>
    </row>
    <row r="3169" spans="1:17" x14ac:dyDescent="0.2">
      <c r="A3169" s="1" t="s">
        <v>3347</v>
      </c>
      <c r="B3169" s="1" t="s">
        <v>12</v>
      </c>
      <c r="C3169" s="1" t="str">
        <v>C</v>
      </c>
      <c r="D3169" s="1">
        <v>2016</v>
      </c>
      <c r="E3169" s="3" t="s">
        <v>33</v>
      </c>
      <c r="F3169">
        <v>0</v>
      </c>
      <c r="G3169" t="str">
        <v>Hamasa Miyam El Yam</v>
      </c>
      <c r="H3169">
        <v>0</v>
      </c>
      <c r="I3169" t="str">
        <v>Hamasa Miyam El Yam (Shlomo Maman)</v>
      </c>
      <c r="J3169" t="str">
        <v>Hamasa Miyam El Yam (C, Shlomo Maman)</v>
      </c>
      <c r="K3169">
        <v>0</v>
      </c>
      <c r="L3169" t="b">
        <f>OR(K3169,AND((A3169=A3168),L3168))</f>
        <v>0</v>
      </c>
      <c r="M3169" t="b">
        <f>OR(L3169,AND(A3169=A3170,M3170))</f>
        <v>0</v>
      </c>
      <c r="N3169" t="str">
        <v>Hamasa Miyam El Yam</v>
      </c>
      <c r="Q3169" t="b">
        <v>0</v>
      </c>
    </row>
    <row r="3170" spans="1:17" x14ac:dyDescent="0.2">
      <c r="A3170" s="1" t="s">
        <v>3348</v>
      </c>
      <c r="C3170" s="1" t="str">
        <v/>
      </c>
      <c r="D3170" s="4">
        <v>1979</v>
      </c>
      <c r="E3170" s="3" t="s">
        <v>1289</v>
      </c>
      <c r="F3170">
        <v>0</v>
      </c>
      <c r="G3170" t="str">
        <v>Hamashi'ach</v>
      </c>
      <c r="H3170">
        <v>0</v>
      </c>
      <c r="I3170" t="str">
        <v>Hamashi'ach (Fredie Cohen)</v>
      </c>
      <c r="J3170" t="str">
        <v>Hamashi'ach (, Fredie Cohen)</v>
      </c>
      <c r="K3170">
        <v>0</v>
      </c>
      <c r="L3170" t="b">
        <f>OR(K3170,AND((A3170=A3169),L3169))</f>
        <v>0</v>
      </c>
      <c r="M3170" t="b">
        <f>OR(L3170,AND(A3170=A3171,M3171))</f>
        <v>0</v>
      </c>
      <c r="N3170" t="str">
        <v>Hamashi'ach</v>
      </c>
      <c r="Q3170" t="b">
        <v>0</v>
      </c>
    </row>
    <row r="3171" spans="1:17" x14ac:dyDescent="0.2">
      <c r="A3171" s="1" t="s">
        <v>3349</v>
      </c>
      <c r="B3171" s="1" t="s">
        <v>14</v>
      </c>
      <c r="C3171" s="1" t="str">
        <v>P</v>
      </c>
      <c r="D3171" s="1">
        <v>2018</v>
      </c>
      <c r="E3171" s="3" t="s">
        <v>2394</v>
      </c>
      <c r="F3171">
        <v>0</v>
      </c>
      <c r="G3171" t="str">
        <v>Hamatilda Sheli</v>
      </c>
      <c r="H3171">
        <v>0</v>
      </c>
      <c r="I3171" t="str">
        <v>Hamatilda Sheli (Ayala Bumstein)</v>
      </c>
      <c r="J3171" t="str">
        <v>Hamatilda Sheli (P, Ayala Bumstein)</v>
      </c>
      <c r="K3171">
        <v>0</v>
      </c>
      <c r="L3171" t="b">
        <f>OR(K3171,AND((A3171=A3170),L3170))</f>
        <v>0</v>
      </c>
      <c r="M3171" t="b">
        <f>OR(L3171,AND(A3171=A3172,M3172))</f>
        <v>0</v>
      </c>
      <c r="N3171" t="str">
        <v>Hamatilda Sheli</v>
      </c>
      <c r="Q3171" t="b">
        <v>0</v>
      </c>
    </row>
    <row r="3172" spans="1:17" x14ac:dyDescent="0.2">
      <c r="A3172" s="1" t="s">
        <v>3350</v>
      </c>
      <c r="B3172" s="1" t="s">
        <v>12</v>
      </c>
      <c r="C3172" s="1" t="str">
        <v>C</v>
      </c>
      <c r="D3172" s="4">
        <v>1974</v>
      </c>
      <c r="E3172" s="3" t="s">
        <v>52</v>
      </c>
      <c r="F3172">
        <v>1</v>
      </c>
      <c r="G3172" t="str">
        <v>Hamavdil (C)</v>
      </c>
      <c r="H3172">
        <v>0</v>
      </c>
      <c r="I3172" t="str">
        <v>Hamavdil (Moshiko Halevy)</v>
      </c>
      <c r="J3172" t="str">
        <v>Hamavdil (C, Moshiko Halevy)</v>
      </c>
      <c r="K3172">
        <v>1</v>
      </c>
      <c r="L3172" t="b">
        <f>OR(K3172,AND((A3172=A3171),L3171))</f>
        <v>1</v>
      </c>
      <c r="M3172" t="b">
        <f>OR(L3172,AND(A3172=A3173,M3173))</f>
        <v>1</v>
      </c>
      <c r="N3172" t="str">
        <v>Hamavdil (C)</v>
      </c>
      <c r="Q3172" t="b">
        <v>0</v>
      </c>
    </row>
    <row r="3173" spans="1:17" x14ac:dyDescent="0.2">
      <c r="A3173" s="1" t="s">
        <v>3350</v>
      </c>
      <c r="B3173" s="1" t="s">
        <v>7</v>
      </c>
      <c r="C3173" s="1" t="str">
        <v>L</v>
      </c>
      <c r="D3173" s="4">
        <v>1989</v>
      </c>
      <c r="E3173" s="3" t="s">
        <v>1037</v>
      </c>
      <c r="F3173">
        <v>1</v>
      </c>
      <c r="G3173" t="str">
        <v>Hamavdil (L)</v>
      </c>
      <c r="H3173">
        <v>0</v>
      </c>
      <c r="I3173" t="str">
        <v>Hamavdil (Corinne Chochem)</v>
      </c>
      <c r="J3173" t="str">
        <v>Hamavdil (L, Corinne Chochem)</v>
      </c>
      <c r="K3173">
        <v>0</v>
      </c>
      <c r="L3173" t="b">
        <f>OR(K3173,AND((A3173=A3172),L3172))</f>
        <v>1</v>
      </c>
      <c r="M3173" t="b">
        <f>OR(L3173,AND(A3173=A3174,M3174))</f>
        <v>1</v>
      </c>
      <c r="N3173" t="str">
        <v>Hamavdil (L)</v>
      </c>
      <c r="Q3173" t="b">
        <v>0</v>
      </c>
    </row>
    <row r="3174" spans="1:17" x14ac:dyDescent="0.2">
      <c r="A3174" s="1" t="s">
        <v>3351</v>
      </c>
      <c r="B3174" s="1" t="s">
        <v>12</v>
      </c>
      <c r="C3174" s="1" t="str">
        <v>C</v>
      </c>
      <c r="D3174" s="4">
        <v>2005</v>
      </c>
      <c r="E3174" s="3" t="s">
        <v>47</v>
      </c>
      <c r="F3174">
        <v>0</v>
      </c>
      <c r="G3174" t="str">
        <v>Hamavdil Bein Kodesh Lechol</v>
      </c>
      <c r="H3174">
        <v>0</v>
      </c>
      <c r="I3174" t="str">
        <v>Hamavdil Bein Kodesh Lechol (Shmulik Gov Ari)</v>
      </c>
      <c r="J3174" t="str">
        <v>Hamavdil Bein Kodesh Lechol (C, Shmulik Gov Ari)</v>
      </c>
      <c r="K3174">
        <v>0</v>
      </c>
      <c r="L3174" t="b">
        <f>OR(K3174,AND((A3174=A3173),L3173))</f>
        <v>0</v>
      </c>
      <c r="M3174" t="b">
        <f>OR(L3174,AND(A3174=A3175,M3175))</f>
        <v>0</v>
      </c>
      <c r="N3174" t="str">
        <v>Hamavdil Bein Kodesh Lechol</v>
      </c>
      <c r="Q3174" t="b">
        <v>0</v>
      </c>
    </row>
    <row r="3175" spans="1:17" x14ac:dyDescent="0.2">
      <c r="A3175" s="1" t="s">
        <v>3352</v>
      </c>
      <c r="B3175" s="1" t="s">
        <v>14</v>
      </c>
      <c r="C3175" s="1" t="str">
        <v>P</v>
      </c>
      <c r="D3175" s="4">
        <v>2013</v>
      </c>
      <c r="E3175" s="3" t="s">
        <v>84</v>
      </c>
      <c r="F3175">
        <v>0</v>
      </c>
      <c r="G3175" t="str">
        <v>HaMazal</v>
      </c>
      <c r="H3175">
        <v>0</v>
      </c>
      <c r="I3175" t="str">
        <v>HaMazal (Itzik Ben Dahan)</v>
      </c>
      <c r="J3175" t="str">
        <v>HaMazal (P, Itzik Ben Dahan)</v>
      </c>
      <c r="K3175">
        <v>0</v>
      </c>
      <c r="L3175" t="b">
        <f>OR(K3175,AND((A3175=A3174),L3174))</f>
        <v>0</v>
      </c>
      <c r="M3175" t="b">
        <f>OR(L3175,AND(A3175=A3176,M3176))</f>
        <v>0</v>
      </c>
      <c r="N3175" t="str">
        <v>HaMazal</v>
      </c>
      <c r="Q3175" t="b">
        <v>0</v>
      </c>
    </row>
    <row r="3176" spans="1:17" x14ac:dyDescent="0.2">
      <c r="A3176" s="1" t="s">
        <v>3353</v>
      </c>
      <c r="B3176" s="1" t="s">
        <v>14</v>
      </c>
      <c r="C3176" s="1" t="str">
        <v>P</v>
      </c>
      <c r="D3176" s="4">
        <v>1975</v>
      </c>
      <c r="E3176" s="3" t="s">
        <v>2204</v>
      </c>
      <c r="F3176">
        <v>0</v>
      </c>
      <c r="G3176" t="str">
        <v>Hamazalot</v>
      </c>
      <c r="H3176">
        <v>0</v>
      </c>
      <c r="I3176" t="str">
        <v>Hamazalot (Guy Haskell)</v>
      </c>
      <c r="J3176" t="str">
        <v>Hamazalot (P, Guy Haskell)</v>
      </c>
      <c r="K3176">
        <v>0</v>
      </c>
      <c r="L3176" t="b">
        <f>OR(K3176,AND((A3176=A3175),L3175))</f>
        <v>0</v>
      </c>
      <c r="M3176" t="b">
        <f>OR(L3176,AND(A3176=A3177,M3177))</f>
        <v>0</v>
      </c>
      <c r="N3176" t="str">
        <v>Hamazalot</v>
      </c>
      <c r="Q3176" t="b">
        <v>0</v>
      </c>
    </row>
    <row r="3177" spans="1:17" x14ac:dyDescent="0.2">
      <c r="A3177" s="1" t="s">
        <v>3357</v>
      </c>
      <c r="B3177" s="1" t="s">
        <v>14</v>
      </c>
      <c r="C3177" s="1" t="str">
        <v>P</v>
      </c>
      <c r="D3177" s="1">
        <v>2016</v>
      </c>
      <c r="E3177" s="3" t="s">
        <v>129</v>
      </c>
      <c r="F3177">
        <v>0</v>
      </c>
      <c r="G3177" t="str">
        <v>Hame’a Ha’esrim Va’achat</v>
      </c>
      <c r="H3177">
        <v>0</v>
      </c>
      <c r="I3177" t="str">
        <v>Hame’a Ha’esrim Va’achat (Michael Barzelai)</v>
      </c>
      <c r="J3177" t="str">
        <v>Hame’a Ha’esrim Va’achat (P, Michael Barzelai)</v>
      </c>
      <c r="K3177">
        <v>0</v>
      </c>
      <c r="L3177" t="b">
        <f>OR(K3177,AND((A3177=A3176),L3176))</f>
        <v>0</v>
      </c>
      <c r="M3177" t="b">
        <f>OR(L3177,AND(A3177=A3178,M3178))</f>
        <v>0</v>
      </c>
      <c r="N3177" t="str">
        <v>Hame’a Ha’esrim Va’achat</v>
      </c>
      <c r="Q3177" t="b">
        <v>0</v>
      </c>
    </row>
    <row r="3178" spans="1:17" x14ac:dyDescent="0.2">
      <c r="A3178" s="1" t="s">
        <v>3354</v>
      </c>
      <c r="B3178" s="1" t="s">
        <v>12</v>
      </c>
      <c r="C3178" s="1" t="str">
        <v>C</v>
      </c>
      <c r="D3178" s="4">
        <v>1964</v>
      </c>
      <c r="E3178" s="3" t="s">
        <v>230</v>
      </c>
      <c r="F3178">
        <v>0</v>
      </c>
      <c r="G3178" t="str">
        <v>Hame'amrim</v>
      </c>
      <c r="H3178">
        <v>0</v>
      </c>
      <c r="I3178" t="str">
        <v>Hame'amrim (Tamar Alyagor)</v>
      </c>
      <c r="J3178" t="str">
        <v>Hame'amrim (C, Tamar Alyagor)</v>
      </c>
      <c r="K3178">
        <v>0</v>
      </c>
      <c r="L3178" t="b">
        <f>OR(K3178,AND((A3178=A3177),L3177))</f>
        <v>0</v>
      </c>
      <c r="M3178" t="b">
        <f>OR(L3178,AND(A3178=A3179,M3179))</f>
        <v>0</v>
      </c>
      <c r="N3178" t="str">
        <v>Hame'amrim</v>
      </c>
      <c r="Q3178" t="b">
        <v>0</v>
      </c>
    </row>
    <row r="3179" spans="1:17" x14ac:dyDescent="0.2">
      <c r="A3179" s="1" t="s">
        <v>3355</v>
      </c>
      <c r="B3179" s="1" t="s">
        <v>7</v>
      </c>
      <c r="C3179" s="1" t="str">
        <v>L</v>
      </c>
      <c r="D3179" s="4">
        <v>1983</v>
      </c>
      <c r="E3179" s="3" t="s">
        <v>2998</v>
      </c>
      <c r="F3179">
        <v>0</v>
      </c>
      <c r="G3179" t="str">
        <v>Hame'antezet</v>
      </c>
      <c r="H3179">
        <v>0</v>
      </c>
      <c r="I3179" t="str">
        <v>Hame'antezet (Menahem Menachem)</v>
      </c>
      <c r="J3179" t="str">
        <v>Hame'antezet (L, Menahem Menachem)</v>
      </c>
      <c r="K3179">
        <v>0</v>
      </c>
      <c r="L3179" t="b">
        <f>OR(K3179,AND((A3179=A3178),L3178))</f>
        <v>0</v>
      </c>
      <c r="M3179" t="b">
        <f>OR(L3179,AND(A3179=A3180,M3180))</f>
        <v>0</v>
      </c>
      <c r="N3179" t="str">
        <v>Hame'antezet</v>
      </c>
      <c r="Q3179" t="b">
        <v>0</v>
      </c>
    </row>
    <row r="3180" spans="1:17" x14ac:dyDescent="0.2">
      <c r="A3180" s="1" t="s">
        <v>3358</v>
      </c>
      <c r="B3180" s="1" t="s">
        <v>14</v>
      </c>
      <c r="C3180" s="1" t="str">
        <v>P</v>
      </c>
      <c r="D3180" s="4">
        <v>1972</v>
      </c>
      <c r="E3180" s="3" t="s">
        <v>171</v>
      </c>
      <c r="F3180">
        <v>0</v>
      </c>
      <c r="G3180" t="str">
        <v>Hamechazrim</v>
      </c>
      <c r="H3180">
        <v>0</v>
      </c>
      <c r="I3180" t="str">
        <v>Hamechazrim (Yankale Levy)</v>
      </c>
      <c r="J3180" t="str">
        <v>Hamechazrim (P, Yankale Levy)</v>
      </c>
      <c r="K3180">
        <v>0</v>
      </c>
      <c r="L3180" t="b">
        <f>OR(K3180,AND((A3180=A3179),L3179))</f>
        <v>0</v>
      </c>
      <c r="M3180" t="b">
        <f>OR(L3180,AND(A3180=A3181,M3181))</f>
        <v>0</v>
      </c>
      <c r="N3180" t="str">
        <v>Hamechazrim</v>
      </c>
      <c r="Q3180" t="b">
        <v>0</v>
      </c>
    </row>
    <row r="3181" spans="1:17" x14ac:dyDescent="0.2">
      <c r="A3181" s="1" t="s">
        <v>3359</v>
      </c>
      <c r="B3181" s="1" t="s">
        <v>14</v>
      </c>
      <c r="C3181" s="1" t="str">
        <v>P</v>
      </c>
      <c r="D3181" s="4">
        <v>1961</v>
      </c>
      <c r="E3181" s="3" t="s">
        <v>52</v>
      </c>
      <c r="F3181">
        <v>0</v>
      </c>
      <c r="G3181" t="str">
        <v>Hamecholelet</v>
      </c>
      <c r="H3181">
        <v>0</v>
      </c>
      <c r="I3181" t="str">
        <v>Hamecholelet (Moshiko Halevy)</v>
      </c>
      <c r="J3181" t="str">
        <v>Hamecholelet (P, Moshiko Halevy)</v>
      </c>
      <c r="K3181">
        <v>0</v>
      </c>
      <c r="L3181" t="b">
        <f>OR(K3181,AND((A3181=A3180),L3180))</f>
        <v>0</v>
      </c>
      <c r="M3181" t="b">
        <f>OR(L3181,AND(A3181=A3182,M3182))</f>
        <v>0</v>
      </c>
      <c r="N3181" t="str">
        <v>Hamecholelet</v>
      </c>
      <c r="Q3181" t="b">
        <v>0</v>
      </c>
    </row>
    <row r="3182" spans="1:17" x14ac:dyDescent="0.2">
      <c r="A3182" s="1" t="s">
        <v>3360</v>
      </c>
      <c r="B3182" s="1" t="s">
        <v>12</v>
      </c>
      <c r="C3182" s="1" t="str">
        <v>C</v>
      </c>
      <c r="D3182" s="1">
        <v>1900</v>
      </c>
      <c r="E3182" s="3" t="s">
        <v>69</v>
      </c>
      <c r="F3182">
        <v>0</v>
      </c>
      <c r="G3182" t="str">
        <v>Hamedina Shelanu</v>
      </c>
      <c r="H3182">
        <v>0</v>
      </c>
      <c r="I3182" t="str">
        <v>Hamedina Shelanu (Sefi Aviv)</v>
      </c>
      <c r="J3182" t="str">
        <v>Hamedina Shelanu (C, Sefi Aviv)</v>
      </c>
      <c r="K3182">
        <v>0</v>
      </c>
      <c r="L3182" t="b">
        <f>OR(K3182,AND((A3182=A3181),L3181))</f>
        <v>0</v>
      </c>
      <c r="M3182" t="b">
        <f>OR(L3182,AND(A3182=A3183,M3183))</f>
        <v>0</v>
      </c>
      <c r="N3182" t="str">
        <v>Hamedina Shelanu</v>
      </c>
      <c r="Q3182" t="b">
        <v>0</v>
      </c>
    </row>
    <row r="3183" spans="1:17" x14ac:dyDescent="0.2">
      <c r="A3183" s="1" t="s">
        <v>3361</v>
      </c>
      <c r="B3183" s="1" t="s">
        <v>12</v>
      </c>
      <c r="C3183" s="1" t="str">
        <v>C</v>
      </c>
      <c r="D3183" s="4">
        <v>1996</v>
      </c>
      <c r="E3183" s="3" t="s">
        <v>296</v>
      </c>
      <c r="F3183">
        <v>0</v>
      </c>
      <c r="G3183" t="str">
        <v>Hamelech Nimrod</v>
      </c>
      <c r="H3183">
        <v>0</v>
      </c>
      <c r="I3183" t="str">
        <v>Hamelech Nimrod (Marco Ben Shimon)</v>
      </c>
      <c r="J3183" t="str">
        <v>Hamelech Nimrod (C, Marco Ben Shimon)</v>
      </c>
      <c r="K3183">
        <v>0</v>
      </c>
      <c r="L3183" t="b">
        <f>OR(K3183,AND((A3183=A3182),L3182))</f>
        <v>0</v>
      </c>
      <c r="M3183" t="b">
        <f>OR(L3183,AND(A3183=A3184,M3184))</f>
        <v>0</v>
      </c>
      <c r="N3183" t="str">
        <v>Hamelech Nimrod</v>
      </c>
      <c r="Q3183" t="b">
        <v>0</v>
      </c>
    </row>
    <row r="3184" spans="1:17" x14ac:dyDescent="0.2">
      <c r="A3184" s="1" t="s">
        <v>3362</v>
      </c>
      <c r="B3184" s="1" t="s">
        <v>7</v>
      </c>
      <c r="C3184" s="1" t="str">
        <v>L</v>
      </c>
      <c r="D3184" s="4">
        <v>2008</v>
      </c>
      <c r="E3184" s="3" t="s">
        <v>3363</v>
      </c>
      <c r="F3184">
        <v>0</v>
      </c>
      <c r="G3184" t="str">
        <v>Hamenatsech Loke'ach Hakol</v>
      </c>
      <c r="H3184">
        <v>0</v>
      </c>
      <c r="I3184" t="str">
        <v>Hamenatsech Loke'ach Hakol (Ya'ir Bino)</v>
      </c>
      <c r="J3184" t="str">
        <v>Hamenatsech Loke'ach Hakol (L, Ya'ir Bino)</v>
      </c>
      <c r="K3184">
        <v>0</v>
      </c>
      <c r="L3184" t="b">
        <f>OR(K3184,AND((A3184=A3183),L3183))</f>
        <v>0</v>
      </c>
      <c r="M3184" t="b">
        <f>OR(L3184,AND(A3184=A3185,M3185))</f>
        <v>0</v>
      </c>
      <c r="N3184" t="str">
        <v>Hamenatsech Loke'ach Hakol</v>
      </c>
      <c r="Q3184" t="b">
        <v>0</v>
      </c>
    </row>
    <row r="3185" spans="1:17" x14ac:dyDescent="0.2">
      <c r="A3185" s="1" t="s">
        <v>3356</v>
      </c>
      <c r="B3185" s="1" t="s">
        <v>12</v>
      </c>
      <c r="C3185" s="1" t="str">
        <v>C</v>
      </c>
      <c r="D3185" s="4">
        <v>2003</v>
      </c>
      <c r="E3185" s="3" t="s">
        <v>47</v>
      </c>
      <c r="F3185">
        <v>0</v>
      </c>
      <c r="G3185" t="str">
        <v>Hame'oreset (Hafla)</v>
      </c>
      <c r="H3185">
        <v>0</v>
      </c>
      <c r="I3185" t="str">
        <v>Hame'oreset (Hafla) (Shmulik Gov Ari)</v>
      </c>
      <c r="J3185" t="str">
        <v>Hame'oreset (Hafla) (C, Shmulik Gov Ari)</v>
      </c>
      <c r="K3185">
        <v>0</v>
      </c>
      <c r="L3185" t="b">
        <f>OR(K3185,AND((A3185=A3184),L3184))</f>
        <v>0</v>
      </c>
      <c r="M3185" t="b">
        <f>OR(L3185,AND(A3185=A3186,M3186))</f>
        <v>0</v>
      </c>
      <c r="N3185" t="str">
        <v>Hame'oreset (Hafla)</v>
      </c>
      <c r="Q3185" t="b">
        <v>0</v>
      </c>
    </row>
    <row r="3186" spans="1:17" x14ac:dyDescent="0.2">
      <c r="A3186" s="1" t="s">
        <v>3364</v>
      </c>
      <c r="B3186" s="1" t="s">
        <v>12</v>
      </c>
      <c r="C3186" s="1" t="str">
        <v>C</v>
      </c>
      <c r="D3186" s="4">
        <v>2008</v>
      </c>
      <c r="E3186" s="3" t="s">
        <v>18</v>
      </c>
      <c r="F3186">
        <v>0</v>
      </c>
      <c r="G3186" t="str">
        <v>Hameshiba</v>
      </c>
      <c r="H3186">
        <v>0</v>
      </c>
      <c r="I3186" t="str">
        <v>Hameshiba (Rafi Ziv)</v>
      </c>
      <c r="J3186" t="str">
        <v>Hameshiba (C, Rafi Ziv)</v>
      </c>
      <c r="K3186">
        <v>0</v>
      </c>
      <c r="L3186" t="b">
        <f>OR(K3186,AND((A3186=A3185),L3185))</f>
        <v>0</v>
      </c>
      <c r="M3186" t="b">
        <f>OR(L3186,AND(A3186=A3187,M3187))</f>
        <v>0</v>
      </c>
      <c r="N3186" t="str">
        <v>Hameshiba</v>
      </c>
      <c r="Q3186" t="b">
        <v>0</v>
      </c>
    </row>
    <row r="3187" spans="1:17" x14ac:dyDescent="0.2">
      <c r="A3187" s="3" t="s">
        <v>3365</v>
      </c>
      <c r="B3187" s="1" t="s">
        <v>110</v>
      </c>
      <c r="C3187" s="1" t="str">
        <v>C</v>
      </c>
      <c r="D3187">
        <v>2023</v>
      </c>
      <c r="E3187" s="3" t="s">
        <v>3366</v>
      </c>
      <c r="F3187">
        <v>0</v>
      </c>
      <c r="G3187" t="str">
        <v>Hameshulach</v>
      </c>
      <c r="H3187">
        <v>0</v>
      </c>
      <c r="I3187" t="str">
        <v>Hameshulach (Edwin Daniel)</v>
      </c>
      <c r="J3187" t="str">
        <v>Hameshulach (C, Edwin Daniel)</v>
      </c>
      <c r="K3187">
        <v>0</v>
      </c>
      <c r="L3187" t="b">
        <f>OR(K3187,AND((A3187=A3186),L3186))</f>
        <v>0</v>
      </c>
      <c r="M3187" t="b">
        <f>OR(L3187,AND(A3187=A3188,M3188))</f>
        <v>0</v>
      </c>
      <c r="N3187" t="str">
        <v>Hameshulach</v>
      </c>
      <c r="Q3187" t="b">
        <v>0</v>
      </c>
    </row>
    <row r="3188" spans="1:17" x14ac:dyDescent="0.2">
      <c r="A3188" s="1" t="s">
        <v>3367</v>
      </c>
      <c r="B3188" s="1" t="s">
        <v>12</v>
      </c>
      <c r="C3188" s="1" t="str">
        <v>C</v>
      </c>
      <c r="D3188" s="4">
        <v>2004</v>
      </c>
      <c r="E3188" s="3" t="s">
        <v>33</v>
      </c>
      <c r="F3188">
        <v>0</v>
      </c>
      <c r="G3188" t="str">
        <v>Hamesiba Shel Hachaim</v>
      </c>
      <c r="H3188">
        <v>0</v>
      </c>
      <c r="I3188" t="str">
        <v>Hamesiba Shel Hachaim (Shlomo Maman)</v>
      </c>
      <c r="J3188" t="str">
        <v>Hamesiba Shel Hachaim (C, Shlomo Maman)</v>
      </c>
      <c r="K3188">
        <v>0</v>
      </c>
      <c r="L3188" t="b">
        <f>OR(K3188,AND((A3188=A3187),L3187))</f>
        <v>0</v>
      </c>
      <c r="M3188" t="b">
        <f>OR(L3188,AND(A3188=A3189,M3189))</f>
        <v>0</v>
      </c>
      <c r="N3188" t="str">
        <v>Hamesiba Shel Hachaim</v>
      </c>
      <c r="Q3188" t="b">
        <v>0</v>
      </c>
    </row>
    <row r="3189" spans="1:17" x14ac:dyDescent="0.2">
      <c r="A3189" s="1" t="s">
        <v>3368</v>
      </c>
      <c r="B3189" s="1" t="s">
        <v>12</v>
      </c>
      <c r="C3189" s="1" t="str">
        <v>C</v>
      </c>
      <c r="D3189" s="1">
        <v>2020</v>
      </c>
      <c r="E3189" s="3" t="s">
        <v>746</v>
      </c>
      <c r="F3189">
        <v>0</v>
      </c>
      <c r="G3189" t="str">
        <v>Hamesiba Sheli</v>
      </c>
      <c r="H3189">
        <v>0</v>
      </c>
      <c r="I3189" t="str">
        <v>Hamesiba Sheli (Eyal Ozeri)</v>
      </c>
      <c r="J3189" t="str">
        <v>Hamesiba Sheli (C, Eyal Ozeri)</v>
      </c>
      <c r="K3189">
        <v>0</v>
      </c>
      <c r="L3189" t="b">
        <f>OR(K3189,AND((A3189=A3188),L3188))</f>
        <v>0</v>
      </c>
      <c r="M3189" t="b">
        <f>OR(L3189,AND(A3189=A3190,M3190))</f>
        <v>0</v>
      </c>
      <c r="N3189" t="str">
        <v>Hamesiba Sheli</v>
      </c>
      <c r="Q3189" t="b">
        <v>0</v>
      </c>
    </row>
    <row r="3190" spans="1:17" x14ac:dyDescent="0.2">
      <c r="A3190" s="1" t="s">
        <v>3369</v>
      </c>
      <c r="B3190" s="1" t="s">
        <v>14</v>
      </c>
      <c r="C3190" s="1" t="str">
        <v>P</v>
      </c>
      <c r="D3190" s="4">
        <v>2001</v>
      </c>
      <c r="E3190" s="3" t="s">
        <v>125</v>
      </c>
      <c r="F3190">
        <v>0</v>
      </c>
      <c r="G3190" t="str">
        <v>Hametsiut Shelach</v>
      </c>
      <c r="H3190">
        <v>0</v>
      </c>
      <c r="I3190" t="str">
        <v>Hametsiut Shelach (Dudu Barzilay)</v>
      </c>
      <c r="J3190" t="str">
        <v>Hametsiut Shelach (P, Dudu Barzilay)</v>
      </c>
      <c r="K3190">
        <v>0</v>
      </c>
      <c r="L3190" t="b">
        <f>OR(K3190,AND((A3190=A3189),L3189))</f>
        <v>0</v>
      </c>
      <c r="M3190" t="b">
        <f>OR(L3190,AND(A3190=A3191,M3191))</f>
        <v>0</v>
      </c>
      <c r="N3190" t="str">
        <v>Hametsiut Shelach</v>
      </c>
      <c r="Q3190" t="b">
        <v>0</v>
      </c>
    </row>
    <row r="3191" spans="1:17" x14ac:dyDescent="0.2">
      <c r="A3191" s="1" t="s">
        <v>3370</v>
      </c>
      <c r="B3191" s="1" t="s">
        <v>12</v>
      </c>
      <c r="C3191" s="1" t="str">
        <v>C</v>
      </c>
      <c r="D3191" s="4">
        <v>2011</v>
      </c>
      <c r="E3191" s="3" t="s">
        <v>873</v>
      </c>
      <c r="F3191">
        <v>0</v>
      </c>
      <c r="G3191" t="str">
        <v>Hamifras Shel Baru'ach</v>
      </c>
      <c r="H3191">
        <v>0</v>
      </c>
      <c r="I3191" t="str">
        <v>Hamifras Shel Baru'ach (Ariel Coral)</v>
      </c>
      <c r="J3191" t="str">
        <v>Hamifras Shel Baru'ach (C, Ariel Coral)</v>
      </c>
      <c r="K3191">
        <v>0</v>
      </c>
      <c r="L3191" t="b">
        <f>OR(K3191,AND((A3191=A3190),L3190))</f>
        <v>0</v>
      </c>
      <c r="M3191" t="b">
        <f>OR(L3191,AND(A3191=A3192,M3192))</f>
        <v>0</v>
      </c>
      <c r="N3191" t="str">
        <v>Hamifras Shel Baru'ach</v>
      </c>
      <c r="Q3191" t="b">
        <v>0</v>
      </c>
    </row>
    <row r="3192" spans="1:17" x14ac:dyDescent="0.2">
      <c r="A3192" s="1" t="s">
        <v>3371</v>
      </c>
      <c r="B3192" s="1" t="s">
        <v>12</v>
      </c>
      <c r="C3192" s="1" t="str">
        <v>C</v>
      </c>
      <c r="D3192" s="4">
        <v>2004</v>
      </c>
      <c r="E3192" s="3" t="s">
        <v>124</v>
      </c>
      <c r="F3192">
        <v>1</v>
      </c>
      <c r="G3192" t="str">
        <v>Hamilim Hachaserot (C)</v>
      </c>
      <c r="H3192">
        <v>0</v>
      </c>
      <c r="I3192" t="str">
        <v>Hamilim Hachaserot (Kobi Michaeli)</v>
      </c>
      <c r="J3192" t="str">
        <v>Hamilim Hachaserot (C, Kobi Michaeli)</v>
      </c>
      <c r="K3192">
        <v>1</v>
      </c>
      <c r="L3192" t="b">
        <f>OR(K3192,AND((A3192=A3191),L3191))</f>
        <v>1</v>
      </c>
      <c r="M3192" t="b">
        <f>OR(L3192,AND(A3192=A3193,M3193))</f>
        <v>1</v>
      </c>
      <c r="N3192" t="str">
        <v>Hamilim Hachaserot (C)</v>
      </c>
      <c r="Q3192" t="b">
        <v>0</v>
      </c>
    </row>
    <row r="3193" spans="1:17" x14ac:dyDescent="0.2">
      <c r="A3193" s="1" t="s">
        <v>3371</v>
      </c>
      <c r="B3193" s="1" t="s">
        <v>14</v>
      </c>
      <c r="C3193" s="1" t="str">
        <v>P</v>
      </c>
      <c r="D3193" s="1">
        <v>2019</v>
      </c>
      <c r="E3193" s="3" t="s">
        <v>125</v>
      </c>
      <c r="F3193">
        <v>1</v>
      </c>
      <c r="G3193" t="str">
        <v>Hamilim Hachaserot (P)</v>
      </c>
      <c r="H3193">
        <v>0</v>
      </c>
      <c r="I3193" t="str">
        <v>Hamilim Hachaserot (Dudu Barzilay)</v>
      </c>
      <c r="J3193" t="str">
        <v>Hamilim Hachaserot (P, Dudu Barzilay)</v>
      </c>
      <c r="K3193">
        <v>0</v>
      </c>
      <c r="L3193" t="b">
        <f>OR(K3193,AND((A3193=A3192),L3192))</f>
        <v>1</v>
      </c>
      <c r="M3193" t="b">
        <f>OR(L3193,AND(A3193=A3194,M3194))</f>
        <v>1</v>
      </c>
      <c r="N3193" t="str">
        <v>Hamilim Hachaserot (P)</v>
      </c>
      <c r="Q3193" t="b">
        <v>0</v>
      </c>
    </row>
    <row r="3194" spans="1:17" x14ac:dyDescent="0.2">
      <c r="A3194" s="1" t="s">
        <v>3372</v>
      </c>
      <c r="B3194" s="1" t="s">
        <v>14</v>
      </c>
      <c r="C3194" s="1" t="str">
        <v>P</v>
      </c>
      <c r="D3194" s="4">
        <v>2005</v>
      </c>
      <c r="E3194" s="3" t="s">
        <v>878</v>
      </c>
      <c r="F3194">
        <v>0</v>
      </c>
      <c r="G3194" t="str">
        <v>Hamischak Nigmar</v>
      </c>
      <c r="H3194">
        <v>0</v>
      </c>
      <c r="I3194" t="str">
        <v>Hamischak Nigmar (Yoni Carr)</v>
      </c>
      <c r="J3194" t="str">
        <v>Hamischak Nigmar (P, Yoni Carr)</v>
      </c>
      <c r="K3194">
        <v>0</v>
      </c>
      <c r="L3194" t="b">
        <f>OR(K3194,AND((A3194=A3193),L3193))</f>
        <v>0</v>
      </c>
      <c r="M3194" t="b">
        <f>OR(L3194,AND(A3194=A3195,M3195))</f>
        <v>0</v>
      </c>
      <c r="N3194" t="str">
        <v>Hamischak Nigmar</v>
      </c>
      <c r="Q3194" t="b">
        <v>0</v>
      </c>
    </row>
    <row r="3195" spans="1:17" x14ac:dyDescent="0.2">
      <c r="A3195" s="1" t="s">
        <v>3373</v>
      </c>
      <c r="B3195" s="1" t="s">
        <v>14</v>
      </c>
      <c r="C3195" s="1" t="str">
        <v>P</v>
      </c>
      <c r="D3195" s="4">
        <v>1996</v>
      </c>
      <c r="E3195" s="3" t="s">
        <v>23</v>
      </c>
      <c r="F3195">
        <v>0</v>
      </c>
      <c r="G3195" t="str">
        <v>Hamistikanim Hasinim (Ma'avir Daf)</v>
      </c>
      <c r="H3195">
        <v>0</v>
      </c>
      <c r="I3195" t="str">
        <v>Hamistikanim Hasinim (Ma'avir Daf) (Gadi Bitton)</v>
      </c>
      <c r="J3195" t="str">
        <v>Hamistikanim Hasinim (Ma'avir Daf) (P, Gadi Bitton)</v>
      </c>
      <c r="K3195">
        <v>0</v>
      </c>
      <c r="L3195" t="b">
        <f>OR(K3195,AND((A3195=A3194),L3194))</f>
        <v>0</v>
      </c>
      <c r="M3195" t="b">
        <f>OR(L3195,AND(A3195=A3196,M3196))</f>
        <v>0</v>
      </c>
      <c r="N3195" t="str">
        <v>Hamistikanim Hasinim (Ma'avir Daf)</v>
      </c>
      <c r="Q3195" t="b">
        <v>0</v>
      </c>
    </row>
    <row r="3196" spans="1:17" x14ac:dyDescent="0.2">
      <c r="A3196" s="1" t="s">
        <v>3374</v>
      </c>
      <c r="B3196" s="1" t="s">
        <v>12</v>
      </c>
      <c r="C3196" s="1" t="str">
        <v>C</v>
      </c>
      <c r="D3196" s="1">
        <v>2019</v>
      </c>
      <c r="E3196" s="3" t="s">
        <v>52</v>
      </c>
      <c r="F3196">
        <v>0</v>
      </c>
      <c r="G3196" t="str">
        <v>Hamitsad</v>
      </c>
      <c r="H3196">
        <v>0</v>
      </c>
      <c r="I3196" t="str">
        <v>Hamitsad (Moshiko Halevy)</v>
      </c>
      <c r="J3196" t="str">
        <v>Hamitsad (C, Moshiko Halevy)</v>
      </c>
      <c r="K3196">
        <v>0</v>
      </c>
      <c r="L3196" t="b">
        <f>OR(K3196,AND((A3196=A3195),L3195))</f>
        <v>0</v>
      </c>
      <c r="M3196" t="b">
        <f>OR(L3196,AND(A3196=A3197,M3197))</f>
        <v>0</v>
      </c>
      <c r="N3196" t="str">
        <v>Hamitsad</v>
      </c>
      <c r="Q3196" t="b">
        <v>0</v>
      </c>
    </row>
    <row r="3197" spans="1:17" x14ac:dyDescent="0.2">
      <c r="A3197" s="1" t="s">
        <v>3375</v>
      </c>
      <c r="B3197" s="1" t="s">
        <v>12</v>
      </c>
      <c r="C3197" s="1" t="str">
        <v>C</v>
      </c>
      <c r="D3197" s="4">
        <v>1998</v>
      </c>
      <c r="E3197" s="3" t="s">
        <v>260</v>
      </c>
      <c r="F3197">
        <v>0</v>
      </c>
      <c r="G3197" t="str">
        <v>Hamizrach (Bamizrach Shelanu)</v>
      </c>
      <c r="H3197">
        <v>0</v>
      </c>
      <c r="I3197" t="str">
        <v>Hamizrach (Bamizrach Shelanu) (Eli Ronen)</v>
      </c>
      <c r="J3197" t="str">
        <v>Hamizrach (Bamizrach Shelanu) (C, Eli Ronen)</v>
      </c>
      <c r="K3197">
        <v>0</v>
      </c>
      <c r="L3197" t="b">
        <f>OR(K3197,AND((A3197=A3196),L3196))</f>
        <v>0</v>
      </c>
      <c r="M3197" t="b">
        <f>OR(L3197,AND(A3197=A3198,M3198))</f>
        <v>0</v>
      </c>
      <c r="N3197" t="str">
        <v>Hamizrach (Bamizrach Shelanu)</v>
      </c>
      <c r="Q3197" t="b">
        <v>0</v>
      </c>
    </row>
    <row r="3198" spans="1:17" x14ac:dyDescent="0.2">
      <c r="A3198" s="1" t="s">
        <v>3376</v>
      </c>
      <c r="B3198" s="1" t="s">
        <v>12</v>
      </c>
      <c r="C3198" s="1" t="str">
        <v>C</v>
      </c>
      <c r="D3198" s="1">
        <v>2022</v>
      </c>
      <c r="E3198" s="3" t="s">
        <v>3377</v>
      </c>
      <c r="F3198">
        <v>0</v>
      </c>
      <c r="G3198" t="str">
        <v>hamizrach hatichon</v>
      </c>
      <c r="H3198">
        <v>0</v>
      </c>
      <c r="I3198" t="str">
        <v>hamizrach hatichon (Hadar Galnor &amp; Eli Segal)</v>
      </c>
      <c r="J3198" t="str">
        <v>hamizrach hatichon (C, Hadar Galnor &amp; Eli Segal)</v>
      </c>
      <c r="K3198">
        <v>0</v>
      </c>
      <c r="L3198" t="b">
        <f>OR(K3198,AND((A3198=A3197),L3197))</f>
        <v>0</v>
      </c>
      <c r="M3198" t="b">
        <f>OR(L3198,AND(A3198=A3199,M3199))</f>
        <v>0</v>
      </c>
      <c r="N3198" t="str">
        <v>hamizrach hatichon</v>
      </c>
      <c r="Q3198" t="b">
        <v>0</v>
      </c>
    </row>
    <row r="3199" spans="1:17" x14ac:dyDescent="0.2">
      <c r="A3199" s="1" t="s">
        <v>3378</v>
      </c>
      <c r="B3199" s="1" t="s">
        <v>12</v>
      </c>
      <c r="C3199" s="1" t="str">
        <v>C</v>
      </c>
      <c r="D3199" s="4">
        <v>1981</v>
      </c>
      <c r="E3199" s="3" t="s">
        <v>2279</v>
      </c>
      <c r="F3199">
        <v>0</v>
      </c>
      <c r="G3199" t="str">
        <v>Hamo'aviya</v>
      </c>
      <c r="H3199">
        <v>0</v>
      </c>
      <c r="I3199" t="str">
        <v>Hamo'aviya (Morris Amar)</v>
      </c>
      <c r="J3199" t="str">
        <v>Hamo'aviya (C, Morris Amar)</v>
      </c>
      <c r="K3199">
        <v>0</v>
      </c>
      <c r="L3199" t="b">
        <f>OR(K3199,AND((A3199=A3198),L3198))</f>
        <v>0</v>
      </c>
      <c r="M3199" t="b">
        <f>OR(L3199,AND(A3199=A3200,M3200))</f>
        <v>0</v>
      </c>
      <c r="N3199" t="str">
        <v>Hamo'aviya</v>
      </c>
      <c r="Q3199" t="b">
        <v>0</v>
      </c>
    </row>
    <row r="3200" spans="1:17" x14ac:dyDescent="0.2">
      <c r="A3200" s="1" t="s">
        <v>3379</v>
      </c>
      <c r="B3200" s="1" t="s">
        <v>14</v>
      </c>
      <c r="C3200" s="1" t="str">
        <v>P</v>
      </c>
      <c r="D3200" s="4">
        <v>1988</v>
      </c>
      <c r="E3200" s="3" t="s">
        <v>3380</v>
      </c>
      <c r="F3200">
        <v>0</v>
      </c>
      <c r="G3200" t="str">
        <v>Hamshorer</v>
      </c>
      <c r="H3200">
        <v>0</v>
      </c>
      <c r="I3200" t="str">
        <v>Hamshorer (Yoram Cohen)</v>
      </c>
      <c r="J3200" t="str">
        <v>Hamshorer (P, Yoram Cohen)</v>
      </c>
      <c r="K3200">
        <v>0</v>
      </c>
      <c r="L3200" t="b">
        <f>OR(K3200,AND((A3200=A3199),L3199))</f>
        <v>0</v>
      </c>
      <c r="M3200" t="b">
        <f>OR(L3200,AND(A3200=A3201,M3201))</f>
        <v>0</v>
      </c>
      <c r="N3200" t="str">
        <v>Hamshorer</v>
      </c>
      <c r="Q3200" t="b">
        <v>0</v>
      </c>
    </row>
    <row r="3201" spans="1:17" x14ac:dyDescent="0.2">
      <c r="A3201" s="1" t="s">
        <v>3381</v>
      </c>
      <c r="B3201" s="1" t="s">
        <v>12</v>
      </c>
      <c r="C3201" s="1" t="str">
        <v>C</v>
      </c>
      <c r="D3201" s="1">
        <v>2021</v>
      </c>
      <c r="E3201" s="3" t="s">
        <v>294</v>
      </c>
      <c r="F3201">
        <v>0</v>
      </c>
      <c r="G3201" t="str">
        <v>Hana'arim Hasapanim</v>
      </c>
      <c r="H3201">
        <v>0</v>
      </c>
      <c r="I3201" t="str">
        <v>Hana'arim Hasapanim (Israel Shabtai)</v>
      </c>
      <c r="J3201" t="str">
        <v>Hana'arim Hasapanim (C, Israel Shabtai)</v>
      </c>
      <c r="K3201">
        <v>0</v>
      </c>
      <c r="L3201" t="b">
        <f>OR(K3201,AND((A3201=A3200),L3200))</f>
        <v>0</v>
      </c>
      <c r="M3201" t="b">
        <f>OR(L3201,AND(A3201=A3202,M3202))</f>
        <v>0</v>
      </c>
      <c r="N3201" t="str">
        <v>Hana'arim Hasapanim</v>
      </c>
      <c r="Q3201" t="b">
        <v>0</v>
      </c>
    </row>
    <row r="3202" spans="1:17" x14ac:dyDescent="0.2">
      <c r="A3202" s="1" t="s">
        <v>3382</v>
      </c>
      <c r="B3202" s="1" t="s">
        <v>12</v>
      </c>
      <c r="C3202" s="1" t="str">
        <v>C</v>
      </c>
      <c r="D3202" s="4">
        <v>1957</v>
      </c>
      <c r="E3202" s="3" t="s">
        <v>1295</v>
      </c>
      <c r="F3202">
        <v>1</v>
      </c>
      <c r="G3202" t="str">
        <v>Hana'ava Babanot (C)</v>
      </c>
      <c r="H3202">
        <v>0</v>
      </c>
      <c r="I3202" t="str">
        <v>Hana'ava Babanot (Shalom Hermon)</v>
      </c>
      <c r="J3202" t="str">
        <v>Hana'ava Babanot (C, Shalom Hermon)</v>
      </c>
      <c r="K3202">
        <v>1</v>
      </c>
      <c r="L3202" t="b">
        <f>OR(K3202,AND((A3202=A3201),L3201))</f>
        <v>1</v>
      </c>
      <c r="M3202" t="b">
        <f>OR(L3202,AND(A3202=A3203,M3203))</f>
        <v>1</v>
      </c>
      <c r="N3202" t="str">
        <v>Hana'ava Babanot (C)</v>
      </c>
      <c r="Q3202" t="b">
        <v>0</v>
      </c>
    </row>
    <row r="3203" spans="1:17" x14ac:dyDescent="0.2">
      <c r="A3203" s="1" t="s">
        <v>3382</v>
      </c>
      <c r="B3203" s="1" t="s">
        <v>14</v>
      </c>
      <c r="C3203" s="1" t="str">
        <v>P</v>
      </c>
      <c r="D3203" s="4">
        <v>1979</v>
      </c>
      <c r="E3203" s="3" t="s">
        <v>224</v>
      </c>
      <c r="F3203">
        <v>2</v>
      </c>
      <c r="G3203" t="str">
        <v>Hana'ava Babanot (P)</v>
      </c>
      <c r="H3203">
        <v>1</v>
      </c>
      <c r="I3203" t="str">
        <v>Hana'ava Babanot (Dani Dassa)</v>
      </c>
      <c r="J3203" t="str">
        <v>Hana'ava Babanot (P, Dani Dassa)</v>
      </c>
      <c r="K3203">
        <v>0</v>
      </c>
      <c r="L3203" t="b">
        <f>OR(K3203,AND((A3203=A3202),L3202))</f>
        <v>1</v>
      </c>
      <c r="M3203" t="b">
        <f>OR(L3203,AND(A3203=A3204,M3204))</f>
        <v>1</v>
      </c>
      <c r="N3203" t="str">
        <v>Hana'ava Babanot (P, Dani Dassa)</v>
      </c>
      <c r="Q3203" t="b">
        <v>0</v>
      </c>
    </row>
    <row r="3204" spans="1:17" x14ac:dyDescent="0.2">
      <c r="A3204" s="1" t="s">
        <v>3382</v>
      </c>
      <c r="B3204" s="1" t="s">
        <v>14</v>
      </c>
      <c r="C3204" s="1" t="str">
        <v>P</v>
      </c>
      <c r="D3204" s="4">
        <v>1955</v>
      </c>
      <c r="E3204" s="3" t="s">
        <v>1846</v>
      </c>
      <c r="F3204">
        <v>2</v>
      </c>
      <c r="G3204" t="str">
        <v>Hana'ava Babanot (P)</v>
      </c>
      <c r="H3204">
        <v>2</v>
      </c>
      <c r="I3204" t="str">
        <v>Hana'ava Babanot (Shauli Rosenfeld)</v>
      </c>
      <c r="J3204" t="str">
        <v>Hana'ava Babanot (P, Shauli Rosenfeld)</v>
      </c>
      <c r="K3204">
        <v>0</v>
      </c>
      <c r="L3204" t="b">
        <f>OR(K3204,AND((A3204=A3203),L3203))</f>
        <v>1</v>
      </c>
      <c r="M3204" t="b">
        <f>OR(L3204,AND(A3204=A3205,M3205))</f>
        <v>1</v>
      </c>
      <c r="N3204" t="str">
        <v>Hana'ava Babanot (P, Shauli Rosenfeld)</v>
      </c>
      <c r="Q3204" t="b">
        <v>0</v>
      </c>
    </row>
    <row r="3205" spans="1:17" x14ac:dyDescent="0.2">
      <c r="A3205" s="1" t="s">
        <v>3382</v>
      </c>
      <c r="B3205" s="1" t="s">
        <v>14</v>
      </c>
      <c r="C3205" s="1" t="str">
        <v>P</v>
      </c>
      <c r="D3205" s="4">
        <v>1953</v>
      </c>
      <c r="E3205" s="3" t="s">
        <v>3383</v>
      </c>
      <c r="F3205">
        <v>1</v>
      </c>
      <c r="G3205" t="str">
        <v>Hana'ava Babanot (P)</v>
      </c>
      <c r="H3205">
        <v>1</v>
      </c>
      <c r="I3205" t="str">
        <v>Hana'ava Babanot (Simcha Levine)</v>
      </c>
      <c r="J3205" t="str">
        <v>Hana'ava Babanot (P, Simcha Levine)</v>
      </c>
      <c r="K3205">
        <v>0</v>
      </c>
      <c r="L3205" t="b">
        <f>OR(K3205,AND((A3205=A3204),L3204))</f>
        <v>1</v>
      </c>
      <c r="M3205" t="b">
        <f>OR(L3205,AND(A3205=A3206,M3206))</f>
        <v>1</v>
      </c>
      <c r="N3205" t="str">
        <v>Hana'ava Babanot (P, Simcha Levine)</v>
      </c>
      <c r="Q3205" t="b">
        <v>0</v>
      </c>
    </row>
    <row r="3206" spans="1:17" x14ac:dyDescent="0.2">
      <c r="A3206" s="1" t="s">
        <v>3384</v>
      </c>
      <c r="B3206" s="1" t="s">
        <v>4</v>
      </c>
      <c r="C3206" s="1" t="str">
        <v>LK</v>
      </c>
      <c r="D3206" s="1">
        <v>2015</v>
      </c>
      <c r="E3206" s="3" t="s">
        <v>5</v>
      </c>
      <c r="F3206">
        <v>0</v>
      </c>
      <c r="G3206" t="str">
        <v>Hanachash Began Eden</v>
      </c>
      <c r="H3206">
        <v>0</v>
      </c>
      <c r="I3206" t="str">
        <v>Hanachash Began Eden (Levi Bargil)</v>
      </c>
      <c r="J3206" t="str">
        <v>Hanachash Began Eden (LK, Levi Bargil)</v>
      </c>
      <c r="K3206">
        <v>0</v>
      </c>
      <c r="L3206" t="b">
        <f>OR(K3206,AND((A3206=A3205),L3205))</f>
        <v>0</v>
      </c>
      <c r="M3206" t="b">
        <f>OR(L3206,AND(A3206=A3207,M3207))</f>
        <v>0</v>
      </c>
      <c r="N3206" t="str">
        <v>Hanachash Began Eden</v>
      </c>
      <c r="Q3206" t="b">
        <v>0</v>
      </c>
    </row>
    <row r="3207" spans="1:17" x14ac:dyDescent="0.2">
      <c r="A3207" s="1" t="s">
        <v>3385</v>
      </c>
      <c r="B3207" s="1" t="s">
        <v>12</v>
      </c>
      <c r="C3207" s="1" t="str">
        <v>C</v>
      </c>
      <c r="D3207" s="4">
        <v>2001</v>
      </c>
      <c r="E3207" s="3" t="s">
        <v>47</v>
      </c>
      <c r="F3207">
        <v>0</v>
      </c>
      <c r="G3207" t="str">
        <v>Hanahar</v>
      </c>
      <c r="H3207">
        <v>0</v>
      </c>
      <c r="I3207" t="str">
        <v>Hanahar (Shmulik Gov Ari)</v>
      </c>
      <c r="J3207" t="str">
        <v>Hanahar (C, Shmulik Gov Ari)</v>
      </c>
      <c r="K3207">
        <v>0</v>
      </c>
      <c r="L3207" t="b">
        <f>OR(K3207,AND((A3207=A3206),L3206))</f>
        <v>0</v>
      </c>
      <c r="M3207" t="b">
        <f>OR(L3207,AND(A3207=A3208,M3208))</f>
        <v>0</v>
      </c>
      <c r="N3207" t="str">
        <v>Hanahar</v>
      </c>
      <c r="Q3207" t="b">
        <v>0</v>
      </c>
    </row>
    <row r="3208" spans="1:17" x14ac:dyDescent="0.2">
      <c r="A3208" s="1" t="s">
        <v>3386</v>
      </c>
      <c r="B3208" s="1" t="s">
        <v>12</v>
      </c>
      <c r="C3208" s="1" t="str">
        <v>C</v>
      </c>
      <c r="D3208" s="1">
        <v>2022</v>
      </c>
      <c r="E3208" s="3" t="s">
        <v>54</v>
      </c>
      <c r="F3208">
        <v>0</v>
      </c>
      <c r="G3208" t="str">
        <v>Hanamal</v>
      </c>
      <c r="H3208">
        <v>0</v>
      </c>
      <c r="I3208" t="str">
        <v>Hanamal (Chen Shporen)</v>
      </c>
      <c r="J3208" t="str">
        <v>Hanamal (C, Chen Shporen)</v>
      </c>
      <c r="K3208">
        <v>0</v>
      </c>
      <c r="L3208" t="b">
        <f>OR(K3208,AND((A3208=A3207),L3207))</f>
        <v>0</v>
      </c>
      <c r="M3208" t="b">
        <f>OR(L3208,AND(A3208=A3209,M3209))</f>
        <v>0</v>
      </c>
      <c r="N3208" t="str">
        <v>Hanamal</v>
      </c>
      <c r="Q3208" t="b">
        <v>0</v>
      </c>
    </row>
    <row r="3209" spans="1:17" x14ac:dyDescent="0.2">
      <c r="A3209" s="1" t="s">
        <v>3387</v>
      </c>
      <c r="B3209" s="1" t="s">
        <v>12</v>
      </c>
      <c r="C3209" s="1" t="str">
        <v>C</v>
      </c>
      <c r="D3209" s="4">
        <v>1992</v>
      </c>
      <c r="E3209" s="3" t="s">
        <v>71</v>
      </c>
      <c r="F3209">
        <v>0</v>
      </c>
      <c r="G3209" t="str">
        <v>Hanasich Halavan</v>
      </c>
      <c r="H3209">
        <v>0</v>
      </c>
      <c r="I3209" t="str">
        <v>Hanasich Halavan (Israel Shiker)</v>
      </c>
      <c r="J3209" t="str">
        <v>Hanasich Halavan (C, Israel Shiker)</v>
      </c>
      <c r="K3209">
        <v>0</v>
      </c>
      <c r="L3209" t="b">
        <f>OR(K3209,AND((A3209=A3208),L3208))</f>
        <v>0</v>
      </c>
      <c r="M3209" t="b">
        <f>OR(L3209,AND(A3209=A3210,M3210))</f>
        <v>0</v>
      </c>
      <c r="N3209" t="str">
        <v>Hanasich Halavan</v>
      </c>
      <c r="Q3209" t="b">
        <v>0</v>
      </c>
    </row>
    <row r="3210" spans="1:17" x14ac:dyDescent="0.2">
      <c r="A3210" s="1" t="s">
        <v>3388</v>
      </c>
      <c r="B3210" s="1" t="s">
        <v>7</v>
      </c>
      <c r="C3210" s="1" t="str">
        <v>L</v>
      </c>
      <c r="D3210" s="4">
        <v>1999</v>
      </c>
      <c r="E3210" s="3" t="s">
        <v>1452</v>
      </c>
      <c r="F3210">
        <v>0</v>
      </c>
      <c r="G3210" t="str">
        <v>Hanasich Hamadlik (Prince of Bel Air)</v>
      </c>
      <c r="H3210">
        <v>0</v>
      </c>
      <c r="I3210" t="str">
        <v>Hanasich Hamadlik (Prince of Bel Air) (Ron Nistal)</v>
      </c>
      <c r="J3210" t="str">
        <v>Hanasich Hamadlik (Prince of Bel Air) (L, Ron Nistal)</v>
      </c>
      <c r="K3210">
        <v>0</v>
      </c>
      <c r="L3210" t="b">
        <f>OR(K3210,AND((A3210=A3209),L3209))</f>
        <v>0</v>
      </c>
      <c r="M3210" t="b">
        <f>OR(L3210,AND(A3210=A3211,M3211))</f>
        <v>0</v>
      </c>
      <c r="N3210" t="str">
        <v>Hanasich Hamadlik (Prince of Bel Air)</v>
      </c>
      <c r="Q3210" t="b">
        <v>0</v>
      </c>
    </row>
    <row r="3211" spans="1:17" x14ac:dyDescent="0.2">
      <c r="A3211" s="1" t="s">
        <v>3389</v>
      </c>
      <c r="B3211" s="1" t="s">
        <v>12</v>
      </c>
      <c r="C3211" s="1" t="str">
        <v>C</v>
      </c>
      <c r="D3211" s="4">
        <v>1988</v>
      </c>
      <c r="E3211" s="3" t="s">
        <v>13</v>
      </c>
      <c r="F3211">
        <v>0</v>
      </c>
      <c r="G3211" t="str">
        <v>Hanava</v>
      </c>
      <c r="H3211">
        <v>0</v>
      </c>
      <c r="I3211" t="str">
        <v>Hanava (Meir Shem Tov)</v>
      </c>
      <c r="J3211" t="str">
        <v>Hanava (C, Meir Shem Tov)</v>
      </c>
      <c r="K3211">
        <v>0</v>
      </c>
      <c r="L3211" t="b">
        <f>OR(K3211,AND((A3211=A3210),L3210))</f>
        <v>0</v>
      </c>
      <c r="M3211" t="b">
        <f>OR(L3211,AND(A3211=A3212,M3212))</f>
        <v>0</v>
      </c>
      <c r="N3211" t="str">
        <v>Hanava</v>
      </c>
      <c r="Q3211" t="b">
        <v>0</v>
      </c>
    </row>
    <row r="3212" spans="1:17" x14ac:dyDescent="0.2">
      <c r="A3212" s="1" t="s">
        <v>3390</v>
      </c>
      <c r="B3212" s="1" t="s">
        <v>12</v>
      </c>
      <c r="C3212" s="1" t="str">
        <v>C</v>
      </c>
      <c r="D3212" s="4">
        <v>2014</v>
      </c>
      <c r="E3212" s="3" t="s">
        <v>5</v>
      </c>
      <c r="F3212">
        <v>0</v>
      </c>
      <c r="G3212" t="str">
        <v>Hanavi Ha'acharon</v>
      </c>
      <c r="H3212">
        <v>0</v>
      </c>
      <c r="I3212" t="str">
        <v>Hanavi Ha'acharon (Levi Bargil)</v>
      </c>
      <c r="J3212" t="str">
        <v>Hanavi Ha'acharon (C, Levi Bargil)</v>
      </c>
      <c r="K3212">
        <v>0</v>
      </c>
      <c r="L3212" t="b">
        <f>OR(K3212,AND((A3212=A3211),L3211))</f>
        <v>0</v>
      </c>
      <c r="M3212" t="b">
        <f>OR(L3212,AND(A3212=A3213,M3213))</f>
        <v>0</v>
      </c>
      <c r="N3212" t="str">
        <v>Hanavi Ha'acharon</v>
      </c>
      <c r="Q3212" t="b">
        <v>0</v>
      </c>
    </row>
    <row r="3213" spans="1:17" x14ac:dyDescent="0.2">
      <c r="A3213" s="1" t="s">
        <v>3391</v>
      </c>
      <c r="B3213" s="1" t="s">
        <v>12</v>
      </c>
      <c r="C3213" s="1" t="str">
        <v>C</v>
      </c>
      <c r="D3213" s="1">
        <v>2022</v>
      </c>
      <c r="E3213" s="3" t="s">
        <v>746</v>
      </c>
      <c r="F3213">
        <v>0</v>
      </c>
      <c r="G3213" t="str">
        <v>Hanavie Yechezkel</v>
      </c>
      <c r="H3213">
        <v>0</v>
      </c>
      <c r="I3213" t="str">
        <v>Hanavie Yechezkel (Eyal Ozeri)</v>
      </c>
      <c r="J3213" t="str">
        <v>Hanavie Yechezkel (C, Eyal Ozeri)</v>
      </c>
      <c r="K3213">
        <v>0</v>
      </c>
      <c r="L3213" t="b">
        <f>OR(K3213,AND((A3213=A3212),L3212))</f>
        <v>0</v>
      </c>
      <c r="M3213" t="b">
        <f>OR(L3213,AND(A3213=A3214,M3214))</f>
        <v>0</v>
      </c>
      <c r="N3213" t="str">
        <v>Hanavie Yechezkel</v>
      </c>
      <c r="Q3213" t="b">
        <v>0</v>
      </c>
    </row>
    <row r="3214" spans="1:17" x14ac:dyDescent="0.2">
      <c r="A3214" s="1" t="s">
        <v>3393</v>
      </c>
      <c r="B3214" s="1" t="s">
        <v>14</v>
      </c>
      <c r="C3214" s="1" t="str">
        <v>P</v>
      </c>
      <c r="D3214" s="4">
        <v>1997</v>
      </c>
      <c r="E3214" s="3" t="s">
        <v>341</v>
      </c>
      <c r="F3214">
        <v>0</v>
      </c>
      <c r="G3214" t="str">
        <v>Hanechalim</v>
      </c>
      <c r="H3214">
        <v>0</v>
      </c>
      <c r="I3214" t="str">
        <v>Hanechalim (Yoram Sasson)</v>
      </c>
      <c r="J3214" t="str">
        <v>Hanechalim (P, Yoram Sasson)</v>
      </c>
      <c r="K3214">
        <v>0</v>
      </c>
      <c r="L3214" t="b">
        <f>OR(K3214,AND((A3214=A3213),L3213))</f>
        <v>0</v>
      </c>
      <c r="M3214" t="b">
        <f>OR(L3214,AND(A3214=A3215,M3215))</f>
        <v>0</v>
      </c>
      <c r="N3214" t="str">
        <v>Hanechalim</v>
      </c>
      <c r="Q3214" t="b">
        <v>0</v>
      </c>
    </row>
    <row r="3215" spans="1:17" x14ac:dyDescent="0.2">
      <c r="A3215" s="1" t="s">
        <v>3394</v>
      </c>
      <c r="B3215" s="1" t="s">
        <v>12</v>
      </c>
      <c r="C3215" s="1" t="str">
        <v>C</v>
      </c>
      <c r="D3215" s="4">
        <v>1992</v>
      </c>
      <c r="E3215" s="3" t="s">
        <v>338</v>
      </c>
      <c r="F3215">
        <v>0</v>
      </c>
      <c r="G3215" t="str">
        <v>Hanechalim Roshmim</v>
      </c>
      <c r="H3215">
        <v>0</v>
      </c>
      <c r="I3215" t="str">
        <v>Hanechalim Roshmim (Yom Tov Ochayon)</v>
      </c>
      <c r="J3215" t="str">
        <v>Hanechalim Roshmim (C, Yom Tov Ochayon)</v>
      </c>
      <c r="K3215">
        <v>0</v>
      </c>
      <c r="L3215" t="b">
        <f>OR(K3215,AND((A3215=A3214),L3214))</f>
        <v>0</v>
      </c>
      <c r="M3215" t="b">
        <f>OR(L3215,AND(A3215=A3216,M3216))</f>
        <v>0</v>
      </c>
      <c r="N3215" t="str">
        <v>Hanechalim Roshmim</v>
      </c>
      <c r="Q3215" t="b">
        <v>0</v>
      </c>
    </row>
    <row r="3216" spans="1:17" x14ac:dyDescent="0.2">
      <c r="A3216" s="1" t="s">
        <v>3395</v>
      </c>
      <c r="B3216" s="1" t="s">
        <v>12</v>
      </c>
      <c r="C3216" s="1" t="str">
        <v>C</v>
      </c>
      <c r="D3216" s="4">
        <v>1989</v>
      </c>
      <c r="E3216" s="3" t="s">
        <v>3396</v>
      </c>
      <c r="F3216">
        <v>0</v>
      </c>
      <c r="G3216" t="str">
        <v>Haneshama (Ma Ma Ma!)</v>
      </c>
      <c r="H3216">
        <v>0</v>
      </c>
      <c r="I3216" t="str">
        <v>Haneshama (Ma Ma Ma!) (Avner Naim, Yoram Sasson)</v>
      </c>
      <c r="J3216" t="str">
        <v>Haneshama (Ma Ma Ma!) (C, Avner Naim, Yoram Sasson)</v>
      </c>
      <c r="K3216">
        <v>0</v>
      </c>
      <c r="L3216" t="b">
        <f>OR(K3216,AND((A3216=A3215),L3215))</f>
        <v>0</v>
      </c>
      <c r="M3216" t="b">
        <f>OR(L3216,AND(A3216=A3217,M3217))</f>
        <v>0</v>
      </c>
      <c r="N3216" t="str">
        <v>Haneshama (Ma Ma Ma!)</v>
      </c>
      <c r="Q3216" t="b">
        <v>0</v>
      </c>
    </row>
    <row r="3217" spans="1:17" x14ac:dyDescent="0.2">
      <c r="A3217" s="1" t="s">
        <v>3397</v>
      </c>
      <c r="B3217" s="1" t="s">
        <v>12</v>
      </c>
      <c r="C3217" s="1" t="str">
        <v>C</v>
      </c>
      <c r="D3217" s="4">
        <v>1996</v>
      </c>
      <c r="E3217" s="3" t="s">
        <v>71</v>
      </c>
      <c r="F3217">
        <v>0</v>
      </c>
      <c r="G3217" t="str">
        <v>Hanesharim</v>
      </c>
      <c r="H3217">
        <v>0</v>
      </c>
      <c r="I3217" t="str">
        <v>Hanesharim (Israel Shiker)</v>
      </c>
      <c r="J3217" t="str">
        <v>Hanesharim (C, Israel Shiker)</v>
      </c>
      <c r="K3217">
        <v>0</v>
      </c>
      <c r="L3217" t="b">
        <f>OR(K3217,AND((A3217=A3216),L3216))</f>
        <v>0</v>
      </c>
      <c r="M3217" t="b">
        <f>OR(L3217,AND(A3217=A3218,M3218))</f>
        <v>0</v>
      </c>
      <c r="N3217" t="str">
        <v>Hanesharim</v>
      </c>
      <c r="Q3217" t="b">
        <v>0</v>
      </c>
    </row>
    <row r="3218" spans="1:17" x14ac:dyDescent="0.2">
      <c r="A3218" s="1" t="s">
        <v>3398</v>
      </c>
      <c r="B3218" s="1" t="s">
        <v>14</v>
      </c>
      <c r="C3218" s="1" t="str">
        <v>P</v>
      </c>
      <c r="D3218" s="4">
        <v>2003</v>
      </c>
      <c r="E3218" s="3" t="s">
        <v>13</v>
      </c>
      <c r="F3218">
        <v>0</v>
      </c>
      <c r="G3218" t="str">
        <v>Haneshika</v>
      </c>
      <c r="H3218">
        <v>0</v>
      </c>
      <c r="I3218" t="str">
        <v>Haneshika (Meir Shem Tov)</v>
      </c>
      <c r="J3218" t="str">
        <v>Haneshika (P, Meir Shem Tov)</v>
      </c>
      <c r="K3218">
        <v>0</v>
      </c>
      <c r="L3218" t="b">
        <f>OR(K3218,AND((A3218=A3217),L3217))</f>
        <v>0</v>
      </c>
      <c r="M3218" t="b">
        <f>OR(L3218,AND(A3218=A3219,M3219))</f>
        <v>0</v>
      </c>
      <c r="N3218" t="str">
        <v>Haneshika</v>
      </c>
      <c r="Q3218" t="b">
        <v>0</v>
      </c>
    </row>
    <row r="3219" spans="1:17" x14ac:dyDescent="0.2">
      <c r="A3219" s="1" t="s">
        <v>3399</v>
      </c>
      <c r="B3219" s="1" t="s">
        <v>14</v>
      </c>
      <c r="C3219" s="1" t="str">
        <v>P</v>
      </c>
      <c r="D3219" s="4">
        <v>1991</v>
      </c>
      <c r="E3219" s="3" t="s">
        <v>177</v>
      </c>
      <c r="F3219">
        <v>0</v>
      </c>
      <c r="G3219" t="str">
        <v>Haneshika Harishona</v>
      </c>
      <c r="H3219">
        <v>0</v>
      </c>
      <c r="I3219" t="str">
        <v>Haneshika Harishona (Naftaly Kadosh)</v>
      </c>
      <c r="J3219" t="str">
        <v>Haneshika Harishona (P, Naftaly Kadosh)</v>
      </c>
      <c r="K3219">
        <v>0</v>
      </c>
      <c r="L3219" t="b">
        <f>OR(K3219,AND((A3219=A3218),L3218))</f>
        <v>0</v>
      </c>
      <c r="M3219" t="b">
        <f>OR(L3219,AND(A3219=A3220,M3220))</f>
        <v>0</v>
      </c>
      <c r="N3219" t="str">
        <v>Haneshika Harishona</v>
      </c>
      <c r="Q3219" t="b">
        <v>0</v>
      </c>
    </row>
    <row r="3220" spans="1:17" x14ac:dyDescent="0.2">
      <c r="A3220" s="1" t="s">
        <v>3400</v>
      </c>
      <c r="B3220" s="1" t="s">
        <v>12</v>
      </c>
      <c r="C3220" s="1" t="str">
        <v>C</v>
      </c>
      <c r="D3220" s="4">
        <v>1992</v>
      </c>
      <c r="E3220" s="3" t="s">
        <v>448</v>
      </c>
      <c r="F3220">
        <v>1</v>
      </c>
      <c r="G3220" t="str">
        <v>Hanesicha Hashvuya (C)</v>
      </c>
      <c r="H3220">
        <v>1</v>
      </c>
      <c r="I3220" t="str">
        <v>Hanesicha Hashvuya (Yaron Elfasy)</v>
      </c>
      <c r="J3220" t="str">
        <v>Hanesicha Hashvuya (C, Yaron Elfasy)</v>
      </c>
      <c r="K3220">
        <v>0</v>
      </c>
      <c r="L3220" t="b">
        <f>OR(K3220,AND((A3220=A3219),L3219))</f>
        <v>0</v>
      </c>
      <c r="M3220" t="b">
        <f>OR(L3220,AND(A3220=A3221,M3221))</f>
        <v>0</v>
      </c>
      <c r="N3220" t="str">
        <v>Hanesicha Hashvuya (Yaron Elfasy)</v>
      </c>
      <c r="Q3220" t="b">
        <v>0</v>
      </c>
    </row>
    <row r="3221" spans="1:17" x14ac:dyDescent="0.2">
      <c r="A3221" s="1" t="s">
        <v>3400</v>
      </c>
      <c r="B3221" s="1" t="s">
        <v>12</v>
      </c>
      <c r="C3221" s="1" t="str">
        <v>C</v>
      </c>
      <c r="D3221" s="1">
        <v>1900</v>
      </c>
      <c r="E3221" s="3" t="s">
        <v>72</v>
      </c>
      <c r="F3221">
        <v>1</v>
      </c>
      <c r="G3221" t="str">
        <v>Hanesicha Hashvuya (C)</v>
      </c>
      <c r="H3221">
        <v>1</v>
      </c>
      <c r="I3221" t="str">
        <v>Hanesicha Hashvuya (Benny Levy)</v>
      </c>
      <c r="J3221" t="str">
        <v>Hanesicha Hashvuya (C, Benny Levy)</v>
      </c>
      <c r="K3221">
        <v>0</v>
      </c>
      <c r="L3221" t="b">
        <f>OR(K3221,AND((A3221=A3220),L3220))</f>
        <v>0</v>
      </c>
      <c r="M3221" t="b">
        <f>OR(L3221,AND(A3221=A3222,M3222))</f>
        <v>0</v>
      </c>
      <c r="N3221" t="str">
        <v>Hanesicha Hashvuya (Benny Levy)</v>
      </c>
      <c r="Q3221" t="b">
        <v>0</v>
      </c>
    </row>
    <row r="3222" spans="1:17" x14ac:dyDescent="0.2">
      <c r="A3222" s="1" t="s">
        <v>3401</v>
      </c>
      <c r="B3222" s="1" t="s">
        <v>14</v>
      </c>
      <c r="C3222" s="1" t="str">
        <v>P</v>
      </c>
      <c r="D3222" s="4">
        <v>2009</v>
      </c>
      <c r="E3222" s="3" t="s">
        <v>2004</v>
      </c>
      <c r="F3222">
        <v>0</v>
      </c>
      <c r="G3222" t="str">
        <v>Hanesicha Sheli</v>
      </c>
      <c r="H3222">
        <v>0</v>
      </c>
      <c r="I3222" t="str">
        <v>Hanesicha Sheli (Eitan Krol)</v>
      </c>
      <c r="J3222" t="str">
        <v>Hanesicha Sheli (P, Eitan Krol)</v>
      </c>
      <c r="K3222">
        <v>0</v>
      </c>
      <c r="L3222" t="b">
        <f>OR(K3222,AND((A3222=A3221),L3221))</f>
        <v>0</v>
      </c>
      <c r="M3222" t="b">
        <f>OR(L3222,AND(A3222=A3223,M3223))</f>
        <v>0</v>
      </c>
      <c r="N3222" t="str">
        <v>Hanesicha Sheli</v>
      </c>
      <c r="Q3222" t="b">
        <v>0</v>
      </c>
    </row>
    <row r="3223" spans="1:17" x14ac:dyDescent="0.2">
      <c r="A3223" s="1" t="s">
        <v>3402</v>
      </c>
      <c r="B3223" s="1" t="s">
        <v>12</v>
      </c>
      <c r="C3223" s="1" t="str">
        <v>C</v>
      </c>
      <c r="D3223" s="4">
        <v>1994</v>
      </c>
      <c r="E3223" s="3" t="s">
        <v>356</v>
      </c>
      <c r="F3223">
        <v>1</v>
      </c>
      <c r="G3223" t="str">
        <v>Hanesicha Veharu'ach (C)</v>
      </c>
      <c r="H3223">
        <v>1</v>
      </c>
      <c r="I3223" t="str">
        <v>Hanesicha Veharu'ach (Moshany A. Shemesh)</v>
      </c>
      <c r="J3223" t="str">
        <v>Hanesicha Veharu'ach (C, Moshany A. Shemesh)</v>
      </c>
      <c r="K3223">
        <v>0</v>
      </c>
      <c r="L3223" t="b">
        <f>OR(K3223,AND((A3223=A3222),L3222))</f>
        <v>0</v>
      </c>
      <c r="M3223" t="b">
        <f>OR(L3223,AND(A3223=A3224,M3224))</f>
        <v>0</v>
      </c>
      <c r="N3223" t="str">
        <v>Hanesicha Veharu'ach (Moshany A. Shemesh)</v>
      </c>
      <c r="Q3223" t="b">
        <v>0</v>
      </c>
    </row>
    <row r="3224" spans="1:17" x14ac:dyDescent="0.2">
      <c r="A3224" s="1" t="s">
        <v>3402</v>
      </c>
      <c r="B3224" s="1" t="s">
        <v>12</v>
      </c>
      <c r="C3224" s="1" t="str">
        <v>C</v>
      </c>
      <c r="D3224" s="4">
        <v>1993</v>
      </c>
      <c r="E3224" s="3" t="s">
        <v>69</v>
      </c>
      <c r="F3224">
        <v>2</v>
      </c>
      <c r="G3224" t="str">
        <v>Hanesicha Veharu'ach (C)</v>
      </c>
      <c r="H3224">
        <v>2</v>
      </c>
      <c r="I3224" t="str">
        <v>Hanesicha Veharu'ach (Sefi Aviv)</v>
      </c>
      <c r="J3224" t="str">
        <v>Hanesicha Veharu'ach (C, Sefi Aviv)</v>
      </c>
      <c r="K3224">
        <v>0</v>
      </c>
      <c r="L3224" t="b">
        <f>OR(K3224,AND((A3224=A3223),L3223))</f>
        <v>0</v>
      </c>
      <c r="M3224" t="b">
        <f>OR(L3224,AND(A3224=A3225,M3225))</f>
        <v>0</v>
      </c>
      <c r="N3224" t="str">
        <v>Hanesicha Veharu'ach (Sefi Aviv)</v>
      </c>
      <c r="Q3224" t="b">
        <v>0</v>
      </c>
    </row>
    <row r="3225" spans="1:17" x14ac:dyDescent="0.2">
      <c r="A3225" s="1" t="s">
        <v>3402</v>
      </c>
      <c r="B3225" s="1" t="s">
        <v>12</v>
      </c>
      <c r="C3225" s="1" t="str">
        <v>C</v>
      </c>
      <c r="D3225" s="1">
        <v>1900</v>
      </c>
      <c r="E3225" s="3" t="s">
        <v>523</v>
      </c>
      <c r="F3225">
        <v>1</v>
      </c>
      <c r="G3225" t="str">
        <v>Hanesicha Veharu'ach (C)</v>
      </c>
      <c r="H3225">
        <v>1</v>
      </c>
      <c r="I3225" t="str">
        <v>Hanesicha Veharu'ach (Bentzi Tiram)</v>
      </c>
      <c r="J3225" t="str">
        <v>Hanesicha Veharu'ach (C, Bentzi Tiram)</v>
      </c>
      <c r="K3225">
        <v>0</v>
      </c>
      <c r="L3225" t="b">
        <f>OR(K3225,AND((A3225=A3224),L3224))</f>
        <v>0</v>
      </c>
      <c r="M3225" t="b">
        <f>OR(L3225,AND(A3225=A3226,M3226))</f>
        <v>0</v>
      </c>
      <c r="N3225" t="str">
        <v>Hanesicha Veharu'ach (Bentzi Tiram)</v>
      </c>
      <c r="Q3225" t="b">
        <v>0</v>
      </c>
    </row>
    <row r="3226" spans="1:17" x14ac:dyDescent="0.2">
      <c r="A3226" s="1" t="s">
        <v>3403</v>
      </c>
      <c r="B3226" s="1" t="s">
        <v>14</v>
      </c>
      <c r="C3226" s="1" t="str">
        <v>P</v>
      </c>
      <c r="D3226" s="4">
        <v>2007</v>
      </c>
      <c r="E3226" s="3" t="s">
        <v>2265</v>
      </c>
      <c r="F3226">
        <v>0</v>
      </c>
      <c r="G3226" t="str">
        <v>Hanetsach Hu Katsar</v>
      </c>
      <c r="H3226">
        <v>0</v>
      </c>
      <c r="I3226" t="str">
        <v>Hanetsach Hu Katsar (Edo Israely)</v>
      </c>
      <c r="J3226" t="str">
        <v>Hanetsach Hu Katsar (P, Edo Israely)</v>
      </c>
      <c r="K3226">
        <v>0</v>
      </c>
      <c r="L3226" t="b">
        <f>OR(K3226,AND((A3226=A3225),L3225))</f>
        <v>0</v>
      </c>
      <c r="M3226" t="b">
        <f>OR(L3226,AND(A3226=A3227,M3227))</f>
        <v>0</v>
      </c>
      <c r="N3226" t="str">
        <v>Hanetsach Hu Katsar</v>
      </c>
      <c r="Q3226" t="b">
        <v>0</v>
      </c>
    </row>
    <row r="3227" spans="1:17" x14ac:dyDescent="0.2">
      <c r="A3227" s="1" t="s">
        <v>3392</v>
      </c>
      <c r="B3227" s="1" t="s">
        <v>14</v>
      </c>
      <c r="C3227" s="1" t="str">
        <v>P</v>
      </c>
      <c r="D3227" s="4">
        <v>2003</v>
      </c>
      <c r="E3227" s="3" t="s">
        <v>18</v>
      </c>
      <c r="F3227">
        <v>1</v>
      </c>
      <c r="G3227" t="str">
        <v>Hane'urim Ha'avudim (P)</v>
      </c>
      <c r="H3227">
        <v>1</v>
      </c>
      <c r="I3227" t="str">
        <v>Hane'urim Ha'avudim (Rafi Ziv)</v>
      </c>
      <c r="J3227" t="str">
        <v>Hane'urim Ha'avudim (P, Rafi Ziv)</v>
      </c>
      <c r="K3227">
        <v>0</v>
      </c>
      <c r="L3227" t="b">
        <f>OR(K3227,AND((A3227=A3226),L3226))</f>
        <v>0</v>
      </c>
      <c r="M3227" t="b">
        <f>OR(L3227,AND(A3227=A3228,M3228))</f>
        <v>0</v>
      </c>
      <c r="N3227" t="str">
        <v>Hane'urim Ha'avudim (Rafi Ziv)</v>
      </c>
      <c r="Q3227" t="b">
        <v>0</v>
      </c>
    </row>
    <row r="3228" spans="1:17" x14ac:dyDescent="0.2">
      <c r="A3228" s="1" t="s">
        <v>3392</v>
      </c>
      <c r="B3228" s="1" t="s">
        <v>14</v>
      </c>
      <c r="C3228" s="1" t="str">
        <v>P</v>
      </c>
      <c r="D3228" s="4">
        <v>1987</v>
      </c>
      <c r="E3228" s="3" t="s">
        <v>47</v>
      </c>
      <c r="F3228">
        <v>1</v>
      </c>
      <c r="G3228" t="str">
        <v>Hane'urim Ha'avudim (P)</v>
      </c>
      <c r="H3228">
        <v>1</v>
      </c>
      <c r="I3228" t="str">
        <v>Hane'urim Ha'avudim (Shmulik Gov Ari)</v>
      </c>
      <c r="J3228" t="str">
        <v>Hane'urim Ha'avudim (P, Shmulik Gov Ari)</v>
      </c>
      <c r="K3228">
        <v>0</v>
      </c>
      <c r="L3228" t="b">
        <f>OR(K3228,AND((A3228=A3227),L3227))</f>
        <v>0</v>
      </c>
      <c r="M3228" t="b">
        <f>OR(L3228,AND(A3228=A3229,M3229))</f>
        <v>0</v>
      </c>
      <c r="N3228" t="str">
        <v>Hane'urim Ha'avudim (Shmulik Gov Ari)</v>
      </c>
      <c r="Q3228" t="b">
        <v>0</v>
      </c>
    </row>
    <row r="3229" spans="1:17" x14ac:dyDescent="0.2">
      <c r="A3229" s="1" t="s">
        <v>3404</v>
      </c>
      <c r="B3229" s="1" t="s">
        <v>14</v>
      </c>
      <c r="C3229" s="1" t="str">
        <v>P</v>
      </c>
      <c r="D3229" s="4">
        <v>1997</v>
      </c>
      <c r="E3229" s="3" t="s">
        <v>260</v>
      </c>
      <c r="F3229">
        <v>0</v>
      </c>
      <c r="G3229" t="str">
        <v>Hanevel</v>
      </c>
      <c r="H3229">
        <v>0</v>
      </c>
      <c r="I3229" t="str">
        <v>Hanevel (Eli Ronen)</v>
      </c>
      <c r="J3229" t="str">
        <v>Hanevel (P, Eli Ronen)</v>
      </c>
      <c r="K3229">
        <v>0</v>
      </c>
      <c r="L3229" t="b">
        <f>OR(K3229,AND((A3229=A3228),L3228))</f>
        <v>0</v>
      </c>
      <c r="M3229" t="b">
        <f>OR(L3229,AND(A3229=A3230,M3230))</f>
        <v>0</v>
      </c>
      <c r="N3229" t="str">
        <v>Hanevel</v>
      </c>
      <c r="Q3229" t="b">
        <v>0</v>
      </c>
    </row>
    <row r="3230" spans="1:17" x14ac:dyDescent="0.2">
      <c r="A3230" s="1" t="s">
        <v>3405</v>
      </c>
      <c r="B3230" s="1" t="s">
        <v>12</v>
      </c>
      <c r="C3230" s="1" t="str">
        <v>C</v>
      </c>
      <c r="D3230" s="1">
        <v>2016</v>
      </c>
      <c r="E3230" s="3" t="s">
        <v>52</v>
      </c>
      <c r="F3230">
        <v>0</v>
      </c>
      <c r="G3230" t="str">
        <v>Hanichi Li</v>
      </c>
      <c r="H3230">
        <v>0</v>
      </c>
      <c r="I3230" t="str">
        <v>Hanichi Li (Moshiko Halevy)</v>
      </c>
      <c r="J3230" t="str">
        <v>Hanichi Li (C, Moshiko Halevy)</v>
      </c>
      <c r="K3230">
        <v>0</v>
      </c>
      <c r="L3230" t="b">
        <f>OR(K3230,AND((A3230=A3229),L3229))</f>
        <v>0</v>
      </c>
      <c r="M3230" t="b">
        <f>OR(L3230,AND(A3230=A3231,M3231))</f>
        <v>0</v>
      </c>
      <c r="N3230" t="str">
        <v>Hanichi Li</v>
      </c>
      <c r="Q3230" t="b">
        <v>0</v>
      </c>
    </row>
    <row r="3231" spans="1:17" x14ac:dyDescent="0.2">
      <c r="A3231" s="1" t="s">
        <v>3406</v>
      </c>
      <c r="B3231" s="1" t="s">
        <v>12</v>
      </c>
      <c r="C3231" s="1" t="str">
        <v>C</v>
      </c>
      <c r="D3231" s="4">
        <v>1985</v>
      </c>
      <c r="E3231" s="3" t="s">
        <v>294</v>
      </c>
      <c r="F3231">
        <v>0</v>
      </c>
      <c r="G3231" t="str">
        <v>Hanigun</v>
      </c>
      <c r="H3231">
        <v>0</v>
      </c>
      <c r="I3231" t="str">
        <v>Hanigun (Israel Shabtai)</v>
      </c>
      <c r="J3231" t="str">
        <v>Hanigun (C, Israel Shabtai)</v>
      </c>
      <c r="K3231">
        <v>0</v>
      </c>
      <c r="L3231" t="b">
        <f>OR(K3231,AND((A3231=A3230),L3230))</f>
        <v>0</v>
      </c>
      <c r="M3231" t="b">
        <f>OR(L3231,AND(A3231=A3232,M3232))</f>
        <v>0</v>
      </c>
      <c r="N3231" t="str">
        <v>Hanigun</v>
      </c>
      <c r="Q3231" t="b">
        <v>0</v>
      </c>
    </row>
    <row r="3232" spans="1:17" x14ac:dyDescent="0.2">
      <c r="A3232" s="1" t="s">
        <v>3407</v>
      </c>
      <c r="B3232" s="1" t="s">
        <v>12</v>
      </c>
      <c r="C3232" s="1" t="str">
        <v>C</v>
      </c>
      <c r="D3232" s="4">
        <v>2013</v>
      </c>
      <c r="E3232" s="3" t="s">
        <v>175</v>
      </c>
      <c r="F3232">
        <v>0</v>
      </c>
      <c r="G3232" t="str">
        <v>Hanigun Lebar</v>
      </c>
      <c r="H3232">
        <v>0</v>
      </c>
      <c r="I3232" t="str">
        <v>Hanigun Lebar (Ilan Swisa)</v>
      </c>
      <c r="J3232" t="str">
        <v>Hanigun Lebar (C, Ilan Swisa)</v>
      </c>
      <c r="K3232">
        <v>0</v>
      </c>
      <c r="L3232" t="b">
        <f>OR(K3232,AND((A3232=A3231),L3231))</f>
        <v>0</v>
      </c>
      <c r="M3232" t="b">
        <f>OR(L3232,AND(A3232=A3233,M3233))</f>
        <v>0</v>
      </c>
      <c r="N3232" t="str">
        <v>Hanigun Lebar</v>
      </c>
      <c r="Q3232" t="b">
        <v>0</v>
      </c>
    </row>
    <row r="3233" spans="1:17" x14ac:dyDescent="0.2">
      <c r="A3233" s="1" t="s">
        <v>3408</v>
      </c>
      <c r="B3233" s="1" t="s">
        <v>12</v>
      </c>
      <c r="C3233" s="1" t="str">
        <v>C</v>
      </c>
      <c r="D3233" s="1">
        <v>2016</v>
      </c>
      <c r="E3233" s="3" t="s">
        <v>18</v>
      </c>
      <c r="F3233">
        <v>0</v>
      </c>
      <c r="G3233" t="str">
        <v>Hanigun Shebaderech</v>
      </c>
      <c r="H3233">
        <v>0</v>
      </c>
      <c r="I3233" t="str">
        <v>Hanigun Shebaderech (Rafi Ziv)</v>
      </c>
      <c r="J3233" t="str">
        <v>Hanigun Shebaderech (C, Rafi Ziv)</v>
      </c>
      <c r="K3233">
        <v>0</v>
      </c>
      <c r="L3233" t="b">
        <f>OR(K3233,AND((A3233=A3232),L3232))</f>
        <v>0</v>
      </c>
      <c r="M3233" t="b">
        <f>OR(L3233,AND(A3233=A3234,M3234))</f>
        <v>0</v>
      </c>
      <c r="N3233" t="str">
        <v>Hanigun Shebaderech</v>
      </c>
      <c r="Q3233" t="b">
        <v>0</v>
      </c>
    </row>
    <row r="3234" spans="1:17" x14ac:dyDescent="0.2">
      <c r="A3234" s="1" t="s">
        <v>3409</v>
      </c>
      <c r="B3234" s="1" t="s">
        <v>12</v>
      </c>
      <c r="C3234" s="1" t="str">
        <v>C</v>
      </c>
      <c r="D3234" s="4">
        <v>1988</v>
      </c>
      <c r="E3234" s="3" t="s">
        <v>71</v>
      </c>
      <c r="F3234">
        <v>0</v>
      </c>
      <c r="G3234" t="str">
        <v>Hanigun Shebalev</v>
      </c>
      <c r="H3234">
        <v>0</v>
      </c>
      <c r="I3234" t="str">
        <v>Hanigun Shebalev (Israel Shiker)</v>
      </c>
      <c r="J3234" t="str">
        <v>Hanigun Shebalev (C, Israel Shiker)</v>
      </c>
      <c r="K3234">
        <v>0</v>
      </c>
      <c r="L3234" t="b">
        <f>OR(K3234,AND((A3234=A3233),L3233))</f>
        <v>0</v>
      </c>
      <c r="M3234" t="b">
        <f>OR(L3234,AND(A3234=A3235,M3235))</f>
        <v>0</v>
      </c>
      <c r="N3234" t="str">
        <v>Hanigun Shebalev</v>
      </c>
      <c r="Q3234" t="b">
        <v>0</v>
      </c>
    </row>
    <row r="3235" spans="1:17" x14ac:dyDescent="0.2">
      <c r="A3235" s="1" t="s">
        <v>3410</v>
      </c>
      <c r="B3235" s="1" t="s">
        <v>14</v>
      </c>
      <c r="C3235" s="1" t="str">
        <v>P</v>
      </c>
      <c r="D3235" s="4">
        <v>2013</v>
      </c>
      <c r="E3235" s="3" t="s">
        <v>1509</v>
      </c>
      <c r="F3235">
        <v>0</v>
      </c>
      <c r="G3235" t="str">
        <v>Hanigun Shelcha</v>
      </c>
      <c r="H3235">
        <v>0</v>
      </c>
      <c r="I3235" t="str">
        <v>Hanigun Shelcha (Gila Paz)</v>
      </c>
      <c r="J3235" t="str">
        <v>Hanigun Shelcha (P, Gila Paz)</v>
      </c>
      <c r="K3235">
        <v>0</v>
      </c>
      <c r="L3235" t="b">
        <f>OR(K3235,AND((A3235=A3234),L3234))</f>
        <v>0</v>
      </c>
      <c r="M3235" t="b">
        <f>OR(L3235,AND(A3235=A3236,M3236))</f>
        <v>0</v>
      </c>
      <c r="N3235" t="str">
        <v>Hanigun Shelcha</v>
      </c>
      <c r="Q3235" t="b">
        <v>0</v>
      </c>
    </row>
    <row r="3236" spans="1:17" x14ac:dyDescent="0.2">
      <c r="A3236" s="1" t="s">
        <v>3411</v>
      </c>
      <c r="B3236" s="1" t="s">
        <v>320</v>
      </c>
      <c r="C3236" s="1" t="str">
        <v>PW</v>
      </c>
      <c r="D3236" s="4">
        <v>2013</v>
      </c>
      <c r="E3236" s="3" t="s">
        <v>1509</v>
      </c>
      <c r="F3236">
        <v>0</v>
      </c>
      <c r="G3236" t="str">
        <v>Hanigun Shelcha-Wh.Chair</v>
      </c>
      <c r="H3236">
        <v>0</v>
      </c>
      <c r="I3236" t="str">
        <v>Hanigun Shelcha-Wh.Chair (Gila Paz)</v>
      </c>
      <c r="J3236" t="str">
        <v>Hanigun Shelcha-Wh.Chair (PW, Gila Paz)</v>
      </c>
      <c r="K3236">
        <v>0</v>
      </c>
      <c r="L3236" t="b">
        <f>OR(K3236,AND((A3236=A3235),L3235))</f>
        <v>0</v>
      </c>
      <c r="M3236" t="b">
        <f>OR(L3236,AND(A3236=A3237,M3237))</f>
        <v>0</v>
      </c>
      <c r="N3236" t="str">
        <v>Hanigun Shelcha-Wh.Chair</v>
      </c>
      <c r="Q3236" t="b">
        <v>0</v>
      </c>
    </row>
    <row r="3237" spans="1:17" x14ac:dyDescent="0.2">
      <c r="A3237" s="1" t="s">
        <v>3412</v>
      </c>
      <c r="B3237" s="1" t="s">
        <v>14</v>
      </c>
      <c r="C3237" s="1" t="str">
        <v>P</v>
      </c>
      <c r="D3237" s="4">
        <v>1987</v>
      </c>
      <c r="E3237" s="3" t="s">
        <v>47</v>
      </c>
      <c r="F3237">
        <v>0</v>
      </c>
      <c r="G3237" t="str">
        <v>Hanitsan Hu Perach</v>
      </c>
      <c r="H3237">
        <v>0</v>
      </c>
      <c r="I3237" t="str">
        <v>Hanitsan Hu Perach (Shmulik Gov Ari)</v>
      </c>
      <c r="J3237" t="str">
        <v>Hanitsan Hu Perach (P, Shmulik Gov Ari)</v>
      </c>
      <c r="K3237">
        <v>0</v>
      </c>
      <c r="L3237" t="b">
        <f>OR(K3237,AND((A3237=A3236),L3236))</f>
        <v>0</v>
      </c>
      <c r="M3237" t="b">
        <f>OR(L3237,AND(A3237=A3238,M3238))</f>
        <v>0</v>
      </c>
      <c r="N3237" t="str">
        <v>Hanitsan Hu Perach</v>
      </c>
      <c r="Q3237" t="b">
        <v>0</v>
      </c>
    </row>
    <row r="3238" spans="1:17" x14ac:dyDescent="0.2">
      <c r="A3238" s="1" t="s">
        <v>3413</v>
      </c>
      <c r="B3238" s="1" t="s">
        <v>7</v>
      </c>
      <c r="C3238" s="1" t="str">
        <v>L</v>
      </c>
      <c r="D3238" s="4">
        <v>1995</v>
      </c>
      <c r="E3238" s="3" t="s">
        <v>391</v>
      </c>
      <c r="F3238">
        <v>0</v>
      </c>
      <c r="G3238" t="str">
        <v>Hanky Panky</v>
      </c>
      <c r="H3238">
        <v>0</v>
      </c>
      <c r="I3238" t="str">
        <v>Hanky Panky (Raanan Mor)</v>
      </c>
      <c r="J3238" t="str">
        <v>Hanky Panky (L, Raanan Mor)</v>
      </c>
      <c r="K3238">
        <v>0</v>
      </c>
      <c r="L3238" t="b">
        <f>OR(K3238,AND((A3238=A3237),L3237))</f>
        <v>0</v>
      </c>
      <c r="M3238" t="b">
        <f>OR(L3238,AND(A3238=A3239,M3239))</f>
        <v>0</v>
      </c>
      <c r="N3238" t="str">
        <v>Hanky Panky</v>
      </c>
      <c r="Q3238" t="b">
        <v>0</v>
      </c>
    </row>
    <row r="3239" spans="1:17" x14ac:dyDescent="0.2">
      <c r="A3239" s="1" t="s">
        <v>3414</v>
      </c>
      <c r="B3239" s="1" t="s">
        <v>12</v>
      </c>
      <c r="C3239" s="1" t="str">
        <v>C</v>
      </c>
      <c r="D3239" s="4">
        <v>1948</v>
      </c>
      <c r="E3239" s="3" t="s">
        <v>699</v>
      </c>
      <c r="F3239">
        <v>0</v>
      </c>
      <c r="G3239" t="str">
        <v>Hanoded</v>
      </c>
      <c r="H3239">
        <v>0</v>
      </c>
      <c r="I3239" t="str">
        <v>Hanoded (Sara Levi Tanai)</v>
      </c>
      <c r="J3239" t="str">
        <v>Hanoded (C, Sara Levi Tanai)</v>
      </c>
      <c r="K3239">
        <v>0</v>
      </c>
      <c r="L3239" t="b">
        <f>OR(K3239,AND((A3239=A3238),L3238))</f>
        <v>0</v>
      </c>
      <c r="M3239" t="b">
        <f>OR(L3239,AND(A3239=A3240,M3240))</f>
        <v>0</v>
      </c>
      <c r="N3239" t="str">
        <v>Hanoded</v>
      </c>
      <c r="Q3239" t="b">
        <v>0</v>
      </c>
    </row>
    <row r="3240" spans="1:17" x14ac:dyDescent="0.2">
      <c r="A3240" s="1" t="s">
        <v>3415</v>
      </c>
      <c r="B3240" s="1" t="s">
        <v>14</v>
      </c>
      <c r="C3240" s="1" t="str">
        <v>P</v>
      </c>
      <c r="D3240" s="4">
        <v>1957</v>
      </c>
      <c r="E3240" s="3" t="s">
        <v>997</v>
      </c>
      <c r="F3240">
        <v>0</v>
      </c>
      <c r="G3240" t="str">
        <v>Hanokdim (Shir Hanokdim)</v>
      </c>
      <c r="H3240">
        <v>0</v>
      </c>
      <c r="I3240" t="str">
        <v>Hanokdim (Shir Hanokdim) (Danny Uziel)</v>
      </c>
      <c r="J3240" t="str">
        <v>Hanokdim (Shir Hanokdim) (P, Danny Uziel)</v>
      </c>
      <c r="K3240">
        <v>0</v>
      </c>
      <c r="L3240" t="b">
        <f>OR(K3240,AND((A3240=A3239),L3239))</f>
        <v>0</v>
      </c>
      <c r="M3240" t="b">
        <f>OR(L3240,AND(A3240=A3241,M3241))</f>
        <v>0</v>
      </c>
      <c r="N3240" t="str">
        <v>Hanokdim (Shir Hanokdim)</v>
      </c>
      <c r="Q3240" t="b">
        <v>0</v>
      </c>
    </row>
    <row r="3241" spans="1:17" x14ac:dyDescent="0.2">
      <c r="A3241" s="1" t="s">
        <v>3416</v>
      </c>
      <c r="B3241" s="1" t="s">
        <v>12</v>
      </c>
      <c r="C3241" s="1" t="str">
        <v>C</v>
      </c>
      <c r="D3241" s="1">
        <v>2018</v>
      </c>
      <c r="E3241" s="3" t="s">
        <v>1509</v>
      </c>
      <c r="F3241">
        <v>0</v>
      </c>
      <c r="G3241" t="str">
        <v>Hanshama Bekirbi</v>
      </c>
      <c r="H3241">
        <v>0</v>
      </c>
      <c r="I3241" t="str">
        <v>Hanshama Bekirbi (Gila Paz)</v>
      </c>
      <c r="J3241" t="str">
        <v>Hanshama Bekirbi (C, Gila Paz)</v>
      </c>
      <c r="K3241">
        <v>0</v>
      </c>
      <c r="L3241" t="b">
        <f>OR(K3241,AND((A3241=A3240),L3240))</f>
        <v>0</v>
      </c>
      <c r="M3241" t="b">
        <f>OR(L3241,AND(A3241=A3242,M3242))</f>
        <v>0</v>
      </c>
      <c r="N3241" t="str">
        <v>Hanshama Bekirbi</v>
      </c>
      <c r="Q3241" t="b">
        <v>0</v>
      </c>
    </row>
    <row r="3242" spans="1:17" x14ac:dyDescent="0.2">
      <c r="A3242" s="1" t="s">
        <v>3063</v>
      </c>
      <c r="B3242" s="1" t="s">
        <v>14</v>
      </c>
      <c r="C3242" s="1" t="str">
        <v>P</v>
      </c>
      <c r="D3242" s="1">
        <v>2022</v>
      </c>
      <c r="E3242" s="3" t="s">
        <v>3064</v>
      </c>
      <c r="F3242">
        <v>0</v>
      </c>
      <c r="G3242" t="str">
        <v>Ha'olam Hametukan</v>
      </c>
      <c r="H3242">
        <v>0</v>
      </c>
      <c r="I3242" t="str">
        <v>Ha'olam Hametukan (Ofer Yehosua)</v>
      </c>
      <c r="J3242" t="str">
        <v>Ha'olam Hametukan (P, Ofer Yehosua)</v>
      </c>
      <c r="K3242">
        <v>0</v>
      </c>
      <c r="L3242" t="b">
        <f>OR(K3242,AND((A3242=A3241),L3241))</f>
        <v>0</v>
      </c>
      <c r="M3242" t="b">
        <f>OR(L3242,AND(A3242=A3243,M3243))</f>
        <v>0</v>
      </c>
      <c r="N3242" t="str">
        <v>Ha'olam Hametukan</v>
      </c>
      <c r="Q3242" t="b">
        <v>0</v>
      </c>
    </row>
    <row r="3243" spans="1:17" x14ac:dyDescent="0.2">
      <c r="A3243" s="1" t="s">
        <v>3065</v>
      </c>
      <c r="B3243" s="1" t="s">
        <v>12</v>
      </c>
      <c r="C3243" s="1" t="str">
        <v>C</v>
      </c>
      <c r="D3243" s="1">
        <v>2016</v>
      </c>
      <c r="E3243" s="3" t="s">
        <v>127</v>
      </c>
      <c r="F3243">
        <v>0</v>
      </c>
      <c r="G3243" t="str">
        <v>Ha'olam Same'ach</v>
      </c>
      <c r="H3243">
        <v>0</v>
      </c>
      <c r="I3243" t="str">
        <v>Ha'olam Same'ach (Oren Bachar)</v>
      </c>
      <c r="J3243" t="str">
        <v>Ha'olam Same'ach (C, Oren Bachar)</v>
      </c>
      <c r="K3243">
        <v>0</v>
      </c>
      <c r="L3243" t="b">
        <f>OR(K3243,AND((A3243=A3242),L3242))</f>
        <v>0</v>
      </c>
      <c r="M3243" t="b">
        <f>OR(L3243,AND(A3243=A3244,M3244))</f>
        <v>0</v>
      </c>
      <c r="N3243" t="str">
        <v>Ha'olam Same'ach</v>
      </c>
      <c r="Q3243" t="b">
        <v>0</v>
      </c>
    </row>
    <row r="3244" spans="1:17" x14ac:dyDescent="0.2">
      <c r="A3244" s="1" t="s">
        <v>3066</v>
      </c>
      <c r="B3244" s="1" t="s">
        <v>12</v>
      </c>
      <c r="C3244" s="1" t="str">
        <v>C</v>
      </c>
      <c r="D3244" s="4">
        <v>2005</v>
      </c>
      <c r="E3244" s="3" t="s">
        <v>71</v>
      </c>
      <c r="F3244">
        <v>0</v>
      </c>
      <c r="G3244" t="str">
        <v>Ha'omnam (Al Telchi Basadeh)</v>
      </c>
      <c r="H3244">
        <v>0</v>
      </c>
      <c r="I3244" t="str">
        <v>Ha'omnam (Al Telchi Basadeh) (Israel Shiker)</v>
      </c>
      <c r="J3244" t="str">
        <v>Ha'omnam (Al Telchi Basadeh) (C, Israel Shiker)</v>
      </c>
      <c r="K3244">
        <v>0</v>
      </c>
      <c r="L3244" t="b">
        <f>OR(K3244,AND((A3244=A3243),L3243))</f>
        <v>0</v>
      </c>
      <c r="M3244" t="b">
        <f>OR(L3244,AND(A3244=A3245,M3245))</f>
        <v>0</v>
      </c>
      <c r="N3244" t="str">
        <v>Ha'omnam (Al Telchi Basadeh)</v>
      </c>
      <c r="Q3244" t="b">
        <v>0</v>
      </c>
    </row>
    <row r="3245" spans="1:17" x14ac:dyDescent="0.2">
      <c r="A3245" s="1" t="s">
        <v>3067</v>
      </c>
      <c r="B3245" s="1" t="s">
        <v>12</v>
      </c>
      <c r="C3245" s="1" t="str">
        <v>C</v>
      </c>
      <c r="D3245" s="4">
        <v>1993</v>
      </c>
      <c r="E3245" s="3" t="s">
        <v>72</v>
      </c>
      <c r="F3245">
        <v>1</v>
      </c>
      <c r="G3245" t="str">
        <v>Ha'or (C)</v>
      </c>
      <c r="H3245">
        <v>0</v>
      </c>
      <c r="I3245" t="str">
        <v>Ha'or (Benny Levy)</v>
      </c>
      <c r="J3245" t="str">
        <v>Ha'or (C, Benny Levy)</v>
      </c>
      <c r="K3245">
        <v>1</v>
      </c>
      <c r="L3245" t="b">
        <f>OR(K3245,AND((A3245=A3244),L3244))</f>
        <v>1</v>
      </c>
      <c r="M3245" t="b">
        <f>OR(L3245,AND(A3245=A3246,M3246))</f>
        <v>1</v>
      </c>
      <c r="N3245" t="str">
        <v>Ha'or (C)</v>
      </c>
      <c r="Q3245" t="b">
        <v>0</v>
      </c>
    </row>
    <row r="3246" spans="1:17" x14ac:dyDescent="0.2">
      <c r="A3246" s="1" t="s">
        <v>3067</v>
      </c>
      <c r="B3246" s="1" t="s">
        <v>14</v>
      </c>
      <c r="C3246" s="1" t="str">
        <v>P</v>
      </c>
      <c r="D3246" s="1">
        <v>2020</v>
      </c>
      <c r="E3246" s="3" t="s">
        <v>1244</v>
      </c>
      <c r="F3246">
        <v>1</v>
      </c>
      <c r="G3246" t="str">
        <v>Ha'or (P)</v>
      </c>
      <c r="H3246">
        <v>0</v>
      </c>
      <c r="I3246" t="str">
        <v>Ha'or (Tzipi Cohen)</v>
      </c>
      <c r="J3246" t="str">
        <v>Ha'or (P, Tzipi Cohen)</v>
      </c>
      <c r="K3246">
        <v>0</v>
      </c>
      <c r="L3246" t="b">
        <f>OR(K3246,AND((A3246=A3245),L3245))</f>
        <v>1</v>
      </c>
      <c r="M3246" t="b">
        <f>OR(L3246,AND(A3246=A3247,M3247))</f>
        <v>1</v>
      </c>
      <c r="N3246" t="str">
        <v>Ha'or (P)</v>
      </c>
      <c r="Q3246" t="b">
        <v>0</v>
      </c>
    </row>
    <row r="3247" spans="1:17" x14ac:dyDescent="0.2">
      <c r="A3247" s="1" t="s">
        <v>3068</v>
      </c>
      <c r="B3247" s="1" t="s">
        <v>12</v>
      </c>
      <c r="C3247" s="1" t="str">
        <v>C</v>
      </c>
      <c r="D3247" s="1">
        <v>2016</v>
      </c>
      <c r="E3247" s="3" t="s">
        <v>129</v>
      </c>
      <c r="F3247">
        <v>0</v>
      </c>
      <c r="G3247" t="str">
        <v>Ha'or Min Heharim</v>
      </c>
      <c r="H3247">
        <v>0</v>
      </c>
      <c r="I3247" t="str">
        <v>Ha'or Min Heharim (Michael Barzelai)</v>
      </c>
      <c r="J3247" t="str">
        <v>Ha'or Min Heharim (C, Michael Barzelai)</v>
      </c>
      <c r="K3247">
        <v>0</v>
      </c>
      <c r="L3247" t="b">
        <f>OR(K3247,AND((A3247=A3246),L3246))</f>
        <v>0</v>
      </c>
      <c r="M3247" t="b">
        <f>OR(L3247,AND(A3247=A3248,M3248))</f>
        <v>0</v>
      </c>
      <c r="N3247" t="str">
        <v>Ha'or Min Heharim</v>
      </c>
      <c r="Q3247" t="b">
        <v>0</v>
      </c>
    </row>
    <row r="3248" spans="1:17" x14ac:dyDescent="0.2">
      <c r="A3248" s="1" t="s">
        <v>3069</v>
      </c>
      <c r="B3248" s="1" t="s">
        <v>14</v>
      </c>
      <c r="C3248" s="1" t="str">
        <v>P</v>
      </c>
      <c r="D3248" s="4">
        <v>2002</v>
      </c>
      <c r="E3248" s="3" t="s">
        <v>646</v>
      </c>
      <c r="F3248">
        <v>0</v>
      </c>
      <c r="G3248" t="str">
        <v>Ha'or Sheba’enayim</v>
      </c>
      <c r="H3248">
        <v>0</v>
      </c>
      <c r="I3248" t="str">
        <v>Ha'or Sheba’enayim (Boaz Cohen)</v>
      </c>
      <c r="J3248" t="str">
        <v>Ha'or Sheba’enayim (P, Boaz Cohen)</v>
      </c>
      <c r="K3248">
        <v>0</v>
      </c>
      <c r="L3248" t="b">
        <f>OR(K3248,AND((A3248=A3247),L3247))</f>
        <v>0</v>
      </c>
      <c r="M3248" t="b">
        <f>OR(L3248,AND(A3248=A3249,M3249))</f>
        <v>0</v>
      </c>
      <c r="N3248" t="str">
        <v>Ha'or Sheba’enayim</v>
      </c>
      <c r="Q3248" t="b">
        <v>0</v>
      </c>
    </row>
    <row r="3249" spans="1:17" x14ac:dyDescent="0.2">
      <c r="A3249" s="1" t="s">
        <v>3070</v>
      </c>
      <c r="B3249" s="1" t="s">
        <v>12</v>
      </c>
      <c r="C3249" s="1" t="str">
        <v>C</v>
      </c>
      <c r="D3249" s="4">
        <v>2014</v>
      </c>
      <c r="E3249" s="3" t="s">
        <v>3071</v>
      </c>
      <c r="F3249">
        <v>0</v>
      </c>
      <c r="G3249" t="str">
        <v>Ha'or Shebiktse Hamisdaron</v>
      </c>
      <c r="H3249">
        <v>0</v>
      </c>
      <c r="I3249" t="str">
        <v>Ha'or Shebiktse Hamisdaron (Moshe tawily, Shlomo Maman)</v>
      </c>
      <c r="J3249" t="str">
        <v>Ha'or Shebiktse Hamisdaron (C, Moshe tawily, Shlomo Maman)</v>
      </c>
      <c r="K3249">
        <v>0</v>
      </c>
      <c r="L3249" t="b">
        <f>OR(K3249,AND((A3249=A3248),L3248))</f>
        <v>0</v>
      </c>
      <c r="M3249" t="b">
        <f>OR(L3249,AND(A3249=A3250,M3250))</f>
        <v>0</v>
      </c>
      <c r="N3249" t="str">
        <v>Ha'or Shebiktse Hamisdaron</v>
      </c>
      <c r="Q3249" t="b">
        <v>0</v>
      </c>
    </row>
    <row r="3250" spans="1:17" x14ac:dyDescent="0.2">
      <c r="A3250" s="1" t="s">
        <v>3072</v>
      </c>
      <c r="B3250" s="1" t="s">
        <v>14</v>
      </c>
      <c r="C3250" s="1" t="str">
        <v>P</v>
      </c>
      <c r="D3250" s="4">
        <v>2012</v>
      </c>
      <c r="E3250" s="3" t="s">
        <v>387</v>
      </c>
      <c r="F3250">
        <v>0</v>
      </c>
      <c r="G3250" t="str">
        <v>Ha'or Yizrach</v>
      </c>
      <c r="H3250">
        <v>0</v>
      </c>
      <c r="I3250" t="str">
        <v>Ha'or Yizrach (Elad Shtamer)</v>
      </c>
      <c r="J3250" t="str">
        <v>Ha'or Yizrach (P, Elad Shtamer)</v>
      </c>
      <c r="K3250">
        <v>0</v>
      </c>
      <c r="L3250" t="b">
        <f>OR(K3250,AND((A3250=A3249),L3249))</f>
        <v>0</v>
      </c>
      <c r="M3250" t="b">
        <f>OR(L3250,AND(A3250=A3251,M3251))</f>
        <v>0</v>
      </c>
      <c r="N3250" t="str">
        <v>Ha'or Yizrach</v>
      </c>
      <c r="Q3250" t="b">
        <v>0</v>
      </c>
    </row>
    <row r="3251" spans="1:17" x14ac:dyDescent="0.2">
      <c r="A3251" s="1" t="s">
        <v>3073</v>
      </c>
      <c r="B3251" s="1" t="s">
        <v>12</v>
      </c>
      <c r="C3251" s="1" t="str">
        <v>C</v>
      </c>
      <c r="D3251" s="4">
        <v>2014</v>
      </c>
      <c r="E3251" s="3" t="s">
        <v>47</v>
      </c>
      <c r="F3251">
        <v>1</v>
      </c>
      <c r="G3251" t="str">
        <v>Ha'ore'ach (C)</v>
      </c>
      <c r="H3251">
        <v>1</v>
      </c>
      <c r="I3251" t="str">
        <v>Ha'ore'ach (Shmulik Gov Ari)</v>
      </c>
      <c r="J3251" t="str">
        <v>Ha'ore'ach (C, Shmulik Gov Ari)</v>
      </c>
      <c r="K3251">
        <v>0</v>
      </c>
      <c r="L3251" t="b">
        <f>OR(K3251,AND((A3251=A3250),L3250))</f>
        <v>0</v>
      </c>
      <c r="M3251" t="b">
        <f>OR(L3251,AND(A3251=A3252,M3252))</f>
        <v>0</v>
      </c>
      <c r="N3251" t="str">
        <v>Ha'ore'ach (Shmulik Gov Ari)</v>
      </c>
      <c r="Q3251" t="b">
        <v>0</v>
      </c>
    </row>
    <row r="3252" spans="1:17" x14ac:dyDescent="0.2">
      <c r="A3252" s="1" t="s">
        <v>3073</v>
      </c>
      <c r="B3252" s="1" t="s">
        <v>12</v>
      </c>
      <c r="C3252" s="1" t="str">
        <v>C</v>
      </c>
      <c r="D3252" s="4">
        <v>2008</v>
      </c>
      <c r="E3252" s="3" t="s">
        <v>1032</v>
      </c>
      <c r="F3252">
        <v>1</v>
      </c>
      <c r="G3252" t="str">
        <v>Ha'ore'ach (C)</v>
      </c>
      <c r="H3252">
        <v>1</v>
      </c>
      <c r="I3252" t="str">
        <v>Ha'ore'ach (Itzchak Atira)</v>
      </c>
      <c r="J3252" t="str">
        <v>Ha'ore'ach (C, Itzchak Atira)</v>
      </c>
      <c r="K3252">
        <v>0</v>
      </c>
      <c r="L3252" t="b">
        <f>OR(K3252,AND((A3252=A3251),L3251))</f>
        <v>0</v>
      </c>
      <c r="M3252" t="b">
        <f>OR(L3252,AND(A3252=A3253,M3253))</f>
        <v>0</v>
      </c>
      <c r="N3252" t="str">
        <v>Ha'ore'ach (Itzchak Atira)</v>
      </c>
      <c r="Q3252" t="b">
        <v>0</v>
      </c>
    </row>
    <row r="3253" spans="1:17" x14ac:dyDescent="0.2">
      <c r="A3253" s="1" t="s">
        <v>3074</v>
      </c>
      <c r="B3253" s="1" t="s">
        <v>14</v>
      </c>
      <c r="C3253" s="1" t="str">
        <v>P</v>
      </c>
      <c r="D3253" s="4">
        <v>2011</v>
      </c>
      <c r="E3253" s="3" t="s">
        <v>141</v>
      </c>
      <c r="F3253">
        <v>0</v>
      </c>
      <c r="G3253" t="str">
        <v>Ha'orot Hazolgim</v>
      </c>
      <c r="H3253">
        <v>0</v>
      </c>
      <c r="I3253" t="str">
        <v>Ha'orot Hazolgim (Tuvia Tishler)</v>
      </c>
      <c r="J3253" t="str">
        <v>Ha'orot Hazolgim (P, Tuvia Tishler)</v>
      </c>
      <c r="K3253">
        <v>0</v>
      </c>
      <c r="L3253" t="b">
        <f>OR(K3253,AND((A3253=A3252),L3252))</f>
        <v>0</v>
      </c>
      <c r="M3253" t="b">
        <f>OR(L3253,AND(A3253=A3254,M3254))</f>
        <v>0</v>
      </c>
      <c r="N3253" t="str">
        <v>Ha'orot Hazolgim</v>
      </c>
      <c r="Q3253" t="b">
        <v>0</v>
      </c>
    </row>
    <row r="3254" spans="1:17" x14ac:dyDescent="0.2">
      <c r="A3254" s="1" t="s">
        <v>3075</v>
      </c>
      <c r="B3254" s="1" t="s">
        <v>12</v>
      </c>
      <c r="C3254" s="1" t="str">
        <v>C</v>
      </c>
      <c r="D3254" s="4">
        <v>2013</v>
      </c>
      <c r="E3254" s="3" t="s">
        <v>921</v>
      </c>
      <c r="F3254">
        <v>0</v>
      </c>
      <c r="G3254" t="str">
        <v>Ha'oto Sheli Hayofi Shelach</v>
      </c>
      <c r="H3254">
        <v>0</v>
      </c>
      <c r="I3254" t="str">
        <v>Ha'oto Sheli Hayofi Shelach (Yaron Ben Simhon, Gadi Bitton)</v>
      </c>
      <c r="J3254" t="str">
        <v>Ha'oto Sheli Hayofi Shelach (C, Yaron Ben Simhon, Gadi Bitton)</v>
      </c>
      <c r="K3254">
        <v>0</v>
      </c>
      <c r="L3254" t="b">
        <f>OR(K3254,AND((A3254=A3253),L3253))</f>
        <v>0</v>
      </c>
      <c r="M3254" t="b">
        <f>OR(L3254,AND(A3254=A3255,M3255))</f>
        <v>0</v>
      </c>
      <c r="N3254" t="str">
        <v>Ha'oto Sheli Hayofi Shelach</v>
      </c>
      <c r="Q3254" t="b">
        <v>0</v>
      </c>
    </row>
    <row r="3255" spans="1:17" x14ac:dyDescent="0.2">
      <c r="A3255" s="1" t="s">
        <v>3417</v>
      </c>
      <c r="B3255" s="1" t="s">
        <v>14</v>
      </c>
      <c r="C3255" s="1" t="str">
        <v>P</v>
      </c>
      <c r="D3255" s="4">
        <v>1999</v>
      </c>
      <c r="E3255" s="3" t="s">
        <v>81</v>
      </c>
      <c r="F3255">
        <v>0</v>
      </c>
      <c r="G3255" t="str">
        <v>Hapa'am</v>
      </c>
      <c r="H3255">
        <v>0</v>
      </c>
      <c r="I3255" t="str">
        <v>Hapa'am (Mali Lipson, Moshe)</v>
      </c>
      <c r="J3255" t="str">
        <v>Hapa'am (P, Mali Lipson, Moshe)</v>
      </c>
      <c r="K3255">
        <v>0</v>
      </c>
      <c r="L3255" t="b">
        <f>OR(K3255,AND((A3255=A3254),L3254))</f>
        <v>0</v>
      </c>
      <c r="M3255" t="b">
        <f>OR(L3255,AND(A3255=A3256,M3256))</f>
        <v>0</v>
      </c>
      <c r="N3255" t="str">
        <v>Hapa'am</v>
      </c>
      <c r="Q3255" t="b">
        <v>0</v>
      </c>
    </row>
    <row r="3256" spans="1:17" x14ac:dyDescent="0.2">
      <c r="A3256" s="1" t="s">
        <v>3418</v>
      </c>
      <c r="B3256" s="1" t="s">
        <v>14</v>
      </c>
      <c r="C3256" s="1" t="str">
        <v>P</v>
      </c>
      <c r="D3256" s="4">
        <v>1973</v>
      </c>
      <c r="E3256" s="3" t="s">
        <v>171</v>
      </c>
      <c r="F3256">
        <v>0</v>
      </c>
      <c r="G3256" t="str">
        <v>Haparpar (Parpar)</v>
      </c>
      <c r="H3256">
        <v>0</v>
      </c>
      <c r="I3256" t="str">
        <v>Haparpar (Parpar) (Yankale Levy)</v>
      </c>
      <c r="J3256" t="str">
        <v>Haparpar (Parpar) (P, Yankale Levy)</v>
      </c>
      <c r="K3256">
        <v>0</v>
      </c>
      <c r="L3256" t="b">
        <f>OR(K3256,AND((A3256=A3255),L3255))</f>
        <v>0</v>
      </c>
      <c r="M3256" t="b">
        <f>OR(L3256,AND(A3256=A3257,M3257))</f>
        <v>0</v>
      </c>
      <c r="N3256" t="str">
        <v>Haparpar (Parpar)</v>
      </c>
      <c r="Q3256" t="b">
        <v>0</v>
      </c>
    </row>
    <row r="3257" spans="1:17" x14ac:dyDescent="0.2">
      <c r="A3257" s="1" t="s">
        <v>3419</v>
      </c>
      <c r="B3257" s="1" t="s">
        <v>12</v>
      </c>
      <c r="C3257" s="1" t="str">
        <v>C</v>
      </c>
      <c r="D3257" s="4">
        <v>2001</v>
      </c>
      <c r="E3257" s="3" t="s">
        <v>306</v>
      </c>
      <c r="F3257">
        <v>0</v>
      </c>
      <c r="G3257" t="str">
        <v>Hapatent Miteyman</v>
      </c>
      <c r="H3257">
        <v>0</v>
      </c>
      <c r="I3257" t="str">
        <v>Hapatent Miteyman (Avi Amsalam)</v>
      </c>
      <c r="J3257" t="str">
        <v>Hapatent Miteyman (C, Avi Amsalam)</v>
      </c>
      <c r="K3257">
        <v>0</v>
      </c>
      <c r="L3257" t="b">
        <f>OR(K3257,AND((A3257=A3256),L3256))</f>
        <v>0</v>
      </c>
      <c r="M3257" t="b">
        <f>OR(L3257,AND(A3257=A3258,M3258))</f>
        <v>0</v>
      </c>
      <c r="N3257" t="str">
        <v>Hapatent Miteyman</v>
      </c>
      <c r="Q3257" t="b">
        <v>0</v>
      </c>
    </row>
    <row r="3258" spans="1:17" x14ac:dyDescent="0.2">
      <c r="A3258" s="1" t="s">
        <v>3420</v>
      </c>
      <c r="B3258" s="1" t="s">
        <v>14</v>
      </c>
      <c r="C3258" s="1" t="str">
        <v>P</v>
      </c>
      <c r="D3258" s="4">
        <v>1981</v>
      </c>
      <c r="E3258" s="3" t="s">
        <v>260</v>
      </c>
      <c r="F3258">
        <v>1</v>
      </c>
      <c r="G3258" t="str">
        <v>Hapaytan (Tikvot Yamai) (P)</v>
      </c>
      <c r="H3258">
        <v>0</v>
      </c>
      <c r="I3258" t="str">
        <v>Hapaytan (Tikvot Yamai) (Eli Ronen)</v>
      </c>
      <c r="J3258" t="str">
        <v>Hapaytan (Tikvot Yamai) (P, Eli Ronen)</v>
      </c>
      <c r="K3258">
        <v>1</v>
      </c>
      <c r="L3258" t="b">
        <f>OR(K3258,AND((A3258=A3257),L3257))</f>
        <v>1</v>
      </c>
      <c r="M3258" t="b">
        <f>OR(L3258,AND(A3258=A3259,M3259))</f>
        <v>1</v>
      </c>
      <c r="N3258" t="str">
        <v>Hapaytan (Tikvot Yamai) (P)</v>
      </c>
      <c r="Q3258" t="b">
        <v>0</v>
      </c>
    </row>
    <row r="3259" spans="1:17" x14ac:dyDescent="0.2">
      <c r="A3259" s="1" t="s">
        <v>3420</v>
      </c>
      <c r="B3259" s="1" t="s">
        <v>950</v>
      </c>
      <c r="C3259" s="1" t="str">
        <v>U</v>
      </c>
      <c r="D3259" s="1">
        <v>1900</v>
      </c>
      <c r="E3259" s="3" t="s">
        <v>1404</v>
      </c>
      <c r="F3259">
        <v>1</v>
      </c>
      <c r="G3259" t="str">
        <v>Hapaytan (Tikvot Yamai) (U)</v>
      </c>
      <c r="H3259">
        <v>0</v>
      </c>
      <c r="I3259" t="str">
        <v>Hapaytan (Tikvot Yamai) (Yossi Abuhav)</v>
      </c>
      <c r="J3259" t="str">
        <v>Hapaytan (Tikvot Yamai) (U, Yossi Abuhav)</v>
      </c>
      <c r="K3259">
        <v>0</v>
      </c>
      <c r="L3259" t="b">
        <f>OR(K3259,AND((A3259=A3258),L3258))</f>
        <v>1</v>
      </c>
      <c r="M3259" t="b">
        <f>OR(L3259,AND(A3259=A3260,M3260))</f>
        <v>1</v>
      </c>
      <c r="N3259" t="str">
        <v>Hapaytan (Tikvot Yamai) (U)</v>
      </c>
      <c r="Q3259" t="b">
        <v>0</v>
      </c>
    </row>
    <row r="3260" spans="1:17" x14ac:dyDescent="0.2">
      <c r="A3260" s="1" t="s">
        <v>3421</v>
      </c>
      <c r="B3260" s="1" t="s">
        <v>14</v>
      </c>
      <c r="C3260" s="1" t="str">
        <v>P</v>
      </c>
      <c r="D3260" s="4">
        <v>1982</v>
      </c>
      <c r="E3260" s="3" t="s">
        <v>523</v>
      </c>
      <c r="F3260">
        <v>1</v>
      </c>
      <c r="G3260" t="str">
        <v>Haperach Begani (P)</v>
      </c>
      <c r="H3260">
        <v>1</v>
      </c>
      <c r="I3260" t="str">
        <v>Haperach Begani (Bentzi Tiram)</v>
      </c>
      <c r="J3260" t="str">
        <v>Haperach Begani (P, Bentzi Tiram)</v>
      </c>
      <c r="K3260">
        <v>0</v>
      </c>
      <c r="L3260" t="b">
        <f>OR(K3260,AND((A3260=A3259),L3259))</f>
        <v>0</v>
      </c>
      <c r="M3260" t="b">
        <f>OR(L3260,AND(A3260=A3261,M3261))</f>
        <v>0</v>
      </c>
      <c r="N3260" t="str">
        <v>Haperach Begani (Bentzi Tiram)</v>
      </c>
      <c r="Q3260" t="b">
        <v>0</v>
      </c>
    </row>
    <row r="3261" spans="1:17" x14ac:dyDescent="0.2">
      <c r="A3261" s="1" t="s">
        <v>3421</v>
      </c>
      <c r="B3261" s="1" t="s">
        <v>14</v>
      </c>
      <c r="C3261" s="1" t="str">
        <v>P</v>
      </c>
      <c r="D3261" s="1">
        <v>1900</v>
      </c>
      <c r="E3261" s="3" t="s">
        <v>563</v>
      </c>
      <c r="F3261">
        <v>1</v>
      </c>
      <c r="G3261" t="str">
        <v>Haperach Begani (P)</v>
      </c>
      <c r="H3261">
        <v>1</v>
      </c>
      <c r="I3261" t="str">
        <v>Haperach Begani (Yehuda Emanuel)</v>
      </c>
      <c r="J3261" t="str">
        <v>Haperach Begani (P, Yehuda Emanuel)</v>
      </c>
      <c r="K3261">
        <v>0</v>
      </c>
      <c r="L3261" t="b">
        <f>OR(K3261,AND((A3261=A3260),L3260))</f>
        <v>0</v>
      </c>
      <c r="M3261" t="b">
        <f>OR(L3261,AND(A3261=A3262,M3262))</f>
        <v>0</v>
      </c>
      <c r="N3261" t="str">
        <v>Haperach Begani (Yehuda Emanuel)</v>
      </c>
      <c r="Q3261" t="b">
        <v>0</v>
      </c>
    </row>
    <row r="3262" spans="1:17" x14ac:dyDescent="0.2">
      <c r="A3262" s="1" t="s">
        <v>3422</v>
      </c>
      <c r="B3262" s="1" t="s">
        <v>12</v>
      </c>
      <c r="C3262" s="1" t="str">
        <v>C</v>
      </c>
      <c r="D3262" s="1">
        <v>2022</v>
      </c>
      <c r="E3262" s="3" t="s">
        <v>3423</v>
      </c>
      <c r="F3262">
        <v>0</v>
      </c>
      <c r="G3262" t="str">
        <v>Haperach Halavan</v>
      </c>
      <c r="H3262">
        <v>0</v>
      </c>
      <c r="I3262" t="str">
        <v>Haperach Halavan (Yossi Laila)</v>
      </c>
      <c r="J3262" t="str">
        <v>Haperach Halavan (C, Yossi Laila)</v>
      </c>
      <c r="K3262">
        <v>0</v>
      </c>
      <c r="L3262" t="b">
        <f>OR(K3262,AND((A3262=A3261),L3261))</f>
        <v>0</v>
      </c>
      <c r="M3262" t="b">
        <f>OR(L3262,AND(A3262=A3263,M3263))</f>
        <v>0</v>
      </c>
      <c r="N3262" t="str">
        <v>Haperach Halavan</v>
      </c>
      <c r="Q3262" t="b">
        <v>0</v>
      </c>
    </row>
    <row r="3263" spans="1:17" x14ac:dyDescent="0.2">
      <c r="A3263" s="1" t="s">
        <v>3424</v>
      </c>
      <c r="B3263" s="1" t="s">
        <v>14</v>
      </c>
      <c r="C3263" s="1" t="str">
        <v>P</v>
      </c>
      <c r="D3263" s="4">
        <v>2012</v>
      </c>
      <c r="E3263" s="3" t="s">
        <v>33</v>
      </c>
      <c r="F3263">
        <v>0</v>
      </c>
      <c r="G3263" t="str">
        <v>Hapetsa Shegaram Ha'osher</v>
      </c>
      <c r="H3263">
        <v>0</v>
      </c>
      <c r="I3263" t="str">
        <v>Hapetsa Shegaram Ha'osher (Shlomo Maman)</v>
      </c>
      <c r="J3263" t="str">
        <v>Hapetsa Shegaram Ha'osher (P, Shlomo Maman)</v>
      </c>
      <c r="K3263">
        <v>0</v>
      </c>
      <c r="L3263" t="b">
        <f>OR(K3263,AND((A3263=A3262),L3262))</f>
        <v>0</v>
      </c>
      <c r="M3263" t="b">
        <f>OR(L3263,AND(A3263=A3264,M3264))</f>
        <v>0</v>
      </c>
      <c r="N3263" t="str">
        <v>Hapetsa Shegaram Ha'osher</v>
      </c>
      <c r="Q3263" t="b">
        <v>0</v>
      </c>
    </row>
    <row r="3264" spans="1:17" x14ac:dyDescent="0.2">
      <c r="A3264" s="1" t="s">
        <v>3425</v>
      </c>
      <c r="B3264" s="1" t="s">
        <v>320</v>
      </c>
      <c r="C3264" s="1" t="str">
        <v>PW</v>
      </c>
      <c r="D3264" s="4">
        <v>2014</v>
      </c>
      <c r="E3264" s="3" t="s">
        <v>33</v>
      </c>
      <c r="F3264">
        <v>0</v>
      </c>
      <c r="G3264" t="str">
        <v>Hapetsa Shegaram Ha'Osher-Wh.Chair</v>
      </c>
      <c r="H3264">
        <v>0</v>
      </c>
      <c r="I3264" t="str">
        <v>Hapetsa Shegaram Ha'Osher-Wh.Chair (Shlomo Maman)</v>
      </c>
      <c r="J3264" t="str">
        <v>Hapetsa Shegaram Ha'Osher-Wh.Chair (PW, Shlomo Maman)</v>
      </c>
      <c r="K3264">
        <v>0</v>
      </c>
      <c r="L3264" t="b">
        <f>OR(K3264,AND((A3264=A3263),L3263))</f>
        <v>0</v>
      </c>
      <c r="M3264" t="b">
        <f>OR(L3264,AND(A3264=A3265,M3265))</f>
        <v>0</v>
      </c>
      <c r="N3264" t="str">
        <v>Hapetsa Shegaram Ha'Osher-Wh.Chair</v>
      </c>
      <c r="Q3264" t="b">
        <v>0</v>
      </c>
    </row>
    <row r="3265" spans="1:17" x14ac:dyDescent="0.2">
      <c r="A3265" s="1" t="s">
        <v>3426</v>
      </c>
      <c r="B3265" s="1" t="s">
        <v>14</v>
      </c>
      <c r="C3265" s="1" t="str">
        <v>P</v>
      </c>
      <c r="D3265" s="4">
        <v>1984</v>
      </c>
      <c r="E3265" s="3" t="s">
        <v>379</v>
      </c>
      <c r="F3265">
        <v>0</v>
      </c>
      <c r="G3265" t="str">
        <v>Hapilpel (Rak Halaila)</v>
      </c>
      <c r="H3265">
        <v>0</v>
      </c>
      <c r="I3265" t="str">
        <v>Hapilpel (Rak Halaila) (Roni Siman Tov)</v>
      </c>
      <c r="J3265" t="str">
        <v>Hapilpel (Rak Halaila) (P, Roni Siman Tov)</v>
      </c>
      <c r="K3265">
        <v>0</v>
      </c>
      <c r="L3265" t="b">
        <f>OR(K3265,AND((A3265=A3264),L3264))</f>
        <v>0</v>
      </c>
      <c r="M3265" t="b">
        <f>OR(L3265,AND(A3265=A3266,M3266))</f>
        <v>0</v>
      </c>
      <c r="N3265" t="str">
        <v>Hapilpel (Rak Halaila)</v>
      </c>
      <c r="Q3265" t="b">
        <v>0</v>
      </c>
    </row>
    <row r="3266" spans="1:17" x14ac:dyDescent="0.2">
      <c r="A3266" s="1" t="s">
        <v>3427</v>
      </c>
      <c r="B3266" s="1" t="s">
        <v>12</v>
      </c>
      <c r="C3266" s="1" t="str">
        <v>C</v>
      </c>
      <c r="D3266" s="1">
        <v>2021</v>
      </c>
      <c r="E3266" s="3" t="s">
        <v>33</v>
      </c>
      <c r="F3266">
        <v>0</v>
      </c>
      <c r="G3266" t="str">
        <v>Hapitsa Shebalev</v>
      </c>
      <c r="H3266">
        <v>0</v>
      </c>
      <c r="I3266" t="str">
        <v>Hapitsa Shebalev (Shlomo Maman)</v>
      </c>
      <c r="J3266" t="str">
        <v>Hapitsa Shebalev (C, Shlomo Maman)</v>
      </c>
      <c r="K3266">
        <v>0</v>
      </c>
      <c r="L3266" t="b">
        <f>OR(K3266,AND((A3266=A3265),L3265))</f>
        <v>0</v>
      </c>
      <c r="M3266" t="b">
        <f>OR(L3266,AND(A3266=A3267,M3267))</f>
        <v>0</v>
      </c>
      <c r="N3266" t="str">
        <v>Hapitsa Shebalev</v>
      </c>
      <c r="Q3266" t="b">
        <v>0</v>
      </c>
    </row>
    <row r="3267" spans="1:17" x14ac:dyDescent="0.2">
      <c r="A3267" s="1" t="s">
        <v>3428</v>
      </c>
      <c r="B3267" s="1" t="s">
        <v>7</v>
      </c>
      <c r="C3267" s="1" t="str">
        <v>L</v>
      </c>
      <c r="D3267" s="4">
        <v>2014</v>
      </c>
      <c r="E3267" s="3" t="s">
        <v>448</v>
      </c>
      <c r="F3267">
        <v>1</v>
      </c>
      <c r="G3267" t="str">
        <v>Happy (L)</v>
      </c>
      <c r="H3267">
        <v>1</v>
      </c>
      <c r="I3267" t="str">
        <v>Happy (Yaron Elfasy)</v>
      </c>
      <c r="J3267" t="str">
        <v>Happy (L, Yaron Elfasy)</v>
      </c>
      <c r="K3267">
        <v>0</v>
      </c>
      <c r="L3267" t="b">
        <f>OR(K3267,AND((A3267=A3266),L3266))</f>
        <v>0</v>
      </c>
      <c r="M3267" t="b">
        <f>OR(L3267,AND(A3267=A3268,M3268))</f>
        <v>0</v>
      </c>
      <c r="N3267" t="str">
        <v>Happy (Yaron Elfasy)</v>
      </c>
      <c r="Q3267" t="b">
        <v>0</v>
      </c>
    </row>
    <row r="3268" spans="1:17" x14ac:dyDescent="0.2">
      <c r="A3268" s="1" t="s">
        <v>3428</v>
      </c>
      <c r="B3268" s="1" t="s">
        <v>7</v>
      </c>
      <c r="C3268" s="1" t="str">
        <v>L</v>
      </c>
      <c r="D3268" s="4">
        <v>2014</v>
      </c>
      <c r="E3268" s="3" t="s">
        <v>54</v>
      </c>
      <c r="F3268">
        <v>1</v>
      </c>
      <c r="G3268" t="str">
        <v>Happy (L)</v>
      </c>
      <c r="H3268">
        <v>1</v>
      </c>
      <c r="I3268" t="str">
        <v>Happy (Chen Shporen)</v>
      </c>
      <c r="J3268" t="str">
        <v>Happy (L, Chen Shporen)</v>
      </c>
      <c r="K3268">
        <v>0</v>
      </c>
      <c r="L3268" t="b">
        <f>OR(K3268,AND((A3268=A3267),L3267))</f>
        <v>0</v>
      </c>
      <c r="M3268" t="b">
        <f>OR(L3268,AND(A3268=A3269,M3269))</f>
        <v>0</v>
      </c>
      <c r="N3268" t="str">
        <v>Happy (Chen Shporen)</v>
      </c>
      <c r="Q3268" t="b">
        <v>0</v>
      </c>
    </row>
    <row r="3269" spans="1:17" x14ac:dyDescent="0.2">
      <c r="A3269" s="1" t="s">
        <v>3429</v>
      </c>
      <c r="B3269" s="1" t="s">
        <v>4</v>
      </c>
      <c r="C3269" s="1" t="str">
        <v>LK</v>
      </c>
      <c r="D3269" s="1">
        <v>2017</v>
      </c>
      <c r="E3269" s="3" t="s">
        <v>766</v>
      </c>
      <c r="F3269">
        <v>0</v>
      </c>
      <c r="G3269" t="str">
        <v>Happy Birthday</v>
      </c>
      <c r="H3269">
        <v>0</v>
      </c>
      <c r="I3269" t="str">
        <v>Happy Birthday (Levi Bar Gil)</v>
      </c>
      <c r="J3269" t="str">
        <v>Happy Birthday (LK, Levi Bar Gil)</v>
      </c>
      <c r="K3269">
        <v>0</v>
      </c>
      <c r="L3269" t="b">
        <f>OR(K3269,AND((A3269=A3268),L3268))</f>
        <v>0</v>
      </c>
      <c r="M3269" t="b">
        <f>OR(L3269,AND(A3269=A3270,M3270))</f>
        <v>0</v>
      </c>
      <c r="N3269" t="str">
        <v>Happy Birthday</v>
      </c>
      <c r="Q3269" t="b">
        <v>0</v>
      </c>
    </row>
    <row r="3270" spans="1:17" x14ac:dyDescent="0.2">
      <c r="A3270" s="1" t="s">
        <v>3430</v>
      </c>
      <c r="B3270" s="1" t="s">
        <v>14</v>
      </c>
      <c r="C3270" s="1" t="str">
        <v>P</v>
      </c>
      <c r="D3270" s="4">
        <v>1997</v>
      </c>
      <c r="E3270" s="3" t="s">
        <v>81</v>
      </c>
      <c r="F3270">
        <v>0</v>
      </c>
      <c r="G3270" t="str">
        <v>Hapri Shelach</v>
      </c>
      <c r="H3270">
        <v>0</v>
      </c>
      <c r="I3270" t="str">
        <v>Hapri Shelach (Mali Lipson, Moshe)</v>
      </c>
      <c r="J3270" t="str">
        <v>Hapri Shelach (P, Mali Lipson, Moshe)</v>
      </c>
      <c r="K3270">
        <v>0</v>
      </c>
      <c r="L3270" t="b">
        <f>OR(K3270,AND((A3270=A3269),L3269))</f>
        <v>0</v>
      </c>
      <c r="M3270" t="b">
        <f>OR(L3270,AND(A3270=A3271,M3271))</f>
        <v>0</v>
      </c>
      <c r="N3270" t="str">
        <v>Hapri Shelach</v>
      </c>
      <c r="Q3270" t="b">
        <v>0</v>
      </c>
    </row>
    <row r="3271" spans="1:17" x14ac:dyDescent="0.2">
      <c r="A3271" s="1" t="s">
        <v>3431</v>
      </c>
      <c r="B3271" s="1" t="s">
        <v>14</v>
      </c>
      <c r="C3271" s="1" t="str">
        <v>P</v>
      </c>
      <c r="D3271" s="4">
        <v>1991</v>
      </c>
      <c r="E3271" s="3" t="s">
        <v>729</v>
      </c>
      <c r="F3271">
        <v>0</v>
      </c>
      <c r="G3271" t="str">
        <v>Hapruta Vehayare'ach</v>
      </c>
      <c r="H3271">
        <v>0</v>
      </c>
      <c r="I3271" t="str">
        <v>Hapruta Vehayare'ach (Barry Avidan)</v>
      </c>
      <c r="J3271" t="str">
        <v>Hapruta Vehayare'ach (P, Barry Avidan)</v>
      </c>
      <c r="K3271">
        <v>0</v>
      </c>
      <c r="L3271" t="b">
        <f>OR(K3271,AND((A3271=A3270),L3270))</f>
        <v>0</v>
      </c>
      <c r="M3271" t="b">
        <f>OR(L3271,AND(A3271=A3272,M3272))</f>
        <v>0</v>
      </c>
      <c r="N3271" t="str">
        <v>Hapruta Vehayare'ach</v>
      </c>
      <c r="Q3271" t="b">
        <v>0</v>
      </c>
    </row>
    <row r="3272" spans="1:17" x14ac:dyDescent="0.2">
      <c r="A3272" s="1" t="s">
        <v>3432</v>
      </c>
      <c r="B3272" s="1" t="s">
        <v>765</v>
      </c>
      <c r="C3272" s="1" t="str">
        <v>PK</v>
      </c>
      <c r="D3272" s="1">
        <v>2016</v>
      </c>
      <c r="E3272" s="3" t="s">
        <v>610</v>
      </c>
      <c r="F3272">
        <v>0</v>
      </c>
      <c r="G3272" t="str">
        <v>Hapsanter</v>
      </c>
      <c r="H3272">
        <v>0</v>
      </c>
      <c r="I3272" t="str">
        <v>Hapsanter (Yael Yaakovee)</v>
      </c>
      <c r="J3272" t="str">
        <v>Hapsanter (PK, Yael Yaakovee)</v>
      </c>
      <c r="K3272">
        <v>0</v>
      </c>
      <c r="L3272" t="b">
        <f>OR(K3272,AND((A3272=A3271),L3271))</f>
        <v>0</v>
      </c>
      <c r="M3272" t="b">
        <f>OR(L3272,AND(A3272=A3273,M3273))</f>
        <v>0</v>
      </c>
      <c r="N3272" t="str">
        <v>Hapsanter</v>
      </c>
      <c r="Q3272" t="b">
        <v>0</v>
      </c>
    </row>
    <row r="3273" spans="1:17" x14ac:dyDescent="0.2">
      <c r="A3273" s="1" t="s">
        <v>3433</v>
      </c>
      <c r="B3273" s="1" t="s">
        <v>12</v>
      </c>
      <c r="C3273" s="1" t="str">
        <v>C</v>
      </c>
      <c r="D3273" s="4">
        <v>1980</v>
      </c>
      <c r="E3273" s="3" t="s">
        <v>52</v>
      </c>
      <c r="F3273">
        <v>0</v>
      </c>
      <c r="G3273" t="str">
        <v>Har Hatsofim (Me'al Pisgat Har Hatsofim)</v>
      </c>
      <c r="H3273">
        <v>0</v>
      </c>
      <c r="I3273" t="str">
        <v>Har Hatsofim (Me'al Pisgat Har Hatsofim) (Moshiko Halevy)</v>
      </c>
      <c r="J3273" t="str">
        <v>Har Hatsofim (Me'al Pisgat Har Hatsofim) (C, Moshiko Halevy)</v>
      </c>
      <c r="K3273">
        <v>0</v>
      </c>
      <c r="L3273" t="b">
        <f>OR(K3273,AND((A3273=A3272),L3272))</f>
        <v>0</v>
      </c>
      <c r="M3273" t="b">
        <f>OR(L3273,AND(A3273=A3274,M3274))</f>
        <v>0</v>
      </c>
      <c r="N3273" t="str">
        <v>Har Hatsofim (Me'al Pisgat Har Hatsofim)</v>
      </c>
      <c r="Q3273" t="b">
        <v>0</v>
      </c>
    </row>
    <row r="3274" spans="1:17" x14ac:dyDescent="0.2">
      <c r="A3274" s="1" t="s">
        <v>3434</v>
      </c>
      <c r="B3274" s="1" t="s">
        <v>14</v>
      </c>
      <c r="C3274" s="1" t="str">
        <v>P</v>
      </c>
      <c r="D3274" s="4">
        <v>1947</v>
      </c>
      <c r="E3274" s="3" t="s">
        <v>569</v>
      </c>
      <c r="F3274">
        <v>0</v>
      </c>
      <c r="G3274" t="str">
        <v>Har Vakar</v>
      </c>
      <c r="H3274">
        <v>0</v>
      </c>
      <c r="I3274" t="str">
        <v>Har Vakar (Ze'ev Chavatzelet)</v>
      </c>
      <c r="J3274" t="str">
        <v>Har Vakar (P, Ze'ev Chavatzelet)</v>
      </c>
      <c r="K3274">
        <v>0</v>
      </c>
      <c r="L3274" t="b">
        <f>OR(K3274,AND((A3274=A3273),L3273))</f>
        <v>0</v>
      </c>
      <c r="M3274" t="b">
        <f>OR(L3274,AND(A3274=A3275,M3275))</f>
        <v>0</v>
      </c>
      <c r="N3274" t="str">
        <v>Har Vakar</v>
      </c>
      <c r="Q3274" t="b">
        <v>0</v>
      </c>
    </row>
    <row r="3275" spans="1:17" x14ac:dyDescent="0.2">
      <c r="A3275" s="1" t="s">
        <v>3435</v>
      </c>
      <c r="B3275" s="1" t="s">
        <v>12</v>
      </c>
      <c r="C3275" s="1" t="str">
        <v>C</v>
      </c>
      <c r="D3275" s="4">
        <v>1971</v>
      </c>
      <c r="E3275" s="3" t="s">
        <v>412</v>
      </c>
      <c r="F3275">
        <v>0</v>
      </c>
      <c r="G3275" t="str">
        <v>Harabbi Elimelech (Der Rebe Elimelech)</v>
      </c>
      <c r="H3275">
        <v>0</v>
      </c>
      <c r="I3275" t="str">
        <v>Harabbi Elimelech (Der Rebe Elimelech) (Rivka Sturman)</v>
      </c>
      <c r="J3275" t="str">
        <v>Harabbi Elimelech (Der Rebe Elimelech) (C, Rivka Sturman)</v>
      </c>
      <c r="K3275">
        <v>0</v>
      </c>
      <c r="L3275" t="b">
        <f>OR(K3275,AND((A3275=A3274),L3274))</f>
        <v>0</v>
      </c>
      <c r="M3275" t="b">
        <f>OR(L3275,AND(A3275=A3276,M3276))</f>
        <v>0</v>
      </c>
      <c r="N3275" t="str">
        <v>Harabbi Elimelech (Der Rebe Elimelech)</v>
      </c>
      <c r="Q3275" t="b">
        <v>0</v>
      </c>
    </row>
    <row r="3276" spans="1:17" x14ac:dyDescent="0.2">
      <c r="A3276" s="1" t="s">
        <v>3436</v>
      </c>
      <c r="B3276" s="1" t="s">
        <v>12</v>
      </c>
      <c r="C3276" s="1" t="str">
        <v>C</v>
      </c>
      <c r="D3276" s="1">
        <v>1900</v>
      </c>
      <c r="E3276" s="3" t="s">
        <v>251</v>
      </c>
      <c r="F3276">
        <v>0</v>
      </c>
      <c r="G3276" t="str">
        <v>Harabbi Hameraked</v>
      </c>
      <c r="H3276">
        <v>0</v>
      </c>
      <c r="I3276" t="str">
        <v>Harabbi Hameraked (Shlomo Bachar)</v>
      </c>
      <c r="J3276" t="str">
        <v>Harabbi Hameraked (C, Shlomo Bachar)</v>
      </c>
      <c r="K3276">
        <v>0</v>
      </c>
      <c r="L3276" t="b">
        <f>OR(K3276,AND((A3276=A3275),L3275))</f>
        <v>0</v>
      </c>
      <c r="M3276" t="b">
        <f>OR(L3276,AND(A3276=A3277,M3277))</f>
        <v>0</v>
      </c>
      <c r="N3276" t="str">
        <v>Harabbi Hameraked</v>
      </c>
      <c r="Q3276" t="b">
        <v>0</v>
      </c>
    </row>
    <row r="3277" spans="1:17" x14ac:dyDescent="0.2">
      <c r="A3277" s="1" t="s">
        <v>3437</v>
      </c>
      <c r="B3277" s="1" t="s">
        <v>12</v>
      </c>
      <c r="C3277" s="1" t="str">
        <v>C</v>
      </c>
      <c r="D3277" s="4">
        <v>1968</v>
      </c>
      <c r="E3277" s="3" t="s">
        <v>10</v>
      </c>
      <c r="F3277">
        <v>0</v>
      </c>
      <c r="G3277" t="str">
        <v>Harabbi Holech</v>
      </c>
      <c r="H3277">
        <v>0</v>
      </c>
      <c r="I3277" t="str">
        <v>Harabbi Holech (Yo'av Ashriel)</v>
      </c>
      <c r="J3277" t="str">
        <v>Harabbi Holech (C, Yo'av Ashriel)</v>
      </c>
      <c r="K3277">
        <v>0</v>
      </c>
      <c r="L3277" t="b">
        <f>OR(K3277,AND((A3277=A3276),L3276))</f>
        <v>0</v>
      </c>
      <c r="M3277" t="b">
        <f>OR(L3277,AND(A3277=A3278,M3278))</f>
        <v>0</v>
      </c>
      <c r="N3277" t="str">
        <v>Harabbi Holech</v>
      </c>
      <c r="Q3277" t="b">
        <v>0</v>
      </c>
    </row>
    <row r="3278" spans="1:17" x14ac:dyDescent="0.2">
      <c r="A3278" s="1" t="s">
        <v>3438</v>
      </c>
      <c r="B3278" s="1" t="s">
        <v>12</v>
      </c>
      <c r="C3278" s="1" t="str">
        <v>C</v>
      </c>
      <c r="D3278" s="1">
        <v>2017</v>
      </c>
      <c r="E3278" s="3" t="s">
        <v>54</v>
      </c>
      <c r="F3278">
        <v>0</v>
      </c>
      <c r="G3278" t="str">
        <v>Harabi Joe Kapara</v>
      </c>
      <c r="H3278">
        <v>0</v>
      </c>
      <c r="I3278" t="str">
        <v>Harabi Joe Kapara (Chen Shporen)</v>
      </c>
      <c r="J3278" t="str">
        <v>Harabi Joe Kapara (C, Chen Shporen)</v>
      </c>
      <c r="K3278">
        <v>0</v>
      </c>
      <c r="L3278" t="b">
        <f>OR(K3278,AND((A3278=A3277),L3277))</f>
        <v>0</v>
      </c>
      <c r="M3278" t="b">
        <f>OR(L3278,AND(A3278=A3279,M3279))</f>
        <v>0</v>
      </c>
      <c r="N3278" t="str">
        <v>Harabi Joe Kapara</v>
      </c>
      <c r="Q3278" t="b">
        <v>0</v>
      </c>
    </row>
    <row r="3279" spans="1:17" x14ac:dyDescent="0.2">
      <c r="A3279" s="1" t="s">
        <v>3439</v>
      </c>
      <c r="B3279" s="1" t="s">
        <v>12</v>
      </c>
      <c r="C3279" s="1" t="str">
        <v>C</v>
      </c>
      <c r="D3279" s="4">
        <v>2008</v>
      </c>
      <c r="E3279" s="3" t="s">
        <v>1030</v>
      </c>
      <c r="F3279">
        <v>0</v>
      </c>
      <c r="G3279" t="str">
        <v>Harachaman</v>
      </c>
      <c r="H3279">
        <v>0</v>
      </c>
      <c r="I3279" t="str">
        <v>Harachaman (Mona Goldstein)</v>
      </c>
      <c r="J3279" t="str">
        <v>Harachaman (C, Mona Goldstein)</v>
      </c>
      <c r="K3279">
        <v>0</v>
      </c>
      <c r="L3279" t="b">
        <f>OR(K3279,AND((A3279=A3278),L3278))</f>
        <v>0</v>
      </c>
      <c r="M3279" t="b">
        <f>OR(L3279,AND(A3279=A3280,M3280))</f>
        <v>0</v>
      </c>
      <c r="N3279" t="str">
        <v>Harachaman</v>
      </c>
      <c r="Q3279" t="b">
        <v>0</v>
      </c>
    </row>
    <row r="3280" spans="1:17" x14ac:dyDescent="0.2">
      <c r="A3280" s="1" t="s">
        <v>3440</v>
      </c>
      <c r="B3280" s="1" t="s">
        <v>12</v>
      </c>
      <c r="C3280" s="1" t="str">
        <v>C</v>
      </c>
      <c r="D3280" s="4">
        <v>2000</v>
      </c>
      <c r="E3280" s="3" t="s">
        <v>153</v>
      </c>
      <c r="F3280">
        <v>0</v>
      </c>
      <c r="G3280" t="str">
        <v>Haradio Hayashan</v>
      </c>
      <c r="H3280">
        <v>0</v>
      </c>
      <c r="I3280" t="str">
        <v>Haradio Hayashan (Victor Gabbay)</v>
      </c>
      <c r="J3280" t="str">
        <v>Haradio Hayashan (C, Victor Gabbay)</v>
      </c>
      <c r="K3280">
        <v>0</v>
      </c>
      <c r="L3280" t="b">
        <f>OR(K3280,AND((A3280=A3279),L3279))</f>
        <v>0</v>
      </c>
      <c r="M3280" t="b">
        <f>OR(L3280,AND(A3280=A3281,M3281))</f>
        <v>0</v>
      </c>
      <c r="N3280" t="str">
        <v>Haradio Hayashan</v>
      </c>
      <c r="Q3280" t="b">
        <v>0</v>
      </c>
    </row>
    <row r="3281" spans="1:17" x14ac:dyDescent="0.2">
      <c r="A3281" s="1" t="s">
        <v>3441</v>
      </c>
      <c r="B3281" s="1" t="s">
        <v>12</v>
      </c>
      <c r="C3281" s="1" t="str">
        <v>C</v>
      </c>
      <c r="D3281" s="4">
        <v>2003</v>
      </c>
      <c r="E3281" s="3" t="s">
        <v>478</v>
      </c>
      <c r="F3281">
        <v>0</v>
      </c>
      <c r="G3281" t="str">
        <v>Harakdan Ha'automati</v>
      </c>
      <c r="H3281">
        <v>0</v>
      </c>
      <c r="I3281" t="str">
        <v>Harakdan Ha'automati (Rachel Waitzman)</v>
      </c>
      <c r="J3281" t="str">
        <v>Harakdan Ha'automati (C, Rachel Waitzman)</v>
      </c>
      <c r="K3281">
        <v>0</v>
      </c>
      <c r="L3281" t="b">
        <f>OR(K3281,AND((A3281=A3280),L3280))</f>
        <v>0</v>
      </c>
      <c r="M3281" t="b">
        <f>OR(L3281,AND(A3281=A3282,M3282))</f>
        <v>0</v>
      </c>
      <c r="N3281" t="str">
        <v>Harakdan Ha'automati</v>
      </c>
      <c r="Q3281" t="b">
        <v>0</v>
      </c>
    </row>
    <row r="3282" spans="1:17" x14ac:dyDescent="0.2">
      <c r="A3282" s="1" t="s">
        <v>3442</v>
      </c>
      <c r="B3282" s="1" t="s">
        <v>14</v>
      </c>
      <c r="C3282" s="1" t="str">
        <v>P</v>
      </c>
      <c r="D3282" s="4">
        <v>1990</v>
      </c>
      <c r="E3282" s="3" t="s">
        <v>69</v>
      </c>
      <c r="F3282">
        <v>0</v>
      </c>
      <c r="G3282" t="str">
        <v>Haraki'a Hashvi'i (Chaki Li)</v>
      </c>
      <c r="H3282">
        <v>0</v>
      </c>
      <c r="I3282" t="str">
        <v>Haraki'a Hashvi'i (Chaki Li) (Sefi Aviv)</v>
      </c>
      <c r="J3282" t="str">
        <v>Haraki'a Hashvi'i (Chaki Li) (P, Sefi Aviv)</v>
      </c>
      <c r="K3282">
        <v>0</v>
      </c>
      <c r="L3282" t="b">
        <f>OR(K3282,AND((A3282=A3281),L3281))</f>
        <v>0</v>
      </c>
      <c r="M3282" t="b">
        <f>OR(L3282,AND(A3282=A3283,M3283))</f>
        <v>0</v>
      </c>
      <c r="N3282" t="str">
        <v>Haraki'a Hashvi'i (Chaki Li)</v>
      </c>
      <c r="Q3282" t="b">
        <v>0</v>
      </c>
    </row>
    <row r="3283" spans="1:17" x14ac:dyDescent="0.2">
      <c r="A3283" s="1" t="s">
        <v>3443</v>
      </c>
      <c r="B3283" s="1" t="s">
        <v>12</v>
      </c>
      <c r="C3283" s="1" t="str">
        <v>C</v>
      </c>
      <c r="D3283" s="4">
        <v>1957</v>
      </c>
      <c r="E3283" s="3" t="s">
        <v>3444</v>
      </c>
      <c r="F3283">
        <v>0</v>
      </c>
      <c r="G3283" t="str">
        <v>Harashut</v>
      </c>
      <c r="H3283">
        <v>0</v>
      </c>
      <c r="I3283" t="str">
        <v>Harashut (Margalit Oved)</v>
      </c>
      <c r="J3283" t="str">
        <v>Harashut (C, Margalit Oved)</v>
      </c>
      <c r="K3283">
        <v>0</v>
      </c>
      <c r="L3283" t="b">
        <f>OR(K3283,AND((A3283=A3282),L3282))</f>
        <v>0</v>
      </c>
      <c r="M3283" t="b">
        <f>OR(L3283,AND(A3283=A3284,M3284))</f>
        <v>0</v>
      </c>
      <c r="N3283" t="str">
        <v>Harashut</v>
      </c>
      <c r="Q3283" t="b">
        <v>0</v>
      </c>
    </row>
    <row r="3284" spans="1:17" x14ac:dyDescent="0.2">
      <c r="A3284" s="1" t="s">
        <v>3445</v>
      </c>
      <c r="B3284" s="1" t="s">
        <v>14</v>
      </c>
      <c r="C3284" s="1" t="str">
        <v>P</v>
      </c>
      <c r="D3284" s="1">
        <v>2019</v>
      </c>
      <c r="E3284" s="3" t="s">
        <v>62</v>
      </c>
      <c r="F3284">
        <v>0</v>
      </c>
      <c r="G3284" t="str">
        <v>Harbe Mimech Nishar</v>
      </c>
      <c r="H3284">
        <v>0</v>
      </c>
      <c r="I3284" t="str">
        <v>Harbe Mimech Nishar (Yankale Ziv)</v>
      </c>
      <c r="J3284" t="str">
        <v>Harbe Mimech Nishar (P, Yankale Ziv)</v>
      </c>
      <c r="K3284">
        <v>0</v>
      </c>
      <c r="L3284" t="b">
        <f>OR(K3284,AND((A3284=A3283),L3283))</f>
        <v>0</v>
      </c>
      <c r="M3284" t="b">
        <f>OR(L3284,AND(A3284=A3285,M3285))</f>
        <v>0</v>
      </c>
      <c r="N3284" t="str">
        <v>Harbe Mimech Nishar</v>
      </c>
      <c r="Q3284" t="b">
        <v>0</v>
      </c>
    </row>
    <row r="3285" spans="1:17" x14ac:dyDescent="0.2">
      <c r="A3285" s="1" t="s">
        <v>3446</v>
      </c>
      <c r="B3285" s="1" t="s">
        <v>14</v>
      </c>
      <c r="C3285" s="1" t="str">
        <v>P</v>
      </c>
      <c r="D3285" s="4">
        <v>2005</v>
      </c>
      <c r="E3285" s="3" t="s">
        <v>77</v>
      </c>
      <c r="F3285">
        <v>0</v>
      </c>
      <c r="G3285" t="str">
        <v>Harbe Panim</v>
      </c>
      <c r="H3285">
        <v>0</v>
      </c>
      <c r="I3285" t="str">
        <v>Harbe Panim (Oren Ashkenazi)</v>
      </c>
      <c r="J3285" t="str">
        <v>Harbe Panim (P, Oren Ashkenazi)</v>
      </c>
      <c r="K3285">
        <v>0</v>
      </c>
      <c r="L3285" t="b">
        <f>OR(K3285,AND((A3285=A3284),L3284))</f>
        <v>0</v>
      </c>
      <c r="M3285" t="b">
        <f>OR(L3285,AND(A3285=A3286,M3286))</f>
        <v>0</v>
      </c>
      <c r="N3285" t="str">
        <v>Harbe Panim</v>
      </c>
      <c r="Q3285" t="b">
        <v>0</v>
      </c>
    </row>
    <row r="3286" spans="1:17" x14ac:dyDescent="0.2">
      <c r="A3286" s="1" t="s">
        <v>3447</v>
      </c>
      <c r="B3286" s="1" t="s">
        <v>14</v>
      </c>
      <c r="C3286" s="1" t="str">
        <v>P</v>
      </c>
      <c r="D3286" s="1">
        <v>2019</v>
      </c>
      <c r="E3286" s="3" t="s">
        <v>15</v>
      </c>
      <c r="F3286">
        <v>0</v>
      </c>
      <c r="G3286" t="str">
        <v>Harbe Zman</v>
      </c>
      <c r="H3286">
        <v>0</v>
      </c>
      <c r="I3286" t="str">
        <v>Harbe Zman (Mishel Cohen, Gil)</v>
      </c>
      <c r="J3286" t="str">
        <v>Harbe Zman (P, Mishel Cohen, Gil)</v>
      </c>
      <c r="K3286">
        <v>0</v>
      </c>
      <c r="L3286" t="b">
        <f>OR(K3286,AND((A3286=A3285),L3285))</f>
        <v>0</v>
      </c>
      <c r="M3286" t="b">
        <f>OR(L3286,AND(A3286=A3287,M3287))</f>
        <v>0</v>
      </c>
      <c r="N3286" t="str">
        <v>Harbe Zman</v>
      </c>
      <c r="Q3286" t="b">
        <v>0</v>
      </c>
    </row>
    <row r="3287" spans="1:17" x14ac:dyDescent="0.2">
      <c r="A3287" s="1" t="s">
        <v>3448</v>
      </c>
      <c r="B3287" s="1" t="s">
        <v>14</v>
      </c>
      <c r="C3287" s="1" t="str">
        <v>P</v>
      </c>
      <c r="D3287" s="4">
        <v>1989</v>
      </c>
      <c r="E3287" s="3" t="s">
        <v>474</v>
      </c>
      <c r="F3287">
        <v>0</v>
      </c>
      <c r="G3287" t="str">
        <v>Harbi Tovech</v>
      </c>
      <c r="H3287">
        <v>0</v>
      </c>
      <c r="I3287" t="str">
        <v>Harbi Tovech (Yaakov Dekel)</v>
      </c>
      <c r="J3287" t="str">
        <v>Harbi Tovech (P, Yaakov Dekel)</v>
      </c>
      <c r="K3287">
        <v>0</v>
      </c>
      <c r="L3287" t="b">
        <f>OR(K3287,AND((A3287=A3286),L3286))</f>
        <v>0</v>
      </c>
      <c r="M3287" t="b">
        <f>OR(L3287,AND(A3287=A3288,M3288))</f>
        <v>0</v>
      </c>
      <c r="N3287" t="str">
        <v>Harbi Tovech</v>
      </c>
      <c r="Q3287" t="b">
        <v>0</v>
      </c>
    </row>
    <row r="3288" spans="1:17" x14ac:dyDescent="0.2">
      <c r="A3288" s="1" t="s">
        <v>3449</v>
      </c>
      <c r="B3288" s="1" t="s">
        <v>14</v>
      </c>
      <c r="C3288" s="1" t="str">
        <v>P</v>
      </c>
      <c r="D3288" s="4">
        <v>1986</v>
      </c>
      <c r="E3288" s="3" t="s">
        <v>69</v>
      </c>
      <c r="F3288">
        <v>0</v>
      </c>
      <c r="G3288" t="str">
        <v>Hardufim</v>
      </c>
      <c r="H3288">
        <v>0</v>
      </c>
      <c r="I3288" t="str">
        <v>Hardufim (Sefi Aviv)</v>
      </c>
      <c r="J3288" t="str">
        <v>Hardufim (P, Sefi Aviv)</v>
      </c>
      <c r="K3288">
        <v>0</v>
      </c>
      <c r="L3288" t="b">
        <f>OR(K3288,AND((A3288=A3287),L3287))</f>
        <v>0</v>
      </c>
      <c r="M3288" t="b">
        <f>OR(L3288,AND(A3288=A3289,M3289))</f>
        <v>0</v>
      </c>
      <c r="N3288" t="str">
        <v>Hardufim</v>
      </c>
      <c r="Q3288" t="b">
        <v>0</v>
      </c>
    </row>
    <row r="3289" spans="1:17" x14ac:dyDescent="0.2">
      <c r="A3289" s="1" t="s">
        <v>3450</v>
      </c>
      <c r="B3289" s="1" t="s">
        <v>12</v>
      </c>
      <c r="C3289" s="1" t="str">
        <v>C</v>
      </c>
      <c r="D3289" s="4">
        <v>1987</v>
      </c>
      <c r="E3289" s="3" t="s">
        <v>47</v>
      </c>
      <c r="F3289">
        <v>0</v>
      </c>
      <c r="G3289" t="str">
        <v>Harechov Hagadol</v>
      </c>
      <c r="H3289">
        <v>0</v>
      </c>
      <c r="I3289" t="str">
        <v>Harechov Hagadol (Shmulik Gov Ari)</v>
      </c>
      <c r="J3289" t="str">
        <v>Harechov Hagadol (C, Shmulik Gov Ari)</v>
      </c>
      <c r="K3289">
        <v>0</v>
      </c>
      <c r="L3289" t="b">
        <f>OR(K3289,AND((A3289=A3288),L3288))</f>
        <v>0</v>
      </c>
      <c r="M3289" t="b">
        <f>OR(L3289,AND(A3289=A3290,M3290))</f>
        <v>0</v>
      </c>
      <c r="N3289" t="str">
        <v>Harechov Hagadol</v>
      </c>
      <c r="Q3289" t="b">
        <v>0</v>
      </c>
    </row>
    <row r="3290" spans="1:17" x14ac:dyDescent="0.2">
      <c r="A3290" s="1" t="s">
        <v>3451</v>
      </c>
      <c r="B3290" s="1" t="s">
        <v>14</v>
      </c>
      <c r="C3290" s="1" t="str">
        <v>P</v>
      </c>
      <c r="D3290" s="4">
        <v>2003</v>
      </c>
      <c r="E3290" s="3" t="s">
        <v>646</v>
      </c>
      <c r="F3290">
        <v>1</v>
      </c>
      <c r="G3290" t="str">
        <v>Harei At Mekudeshet Li (P)</v>
      </c>
      <c r="H3290">
        <v>1</v>
      </c>
      <c r="I3290" t="str">
        <v>Harei At Mekudeshet Li (Boaz Cohen)</v>
      </c>
      <c r="J3290" t="str">
        <v>Harei At Mekudeshet Li (P, Boaz Cohen)</v>
      </c>
      <c r="K3290">
        <v>0</v>
      </c>
      <c r="L3290" t="b">
        <f>OR(K3290,AND((A3290=A3289),L3289))</f>
        <v>0</v>
      </c>
      <c r="M3290" t="b">
        <f>OR(L3290,AND(A3290=A3291,M3291))</f>
        <v>0</v>
      </c>
      <c r="N3290" t="str">
        <v>Harei At Mekudeshet Li (Boaz Cohen)</v>
      </c>
      <c r="Q3290" t="b">
        <v>0</v>
      </c>
    </row>
    <row r="3291" spans="1:17" x14ac:dyDescent="0.2">
      <c r="A3291" s="1" t="s">
        <v>3451</v>
      </c>
      <c r="B3291" s="1" t="s">
        <v>14</v>
      </c>
      <c r="C3291" s="1" t="str">
        <v>P</v>
      </c>
      <c r="D3291" s="4">
        <v>2002</v>
      </c>
      <c r="E3291" s="3" t="s">
        <v>3452</v>
      </c>
      <c r="F3291">
        <v>1</v>
      </c>
      <c r="G3291" t="str">
        <v>Harei At Mekudeshet Li (P)</v>
      </c>
      <c r="H3291">
        <v>1</v>
      </c>
      <c r="I3291" t="str">
        <v>Harei At Mekudeshet Li (David Dassa, Orly Setareh)</v>
      </c>
      <c r="J3291" t="str">
        <v>Harei At Mekudeshet Li (P, David Dassa, Orly Setareh)</v>
      </c>
      <c r="K3291">
        <v>0</v>
      </c>
      <c r="L3291" t="b">
        <f>OR(K3291,AND((A3291=A3290),L3290))</f>
        <v>0</v>
      </c>
      <c r="M3291" t="b">
        <f>OR(L3291,AND(A3291=A3292,M3292))</f>
        <v>0</v>
      </c>
      <c r="N3291" t="str">
        <v>Harei At Mekudeshet Li (David Dassa, Orly Setareh)</v>
      </c>
      <c r="Q3291" t="b">
        <v>0</v>
      </c>
    </row>
    <row r="3292" spans="1:17" x14ac:dyDescent="0.2">
      <c r="A3292" s="1" t="s">
        <v>3453</v>
      </c>
      <c r="B3292" s="1" t="s">
        <v>12</v>
      </c>
      <c r="C3292" s="1" t="str">
        <v>C</v>
      </c>
      <c r="D3292" s="1">
        <v>1900</v>
      </c>
      <c r="E3292" s="3" t="s">
        <v>523</v>
      </c>
      <c r="F3292">
        <v>0</v>
      </c>
      <c r="G3292" t="str">
        <v>Harei Gilad</v>
      </c>
      <c r="H3292">
        <v>0</v>
      </c>
      <c r="I3292" t="str">
        <v>Harei Gilad (Bentzi Tiram)</v>
      </c>
      <c r="J3292" t="str">
        <v>Harei Gilad (C, Bentzi Tiram)</v>
      </c>
      <c r="K3292">
        <v>0</v>
      </c>
      <c r="L3292" t="b">
        <f>OR(K3292,AND((A3292=A3291),L3291))</f>
        <v>0</v>
      </c>
      <c r="M3292" t="b">
        <f>OR(L3292,AND(A3292=A3293,M3293))</f>
        <v>0</v>
      </c>
      <c r="N3292" t="str">
        <v>Harei Gilad</v>
      </c>
      <c r="Q3292" t="b">
        <v>0</v>
      </c>
    </row>
    <row r="3293" spans="1:17" x14ac:dyDescent="0.2">
      <c r="A3293" s="1" t="s">
        <v>3454</v>
      </c>
      <c r="B3293" s="1" t="s">
        <v>12</v>
      </c>
      <c r="C3293" s="1" t="str">
        <v>C</v>
      </c>
      <c r="D3293" s="1">
        <v>2020</v>
      </c>
      <c r="E3293" s="3" t="s">
        <v>448</v>
      </c>
      <c r="F3293">
        <v>0</v>
      </c>
      <c r="G3293" t="str">
        <v>Hareni Mekabel</v>
      </c>
      <c r="H3293">
        <v>0</v>
      </c>
      <c r="I3293" t="str">
        <v>Hareni Mekabel (Yaron Elfasy)</v>
      </c>
      <c r="J3293" t="str">
        <v>Hareni Mekabel (C, Yaron Elfasy)</v>
      </c>
      <c r="K3293">
        <v>0</v>
      </c>
      <c r="L3293" t="b">
        <f>OR(K3293,AND((A3293=A3292),L3292))</f>
        <v>0</v>
      </c>
      <c r="M3293" t="b">
        <f>OR(L3293,AND(A3293=A3294,M3294))</f>
        <v>0</v>
      </c>
      <c r="N3293" t="str">
        <v>Hareni Mekabel</v>
      </c>
      <c r="Q3293" t="b">
        <v>0</v>
      </c>
    </row>
    <row r="3294" spans="1:17" x14ac:dyDescent="0.2">
      <c r="A3294" s="1" t="s">
        <v>3455</v>
      </c>
      <c r="B3294" s="1" t="s">
        <v>14</v>
      </c>
      <c r="C3294" s="1" t="str">
        <v>P</v>
      </c>
      <c r="D3294" s="1">
        <v>2017</v>
      </c>
      <c r="E3294" s="3" t="s">
        <v>71</v>
      </c>
      <c r="F3294">
        <v>0</v>
      </c>
      <c r="G3294" t="str">
        <v>Harikud Ha'achron Sheli</v>
      </c>
      <c r="H3294">
        <v>0</v>
      </c>
      <c r="I3294" t="str">
        <v>Harikud Ha'achron Sheli (Israel Shiker)</v>
      </c>
      <c r="J3294" t="str">
        <v>Harikud Ha'achron Sheli (P, Israel Shiker)</v>
      </c>
      <c r="K3294">
        <v>0</v>
      </c>
      <c r="L3294" t="b">
        <f>OR(K3294,AND((A3294=A3293),L3293))</f>
        <v>0</v>
      </c>
      <c r="M3294" t="b">
        <f>OR(L3294,AND(A3294=A3295,M3295))</f>
        <v>0</v>
      </c>
      <c r="N3294" t="str">
        <v>Harikud Ha'achron Sheli</v>
      </c>
      <c r="Q3294" t="b">
        <v>0</v>
      </c>
    </row>
    <row r="3295" spans="1:17" x14ac:dyDescent="0.2">
      <c r="A3295" s="1" t="s">
        <v>3456</v>
      </c>
      <c r="B3295" s="1" t="s">
        <v>14</v>
      </c>
      <c r="C3295" s="1" t="str">
        <v>P</v>
      </c>
      <c r="D3295" s="1">
        <v>2016</v>
      </c>
      <c r="E3295" s="3" t="s">
        <v>141</v>
      </c>
      <c r="F3295">
        <v>0</v>
      </c>
      <c r="G3295" t="str">
        <v>Harikud Hamuzar Shel Halev</v>
      </c>
      <c r="H3295">
        <v>0</v>
      </c>
      <c r="I3295" t="str">
        <v>Harikud Hamuzar Shel Halev (Tuvia Tishler)</v>
      </c>
      <c r="J3295" t="str">
        <v>Harikud Hamuzar Shel Halev (P, Tuvia Tishler)</v>
      </c>
      <c r="K3295">
        <v>0</v>
      </c>
      <c r="L3295" t="b">
        <f>OR(K3295,AND((A3295=A3294),L3294))</f>
        <v>0</v>
      </c>
      <c r="M3295" t="b">
        <f>OR(L3295,AND(A3295=A3296,M3296))</f>
        <v>0</v>
      </c>
      <c r="N3295" t="str">
        <v>Harikud Hamuzar Shel Halev</v>
      </c>
      <c r="Q3295" t="b">
        <v>0</v>
      </c>
    </row>
    <row r="3296" spans="1:17" x14ac:dyDescent="0.2">
      <c r="A3296" s="1" t="s">
        <v>3457</v>
      </c>
      <c r="B3296" s="1" t="s">
        <v>14</v>
      </c>
      <c r="C3296" s="1" t="str">
        <v>P</v>
      </c>
      <c r="D3296" s="4">
        <v>2011</v>
      </c>
      <c r="E3296" s="3" t="s">
        <v>77</v>
      </c>
      <c r="F3296">
        <v>0</v>
      </c>
      <c r="G3296" t="str">
        <v>Harikud Harishon</v>
      </c>
      <c r="H3296">
        <v>0</v>
      </c>
      <c r="I3296" t="str">
        <v>Harikud Harishon (Oren Ashkenazi)</v>
      </c>
      <c r="J3296" t="str">
        <v>Harikud Harishon (P, Oren Ashkenazi)</v>
      </c>
      <c r="K3296">
        <v>0</v>
      </c>
      <c r="L3296" t="b">
        <f>OR(K3296,AND((A3296=A3295),L3295))</f>
        <v>0</v>
      </c>
      <c r="M3296" t="b">
        <f>OR(L3296,AND(A3296=A3297,M3297))</f>
        <v>0</v>
      </c>
      <c r="N3296" t="str">
        <v>Harikud Harishon</v>
      </c>
      <c r="Q3296" t="b">
        <v>0</v>
      </c>
    </row>
    <row r="3297" spans="1:17" x14ac:dyDescent="0.2">
      <c r="A3297" s="1" t="s">
        <v>3458</v>
      </c>
      <c r="B3297" s="1" t="s">
        <v>12</v>
      </c>
      <c r="C3297" s="1" t="str">
        <v>C</v>
      </c>
      <c r="D3297" s="1">
        <v>1900</v>
      </c>
      <c r="E3297" s="3" t="s">
        <v>2110</v>
      </c>
      <c r="F3297">
        <v>0</v>
      </c>
      <c r="G3297" t="str">
        <v>Harikud Hayevani</v>
      </c>
      <c r="H3297">
        <v>0</v>
      </c>
      <c r="I3297" t="str">
        <v>Harikud Hayevani (Folk)</v>
      </c>
      <c r="J3297" t="str">
        <v>Harikud Hayevani (C, Folk)</v>
      </c>
      <c r="K3297">
        <v>0</v>
      </c>
      <c r="L3297" t="b">
        <f>OR(K3297,AND((A3297=A3296),L3296))</f>
        <v>0</v>
      </c>
      <c r="M3297" t="b">
        <f>OR(L3297,AND(A3297=A3298,M3298))</f>
        <v>0</v>
      </c>
      <c r="N3297" t="str">
        <v>Harikud Hayevani</v>
      </c>
      <c r="Q3297" t="b">
        <v>0</v>
      </c>
    </row>
    <row r="3298" spans="1:17" x14ac:dyDescent="0.2">
      <c r="A3298" s="1" t="s">
        <v>3459</v>
      </c>
      <c r="B3298" s="1" t="s">
        <v>12</v>
      </c>
      <c r="C3298" s="1" t="str">
        <v>C</v>
      </c>
      <c r="D3298" s="4">
        <v>2003</v>
      </c>
      <c r="E3298" s="3" t="s">
        <v>33</v>
      </c>
      <c r="F3298">
        <v>0</v>
      </c>
      <c r="G3298" t="str">
        <v>Harikud Hu Shelach</v>
      </c>
      <c r="H3298">
        <v>0</v>
      </c>
      <c r="I3298" t="str">
        <v>Harikud Hu Shelach (Shlomo Maman)</v>
      </c>
      <c r="J3298" t="str">
        <v>Harikud Hu Shelach (C, Shlomo Maman)</v>
      </c>
      <c r="K3298">
        <v>0</v>
      </c>
      <c r="L3298" t="b">
        <f>OR(K3298,AND((A3298=A3297),L3297))</f>
        <v>0</v>
      </c>
      <c r="M3298" t="b">
        <f>OR(L3298,AND(A3298=A3299,M3299))</f>
        <v>0</v>
      </c>
      <c r="N3298" t="str">
        <v>Harikud Hu Shelach</v>
      </c>
      <c r="Q3298" t="b">
        <v>0</v>
      </c>
    </row>
    <row r="3299" spans="1:17" x14ac:dyDescent="0.2">
      <c r="A3299" s="1" t="s">
        <v>3460</v>
      </c>
      <c r="B3299" s="1" t="s">
        <v>12</v>
      </c>
      <c r="C3299" s="1" t="str">
        <v>C</v>
      </c>
      <c r="D3299" s="1">
        <v>1900</v>
      </c>
      <c r="E3299" s="3" t="s">
        <v>115</v>
      </c>
      <c r="F3299">
        <v>0</v>
      </c>
      <c r="G3299" t="str">
        <v>Harikud Shebalev</v>
      </c>
      <c r="H3299">
        <v>0</v>
      </c>
      <c r="I3299" t="str">
        <v>Harikud Shebalev (David Edery)</v>
      </c>
      <c r="J3299" t="str">
        <v>Harikud Shebalev (C, David Edery)</v>
      </c>
      <c r="K3299">
        <v>0</v>
      </c>
      <c r="L3299" t="b">
        <f>OR(K3299,AND((A3299=A3298),L3298))</f>
        <v>0</v>
      </c>
      <c r="M3299" t="b">
        <f>OR(L3299,AND(A3299=A3300,M3300))</f>
        <v>0</v>
      </c>
      <c r="N3299" t="str">
        <v>Harikud Shebalev</v>
      </c>
      <c r="Q3299" t="b">
        <v>0</v>
      </c>
    </row>
    <row r="3300" spans="1:17" x14ac:dyDescent="0.2">
      <c r="A3300" s="1" t="s">
        <v>3461</v>
      </c>
      <c r="B3300" s="1" t="s">
        <v>12</v>
      </c>
      <c r="C3300" s="1" t="str">
        <v>C</v>
      </c>
      <c r="D3300" s="1">
        <v>2015</v>
      </c>
      <c r="E3300" s="3" t="s">
        <v>141</v>
      </c>
      <c r="F3300">
        <v>0</v>
      </c>
      <c r="G3300" t="str">
        <v>Harikud Shel Pnina</v>
      </c>
      <c r="H3300">
        <v>0</v>
      </c>
      <c r="I3300" t="str">
        <v>Harikud Shel Pnina (Tuvia Tishler)</v>
      </c>
      <c r="J3300" t="str">
        <v>Harikud Shel Pnina (C, Tuvia Tishler)</v>
      </c>
      <c r="K3300">
        <v>0</v>
      </c>
      <c r="L3300" t="b">
        <f>OR(K3300,AND((A3300=A3299),L3299))</f>
        <v>0</v>
      </c>
      <c r="M3300" t="b">
        <f>OR(L3300,AND(A3300=A3301,M3301))</f>
        <v>0</v>
      </c>
      <c r="N3300" t="str">
        <v>Harikud Shel Pnina</v>
      </c>
      <c r="Q3300" t="b">
        <v>0</v>
      </c>
    </row>
    <row r="3301" spans="1:17" x14ac:dyDescent="0.2">
      <c r="A3301" s="1" t="s">
        <v>3462</v>
      </c>
      <c r="C3301" s="1" t="str">
        <v/>
      </c>
      <c r="D3301" s="4">
        <v>1992</v>
      </c>
      <c r="E3301" s="3" t="s">
        <v>100</v>
      </c>
      <c r="F3301">
        <v>0</v>
      </c>
      <c r="G3301" t="str">
        <v>Harikud Sheli</v>
      </c>
      <c r="H3301">
        <v>0</v>
      </c>
      <c r="I3301" t="str">
        <v>Harikud Sheli ( )</v>
      </c>
      <c r="J3301" t="str">
        <v>Harikud Sheli (,  )</v>
      </c>
      <c r="K3301">
        <v>0</v>
      </c>
      <c r="L3301" t="b">
        <f>OR(K3301,AND((A3301=A3300),L3300))</f>
        <v>0</v>
      </c>
      <c r="M3301" t="b">
        <f>OR(L3301,AND(A3301=A3302,M3302))</f>
        <v>0</v>
      </c>
      <c r="N3301" t="str">
        <v>Harikud Sheli</v>
      </c>
      <c r="Q3301" t="b">
        <v>0</v>
      </c>
    </row>
    <row r="3302" spans="1:17" x14ac:dyDescent="0.2">
      <c r="A3302" s="1" t="s">
        <v>3463</v>
      </c>
      <c r="B3302" s="1" t="s">
        <v>14</v>
      </c>
      <c r="C3302" s="1" t="str">
        <v>P</v>
      </c>
      <c r="D3302" s="4">
        <v>1950</v>
      </c>
      <c r="E3302" s="3" t="s">
        <v>569</v>
      </c>
      <c r="F3302">
        <v>0</v>
      </c>
      <c r="G3302" t="str">
        <v>Harimon</v>
      </c>
      <c r="H3302">
        <v>0</v>
      </c>
      <c r="I3302" t="str">
        <v>Harimon (Ze'ev Chavatzelet)</v>
      </c>
      <c r="J3302" t="str">
        <v>Harimon (P, Ze'ev Chavatzelet)</v>
      </c>
      <c r="K3302">
        <v>0</v>
      </c>
      <c r="L3302" t="b">
        <f>OR(K3302,AND((A3302=A3301),L3301))</f>
        <v>0</v>
      </c>
      <c r="M3302" t="b">
        <f>OR(L3302,AND(A3302=A3303,M3303))</f>
        <v>0</v>
      </c>
      <c r="N3302" t="str">
        <v>Harimon</v>
      </c>
      <c r="Q3302" t="b">
        <v>0</v>
      </c>
    </row>
    <row r="3303" spans="1:17" x14ac:dyDescent="0.2">
      <c r="A3303" s="1" t="s">
        <v>3464</v>
      </c>
      <c r="B3303" s="1" t="s">
        <v>14</v>
      </c>
      <c r="C3303" s="1" t="str">
        <v>P</v>
      </c>
      <c r="D3303" s="4">
        <v>2012</v>
      </c>
      <c r="E3303" s="3" t="s">
        <v>160</v>
      </c>
      <c r="F3303">
        <v>0</v>
      </c>
      <c r="G3303" t="str">
        <v>Harishona</v>
      </c>
      <c r="H3303">
        <v>0</v>
      </c>
      <c r="I3303" t="str">
        <v>Harishona (Avi Levy)</v>
      </c>
      <c r="J3303" t="str">
        <v>Harishona (P, Avi Levy)</v>
      </c>
      <c r="K3303">
        <v>0</v>
      </c>
      <c r="L3303" t="b">
        <f>OR(K3303,AND((A3303=A3302),L3302))</f>
        <v>0</v>
      </c>
      <c r="M3303" t="b">
        <f>OR(L3303,AND(A3303=A3304,M3304))</f>
        <v>0</v>
      </c>
      <c r="N3303" t="str">
        <v>Harishona</v>
      </c>
      <c r="Q3303" t="b">
        <v>0</v>
      </c>
    </row>
    <row r="3304" spans="1:17" x14ac:dyDescent="0.2">
      <c r="A3304" s="1" t="s">
        <v>3465</v>
      </c>
      <c r="B3304" s="1" t="s">
        <v>12</v>
      </c>
      <c r="C3304" s="1" t="str">
        <v>C</v>
      </c>
      <c r="D3304" s="4">
        <v>1972</v>
      </c>
      <c r="E3304" s="3" t="s">
        <v>699</v>
      </c>
      <c r="F3304">
        <v>1</v>
      </c>
      <c r="G3304" t="str">
        <v>Harishut (C)</v>
      </c>
      <c r="H3304">
        <v>0</v>
      </c>
      <c r="I3304" t="str">
        <v>Harishut (Sara Levi Tanai)</v>
      </c>
      <c r="J3304" t="str">
        <v>Harishut (C, Sara Levi Tanai)</v>
      </c>
      <c r="K3304">
        <v>1</v>
      </c>
      <c r="L3304" t="b">
        <f>OR(K3304,AND((A3304=A3303),L3303))</f>
        <v>1</v>
      </c>
      <c r="M3304" t="b">
        <f>OR(L3304,AND(A3304=A3305,M3305))</f>
        <v>1</v>
      </c>
      <c r="N3304" t="str">
        <v>Harishut (C)</v>
      </c>
      <c r="Q3304" t="b">
        <v>0</v>
      </c>
    </row>
    <row r="3305" spans="1:17" x14ac:dyDescent="0.2">
      <c r="A3305" s="1" t="s">
        <v>3465</v>
      </c>
      <c r="B3305" s="1" t="s">
        <v>14</v>
      </c>
      <c r="C3305" s="1" t="str">
        <v>P</v>
      </c>
      <c r="D3305" s="4">
        <v>1969</v>
      </c>
      <c r="E3305" s="3" t="s">
        <v>52</v>
      </c>
      <c r="F3305">
        <v>1</v>
      </c>
      <c r="G3305" t="str">
        <v>Harishut (P)</v>
      </c>
      <c r="H3305">
        <v>0</v>
      </c>
      <c r="I3305" t="str">
        <v>Harishut (Moshiko Halevy)</v>
      </c>
      <c r="J3305" t="str">
        <v>Harishut (P, Moshiko Halevy)</v>
      </c>
      <c r="K3305">
        <v>0</v>
      </c>
      <c r="L3305" t="b">
        <f>OR(K3305,AND((A3305=A3304),L3304))</f>
        <v>1</v>
      </c>
      <c r="M3305" t="b">
        <f>OR(L3305,AND(A3305=A3306,M3306))</f>
        <v>1</v>
      </c>
      <c r="N3305" t="str">
        <v>Harishut (P)</v>
      </c>
      <c r="Q3305" t="b">
        <v>0</v>
      </c>
    </row>
    <row r="3306" spans="1:17" x14ac:dyDescent="0.2">
      <c r="A3306" s="1" t="s">
        <v>3466</v>
      </c>
      <c r="C3306" s="1" t="str">
        <v/>
      </c>
      <c r="D3306" s="4">
        <v>2012</v>
      </c>
      <c r="E3306" s="3" t="s">
        <v>21</v>
      </c>
      <c r="F3306">
        <v>0</v>
      </c>
      <c r="G3306" t="str">
        <v>Harmoni'a Le'olam</v>
      </c>
      <c r="H3306">
        <v>0</v>
      </c>
      <c r="I3306" t="str">
        <v>Harmoni'a Le'olam (Moshe Telem)</v>
      </c>
      <c r="J3306" t="str">
        <v>Harmoni'a Le'olam (, Moshe Telem)</v>
      </c>
      <c r="K3306">
        <v>0</v>
      </c>
      <c r="L3306" t="b">
        <f>OR(K3306,AND((A3306=A3305),L3305))</f>
        <v>0</v>
      </c>
      <c r="M3306" t="b">
        <f>OR(L3306,AND(A3306=A3307,M3307))</f>
        <v>0</v>
      </c>
      <c r="N3306" t="str">
        <v>Harmoni'a Le'olam</v>
      </c>
      <c r="Q3306" t="b">
        <v>0</v>
      </c>
    </row>
    <row r="3307" spans="1:17" x14ac:dyDescent="0.2">
      <c r="A3307" s="1" t="s">
        <v>3467</v>
      </c>
      <c r="B3307" s="1" t="s">
        <v>12</v>
      </c>
      <c r="C3307" s="1" t="str">
        <v>C</v>
      </c>
      <c r="D3307" s="4">
        <v>1945</v>
      </c>
      <c r="E3307" s="3" t="s">
        <v>412</v>
      </c>
      <c r="F3307">
        <v>0</v>
      </c>
      <c r="G3307" t="str">
        <v>Harmonica</v>
      </c>
      <c r="H3307">
        <v>0</v>
      </c>
      <c r="I3307" t="str">
        <v>Harmonica (Rivka Sturman)</v>
      </c>
      <c r="J3307" t="str">
        <v>Harmonica (C, Rivka Sturman)</v>
      </c>
      <c r="K3307">
        <v>0</v>
      </c>
      <c r="L3307" t="b">
        <f>OR(K3307,AND((A3307=A3306),L3306))</f>
        <v>0</v>
      </c>
      <c r="M3307" t="b">
        <f>OR(L3307,AND(A3307=A3308,M3308))</f>
        <v>0</v>
      </c>
      <c r="N3307" t="str">
        <v>Harmonica</v>
      </c>
      <c r="Q3307" t="b">
        <v>0</v>
      </c>
    </row>
    <row r="3308" spans="1:17" x14ac:dyDescent="0.2">
      <c r="A3308" s="1" t="s">
        <v>3470</v>
      </c>
      <c r="B3308" s="1" t="s">
        <v>14</v>
      </c>
      <c r="C3308" s="1" t="str">
        <v>P</v>
      </c>
      <c r="D3308" s="4">
        <v>1986</v>
      </c>
      <c r="E3308" s="3" t="s">
        <v>3471</v>
      </c>
      <c r="F3308">
        <v>0</v>
      </c>
      <c r="G3308" t="str">
        <v>Haro’e Bashoshanim</v>
      </c>
      <c r="H3308">
        <v>0</v>
      </c>
      <c r="I3308" t="str">
        <v>Haro’e Bashoshanim (Moshe Telem, Mottti Elfasy, Se'adia Amishai)</v>
      </c>
      <c r="J3308" t="str">
        <v>Haro’e Bashoshanim (P, Moshe Telem, Mottti Elfasy, Se'adia Amishai)</v>
      </c>
      <c r="K3308">
        <v>0</v>
      </c>
      <c r="L3308" t="b">
        <f>OR(K3308,AND((A3308=A3307),L3307))</f>
        <v>0</v>
      </c>
      <c r="M3308" t="b">
        <f>OR(L3308,AND(A3308=A3309,M3309))</f>
        <v>0</v>
      </c>
      <c r="N3308" t="str">
        <v>Haro’e Bashoshanim</v>
      </c>
      <c r="Q3308" t="b">
        <v>0</v>
      </c>
    </row>
    <row r="3309" spans="1:17" x14ac:dyDescent="0.2">
      <c r="A3309" s="1" t="s">
        <v>3472</v>
      </c>
      <c r="B3309" s="1" t="s">
        <v>12</v>
      </c>
      <c r="C3309" s="1" t="str">
        <v>C</v>
      </c>
      <c r="D3309" s="4">
        <v>1987</v>
      </c>
      <c r="E3309" s="3" t="s">
        <v>47</v>
      </c>
      <c r="F3309">
        <v>0</v>
      </c>
      <c r="G3309" t="str">
        <v>Haro’e Bashoshanim (David Yafe Einayim)</v>
      </c>
      <c r="H3309">
        <v>0</v>
      </c>
      <c r="I3309" t="str">
        <v>Haro’e Bashoshanim (David Yafe Einayim) (Shmulik Gov Ari)</v>
      </c>
      <c r="J3309" t="str">
        <v>Haro’e Bashoshanim (David Yafe Einayim) (C, Shmulik Gov Ari)</v>
      </c>
      <c r="K3309">
        <v>0</v>
      </c>
      <c r="L3309" t="b">
        <f>OR(K3309,AND((A3309=A3308),L3308))</f>
        <v>0</v>
      </c>
      <c r="M3309" t="b">
        <f>OR(L3309,AND(A3309=A3310,M3310))</f>
        <v>0</v>
      </c>
      <c r="N3309" t="str">
        <v>Haro’e Bashoshanim (David Yafe Einayim)</v>
      </c>
      <c r="Q3309" t="b">
        <v>0</v>
      </c>
    </row>
    <row r="3310" spans="1:17" x14ac:dyDescent="0.2">
      <c r="A3310" s="1" t="s">
        <v>3468</v>
      </c>
      <c r="B3310" s="1" t="s">
        <v>12</v>
      </c>
      <c r="C3310" s="1" t="str">
        <v>C</v>
      </c>
      <c r="D3310" s="4">
        <v>1959</v>
      </c>
      <c r="E3310" s="3" t="s">
        <v>221</v>
      </c>
      <c r="F3310">
        <v>0</v>
      </c>
      <c r="G3310" t="str">
        <v>Haro'a Haktana (Haro’a Min Hagai)</v>
      </c>
      <c r="H3310">
        <v>0</v>
      </c>
      <c r="I3310" t="str">
        <v>Haro'a Haktana (Haro’a Min Hagai) (Yonatan Karmon)</v>
      </c>
      <c r="J3310" t="str">
        <v>Haro'a Haktana (Haro’a Min Hagai) (C, Yonatan Karmon)</v>
      </c>
      <c r="K3310">
        <v>0</v>
      </c>
      <c r="L3310" t="b">
        <f>OR(K3310,AND((A3310=A3309),L3309))</f>
        <v>0</v>
      </c>
      <c r="M3310" t="b">
        <f>OR(L3310,AND(A3310=A3311,M3311))</f>
        <v>0</v>
      </c>
      <c r="N3310" t="str">
        <v>Haro'a Haktana (Haro’a Min Hagai)</v>
      </c>
      <c r="Q3310" t="b">
        <v>0</v>
      </c>
    </row>
    <row r="3311" spans="1:17" x14ac:dyDescent="0.2">
      <c r="A3311" s="1" t="s">
        <v>3469</v>
      </c>
      <c r="B3311" s="1" t="s">
        <v>12</v>
      </c>
      <c r="C3311" s="1" t="str">
        <v>C</v>
      </c>
      <c r="D3311" s="4">
        <v>2012</v>
      </c>
      <c r="E3311" s="3" t="s">
        <v>266</v>
      </c>
      <c r="F3311">
        <v>0</v>
      </c>
      <c r="G3311" t="str">
        <v>Haro'a Miteman</v>
      </c>
      <c r="H3311">
        <v>0</v>
      </c>
      <c r="I3311" t="str">
        <v>Haro'a Miteman (Tamir Shalev)</v>
      </c>
      <c r="J3311" t="str">
        <v>Haro'a Miteman (C, Tamir Shalev)</v>
      </c>
      <c r="K3311">
        <v>0</v>
      </c>
      <c r="L3311" t="b">
        <f>OR(K3311,AND((A3311=A3310),L3310))</f>
        <v>0</v>
      </c>
      <c r="M3311" t="b">
        <f>OR(L3311,AND(A3311=A3312,M3312))</f>
        <v>0</v>
      </c>
      <c r="N3311" t="str">
        <v>Haro'a Miteman</v>
      </c>
      <c r="Q3311" t="b">
        <v>0</v>
      </c>
    </row>
    <row r="3312" spans="1:17" x14ac:dyDescent="0.2">
      <c r="A3312" s="1" t="s">
        <v>3473</v>
      </c>
      <c r="B3312" s="1" t="s">
        <v>12</v>
      </c>
      <c r="C3312" s="1" t="str">
        <v>C</v>
      </c>
      <c r="D3312" s="1">
        <v>2020</v>
      </c>
      <c r="E3312" s="3" t="s">
        <v>3474</v>
      </c>
      <c r="F3312">
        <v>0</v>
      </c>
      <c r="G3312" t="str">
        <v>Haru'ach Hazo</v>
      </c>
      <c r="H3312">
        <v>0</v>
      </c>
      <c r="I3312" t="str">
        <v>Haru'ach Hazo (Oren Ashkenazi &amp; Adi Wainberg Lerch)</v>
      </c>
      <c r="J3312" t="str">
        <v>Haru'ach Hazo (C, Oren Ashkenazi &amp; Adi Wainberg Lerch)</v>
      </c>
      <c r="K3312">
        <v>0</v>
      </c>
      <c r="L3312" t="b">
        <f>OR(K3312,AND((A3312=A3311),L3311))</f>
        <v>0</v>
      </c>
      <c r="M3312" t="b">
        <f>OR(L3312,AND(A3312=A3313,M3313))</f>
        <v>0</v>
      </c>
      <c r="N3312" t="str">
        <v>Haru'ach Hazo</v>
      </c>
      <c r="Q3312" t="b">
        <v>0</v>
      </c>
    </row>
    <row r="3313" spans="1:17" x14ac:dyDescent="0.2">
      <c r="A3313" s="1" t="s">
        <v>3475</v>
      </c>
      <c r="B3313" s="1" t="s">
        <v>14</v>
      </c>
      <c r="C3313" s="1" t="str">
        <v>P</v>
      </c>
      <c r="D3313" s="4">
        <v>2009</v>
      </c>
      <c r="E3313" s="3" t="s">
        <v>23</v>
      </c>
      <c r="F3313">
        <v>0</v>
      </c>
      <c r="G3313" t="str">
        <v>Haru'ach Teshane Et Kivuna</v>
      </c>
      <c r="H3313">
        <v>0</v>
      </c>
      <c r="I3313" t="str">
        <v>Haru'ach Teshane Et Kivuna (Gadi Bitton)</v>
      </c>
      <c r="J3313" t="str">
        <v>Haru'ach Teshane Et Kivuna (P, Gadi Bitton)</v>
      </c>
      <c r="K3313">
        <v>0</v>
      </c>
      <c r="L3313" t="b">
        <f>OR(K3313,AND((A3313=A3312),L3312))</f>
        <v>0</v>
      </c>
      <c r="M3313" t="b">
        <f>OR(L3313,AND(A3313=A3314,M3314))</f>
        <v>0</v>
      </c>
      <c r="N3313" t="str">
        <v>Haru'ach Teshane Et Kivuna</v>
      </c>
      <c r="Q3313" t="b">
        <v>0</v>
      </c>
    </row>
    <row r="3314" spans="1:17" x14ac:dyDescent="0.2">
      <c r="A3314" s="1" t="s">
        <v>3476</v>
      </c>
      <c r="B3314" s="1" t="s">
        <v>12</v>
      </c>
      <c r="C3314" s="1" t="str">
        <v>C</v>
      </c>
      <c r="D3314" s="4">
        <v>1994</v>
      </c>
      <c r="E3314" s="3" t="s">
        <v>3477</v>
      </c>
      <c r="F3314">
        <v>0</v>
      </c>
      <c r="G3314" t="str">
        <v>Harumba</v>
      </c>
      <c r="H3314">
        <v>0</v>
      </c>
      <c r="I3314" t="str">
        <v>Harumba (Mona Goldstein, Moshany A. Shemesh)</v>
      </c>
      <c r="J3314" t="str">
        <v>Harumba (C, Mona Goldstein, Moshany A. Shemesh)</v>
      </c>
      <c r="K3314">
        <v>0</v>
      </c>
      <c r="L3314" t="b">
        <f>OR(K3314,AND((A3314=A3313),L3313))</f>
        <v>0</v>
      </c>
      <c r="M3314" t="b">
        <f>OR(L3314,AND(A3314=A3315,M3315))</f>
        <v>0</v>
      </c>
      <c r="N3314" t="str">
        <v>Harumba</v>
      </c>
      <c r="Q3314" t="b">
        <v>0</v>
      </c>
    </row>
    <row r="3315" spans="1:17" x14ac:dyDescent="0.2">
      <c r="A3315" s="1" t="s">
        <v>3478</v>
      </c>
      <c r="B3315" s="1" t="s">
        <v>14</v>
      </c>
      <c r="C3315" s="1" t="str">
        <v>P</v>
      </c>
      <c r="D3315" s="4">
        <v>2006</v>
      </c>
      <c r="E3315" s="3" t="s">
        <v>3477</v>
      </c>
      <c r="F3315">
        <v>0</v>
      </c>
      <c r="G3315" t="str">
        <v>Harumba (Rumba)</v>
      </c>
      <c r="H3315">
        <v>0</v>
      </c>
      <c r="I3315" t="str">
        <v>Harumba (Rumba) (Mona Goldstein, Moshany A. Shemesh)</v>
      </c>
      <c r="J3315" t="str">
        <v>Harumba (Rumba) (P, Mona Goldstein, Moshany A. Shemesh)</v>
      </c>
      <c r="K3315">
        <v>0</v>
      </c>
      <c r="L3315" t="b">
        <f>OR(K3315,AND((A3315=A3314),L3314))</f>
        <v>0</v>
      </c>
      <c r="M3315" t="b">
        <f>OR(L3315,AND(A3315=A3316,M3316))</f>
        <v>0</v>
      </c>
      <c r="N3315" t="str">
        <v>Harumba (Rumba)</v>
      </c>
      <c r="Q3315" t="b">
        <v>0</v>
      </c>
    </row>
    <row r="3316" spans="1:17" x14ac:dyDescent="0.2">
      <c r="A3316" s="1" t="s">
        <v>3479</v>
      </c>
      <c r="B3316" s="1" t="s">
        <v>14</v>
      </c>
      <c r="C3316" s="1" t="str">
        <v>P</v>
      </c>
      <c r="D3316" s="1">
        <v>2018</v>
      </c>
      <c r="E3316" s="3" t="s">
        <v>71</v>
      </c>
      <c r="F3316">
        <v>0</v>
      </c>
      <c r="G3316" t="str">
        <v>Hasade Sheli Pore'ach</v>
      </c>
      <c r="H3316">
        <v>0</v>
      </c>
      <c r="I3316" t="str">
        <v>Hasade Sheli Pore'ach (Israel Shiker)</v>
      </c>
      <c r="J3316" t="str">
        <v>Hasade Sheli Pore'ach (P, Israel Shiker)</v>
      </c>
      <c r="K3316">
        <v>0</v>
      </c>
      <c r="L3316" t="b">
        <f>OR(K3316,AND((A3316=A3315),L3315))</f>
        <v>0</v>
      </c>
      <c r="M3316" t="b">
        <f>OR(L3316,AND(A3316=A3317,M3317))</f>
        <v>0</v>
      </c>
      <c r="N3316" t="str">
        <v>Hasade Sheli Pore'ach</v>
      </c>
      <c r="Q3316" t="b">
        <v>0</v>
      </c>
    </row>
    <row r="3317" spans="1:17" x14ac:dyDescent="0.2">
      <c r="A3317" s="1" t="s">
        <v>3480</v>
      </c>
      <c r="B3317" s="1" t="s">
        <v>12</v>
      </c>
      <c r="C3317" s="1" t="str">
        <v>C</v>
      </c>
      <c r="D3317" s="4">
        <v>2009</v>
      </c>
      <c r="E3317" s="3" t="s">
        <v>47</v>
      </c>
      <c r="F3317">
        <v>0</v>
      </c>
      <c r="G3317" t="str">
        <v>Hasaga Hashem</v>
      </c>
      <c r="H3317">
        <v>0</v>
      </c>
      <c r="I3317" t="str">
        <v>Hasaga Hashem (Shmulik Gov Ari)</v>
      </c>
      <c r="J3317" t="str">
        <v>Hasaga Hashem (C, Shmulik Gov Ari)</v>
      </c>
      <c r="K3317">
        <v>0</v>
      </c>
      <c r="L3317" t="b">
        <f>OR(K3317,AND((A3317=A3316),L3316))</f>
        <v>0</v>
      </c>
      <c r="M3317" t="b">
        <f>OR(L3317,AND(A3317=A3318,M3318))</f>
        <v>0</v>
      </c>
      <c r="N3317" t="str">
        <v>Hasaga Hashem</v>
      </c>
      <c r="Q3317" t="b">
        <v>0</v>
      </c>
    </row>
    <row r="3318" spans="1:17" x14ac:dyDescent="0.2">
      <c r="A3318" s="1" t="s">
        <v>3481</v>
      </c>
      <c r="B3318" s="1" t="s">
        <v>14</v>
      </c>
      <c r="C3318" s="1" t="str">
        <v>P</v>
      </c>
      <c r="D3318" s="4">
        <v>1994</v>
      </c>
      <c r="E3318" s="3" t="s">
        <v>1082</v>
      </c>
      <c r="F3318">
        <v>0</v>
      </c>
      <c r="G3318" t="str">
        <v>Hasapanim (Shir Hasapanim)</v>
      </c>
      <c r="H3318">
        <v>0</v>
      </c>
      <c r="I3318" t="str">
        <v>Hasapanim (Shir Hasapanim) (Amnon Sha'uli)</v>
      </c>
      <c r="J3318" t="str">
        <v>Hasapanim (Shir Hasapanim) (P, Amnon Sha'uli)</v>
      </c>
      <c r="K3318">
        <v>0</v>
      </c>
      <c r="L3318" t="b">
        <f>OR(K3318,AND((A3318=A3317),L3317))</f>
        <v>0</v>
      </c>
      <c r="M3318" t="b">
        <f>OR(L3318,AND(A3318=A3319,M3319))</f>
        <v>0</v>
      </c>
      <c r="N3318" t="str">
        <v>Hasapanim (Shir Hasapanim)</v>
      </c>
      <c r="Q3318" t="b">
        <v>0</v>
      </c>
    </row>
    <row r="3319" spans="1:17" x14ac:dyDescent="0.2">
      <c r="A3319" s="1" t="s">
        <v>3482</v>
      </c>
      <c r="B3319" s="1" t="s">
        <v>12</v>
      </c>
      <c r="C3319" s="1" t="str">
        <v>C</v>
      </c>
      <c r="D3319" s="4">
        <v>1969</v>
      </c>
      <c r="E3319" s="3" t="s">
        <v>2110</v>
      </c>
      <c r="F3319">
        <v>0</v>
      </c>
      <c r="G3319" t="str">
        <v>Hasapico Iti</v>
      </c>
      <c r="H3319">
        <v>0</v>
      </c>
      <c r="I3319" t="str">
        <v>Hasapico Iti (Folk)</v>
      </c>
      <c r="J3319" t="str">
        <v>Hasapico Iti (C, Folk)</v>
      </c>
      <c r="K3319">
        <v>0</v>
      </c>
      <c r="L3319" t="b">
        <f>OR(K3319,AND((A3319=A3318),L3318))</f>
        <v>0</v>
      </c>
      <c r="M3319" t="b">
        <f>OR(L3319,AND(A3319=A3320,M3320))</f>
        <v>0</v>
      </c>
      <c r="N3319" t="str">
        <v>Hasapico Iti</v>
      </c>
      <c r="Q3319" t="b">
        <v>0</v>
      </c>
    </row>
    <row r="3320" spans="1:17" x14ac:dyDescent="0.2">
      <c r="A3320" s="1" t="s">
        <v>3483</v>
      </c>
      <c r="B3320" s="1" t="s">
        <v>12</v>
      </c>
      <c r="C3320" s="1" t="str">
        <v>C</v>
      </c>
      <c r="D3320" s="4">
        <v>1966</v>
      </c>
      <c r="E3320" s="3" t="s">
        <v>1846</v>
      </c>
      <c r="F3320">
        <v>0</v>
      </c>
      <c r="G3320" t="str">
        <v>Hasapico Mahir</v>
      </c>
      <c r="H3320">
        <v>0</v>
      </c>
      <c r="I3320" t="str">
        <v>Hasapico Mahir (Shauli Rosenfeld)</v>
      </c>
      <c r="J3320" t="str">
        <v>Hasapico Mahir (C, Shauli Rosenfeld)</v>
      </c>
      <c r="K3320">
        <v>0</v>
      </c>
      <c r="L3320" t="b">
        <f>OR(K3320,AND((A3320=A3319),L3319))</f>
        <v>0</v>
      </c>
      <c r="M3320" t="b">
        <f>OR(L3320,AND(A3320=A3321,M3321))</f>
        <v>0</v>
      </c>
      <c r="N3320" t="str">
        <v>Hasapico Mahir</v>
      </c>
      <c r="Q3320" t="b">
        <v>0</v>
      </c>
    </row>
    <row r="3321" spans="1:17" x14ac:dyDescent="0.2">
      <c r="A3321" s="1" t="s">
        <v>3484</v>
      </c>
      <c r="B3321" s="1" t="s">
        <v>12</v>
      </c>
      <c r="C3321" s="1" t="str">
        <v>C</v>
      </c>
      <c r="D3321" s="4">
        <v>1985</v>
      </c>
      <c r="E3321" s="3" t="s">
        <v>3485</v>
      </c>
      <c r="F3321">
        <v>0</v>
      </c>
      <c r="G3321" t="str">
        <v>Hasapico Mozart</v>
      </c>
      <c r="H3321">
        <v>0</v>
      </c>
      <c r="I3321" t="str">
        <v>Hasapico Mozart (Eli Ronen, Ira Weisburd)</v>
      </c>
      <c r="J3321" t="str">
        <v>Hasapico Mozart (C, Eli Ronen, Ira Weisburd)</v>
      </c>
      <c r="K3321">
        <v>0</v>
      </c>
      <c r="L3321" t="b">
        <f>OR(K3321,AND((A3321=A3320),L3320))</f>
        <v>0</v>
      </c>
      <c r="M3321" t="b">
        <f>OR(L3321,AND(A3321=A3322,M3322))</f>
        <v>0</v>
      </c>
      <c r="N3321" t="str">
        <v>Hasapico Mozart</v>
      </c>
      <c r="Q3321" t="b">
        <v>0</v>
      </c>
    </row>
    <row r="3322" spans="1:17" x14ac:dyDescent="0.2">
      <c r="A3322" s="1" t="s">
        <v>3486</v>
      </c>
      <c r="B3322" s="1" t="s">
        <v>12</v>
      </c>
      <c r="C3322" s="1" t="str">
        <v>C</v>
      </c>
      <c r="D3322" s="4">
        <v>1980</v>
      </c>
      <c r="E3322" s="3" t="s">
        <v>308</v>
      </c>
      <c r="F3322">
        <v>0</v>
      </c>
      <c r="G3322" t="str">
        <v>Hasapico Ton Dromo</v>
      </c>
      <c r="H3322">
        <v>0</v>
      </c>
      <c r="I3322" t="str">
        <v>Hasapico Ton Dromo (Ira Weisburd)</v>
      </c>
      <c r="J3322" t="str">
        <v>Hasapico Ton Dromo (C, Ira Weisburd)</v>
      </c>
      <c r="K3322">
        <v>0</v>
      </c>
      <c r="L3322" t="b">
        <f>OR(K3322,AND((A3322=A3321),L3321))</f>
        <v>0</v>
      </c>
      <c r="M3322" t="b">
        <f>OR(L3322,AND(A3322=A3323,M3323))</f>
        <v>0</v>
      </c>
      <c r="N3322" t="str">
        <v>Hasapico Ton Dromo</v>
      </c>
      <c r="Q3322" t="b">
        <v>0</v>
      </c>
    </row>
    <row r="3323" spans="1:17" x14ac:dyDescent="0.2">
      <c r="A3323" s="1" t="s">
        <v>3487</v>
      </c>
      <c r="B3323" s="1" t="s">
        <v>12</v>
      </c>
      <c r="C3323" s="1" t="str">
        <v>C</v>
      </c>
      <c r="D3323" s="1">
        <v>2022</v>
      </c>
      <c r="E3323" s="3" t="s">
        <v>3488</v>
      </c>
      <c r="F3323">
        <v>0</v>
      </c>
      <c r="G3323" t="str">
        <v>Hasar Montifiory</v>
      </c>
      <c r="H3323">
        <v>0</v>
      </c>
      <c r="I3323" t="str">
        <v>Hasar Montifiory (Levi Bargil &amp; Inat Cohen)</v>
      </c>
      <c r="J3323" t="str">
        <v>Hasar Montifiory (C, Levi Bargil &amp; Inat Cohen)</v>
      </c>
      <c r="K3323">
        <v>0</v>
      </c>
      <c r="L3323" t="b">
        <f>OR(K3323,AND((A3323=A3322),L3322))</f>
        <v>0</v>
      </c>
      <c r="M3323" t="b">
        <f>OR(L3323,AND(A3323=A3324,M3324))</f>
        <v>0</v>
      </c>
      <c r="N3323" t="str">
        <v>Hasar Montifiory</v>
      </c>
      <c r="Q3323" t="b">
        <v>0</v>
      </c>
    </row>
    <row r="3324" spans="1:17" x14ac:dyDescent="0.2">
      <c r="A3324" s="1" t="s">
        <v>3489</v>
      </c>
      <c r="B3324" s="1" t="s">
        <v>12</v>
      </c>
      <c r="C3324" s="1" t="str">
        <v>C</v>
      </c>
      <c r="D3324" s="4">
        <v>2007</v>
      </c>
      <c r="E3324" s="3" t="s">
        <v>3490</v>
      </c>
      <c r="F3324">
        <v>0</v>
      </c>
      <c r="G3324" t="str">
        <v>Hasela Ha'adom</v>
      </c>
      <c r="H3324">
        <v>0</v>
      </c>
      <c r="I3324" t="str">
        <v>Hasela Ha'adom (Yaron Carmel, Gadi Bitton)</v>
      </c>
      <c r="J3324" t="str">
        <v>Hasela Ha'adom (C, Yaron Carmel, Gadi Bitton)</v>
      </c>
      <c r="K3324">
        <v>0</v>
      </c>
      <c r="L3324" t="b">
        <f>OR(K3324,AND((A3324=A3323),L3323))</f>
        <v>0</v>
      </c>
      <c r="M3324" t="b">
        <f>OR(L3324,AND(A3324=A3325,M3325))</f>
        <v>0</v>
      </c>
      <c r="N3324" t="str">
        <v>Hasela Ha'adom</v>
      </c>
      <c r="Q3324" t="b">
        <v>0</v>
      </c>
    </row>
    <row r="3325" spans="1:17" x14ac:dyDescent="0.2">
      <c r="A3325" s="1" t="s">
        <v>3491</v>
      </c>
      <c r="B3325" s="1" t="s">
        <v>12</v>
      </c>
      <c r="C3325" s="1" t="str">
        <v>C</v>
      </c>
      <c r="D3325" s="4">
        <v>2011</v>
      </c>
      <c r="E3325" s="3" t="s">
        <v>87</v>
      </c>
      <c r="F3325">
        <v>0</v>
      </c>
      <c r="G3325" t="str">
        <v>Haser De'aga Milibcha</v>
      </c>
      <c r="H3325">
        <v>0</v>
      </c>
      <c r="I3325" t="str">
        <v>Haser De'aga Milibcha (Yaron Malihi)</v>
      </c>
      <c r="J3325" t="str">
        <v>Haser De'aga Milibcha (C, Yaron Malihi)</v>
      </c>
      <c r="K3325">
        <v>0</v>
      </c>
      <c r="L3325" t="b">
        <f>OR(K3325,AND((A3325=A3324),L3324))</f>
        <v>0</v>
      </c>
      <c r="M3325" t="b">
        <f>OR(L3325,AND(A3325=A3326,M3326))</f>
        <v>0</v>
      </c>
      <c r="N3325" t="str">
        <v>Haser De'aga Milibcha</v>
      </c>
      <c r="Q3325" t="b">
        <v>0</v>
      </c>
    </row>
    <row r="3326" spans="1:17" x14ac:dyDescent="0.2">
      <c r="A3326" s="1" t="s">
        <v>3492</v>
      </c>
      <c r="B3326" s="1" t="s">
        <v>12</v>
      </c>
      <c r="C3326" s="1" t="str">
        <v>C</v>
      </c>
      <c r="D3326" s="4">
        <v>2012</v>
      </c>
      <c r="E3326" s="3" t="s">
        <v>42</v>
      </c>
      <c r="F3326">
        <v>0</v>
      </c>
      <c r="G3326" t="str">
        <v>Hashabat Kvar Nichneset</v>
      </c>
      <c r="H3326">
        <v>0</v>
      </c>
      <c r="I3326" t="str">
        <v>Hashabat Kvar Nichneset (Nurit Melamed)</v>
      </c>
      <c r="J3326" t="str">
        <v>Hashabat Kvar Nichneset (C, Nurit Melamed)</v>
      </c>
      <c r="K3326">
        <v>0</v>
      </c>
      <c r="L3326" t="b">
        <f>OR(K3326,AND((A3326=A3325),L3325))</f>
        <v>0</v>
      </c>
      <c r="M3326" t="b">
        <f>OR(L3326,AND(A3326=A3327,M3327))</f>
        <v>0</v>
      </c>
      <c r="N3326" t="str">
        <v>Hashabat Kvar Nichneset</v>
      </c>
      <c r="Q3326" t="b">
        <v>0</v>
      </c>
    </row>
    <row r="3327" spans="1:17" x14ac:dyDescent="0.2">
      <c r="A3327" s="1" t="s">
        <v>3493</v>
      </c>
      <c r="B3327" s="1" t="s">
        <v>12</v>
      </c>
      <c r="C3327" s="1" t="str">
        <v>C</v>
      </c>
      <c r="D3327" s="4">
        <v>2009</v>
      </c>
      <c r="E3327" s="3" t="s">
        <v>52</v>
      </c>
      <c r="F3327">
        <v>0</v>
      </c>
      <c r="G3327" t="str">
        <v>Hashabat Shelanu</v>
      </c>
      <c r="H3327">
        <v>0</v>
      </c>
      <c r="I3327" t="str">
        <v>Hashabat Shelanu (Moshiko Halevy)</v>
      </c>
      <c r="J3327" t="str">
        <v>Hashabat Shelanu (C, Moshiko Halevy)</v>
      </c>
      <c r="K3327">
        <v>0</v>
      </c>
      <c r="L3327" t="b">
        <f>OR(K3327,AND((A3327=A3326),L3326))</f>
        <v>0</v>
      </c>
      <c r="M3327" t="b">
        <f>OR(L3327,AND(A3327=A3328,M3328))</f>
        <v>0</v>
      </c>
      <c r="N3327" t="str">
        <v>Hashabat Shelanu</v>
      </c>
      <c r="Q3327" t="b">
        <v>0</v>
      </c>
    </row>
    <row r="3328" spans="1:17" x14ac:dyDescent="0.2">
      <c r="A3328" s="1" t="s">
        <v>3494</v>
      </c>
      <c r="B3328" s="1" t="s">
        <v>12</v>
      </c>
      <c r="C3328" s="1" t="str">
        <v>C</v>
      </c>
      <c r="D3328" s="1">
        <v>2019</v>
      </c>
      <c r="E3328" s="3" t="s">
        <v>18</v>
      </c>
      <c r="F3328">
        <v>0</v>
      </c>
      <c r="G3328" t="str">
        <v>Hashabat Sheli</v>
      </c>
      <c r="H3328">
        <v>0</v>
      </c>
      <c r="I3328" t="str">
        <v>Hashabat Sheli (Rafi Ziv)</v>
      </c>
      <c r="J3328" t="str">
        <v>Hashabat Sheli (C, Rafi Ziv)</v>
      </c>
      <c r="K3328">
        <v>0</v>
      </c>
      <c r="L3328" t="b">
        <f>OR(K3328,AND((A3328=A3327),L3327))</f>
        <v>0</v>
      </c>
      <c r="M3328" t="b">
        <f>OR(L3328,AND(A3328=A3329,M3329))</f>
        <v>0</v>
      </c>
      <c r="N3328" t="str">
        <v>Hashabat Sheli</v>
      </c>
      <c r="Q3328" t="b">
        <v>0</v>
      </c>
    </row>
    <row r="3329" spans="1:17" x14ac:dyDescent="0.2">
      <c r="A3329" s="1" t="s">
        <v>3495</v>
      </c>
      <c r="B3329" s="1" t="s">
        <v>12</v>
      </c>
      <c r="C3329" s="1" t="str">
        <v>C</v>
      </c>
      <c r="D3329" s="4">
        <v>1963</v>
      </c>
      <c r="E3329" s="3" t="s">
        <v>224</v>
      </c>
      <c r="F3329">
        <v>1</v>
      </c>
      <c r="G3329" t="str">
        <v>Hashachar (C)</v>
      </c>
      <c r="H3329">
        <v>1</v>
      </c>
      <c r="I3329" t="str">
        <v>Hashachar (Dani Dassa)</v>
      </c>
      <c r="J3329" t="str">
        <v>Hashachar (C, Dani Dassa)</v>
      </c>
      <c r="K3329">
        <v>0</v>
      </c>
      <c r="L3329" t="b">
        <f>OR(K3329,AND((A3329=A3328),L3328))</f>
        <v>0</v>
      </c>
      <c r="M3329" t="b">
        <f>OR(L3329,AND(A3329=A3330,M3330))</f>
        <v>0</v>
      </c>
      <c r="N3329" t="str">
        <v>Hashachar (Dani Dassa)</v>
      </c>
      <c r="Q3329" t="b">
        <v>0</v>
      </c>
    </row>
    <row r="3330" spans="1:17" x14ac:dyDescent="0.2">
      <c r="A3330" s="1" t="s">
        <v>3495</v>
      </c>
      <c r="B3330" s="1" t="s">
        <v>12</v>
      </c>
      <c r="C3330" s="1" t="str">
        <v>C</v>
      </c>
      <c r="D3330" s="4">
        <v>1962</v>
      </c>
      <c r="E3330" s="3" t="s">
        <v>251</v>
      </c>
      <c r="F3330">
        <v>2</v>
      </c>
      <c r="G3330" t="str">
        <v>Hashachar (C)</v>
      </c>
      <c r="H3330">
        <v>2</v>
      </c>
      <c r="I3330" t="str">
        <v>Hashachar (Shlomo Bachar)</v>
      </c>
      <c r="J3330" t="str">
        <v>Hashachar (C, Shlomo Bachar)</v>
      </c>
      <c r="K3330">
        <v>0</v>
      </c>
      <c r="L3330" t="b">
        <f>OR(K3330,AND((A3330=A3329),L3329))</f>
        <v>0</v>
      </c>
      <c r="M3330" t="b">
        <f>OR(L3330,AND(A3330=A3331,M3331))</f>
        <v>0</v>
      </c>
      <c r="N3330" t="str">
        <v>Hashachar (Shlomo Bachar)</v>
      </c>
      <c r="Q3330" t="b">
        <v>0</v>
      </c>
    </row>
    <row r="3331" spans="1:17" x14ac:dyDescent="0.2">
      <c r="A3331" s="1" t="s">
        <v>3495</v>
      </c>
      <c r="B3331" s="1" t="s">
        <v>12</v>
      </c>
      <c r="C3331" s="1" t="str">
        <v>C</v>
      </c>
      <c r="D3331" s="1">
        <v>1900</v>
      </c>
      <c r="E3331" s="3" t="s">
        <v>74</v>
      </c>
      <c r="F3331">
        <v>1</v>
      </c>
      <c r="G3331" t="str">
        <v>Hashachar (C)</v>
      </c>
      <c r="H3331">
        <v>1</v>
      </c>
      <c r="I3331" t="str">
        <v>Hashachar (Motti Elfasy)</v>
      </c>
      <c r="J3331" t="str">
        <v>Hashachar (C, Motti Elfasy)</v>
      </c>
      <c r="K3331">
        <v>0</v>
      </c>
      <c r="L3331" t="b">
        <f>OR(K3331,AND((A3331=A3330),L3330))</f>
        <v>0</v>
      </c>
      <c r="M3331" t="b">
        <f>OR(L3331,AND(A3331=A3332,M3332))</f>
        <v>0</v>
      </c>
      <c r="N3331" t="str">
        <v>Hashachar (Motti Elfasy)</v>
      </c>
      <c r="Q3331" t="b">
        <v>0</v>
      </c>
    </row>
    <row r="3332" spans="1:17" x14ac:dyDescent="0.2">
      <c r="A3332" s="1" t="s">
        <v>3496</v>
      </c>
      <c r="B3332" s="1" t="s">
        <v>12</v>
      </c>
      <c r="C3332" s="1" t="str">
        <v>C</v>
      </c>
      <c r="D3332" s="4">
        <v>2002</v>
      </c>
      <c r="E3332" s="3" t="s">
        <v>21</v>
      </c>
      <c r="F3332">
        <v>0</v>
      </c>
      <c r="G3332" t="str">
        <v>Hashaked</v>
      </c>
      <c r="H3332">
        <v>0</v>
      </c>
      <c r="I3332" t="str">
        <v>Hashaked (Moshe Telem)</v>
      </c>
      <c r="J3332" t="str">
        <v>Hashaked (C, Moshe Telem)</v>
      </c>
      <c r="K3332">
        <v>0</v>
      </c>
      <c r="L3332" t="b">
        <f>OR(K3332,AND((A3332=A3331),L3331))</f>
        <v>0</v>
      </c>
      <c r="M3332" t="b">
        <f>OR(L3332,AND(A3332=A3333,M3333))</f>
        <v>0</v>
      </c>
      <c r="N3332" t="str">
        <v>Hashaked</v>
      </c>
      <c r="Q3332" t="b">
        <v>0</v>
      </c>
    </row>
    <row r="3333" spans="1:17" x14ac:dyDescent="0.2">
      <c r="A3333" s="1" t="s">
        <v>3497</v>
      </c>
      <c r="B3333" s="1" t="s">
        <v>12</v>
      </c>
      <c r="C3333" s="1" t="str">
        <v>C</v>
      </c>
      <c r="D3333" s="4">
        <v>1991</v>
      </c>
      <c r="E3333" s="3" t="s">
        <v>47</v>
      </c>
      <c r="F3333">
        <v>0</v>
      </c>
      <c r="G3333" t="str">
        <v>Hashana</v>
      </c>
      <c r="H3333">
        <v>0</v>
      </c>
      <c r="I3333" t="str">
        <v>Hashana (Shmulik Gov Ari)</v>
      </c>
      <c r="J3333" t="str">
        <v>Hashana (C, Shmulik Gov Ari)</v>
      </c>
      <c r="K3333">
        <v>0</v>
      </c>
      <c r="L3333" t="b">
        <f>OR(K3333,AND((A3333=A3332),L3332))</f>
        <v>0</v>
      </c>
      <c r="M3333" t="b">
        <f>OR(L3333,AND(A3333=A3334,M3334))</f>
        <v>0</v>
      </c>
      <c r="N3333" t="str">
        <v>Hashana</v>
      </c>
      <c r="Q3333" t="b">
        <v>0</v>
      </c>
    </row>
    <row r="3334" spans="1:17" x14ac:dyDescent="0.2">
      <c r="A3334" s="1" t="s">
        <v>3498</v>
      </c>
      <c r="B3334" s="1" t="s">
        <v>12</v>
      </c>
      <c r="C3334" s="1" t="str">
        <v>C</v>
      </c>
      <c r="D3334" s="4">
        <v>2014</v>
      </c>
      <c r="E3334" s="3" t="s">
        <v>47</v>
      </c>
      <c r="F3334">
        <v>0</v>
      </c>
      <c r="G3334" t="str">
        <v>Hashana Hachadasha Sheli</v>
      </c>
      <c r="H3334">
        <v>0</v>
      </c>
      <c r="I3334" t="str">
        <v>Hashana Hachadasha Sheli (Shmulik Gov Ari)</v>
      </c>
      <c r="J3334" t="str">
        <v>Hashana Hachadasha Sheli (C, Shmulik Gov Ari)</v>
      </c>
      <c r="K3334">
        <v>0</v>
      </c>
      <c r="L3334" t="b">
        <f>OR(K3334,AND((A3334=A3333),L3333))</f>
        <v>0</v>
      </c>
      <c r="M3334" t="b">
        <f>OR(L3334,AND(A3334=A3335,M3335))</f>
        <v>0</v>
      </c>
      <c r="N3334" t="str">
        <v>Hashana Hachadasha Sheli</v>
      </c>
      <c r="Q3334" t="b">
        <v>0</v>
      </c>
    </row>
    <row r="3335" spans="1:17" x14ac:dyDescent="0.2">
      <c r="A3335" s="1" t="s">
        <v>3499</v>
      </c>
      <c r="B3335" s="1" t="s">
        <v>12</v>
      </c>
      <c r="C3335" s="1" t="str">
        <v>C</v>
      </c>
      <c r="D3335" s="4">
        <v>2002</v>
      </c>
      <c r="E3335" s="3" t="s">
        <v>746</v>
      </c>
      <c r="F3335">
        <v>0</v>
      </c>
      <c r="G3335" t="str">
        <v>Hashana Inshala</v>
      </c>
      <c r="H3335">
        <v>0</v>
      </c>
      <c r="I3335" t="str">
        <v>Hashana Inshala (Eyal Ozeri)</v>
      </c>
      <c r="J3335" t="str">
        <v>Hashana Inshala (C, Eyal Ozeri)</v>
      </c>
      <c r="K3335">
        <v>0</v>
      </c>
      <c r="L3335" t="b">
        <f>OR(K3335,AND((A3335=A3334),L3334))</f>
        <v>0</v>
      </c>
      <c r="M3335" t="b">
        <f>OR(L3335,AND(A3335=A3336,M3336))</f>
        <v>0</v>
      </c>
      <c r="N3335" t="str">
        <v>Hashana Inshala</v>
      </c>
      <c r="Q3335" t="b">
        <v>0</v>
      </c>
    </row>
    <row r="3336" spans="1:17" x14ac:dyDescent="0.2">
      <c r="A3336" s="1" t="s">
        <v>3500</v>
      </c>
      <c r="B3336" s="1" t="s">
        <v>14</v>
      </c>
      <c r="C3336" s="1" t="str">
        <v>P</v>
      </c>
      <c r="D3336" s="1">
        <v>1900</v>
      </c>
      <c r="E3336" s="3" t="s">
        <v>100</v>
      </c>
      <c r="F3336">
        <v>0</v>
      </c>
      <c r="G3336" t="str">
        <v>Hashcharchoret Mehanach.</v>
      </c>
      <c r="H3336">
        <v>0</v>
      </c>
      <c r="I3336" t="str">
        <v>Hashcharchoret Mehanach. ( )</v>
      </c>
      <c r="J3336" t="str">
        <v>Hashcharchoret Mehanach. (P,  )</v>
      </c>
      <c r="K3336">
        <v>0</v>
      </c>
      <c r="L3336" t="b">
        <f>OR(K3336,AND((A3336=A3335),L3335))</f>
        <v>0</v>
      </c>
      <c r="M3336" t="b">
        <f>OR(L3336,AND(A3336=A3337,M3337))</f>
        <v>0</v>
      </c>
      <c r="N3336" t="str">
        <v>Hashcharchoret Mehanach.</v>
      </c>
      <c r="Q3336" t="b">
        <v>0</v>
      </c>
    </row>
    <row r="3337" spans="1:17" x14ac:dyDescent="0.2">
      <c r="A3337" s="1" t="s">
        <v>3501</v>
      </c>
      <c r="B3337" s="1" t="s">
        <v>14</v>
      </c>
      <c r="C3337" s="1" t="str">
        <v>P</v>
      </c>
      <c r="D3337" s="1">
        <v>2020</v>
      </c>
      <c r="E3337" s="3" t="s">
        <v>199</v>
      </c>
      <c r="F3337">
        <v>0</v>
      </c>
      <c r="G3337" t="str">
        <v>Hasheket Shel Shabat</v>
      </c>
      <c r="H3337">
        <v>0</v>
      </c>
      <c r="I3337" t="str">
        <v>Hasheket Shel Shabat (Yael Twito)</v>
      </c>
      <c r="J3337" t="str">
        <v>Hasheket Shel Shabat (P, Yael Twito)</v>
      </c>
      <c r="K3337">
        <v>0</v>
      </c>
      <c r="L3337" t="b">
        <f>OR(K3337,AND((A3337=A3336),L3336))</f>
        <v>0</v>
      </c>
      <c r="M3337" t="b">
        <f>OR(L3337,AND(A3337=A3338,M3338))</f>
        <v>0</v>
      </c>
      <c r="N3337" t="str">
        <v>Hasheket Shel Shabat</v>
      </c>
      <c r="Q3337" t="b">
        <v>0</v>
      </c>
    </row>
    <row r="3338" spans="1:17" x14ac:dyDescent="0.2">
      <c r="A3338" s="1" t="s">
        <v>3502</v>
      </c>
      <c r="B3338" s="1" t="s">
        <v>12</v>
      </c>
      <c r="C3338" s="1" t="str">
        <v>C</v>
      </c>
      <c r="D3338" s="1">
        <v>2019</v>
      </c>
      <c r="E3338" s="3" t="s">
        <v>47</v>
      </c>
      <c r="F3338">
        <v>0</v>
      </c>
      <c r="G3338" t="str">
        <v>Hashemesh</v>
      </c>
      <c r="H3338">
        <v>0</v>
      </c>
      <c r="I3338" t="str">
        <v>Hashemesh (Shmulik Gov Ari)</v>
      </c>
      <c r="J3338" t="str">
        <v>Hashemesh (C, Shmulik Gov Ari)</v>
      </c>
      <c r="K3338">
        <v>0</v>
      </c>
      <c r="L3338" t="b">
        <f>OR(K3338,AND((A3338=A3337),L3337))</f>
        <v>0</v>
      </c>
      <c r="M3338" t="b">
        <f>OR(L3338,AND(A3338=A3339,M3339))</f>
        <v>0</v>
      </c>
      <c r="N3338" t="str">
        <v>Hashemesh</v>
      </c>
      <c r="Q3338" t="b">
        <v>0</v>
      </c>
    </row>
    <row r="3339" spans="1:17" x14ac:dyDescent="0.2">
      <c r="A3339" s="1" t="s">
        <v>3503</v>
      </c>
      <c r="B3339" s="1" t="s">
        <v>12</v>
      </c>
      <c r="C3339" s="1" t="str">
        <v>C</v>
      </c>
      <c r="D3339" s="4">
        <v>1986</v>
      </c>
      <c r="E3339" s="3" t="s">
        <v>1442</v>
      </c>
      <c r="F3339">
        <v>0</v>
      </c>
      <c r="G3339" t="str">
        <v>Hashemesh Tizrach La'ahava</v>
      </c>
      <c r="H3339">
        <v>0</v>
      </c>
      <c r="I3339" t="str">
        <v>Hashemesh Tizrach La'ahava (Chanan Dadon)</v>
      </c>
      <c r="J3339" t="str">
        <v>Hashemesh Tizrach La'ahava (C, Chanan Dadon)</v>
      </c>
      <c r="K3339">
        <v>0</v>
      </c>
      <c r="L3339" t="b">
        <f>OR(K3339,AND((A3339=A3338),L3338))</f>
        <v>0</v>
      </c>
      <c r="M3339" t="b">
        <f>OR(L3339,AND(A3339=A3340,M3340))</f>
        <v>0</v>
      </c>
      <c r="N3339" t="str">
        <v>Hashemesh Tizrach La'ahava</v>
      </c>
      <c r="Q3339" t="b">
        <v>0</v>
      </c>
    </row>
    <row r="3340" spans="1:17" x14ac:dyDescent="0.2">
      <c r="A3340" s="1" t="s">
        <v>3504</v>
      </c>
      <c r="B3340" s="1" t="s">
        <v>12</v>
      </c>
      <c r="C3340" s="1" t="str">
        <v>C</v>
      </c>
      <c r="D3340" s="4">
        <v>2008</v>
      </c>
      <c r="E3340" s="3" t="s">
        <v>71</v>
      </c>
      <c r="F3340">
        <v>1</v>
      </c>
      <c r="G3340" t="str">
        <v>Hashevach La'el (C)</v>
      </c>
      <c r="H3340">
        <v>1</v>
      </c>
      <c r="I3340" t="str">
        <v>Hashevach La'el (Israel Shiker)</v>
      </c>
      <c r="J3340" t="str">
        <v>Hashevach La'el (C, Israel Shiker)</v>
      </c>
      <c r="K3340">
        <v>0</v>
      </c>
      <c r="L3340" t="b">
        <f>OR(K3340,AND((A3340=A3339),L3339))</f>
        <v>0</v>
      </c>
      <c r="M3340" t="b">
        <f>OR(L3340,AND(A3340=A3341,M3341))</f>
        <v>0</v>
      </c>
      <c r="N3340" t="str">
        <v>Hashevach La'el (Israel Shiker)</v>
      </c>
      <c r="Q3340" t="b">
        <v>0</v>
      </c>
    </row>
    <row r="3341" spans="1:17" x14ac:dyDescent="0.2">
      <c r="A3341" s="1" t="s">
        <v>3504</v>
      </c>
      <c r="B3341" s="1" t="s">
        <v>12</v>
      </c>
      <c r="C3341" s="1" t="str">
        <v>C</v>
      </c>
      <c r="D3341" s="4">
        <v>1988</v>
      </c>
      <c r="E3341" s="3" t="s">
        <v>50</v>
      </c>
      <c r="F3341">
        <v>1</v>
      </c>
      <c r="G3341" t="str">
        <v>Hashevach La'el (C)</v>
      </c>
      <c r="H3341">
        <v>1</v>
      </c>
      <c r="I3341" t="str">
        <v>Hashevach La'el (Israel Yakovee)</v>
      </c>
      <c r="J3341" t="str">
        <v>Hashevach La'el (C, Israel Yakovee)</v>
      </c>
      <c r="K3341">
        <v>0</v>
      </c>
      <c r="L3341" t="b">
        <f>OR(K3341,AND((A3341=A3340),L3340))</f>
        <v>0</v>
      </c>
      <c r="M3341" t="b">
        <f>OR(L3341,AND(A3341=A3342,M3342))</f>
        <v>0</v>
      </c>
      <c r="N3341" t="str">
        <v>Hashevach La'el (Israel Yakovee)</v>
      </c>
      <c r="Q3341" t="b">
        <v>0</v>
      </c>
    </row>
    <row r="3342" spans="1:17" x14ac:dyDescent="0.2">
      <c r="A3342" s="1" t="s">
        <v>3505</v>
      </c>
      <c r="B3342" s="1" t="s">
        <v>12</v>
      </c>
      <c r="C3342" s="1" t="str">
        <v>C</v>
      </c>
      <c r="D3342" s="4">
        <v>1997</v>
      </c>
      <c r="E3342" s="3" t="s">
        <v>23</v>
      </c>
      <c r="F3342">
        <v>0</v>
      </c>
      <c r="G3342" t="str">
        <v>Hashir Al Erets Sinai</v>
      </c>
      <c r="H3342">
        <v>0</v>
      </c>
      <c r="I3342" t="str">
        <v>Hashir Al Erets Sinai (Gadi Bitton)</v>
      </c>
      <c r="J3342" t="str">
        <v>Hashir Al Erets Sinai (C, Gadi Bitton)</v>
      </c>
      <c r="K3342">
        <v>0</v>
      </c>
      <c r="L3342" t="b">
        <f>OR(K3342,AND((A3342=A3341),L3341))</f>
        <v>0</v>
      </c>
      <c r="M3342" t="b">
        <f>OR(L3342,AND(A3342=A3343,M3343))</f>
        <v>0</v>
      </c>
      <c r="N3342" t="str">
        <v>Hashir Al Erets Sinai</v>
      </c>
      <c r="Q3342" t="b">
        <v>0</v>
      </c>
    </row>
    <row r="3343" spans="1:17" x14ac:dyDescent="0.2">
      <c r="A3343" s="1" t="s">
        <v>3506</v>
      </c>
      <c r="B3343" s="1" t="s">
        <v>12</v>
      </c>
      <c r="C3343" s="1" t="str">
        <v>C</v>
      </c>
      <c r="D3343" s="1">
        <v>2020</v>
      </c>
      <c r="E3343" s="3" t="s">
        <v>71</v>
      </c>
      <c r="F3343">
        <v>0</v>
      </c>
      <c r="G3343" t="str">
        <v>Hashir Al Ha'arets</v>
      </c>
      <c r="H3343">
        <v>0</v>
      </c>
      <c r="I3343" t="str">
        <v>Hashir Al Ha'arets (Israel Shiker)</v>
      </c>
      <c r="J3343" t="str">
        <v>Hashir Al Ha'arets (C, Israel Shiker)</v>
      </c>
      <c r="K3343">
        <v>0</v>
      </c>
      <c r="L3343" t="b">
        <f>OR(K3343,AND((A3343=A3342),L3342))</f>
        <v>0</v>
      </c>
      <c r="M3343" t="b">
        <f>OR(L3343,AND(A3343=A3344,M3344))</f>
        <v>0</v>
      </c>
      <c r="N3343" t="str">
        <v>Hashir Al Ha'arets</v>
      </c>
      <c r="Q3343" t="b">
        <v>0</v>
      </c>
    </row>
    <row r="3344" spans="1:17" x14ac:dyDescent="0.2">
      <c r="A3344" s="1" t="s">
        <v>3507</v>
      </c>
      <c r="B3344" s="1" t="s">
        <v>950</v>
      </c>
      <c r="C3344" s="1" t="str">
        <v>U</v>
      </c>
      <c r="D3344" s="1">
        <v>1900</v>
      </c>
      <c r="E3344" s="3" t="s">
        <v>100</v>
      </c>
      <c r="F3344">
        <v>0</v>
      </c>
      <c r="G3344" t="str">
        <v>Hashir Ha'acharon</v>
      </c>
      <c r="H3344">
        <v>0</v>
      </c>
      <c r="I3344" t="str">
        <v>Hashir Ha'acharon ( )</v>
      </c>
      <c r="J3344" t="str">
        <v>Hashir Ha'acharon (U,  )</v>
      </c>
      <c r="K3344">
        <v>0</v>
      </c>
      <c r="L3344" t="b">
        <f>OR(K3344,AND((A3344=A3343),L3343))</f>
        <v>0</v>
      </c>
      <c r="M3344" t="b">
        <f>OR(L3344,AND(A3344=A3345,M3345))</f>
        <v>0</v>
      </c>
      <c r="N3344" t="str">
        <v>Hashir Ha'acharon</v>
      </c>
      <c r="Q3344" t="b">
        <v>0</v>
      </c>
    </row>
    <row r="3345" spans="1:17" x14ac:dyDescent="0.2">
      <c r="A3345" s="3" t="s">
        <v>3508</v>
      </c>
      <c r="B3345" s="1" t="s">
        <v>44</v>
      </c>
      <c r="C3345" s="1" t="str">
        <v>P</v>
      </c>
      <c r="D3345">
        <v>2023</v>
      </c>
      <c r="E3345" s="3" t="s">
        <v>405</v>
      </c>
      <c r="F3345">
        <v>0</v>
      </c>
      <c r="G3345" t="str">
        <v>Hashir Haze Nichtav Alayich</v>
      </c>
      <c r="H3345">
        <v>0</v>
      </c>
      <c r="I3345" t="str">
        <v>Hashir Haze Nichtav Alayich (Sharon Elkaslassy)</v>
      </c>
      <c r="J3345" t="str">
        <v>Hashir Haze Nichtav Alayich (P, Sharon Elkaslassy)</v>
      </c>
      <c r="K3345">
        <v>0</v>
      </c>
      <c r="L3345" t="b">
        <f>OR(K3345,AND((A3345=A3344),L3344))</f>
        <v>0</v>
      </c>
      <c r="M3345" t="b">
        <f>OR(L3345,AND(A3345=A3346,M3346))</f>
        <v>0</v>
      </c>
      <c r="N3345" t="str">
        <v>Hashir Haze Nichtav Alayich</v>
      </c>
      <c r="Q3345" t="b">
        <v>0</v>
      </c>
    </row>
    <row r="3346" spans="1:17" x14ac:dyDescent="0.2">
      <c r="A3346" s="1" t="s">
        <v>3509</v>
      </c>
      <c r="B3346" s="1" t="s">
        <v>12</v>
      </c>
      <c r="C3346" s="1" t="str">
        <v>C</v>
      </c>
      <c r="D3346" s="4">
        <v>2009</v>
      </c>
      <c r="E3346" s="3" t="s">
        <v>338</v>
      </c>
      <c r="F3346">
        <v>0</v>
      </c>
      <c r="G3346" t="str">
        <v>Hashir Noten Li</v>
      </c>
      <c r="H3346">
        <v>0</v>
      </c>
      <c r="I3346" t="str">
        <v>Hashir Noten Li (Yom Tov Ochayon)</v>
      </c>
      <c r="J3346" t="str">
        <v>Hashir Noten Li (C, Yom Tov Ochayon)</v>
      </c>
      <c r="K3346">
        <v>0</v>
      </c>
      <c r="L3346" t="b">
        <f>OR(K3346,AND((A3346=A3345),L3345))</f>
        <v>0</v>
      </c>
      <c r="M3346" t="b">
        <f>OR(L3346,AND(A3346=A3347,M3347))</f>
        <v>0</v>
      </c>
      <c r="N3346" t="str">
        <v>Hashir Noten Li</v>
      </c>
      <c r="Q3346" t="b">
        <v>0</v>
      </c>
    </row>
    <row r="3347" spans="1:17" x14ac:dyDescent="0.2">
      <c r="A3347" s="3" t="s">
        <v>3510</v>
      </c>
      <c r="B3347" s="1" t="s">
        <v>110</v>
      </c>
      <c r="C3347" s="1" t="str">
        <v>C</v>
      </c>
      <c r="D3347">
        <v>2023</v>
      </c>
      <c r="E3347" s="3" t="s">
        <v>675</v>
      </c>
      <c r="F3347">
        <v>0</v>
      </c>
      <c r="G3347" t="str">
        <v>Hashir She'at Ohevet</v>
      </c>
      <c r="H3347">
        <v>0</v>
      </c>
      <c r="I3347" t="str">
        <v>Hashir She'at Ohevet (Ariane Butel)</v>
      </c>
      <c r="J3347" t="str">
        <v>Hashir She'at Ohevet (C, Ariane Butel)</v>
      </c>
      <c r="K3347">
        <v>0</v>
      </c>
      <c r="L3347" t="b">
        <f>OR(K3347,AND((A3347=A3346),L3346))</f>
        <v>0</v>
      </c>
      <c r="M3347" t="b">
        <f>OR(L3347,AND(A3347=A3348,M3348))</f>
        <v>0</v>
      </c>
      <c r="N3347" t="str">
        <v>Hashir She'at Ohevet</v>
      </c>
      <c r="Q3347" t="b">
        <v>0</v>
      </c>
    </row>
    <row r="3348" spans="1:17" x14ac:dyDescent="0.2">
      <c r="A3348" s="1" t="s">
        <v>3511</v>
      </c>
      <c r="B3348" s="1" t="s">
        <v>14</v>
      </c>
      <c r="C3348" s="1" t="str">
        <v>P</v>
      </c>
      <c r="D3348" s="4">
        <v>2011</v>
      </c>
      <c r="E3348" s="3" t="s">
        <v>3512</v>
      </c>
      <c r="F3348">
        <v>0</v>
      </c>
      <c r="G3348" t="str">
        <v>Hashir Shehu Shar Li Bageshem</v>
      </c>
      <c r="H3348">
        <v>0</v>
      </c>
      <c r="I3348" t="str">
        <v>Hashir Shehu Shar Li Bageshem (Berain Rachler)</v>
      </c>
      <c r="J3348" t="str">
        <v>Hashir Shehu Shar Li Bageshem (P, Berain Rachler)</v>
      </c>
      <c r="K3348">
        <v>0</v>
      </c>
      <c r="L3348" t="b">
        <f>OR(K3348,AND((A3348=A3347),L3347))</f>
        <v>0</v>
      </c>
      <c r="M3348" t="b">
        <f>OR(L3348,AND(A3348=A3349,M3349))</f>
        <v>0</v>
      </c>
      <c r="N3348" t="str">
        <v>Hashir Shehu Shar Li Bageshem</v>
      </c>
      <c r="Q3348" t="b">
        <v>0</v>
      </c>
    </row>
    <row r="3349" spans="1:17" x14ac:dyDescent="0.2">
      <c r="A3349" s="1" t="s">
        <v>3513</v>
      </c>
      <c r="B3349" s="1" t="s">
        <v>12</v>
      </c>
      <c r="C3349" s="1" t="str">
        <v>C</v>
      </c>
      <c r="D3349" s="4">
        <v>2010</v>
      </c>
      <c r="E3349" s="3" t="s">
        <v>40</v>
      </c>
      <c r="F3349">
        <v>0</v>
      </c>
      <c r="G3349" t="str">
        <v>Hashir Shel Aba</v>
      </c>
      <c r="H3349">
        <v>0</v>
      </c>
      <c r="I3349" t="str">
        <v>Hashir Shel Aba (Eli Segal)</v>
      </c>
      <c r="J3349" t="str">
        <v>Hashir Shel Aba (C, Eli Segal)</v>
      </c>
      <c r="K3349">
        <v>0</v>
      </c>
      <c r="L3349" t="b">
        <f>OR(K3349,AND((A3349=A3348),L3348))</f>
        <v>0</v>
      </c>
      <c r="M3349" t="b">
        <f>OR(L3349,AND(A3349=A3350,M3350))</f>
        <v>0</v>
      </c>
      <c r="N3349" t="str">
        <v>Hashir Shel Aba</v>
      </c>
      <c r="Q3349" t="b">
        <v>0</v>
      </c>
    </row>
    <row r="3350" spans="1:17" x14ac:dyDescent="0.2">
      <c r="A3350" s="1" t="s">
        <v>3514</v>
      </c>
      <c r="B3350" s="1" t="s">
        <v>12</v>
      </c>
      <c r="C3350" s="1" t="str">
        <v>C</v>
      </c>
      <c r="D3350" s="1">
        <v>2016</v>
      </c>
      <c r="E3350" s="3" t="s">
        <v>3515</v>
      </c>
      <c r="F3350">
        <v>0</v>
      </c>
      <c r="G3350" t="str">
        <v>Hashir Shel Miriam</v>
      </c>
      <c r="H3350">
        <v>0</v>
      </c>
      <c r="I3350" t="str">
        <v>Hashir Shel Miriam (Itzik Ben Dahan, Yaron Elfasy)</v>
      </c>
      <c r="J3350" t="str">
        <v>Hashir Shel Miriam (C, Itzik Ben Dahan, Yaron Elfasy)</v>
      </c>
      <c r="K3350">
        <v>0</v>
      </c>
      <c r="L3350" t="b">
        <f>OR(K3350,AND((A3350=A3349),L3349))</f>
        <v>0</v>
      </c>
      <c r="M3350" t="b">
        <f>OR(L3350,AND(A3350=A3351,M3351))</f>
        <v>0</v>
      </c>
      <c r="N3350" t="str">
        <v>Hashir Shel Miriam</v>
      </c>
      <c r="Q3350" t="b">
        <v>0</v>
      </c>
    </row>
    <row r="3351" spans="1:17" x14ac:dyDescent="0.2">
      <c r="A3351" s="1" t="s">
        <v>3516</v>
      </c>
      <c r="B3351" s="1" t="s">
        <v>14</v>
      </c>
      <c r="C3351" s="1" t="str">
        <v>P</v>
      </c>
      <c r="D3351" s="4">
        <v>2004</v>
      </c>
      <c r="E3351" s="3" t="s">
        <v>62</v>
      </c>
      <c r="F3351">
        <v>0</v>
      </c>
      <c r="G3351" t="str">
        <v>Hashir Shelach</v>
      </c>
      <c r="H3351">
        <v>0</v>
      </c>
      <c r="I3351" t="str">
        <v>Hashir Shelach (Yankale Ziv)</v>
      </c>
      <c r="J3351" t="str">
        <v>Hashir Shelach (P, Yankale Ziv)</v>
      </c>
      <c r="K3351">
        <v>0</v>
      </c>
      <c r="L3351" t="b">
        <f>OR(K3351,AND((A3351=A3350),L3350))</f>
        <v>0</v>
      </c>
      <c r="M3351" t="b">
        <f>OR(L3351,AND(A3351=A3352,M3352))</f>
        <v>0</v>
      </c>
      <c r="N3351" t="str">
        <v>Hashir Shelach</v>
      </c>
      <c r="Q3351" t="b">
        <v>0</v>
      </c>
    </row>
    <row r="3352" spans="1:17" x14ac:dyDescent="0.2">
      <c r="A3352" s="1" t="s">
        <v>3517</v>
      </c>
      <c r="B3352" s="1" t="s">
        <v>12</v>
      </c>
      <c r="C3352" s="1" t="str">
        <v>C</v>
      </c>
      <c r="D3352" s="4">
        <v>1996</v>
      </c>
      <c r="E3352" s="3" t="s">
        <v>291</v>
      </c>
      <c r="F3352">
        <v>1</v>
      </c>
      <c r="G3352" t="str">
        <v>Hashir Shelanu (C)</v>
      </c>
      <c r="H3352">
        <v>1</v>
      </c>
      <c r="I3352" t="str">
        <v>Hashir Shelanu (Nir Dor)</v>
      </c>
      <c r="J3352" t="str">
        <v>Hashir Shelanu (C, Nir Dor)</v>
      </c>
      <c r="K3352">
        <v>0</v>
      </c>
      <c r="L3352" t="b">
        <f>OR(K3352,AND((A3352=A3351),L3351))</f>
        <v>0</v>
      </c>
      <c r="M3352" t="b">
        <f>OR(L3352,AND(A3352=A3353,M3353))</f>
        <v>0</v>
      </c>
      <c r="N3352" t="str">
        <v>Hashir Shelanu (Nir Dor)</v>
      </c>
      <c r="Q3352" t="b">
        <v>0</v>
      </c>
    </row>
    <row r="3353" spans="1:17" x14ac:dyDescent="0.2">
      <c r="A3353" s="1" t="s">
        <v>3517</v>
      </c>
      <c r="B3353" s="1" t="s">
        <v>12</v>
      </c>
      <c r="C3353" s="1" t="str">
        <v>C</v>
      </c>
      <c r="D3353" s="4">
        <v>1992</v>
      </c>
      <c r="E3353" s="3" t="s">
        <v>338</v>
      </c>
      <c r="F3353">
        <v>2</v>
      </c>
      <c r="G3353" t="str">
        <v>Hashir Shelanu (C)</v>
      </c>
      <c r="H3353">
        <v>2</v>
      </c>
      <c r="I3353" t="str">
        <v>Hashir Shelanu (Yom Tov Ochayon)</v>
      </c>
      <c r="J3353" t="str">
        <v>Hashir Shelanu (C, Yom Tov Ochayon)</v>
      </c>
      <c r="K3353">
        <v>0</v>
      </c>
      <c r="L3353" t="b">
        <f>OR(K3353,AND((A3353=A3352),L3352))</f>
        <v>0</v>
      </c>
      <c r="M3353" t="b">
        <f>OR(L3353,AND(A3353=A3354,M3354))</f>
        <v>0</v>
      </c>
      <c r="N3353" t="str">
        <v>Hashir Shelanu (Yom Tov Ochayon)</v>
      </c>
      <c r="Q3353" t="b">
        <v>0</v>
      </c>
    </row>
    <row r="3354" spans="1:17" x14ac:dyDescent="0.2">
      <c r="A3354" s="1" t="s">
        <v>3517</v>
      </c>
      <c r="B3354" s="1" t="s">
        <v>12</v>
      </c>
      <c r="C3354" s="1" t="str">
        <v>C</v>
      </c>
      <c r="D3354" s="4">
        <v>1992</v>
      </c>
      <c r="E3354" s="3" t="s">
        <v>3518</v>
      </c>
      <c r="F3354">
        <v>1</v>
      </c>
      <c r="G3354" t="str">
        <v>Hashir Shelanu (C)</v>
      </c>
      <c r="H3354">
        <v>1</v>
      </c>
      <c r="I3354" t="str">
        <v>Hashir Shelanu (Chana Nitzan)</v>
      </c>
      <c r="J3354" t="str">
        <v>Hashir Shelanu (C, Chana Nitzan)</v>
      </c>
      <c r="K3354">
        <v>0</v>
      </c>
      <c r="L3354" t="b">
        <f>OR(K3354,AND((A3354=A3353),L3353))</f>
        <v>0</v>
      </c>
      <c r="M3354" t="b">
        <f>OR(L3354,AND(A3354=A3355,M3355))</f>
        <v>0</v>
      </c>
      <c r="N3354" t="str">
        <v>Hashir Shelanu (Chana Nitzan)</v>
      </c>
      <c r="Q3354" t="b">
        <v>0</v>
      </c>
    </row>
    <row r="3355" spans="1:17" x14ac:dyDescent="0.2">
      <c r="A3355" s="1" t="s">
        <v>3519</v>
      </c>
      <c r="B3355" s="1" t="s">
        <v>12</v>
      </c>
      <c r="C3355" s="1" t="str">
        <v>C</v>
      </c>
      <c r="D3355" s="4">
        <v>1972</v>
      </c>
      <c r="E3355" s="3" t="s">
        <v>188</v>
      </c>
      <c r="F3355">
        <v>0</v>
      </c>
      <c r="G3355" t="str">
        <v>Hashir Sheli</v>
      </c>
      <c r="H3355">
        <v>0</v>
      </c>
      <c r="I3355" t="str">
        <v>Hashir Sheli (Moshe Eskayo)</v>
      </c>
      <c r="J3355" t="str">
        <v>Hashir Sheli (C, Moshe Eskayo)</v>
      </c>
      <c r="K3355">
        <v>0</v>
      </c>
      <c r="L3355" t="b">
        <f>OR(K3355,AND((A3355=A3354),L3354))</f>
        <v>0</v>
      </c>
      <c r="M3355" t="b">
        <f>OR(L3355,AND(A3355=A3356,M3356))</f>
        <v>0</v>
      </c>
      <c r="N3355" t="str">
        <v>Hashir Sheli</v>
      </c>
      <c r="Q3355" t="b">
        <v>0</v>
      </c>
    </row>
    <row r="3356" spans="1:17" x14ac:dyDescent="0.2">
      <c r="A3356" s="1" t="s">
        <v>3520</v>
      </c>
      <c r="B3356" s="1" t="s">
        <v>14</v>
      </c>
      <c r="C3356" s="1" t="str">
        <v>P</v>
      </c>
      <c r="D3356" s="1">
        <v>2017</v>
      </c>
      <c r="E3356" s="3" t="s">
        <v>129</v>
      </c>
      <c r="F3356">
        <v>0</v>
      </c>
      <c r="G3356" t="str">
        <v>Hashir Shelo He'azti Lashir</v>
      </c>
      <c r="H3356">
        <v>0</v>
      </c>
      <c r="I3356" t="str">
        <v>Hashir Shelo He'azti Lashir (Michael Barzelai)</v>
      </c>
      <c r="J3356" t="str">
        <v>Hashir Shelo He'azti Lashir (P, Michael Barzelai)</v>
      </c>
      <c r="K3356">
        <v>0</v>
      </c>
      <c r="L3356" t="b">
        <f>OR(K3356,AND((A3356=A3355),L3355))</f>
        <v>0</v>
      </c>
      <c r="M3356" t="b">
        <f>OR(L3356,AND(A3356=A3357,M3357))</f>
        <v>0</v>
      </c>
      <c r="N3356" t="str">
        <v>Hashir Shelo He'azti Lashir</v>
      </c>
      <c r="Q3356" t="b">
        <v>0</v>
      </c>
    </row>
    <row r="3357" spans="1:17" x14ac:dyDescent="0.2">
      <c r="A3357" s="1" t="s">
        <v>3521</v>
      </c>
      <c r="B3357" s="1" t="s">
        <v>12</v>
      </c>
      <c r="C3357" s="1" t="str">
        <v>C</v>
      </c>
      <c r="D3357" s="4">
        <v>2002</v>
      </c>
      <c r="E3357" s="3" t="s">
        <v>125</v>
      </c>
      <c r="F3357">
        <v>0</v>
      </c>
      <c r="G3357" t="str">
        <v>Hashir Shelo Nigmar</v>
      </c>
      <c r="H3357">
        <v>0</v>
      </c>
      <c r="I3357" t="str">
        <v>Hashir Shelo Nigmar (Dudu Barzilay)</v>
      </c>
      <c r="J3357" t="str">
        <v>Hashir Shelo Nigmar (C, Dudu Barzilay)</v>
      </c>
      <c r="K3357">
        <v>0</v>
      </c>
      <c r="L3357" t="b">
        <f>OR(K3357,AND((A3357=A3356),L3356))</f>
        <v>0</v>
      </c>
      <c r="M3357" t="b">
        <f>OR(L3357,AND(A3357=A3358,M3358))</f>
        <v>0</v>
      </c>
      <c r="N3357" t="str">
        <v>Hashir Shelo Nigmar</v>
      </c>
      <c r="Q3357" t="b">
        <v>0</v>
      </c>
    </row>
    <row r="3358" spans="1:17" x14ac:dyDescent="0.2">
      <c r="A3358" s="1" t="s">
        <v>3522</v>
      </c>
      <c r="B3358" s="1" t="s">
        <v>14</v>
      </c>
      <c r="C3358" s="1" t="str">
        <v>P</v>
      </c>
      <c r="D3358" s="4">
        <v>2004</v>
      </c>
      <c r="E3358" s="3" t="s">
        <v>23</v>
      </c>
      <c r="F3358">
        <v>0</v>
      </c>
      <c r="G3358" t="str">
        <v>Hashir Sheyavi Lacha Ahava</v>
      </c>
      <c r="H3358">
        <v>0</v>
      </c>
      <c r="I3358" t="str">
        <v>Hashir Sheyavi Lacha Ahava (Gadi Bitton)</v>
      </c>
      <c r="J3358" t="str">
        <v>Hashir Sheyavi Lacha Ahava (P, Gadi Bitton)</v>
      </c>
      <c r="K3358">
        <v>0</v>
      </c>
      <c r="L3358" t="b">
        <f>OR(K3358,AND((A3358=A3357),L3357))</f>
        <v>0</v>
      </c>
      <c r="M3358" t="b">
        <f>OR(L3358,AND(A3358=A3359,M3359))</f>
        <v>0</v>
      </c>
      <c r="N3358" t="str">
        <v>Hashir Sheyavi Lacha Ahava</v>
      </c>
      <c r="Q3358" t="b">
        <v>0</v>
      </c>
    </row>
    <row r="3359" spans="1:17" x14ac:dyDescent="0.2">
      <c r="A3359" s="1" t="s">
        <v>3523</v>
      </c>
      <c r="C3359" s="1" t="str">
        <v/>
      </c>
      <c r="D3359" s="4">
        <v>1992</v>
      </c>
      <c r="E3359" s="3" t="s">
        <v>1455</v>
      </c>
      <c r="F3359">
        <v>0</v>
      </c>
      <c r="G3359" t="str">
        <v>Hashirim Ha'ele</v>
      </c>
      <c r="H3359">
        <v>0</v>
      </c>
      <c r="I3359" t="str">
        <v>Hashirim Ha'ele (Shmuel (Vicki) Cohen)</v>
      </c>
      <c r="J3359" t="str">
        <v>Hashirim Ha'ele (, Shmuel (Vicki) Cohen)</v>
      </c>
      <c r="K3359">
        <v>0</v>
      </c>
      <c r="L3359" t="b">
        <f>OR(K3359,AND((A3359=A3358),L3358))</f>
        <v>0</v>
      </c>
      <c r="M3359" t="b">
        <f>OR(L3359,AND(A3359=A3360,M3360))</f>
        <v>0</v>
      </c>
      <c r="N3359" t="str">
        <v>Hashirim Ha'ele</v>
      </c>
      <c r="Q3359" t="b">
        <v>0</v>
      </c>
    </row>
    <row r="3360" spans="1:17" x14ac:dyDescent="0.2">
      <c r="A3360" s="1" t="s">
        <v>3524</v>
      </c>
      <c r="B3360" s="1" t="s">
        <v>12</v>
      </c>
      <c r="C3360" s="1" t="str">
        <v>C</v>
      </c>
      <c r="D3360" s="1">
        <v>2016</v>
      </c>
      <c r="E3360" s="3" t="s">
        <v>387</v>
      </c>
      <c r="F3360">
        <v>1</v>
      </c>
      <c r="G3360" t="str">
        <v>Hashivenu (C)</v>
      </c>
      <c r="H3360">
        <v>1</v>
      </c>
      <c r="I3360" t="str">
        <v>Hashivenu (Elad Shtamer)</v>
      </c>
      <c r="J3360" t="str">
        <v>Hashivenu (C, Elad Shtamer)</v>
      </c>
      <c r="K3360">
        <v>0</v>
      </c>
      <c r="L3360" t="b">
        <f>OR(K3360,AND((A3360=A3359),L3359))</f>
        <v>0</v>
      </c>
      <c r="M3360" t="b">
        <f>OR(L3360,AND(A3360=A3361,M3361))</f>
        <v>0</v>
      </c>
      <c r="N3360" t="str">
        <v>Hashivenu (Elad Shtamer)</v>
      </c>
      <c r="Q3360" t="b">
        <v>1</v>
      </c>
    </row>
    <row r="3361" spans="1:17" x14ac:dyDescent="0.2">
      <c r="A3361" s="1" t="s">
        <v>3524</v>
      </c>
      <c r="B3361" s="1" t="s">
        <v>12</v>
      </c>
      <c r="C3361" s="1" t="str">
        <v>C</v>
      </c>
      <c r="D3361" s="4">
        <v>2013</v>
      </c>
      <c r="E3361" s="3" t="s">
        <v>387</v>
      </c>
      <c r="F3361">
        <v>1</v>
      </c>
      <c r="G3361" t="str">
        <v>Hashivenu (C)</v>
      </c>
      <c r="H3361">
        <v>1</v>
      </c>
      <c r="I3361" t="str">
        <v>Hashivenu (Elad Shtamer)</v>
      </c>
      <c r="J3361" t="str">
        <v>Hashivenu (C, Elad Shtamer)</v>
      </c>
      <c r="K3361">
        <v>0</v>
      </c>
      <c r="L3361" t="b">
        <f>OR(K3361,AND((A3361=A3360),L3360))</f>
        <v>0</v>
      </c>
      <c r="M3361" t="b">
        <f>OR(L3361,AND(A3361=A3362,M3362))</f>
        <v>0</v>
      </c>
      <c r="N3361" t="str">
        <v>Hashivenu (Elad Shtamer)</v>
      </c>
      <c r="Q3361" t="b">
        <v>0</v>
      </c>
    </row>
    <row r="3362" spans="1:17" x14ac:dyDescent="0.2">
      <c r="A3362" s="1" t="s">
        <v>3525</v>
      </c>
      <c r="B3362" s="1" t="s">
        <v>12</v>
      </c>
      <c r="C3362" s="1" t="str">
        <v>C</v>
      </c>
      <c r="D3362" s="4">
        <v>1976</v>
      </c>
      <c r="E3362" s="3" t="s">
        <v>251</v>
      </c>
      <c r="F3362">
        <v>0</v>
      </c>
      <c r="G3362" t="str">
        <v>Hashkedi'ot</v>
      </c>
      <c r="H3362">
        <v>0</v>
      </c>
      <c r="I3362" t="str">
        <v>Hashkedi'ot (Shlomo Bachar)</v>
      </c>
      <c r="J3362" t="str">
        <v>Hashkedi'ot (C, Shlomo Bachar)</v>
      </c>
      <c r="K3362">
        <v>0</v>
      </c>
      <c r="L3362" t="b">
        <f>OR(K3362,AND((A3362=A3361),L3361))</f>
        <v>0</v>
      </c>
      <c r="M3362" t="b">
        <f>OR(L3362,AND(A3362=A3363,M3363))</f>
        <v>0</v>
      </c>
      <c r="N3362" t="str">
        <v>Hashkedi'ot</v>
      </c>
      <c r="Q3362" t="b">
        <v>0</v>
      </c>
    </row>
    <row r="3363" spans="1:17" x14ac:dyDescent="0.2">
      <c r="A3363" s="1" t="s">
        <v>3526</v>
      </c>
      <c r="B3363" s="1" t="s">
        <v>14</v>
      </c>
      <c r="C3363" s="1" t="str">
        <v>P</v>
      </c>
      <c r="D3363" s="4">
        <v>2012</v>
      </c>
      <c r="E3363" s="3" t="s">
        <v>249</v>
      </c>
      <c r="F3363">
        <v>0</v>
      </c>
      <c r="G3363" t="str">
        <v>Hashkini Yayin</v>
      </c>
      <c r="H3363">
        <v>0</v>
      </c>
      <c r="I3363" t="str">
        <v>Hashkini Yayin (Eli Segal, Sefi Aviv)</v>
      </c>
      <c r="J3363" t="str">
        <v>Hashkini Yayin (P, Eli Segal, Sefi Aviv)</v>
      </c>
      <c r="K3363">
        <v>0</v>
      </c>
      <c r="L3363" t="b">
        <f>OR(K3363,AND((A3363=A3362),L3362))</f>
        <v>0</v>
      </c>
      <c r="M3363" t="b">
        <f>OR(L3363,AND(A3363=A3364,M3364))</f>
        <v>0</v>
      </c>
      <c r="N3363" t="str">
        <v>Hashkini Yayin</v>
      </c>
      <c r="Q3363" t="b">
        <v>0</v>
      </c>
    </row>
    <row r="3364" spans="1:17" x14ac:dyDescent="0.2">
      <c r="A3364" s="1" t="s">
        <v>3527</v>
      </c>
      <c r="B3364" s="1" t="s">
        <v>12</v>
      </c>
      <c r="C3364" s="1" t="str">
        <v>C</v>
      </c>
      <c r="D3364" s="4">
        <v>1986</v>
      </c>
      <c r="E3364" s="3" t="s">
        <v>74</v>
      </c>
      <c r="F3364">
        <v>0</v>
      </c>
      <c r="G3364" t="str">
        <v>Hashkiya Basede (Acharei Hashkiya Basedeh)</v>
      </c>
      <c r="H3364">
        <v>0</v>
      </c>
      <c r="I3364" t="str">
        <v>Hashkiya Basede (Acharei Hashkiya Basedeh) (Motti Elfasy)</v>
      </c>
      <c r="J3364" t="str">
        <v>Hashkiya Basede (Acharei Hashkiya Basedeh) (C, Motti Elfasy)</v>
      </c>
      <c r="K3364">
        <v>0</v>
      </c>
      <c r="L3364" t="b">
        <f>OR(K3364,AND((A3364=A3363),L3363))</f>
        <v>0</v>
      </c>
      <c r="M3364" t="b">
        <f>OR(L3364,AND(A3364=A3365,M3365))</f>
        <v>0</v>
      </c>
      <c r="N3364" t="str">
        <v>Hashkiya Basede (Acharei Hashkiya Basedeh)</v>
      </c>
      <c r="Q3364" t="b">
        <v>0</v>
      </c>
    </row>
    <row r="3365" spans="1:17" x14ac:dyDescent="0.2">
      <c r="A3365" s="1" t="s">
        <v>3528</v>
      </c>
      <c r="B3365" s="1" t="s">
        <v>12</v>
      </c>
      <c r="C3365" s="1" t="str">
        <v>C</v>
      </c>
      <c r="D3365" s="4">
        <v>1999</v>
      </c>
      <c r="E3365" s="3" t="s">
        <v>52</v>
      </c>
      <c r="F3365">
        <v>0</v>
      </c>
      <c r="G3365" t="str">
        <v>Hashofar</v>
      </c>
      <c r="H3365">
        <v>0</v>
      </c>
      <c r="I3365" t="str">
        <v>Hashofar (Moshiko Halevy)</v>
      </c>
      <c r="J3365" t="str">
        <v>Hashofar (C, Moshiko Halevy)</v>
      </c>
      <c r="K3365">
        <v>0</v>
      </c>
      <c r="L3365" t="b">
        <f>OR(K3365,AND((A3365=A3364),L3364))</f>
        <v>0</v>
      </c>
      <c r="M3365" t="b">
        <f>OR(L3365,AND(A3365=A3366,M3366))</f>
        <v>0</v>
      </c>
      <c r="N3365" t="str">
        <v>Hashofar</v>
      </c>
      <c r="Q3365" t="b">
        <v>0</v>
      </c>
    </row>
    <row r="3366" spans="1:17" x14ac:dyDescent="0.2">
      <c r="A3366" s="1" t="s">
        <v>3529</v>
      </c>
      <c r="B3366" s="1" t="s">
        <v>12</v>
      </c>
      <c r="C3366" s="1" t="str">
        <v>C</v>
      </c>
      <c r="D3366" s="4">
        <v>1975</v>
      </c>
      <c r="E3366" s="3" t="s">
        <v>10</v>
      </c>
      <c r="F3366">
        <v>0</v>
      </c>
      <c r="G3366" t="str">
        <v>Hashoshana Porachat</v>
      </c>
      <c r="H3366">
        <v>0</v>
      </c>
      <c r="I3366" t="str">
        <v>Hashoshana Porachat (Yo'av Ashriel)</v>
      </c>
      <c r="J3366" t="str">
        <v>Hashoshana Porachat (C, Yo'av Ashriel)</v>
      </c>
      <c r="K3366">
        <v>0</v>
      </c>
      <c r="L3366" t="b">
        <f>OR(K3366,AND((A3366=A3365),L3365))</f>
        <v>0</v>
      </c>
      <c r="M3366" t="b">
        <f>OR(L3366,AND(A3366=A3367,M3367))</f>
        <v>0</v>
      </c>
      <c r="N3366" t="str">
        <v>Hashoshana Porachat</v>
      </c>
      <c r="Q3366" t="b">
        <v>0</v>
      </c>
    </row>
    <row r="3367" spans="1:17" x14ac:dyDescent="0.2">
      <c r="A3367" s="1" t="s">
        <v>3530</v>
      </c>
      <c r="B3367" s="1" t="s">
        <v>12</v>
      </c>
      <c r="C3367" s="1" t="str">
        <v>C</v>
      </c>
      <c r="D3367" s="4">
        <v>2006</v>
      </c>
      <c r="E3367" s="3" t="s">
        <v>2265</v>
      </c>
      <c r="F3367">
        <v>0</v>
      </c>
      <c r="G3367" t="str">
        <v>Hashoter Azulai</v>
      </c>
      <c r="H3367">
        <v>0</v>
      </c>
      <c r="I3367" t="str">
        <v>Hashoter Azulai (Edo Israely)</v>
      </c>
      <c r="J3367" t="str">
        <v>Hashoter Azulai (C, Edo Israely)</v>
      </c>
      <c r="K3367">
        <v>0</v>
      </c>
      <c r="L3367" t="b">
        <f>OR(K3367,AND((A3367=A3366),L3366))</f>
        <v>0</v>
      </c>
      <c r="M3367" t="b">
        <f>OR(L3367,AND(A3367=A3368,M3368))</f>
        <v>0</v>
      </c>
      <c r="N3367" t="str">
        <v>Hashoter Azulai</v>
      </c>
      <c r="Q3367" t="b">
        <v>0</v>
      </c>
    </row>
    <row r="3368" spans="1:17" x14ac:dyDescent="0.2">
      <c r="A3368" s="1" t="s">
        <v>3531</v>
      </c>
      <c r="B3368" s="1" t="s">
        <v>14</v>
      </c>
      <c r="C3368" s="1" t="str">
        <v>P</v>
      </c>
      <c r="D3368" s="4">
        <v>1984</v>
      </c>
      <c r="E3368" s="3" t="s">
        <v>1014</v>
      </c>
      <c r="F3368">
        <v>0</v>
      </c>
      <c r="G3368" t="str">
        <v>Hashrika</v>
      </c>
      <c r="H3368">
        <v>0</v>
      </c>
      <c r="I3368" t="str">
        <v>Hashrika (Peri Shachaf)</v>
      </c>
      <c r="J3368" t="str">
        <v>Hashrika (P, Peri Shachaf)</v>
      </c>
      <c r="K3368">
        <v>0</v>
      </c>
      <c r="L3368" t="b">
        <f>OR(K3368,AND((A3368=A3367),L3367))</f>
        <v>0</v>
      </c>
      <c r="M3368" t="b">
        <f>OR(L3368,AND(A3368=A3369,M3369))</f>
        <v>0</v>
      </c>
      <c r="N3368" t="str">
        <v>Hashrika</v>
      </c>
      <c r="Q3368" t="b">
        <v>0</v>
      </c>
    </row>
    <row r="3369" spans="1:17" x14ac:dyDescent="0.2">
      <c r="A3369" s="1" t="s">
        <v>3532</v>
      </c>
      <c r="B3369" s="1" t="s">
        <v>12</v>
      </c>
      <c r="C3369" s="1" t="str">
        <v>C</v>
      </c>
      <c r="D3369" s="4">
        <v>1994</v>
      </c>
      <c r="E3369" s="3" t="s">
        <v>383</v>
      </c>
      <c r="F3369">
        <v>0</v>
      </c>
      <c r="G3369" t="str">
        <v>Hashulamit</v>
      </c>
      <c r="H3369">
        <v>0</v>
      </c>
      <c r="I3369" t="str">
        <v>Hashulamit (Amir Katz)</v>
      </c>
      <c r="J3369" t="str">
        <v>Hashulamit (C, Amir Katz)</v>
      </c>
      <c r="K3369">
        <v>0</v>
      </c>
      <c r="L3369" t="b">
        <f>OR(K3369,AND((A3369=A3368),L3368))</f>
        <v>0</v>
      </c>
      <c r="M3369" t="b">
        <f>OR(L3369,AND(A3369=A3370,M3370))</f>
        <v>0</v>
      </c>
      <c r="N3369" t="str">
        <v>Hashulamit</v>
      </c>
      <c r="Q3369" t="b">
        <v>0</v>
      </c>
    </row>
    <row r="3370" spans="1:17" x14ac:dyDescent="0.2">
      <c r="A3370" s="1" t="s">
        <v>3533</v>
      </c>
      <c r="B3370" s="1" t="s">
        <v>14</v>
      </c>
      <c r="C3370" s="1" t="str">
        <v>P</v>
      </c>
      <c r="D3370" s="4">
        <v>2001</v>
      </c>
      <c r="E3370" s="3" t="s">
        <v>1887</v>
      </c>
      <c r="F3370">
        <v>0</v>
      </c>
      <c r="G3370" t="str">
        <v>Hashvi'i Beseptember</v>
      </c>
      <c r="H3370">
        <v>0</v>
      </c>
      <c r="I3370" t="str">
        <v>Hashvi'i Beseptember (Effi Tirosh)</v>
      </c>
      <c r="J3370" t="str">
        <v>Hashvi'i Beseptember (P, Effi Tirosh)</v>
      </c>
      <c r="K3370">
        <v>0</v>
      </c>
      <c r="L3370" t="b">
        <f>OR(K3370,AND((A3370=A3369),L3369))</f>
        <v>0</v>
      </c>
      <c r="M3370" t="b">
        <f>OR(L3370,AND(A3370=A3371,M3371))</f>
        <v>0</v>
      </c>
      <c r="N3370" t="str">
        <v>Hashvi'i Beseptember</v>
      </c>
      <c r="Q3370" t="b">
        <v>0</v>
      </c>
    </row>
    <row r="3371" spans="1:17" x14ac:dyDescent="0.2">
      <c r="A3371" s="1" t="s">
        <v>3534</v>
      </c>
      <c r="B3371" s="1" t="s">
        <v>12</v>
      </c>
      <c r="C3371" s="1" t="str">
        <v>C</v>
      </c>
      <c r="D3371" s="4">
        <v>2013</v>
      </c>
      <c r="E3371" s="3" t="s">
        <v>42</v>
      </c>
      <c r="F3371">
        <v>0</v>
      </c>
      <c r="G3371" t="str">
        <v>Hasimcha Shebetochi</v>
      </c>
      <c r="H3371">
        <v>0</v>
      </c>
      <c r="I3371" t="str">
        <v>Hasimcha Shebetochi (Nurit Melamed)</v>
      </c>
      <c r="J3371" t="str">
        <v>Hasimcha Shebetochi (C, Nurit Melamed)</v>
      </c>
      <c r="K3371">
        <v>0</v>
      </c>
      <c r="L3371" t="b">
        <f>OR(K3371,AND((A3371=A3370),L3370))</f>
        <v>0</v>
      </c>
      <c r="M3371" t="b">
        <f>OR(L3371,AND(A3371=A3372,M3372))</f>
        <v>0</v>
      </c>
      <c r="N3371" t="str">
        <v>Hasimcha Shebetochi</v>
      </c>
      <c r="Q3371" t="b">
        <v>0</v>
      </c>
    </row>
    <row r="3372" spans="1:17" x14ac:dyDescent="0.2">
      <c r="A3372" s="1" t="s">
        <v>3535</v>
      </c>
      <c r="B3372" s="1" t="s">
        <v>12</v>
      </c>
      <c r="C3372" s="1" t="str">
        <v>C</v>
      </c>
      <c r="D3372" s="1">
        <v>2019</v>
      </c>
      <c r="E3372" s="3" t="s">
        <v>208</v>
      </c>
      <c r="F3372">
        <v>0</v>
      </c>
      <c r="G3372" t="str">
        <v>Hasimcha Shelanu</v>
      </c>
      <c r="H3372">
        <v>0</v>
      </c>
      <c r="I3372" t="str">
        <v>Hasimcha Shelanu (Yaron Ben Simhon)</v>
      </c>
      <c r="J3372" t="str">
        <v>Hasimcha Shelanu (C, Yaron Ben Simhon)</v>
      </c>
      <c r="K3372">
        <v>0</v>
      </c>
      <c r="L3372" t="b">
        <f>OR(K3372,AND((A3372=A3371),L3371))</f>
        <v>0</v>
      </c>
      <c r="M3372" t="b">
        <f>OR(L3372,AND(A3372=A3373,M3373))</f>
        <v>0</v>
      </c>
      <c r="N3372" t="str">
        <v>Hasimcha Shelanu</v>
      </c>
      <c r="Q3372" t="b">
        <v>0</v>
      </c>
    </row>
    <row r="3373" spans="1:17" x14ac:dyDescent="0.2">
      <c r="A3373" s="1" t="s">
        <v>3536</v>
      </c>
      <c r="B3373" s="1" t="s">
        <v>14</v>
      </c>
      <c r="C3373" s="1" t="str">
        <v>P</v>
      </c>
      <c r="D3373" s="4">
        <v>2013</v>
      </c>
      <c r="E3373" s="3" t="s">
        <v>23</v>
      </c>
      <c r="F3373">
        <v>0</v>
      </c>
      <c r="G3373" t="str">
        <v>Hasimcha Sheli (At Hasimcha Sheli)</v>
      </c>
      <c r="H3373">
        <v>0</v>
      </c>
      <c r="I3373" t="str">
        <v>Hasimcha Sheli (At Hasimcha Sheli) (Gadi Bitton)</v>
      </c>
      <c r="J3373" t="str">
        <v>Hasimcha Sheli (At Hasimcha Sheli) (P, Gadi Bitton)</v>
      </c>
      <c r="K3373">
        <v>0</v>
      </c>
      <c r="L3373" t="b">
        <f>OR(K3373,AND((A3373=A3372),L3372))</f>
        <v>0</v>
      </c>
      <c r="M3373" t="b">
        <f>OR(L3373,AND(A3373=A3374,M3374))</f>
        <v>0</v>
      </c>
      <c r="N3373" t="str">
        <v>Hasimcha Sheli (At Hasimcha Sheli)</v>
      </c>
      <c r="Q3373" t="b">
        <v>0</v>
      </c>
    </row>
    <row r="3374" spans="1:17" x14ac:dyDescent="0.2">
      <c r="A3374" s="1" t="s">
        <v>3537</v>
      </c>
      <c r="B3374" s="1" t="s">
        <v>14</v>
      </c>
      <c r="C3374" s="1" t="str">
        <v>P</v>
      </c>
      <c r="D3374" s="4">
        <v>1997</v>
      </c>
      <c r="E3374" s="3" t="s">
        <v>389</v>
      </c>
      <c r="F3374">
        <v>1</v>
      </c>
      <c r="G3374" t="str">
        <v>Hasimla Has'gula (P)</v>
      </c>
      <c r="H3374">
        <v>1</v>
      </c>
      <c r="I3374" t="str">
        <v>Hasimla Has'gula (Chayim Shiryon)</v>
      </c>
      <c r="J3374" t="str">
        <v>Hasimla Has'gula (P, Chayim Shiryon)</v>
      </c>
      <c r="K3374">
        <v>0</v>
      </c>
      <c r="L3374" t="b">
        <f>OR(K3374,AND((A3374=A3373),L3373))</f>
        <v>0</v>
      </c>
      <c r="M3374" t="b">
        <f>OR(L3374,AND(A3374=A3375,M3375))</f>
        <v>0</v>
      </c>
      <c r="N3374" t="str">
        <v>Hasimla Has'gula (Chayim Shiryon)</v>
      </c>
      <c r="Q3374" t="b">
        <v>0</v>
      </c>
    </row>
    <row r="3375" spans="1:17" x14ac:dyDescent="0.2">
      <c r="A3375" s="1" t="s">
        <v>3537</v>
      </c>
      <c r="B3375" s="1" t="s">
        <v>14</v>
      </c>
      <c r="C3375" s="1" t="str">
        <v>P</v>
      </c>
      <c r="D3375" s="4">
        <v>1997</v>
      </c>
      <c r="E3375" s="3" t="s">
        <v>296</v>
      </c>
      <c r="F3375">
        <v>1</v>
      </c>
      <c r="G3375" t="str">
        <v>Hasimla Has'gula (P)</v>
      </c>
      <c r="H3375">
        <v>1</v>
      </c>
      <c r="I3375" t="str">
        <v>Hasimla Has'gula (Marco Ben Shimon)</v>
      </c>
      <c r="J3375" t="str">
        <v>Hasimla Has'gula (P, Marco Ben Shimon)</v>
      </c>
      <c r="K3375">
        <v>0</v>
      </c>
      <c r="L3375" t="b">
        <f>OR(K3375,AND((A3375=A3374),L3374))</f>
        <v>0</v>
      </c>
      <c r="M3375" t="b">
        <f>OR(L3375,AND(A3375=A3376,M3376))</f>
        <v>0</v>
      </c>
      <c r="N3375" t="str">
        <v>Hasimla Has'gula (Marco Ben Shimon)</v>
      </c>
      <c r="Q3375" t="b">
        <v>0</v>
      </c>
    </row>
    <row r="3376" spans="1:17" x14ac:dyDescent="0.2">
      <c r="A3376" s="1" t="s">
        <v>3538</v>
      </c>
      <c r="B3376" s="1" t="s">
        <v>14</v>
      </c>
      <c r="C3376" s="1" t="str">
        <v>P</v>
      </c>
      <c r="D3376" s="1">
        <v>2019</v>
      </c>
      <c r="E3376" s="3" t="s">
        <v>324</v>
      </c>
      <c r="F3376">
        <v>0</v>
      </c>
      <c r="G3376" t="str">
        <v>Hasimla Hatchelet</v>
      </c>
      <c r="H3376">
        <v>0</v>
      </c>
      <c r="I3376" t="str">
        <v>Hasimla Hatchelet (Ya'ir Harel)</v>
      </c>
      <c r="J3376" t="str">
        <v>Hasimla Hatchelet (P, Ya'ir Harel)</v>
      </c>
      <c r="K3376">
        <v>0</v>
      </c>
      <c r="L3376" t="b">
        <f>OR(K3376,AND((A3376=A3375),L3375))</f>
        <v>0</v>
      </c>
      <c r="M3376" t="b">
        <f>OR(L3376,AND(A3376=A3377,M3377))</f>
        <v>0</v>
      </c>
      <c r="N3376" t="str">
        <v>Hasimla Hatchelet</v>
      </c>
      <c r="Q3376" t="b">
        <v>0</v>
      </c>
    </row>
    <row r="3377" spans="1:17" x14ac:dyDescent="0.2">
      <c r="A3377" s="1" t="s">
        <v>3539</v>
      </c>
      <c r="B3377" s="1" t="s">
        <v>14</v>
      </c>
      <c r="C3377" s="1" t="str">
        <v>P</v>
      </c>
      <c r="D3377" s="4">
        <v>2011</v>
      </c>
      <c r="E3377" s="3" t="s">
        <v>3540</v>
      </c>
      <c r="F3377">
        <v>0</v>
      </c>
      <c r="G3377" t="str">
        <v>Hasod</v>
      </c>
      <c r="H3377">
        <v>0</v>
      </c>
      <c r="I3377" t="str">
        <v>Hasod (Moshe Kugman)</v>
      </c>
      <c r="J3377" t="str">
        <v>Hasod (P, Moshe Kugman)</v>
      </c>
      <c r="K3377">
        <v>0</v>
      </c>
      <c r="L3377" t="b">
        <f>OR(K3377,AND((A3377=A3376),L3376))</f>
        <v>0</v>
      </c>
      <c r="M3377" t="b">
        <f>OR(L3377,AND(A3377=A3378,M3378))</f>
        <v>0</v>
      </c>
      <c r="N3377" t="str">
        <v>Hasod</v>
      </c>
      <c r="Q3377" t="b">
        <v>0</v>
      </c>
    </row>
    <row r="3378" spans="1:17" x14ac:dyDescent="0.2">
      <c r="A3378" s="1" t="s">
        <v>3541</v>
      </c>
      <c r="B3378" s="1" t="s">
        <v>14</v>
      </c>
      <c r="C3378" s="1" t="str">
        <v>P</v>
      </c>
      <c r="D3378" s="4">
        <v>2011</v>
      </c>
      <c r="E3378" s="3" t="s">
        <v>387</v>
      </c>
      <c r="F3378">
        <v>0</v>
      </c>
      <c r="G3378" t="str">
        <v>Hasod (Sod)</v>
      </c>
      <c r="H3378">
        <v>0</v>
      </c>
      <c r="I3378" t="str">
        <v>Hasod (Sod) (Elad Shtamer)</v>
      </c>
      <c r="J3378" t="str">
        <v>Hasod (Sod) (P, Elad Shtamer)</v>
      </c>
      <c r="K3378">
        <v>0</v>
      </c>
      <c r="L3378" t="b">
        <f>OR(K3378,AND((A3378=A3377),L3377))</f>
        <v>0</v>
      </c>
      <c r="M3378" t="b">
        <f>OR(L3378,AND(A3378=A3379,M3379))</f>
        <v>0</v>
      </c>
      <c r="N3378" t="str">
        <v>Hasod (Sod)</v>
      </c>
      <c r="Q3378" t="b">
        <v>0</v>
      </c>
    </row>
    <row r="3379" spans="1:17" x14ac:dyDescent="0.2">
      <c r="A3379" s="1" t="s">
        <v>3542</v>
      </c>
      <c r="B3379" s="1" t="s">
        <v>12</v>
      </c>
      <c r="C3379" s="1" t="str">
        <v>C</v>
      </c>
      <c r="D3379" s="1">
        <v>2019</v>
      </c>
      <c r="E3379" s="3" t="s">
        <v>42</v>
      </c>
      <c r="F3379">
        <v>0</v>
      </c>
      <c r="G3379" t="str">
        <v>Hasof Hatov Haze</v>
      </c>
      <c r="H3379">
        <v>0</v>
      </c>
      <c r="I3379" t="str">
        <v>Hasof Hatov Haze (Nurit Melamed)</v>
      </c>
      <c r="J3379" t="str">
        <v>Hasof Hatov Haze (C, Nurit Melamed)</v>
      </c>
      <c r="K3379">
        <v>0</v>
      </c>
      <c r="L3379" t="b">
        <f>OR(K3379,AND((A3379=A3378),L3378))</f>
        <v>0</v>
      </c>
      <c r="M3379" t="b">
        <f>OR(L3379,AND(A3379=A3380,M3380))</f>
        <v>0</v>
      </c>
      <c r="N3379" t="str">
        <v>Hasof Hatov Haze</v>
      </c>
      <c r="Q3379" t="b">
        <v>0</v>
      </c>
    </row>
    <row r="3380" spans="1:17" x14ac:dyDescent="0.2">
      <c r="A3380" s="3" t="s">
        <v>3543</v>
      </c>
      <c r="B3380" s="1" t="s">
        <v>44</v>
      </c>
      <c r="C3380" s="1" t="str">
        <v>P</v>
      </c>
      <c r="D3380">
        <v>2023</v>
      </c>
      <c r="E3380" s="3" t="s">
        <v>33</v>
      </c>
      <c r="F3380">
        <v>0</v>
      </c>
      <c r="G3380" t="str">
        <v>Hasof Shelo Nigmar</v>
      </c>
      <c r="H3380">
        <v>0</v>
      </c>
      <c r="I3380" t="str">
        <v>Hasof Shelo Nigmar (Shlomo Maman)</v>
      </c>
      <c r="J3380" t="str">
        <v>Hasof Shelo Nigmar (P, Shlomo Maman)</v>
      </c>
      <c r="K3380">
        <v>0</v>
      </c>
      <c r="L3380" t="b">
        <f>OR(K3380,AND((A3380=A3379),L3379))</f>
        <v>0</v>
      </c>
      <c r="M3380" t="b">
        <f>OR(L3380,AND(A3380=A3381,M3381))</f>
        <v>0</v>
      </c>
      <c r="N3380" t="str">
        <v>Hasof Shelo Nigmar</v>
      </c>
      <c r="Q3380" t="b">
        <v>0</v>
      </c>
    </row>
    <row r="3381" spans="1:17" x14ac:dyDescent="0.2">
      <c r="A3381" s="1" t="s">
        <v>3544</v>
      </c>
      <c r="B3381" s="1" t="s">
        <v>12</v>
      </c>
      <c r="C3381" s="1" t="str">
        <v>C</v>
      </c>
      <c r="D3381" s="1">
        <v>2021</v>
      </c>
      <c r="E3381" s="3" t="s">
        <v>3545</v>
      </c>
      <c r="F3381">
        <v>0</v>
      </c>
      <c r="G3381" t="str">
        <v>Hata'am Hayashan</v>
      </c>
      <c r="H3381">
        <v>0</v>
      </c>
      <c r="I3381" t="str">
        <v>Hata'am Hayashan (Chen Shporen &amp; Michael Barzelai)</v>
      </c>
      <c r="J3381" t="str">
        <v>Hata'am Hayashan (C, Chen Shporen &amp; Michael Barzelai)</v>
      </c>
      <c r="K3381">
        <v>0</v>
      </c>
      <c r="L3381" t="b">
        <f>OR(K3381,AND((A3381=A3380),L3380))</f>
        <v>0</v>
      </c>
      <c r="M3381" t="b">
        <f>OR(L3381,AND(A3381=A3382,M3382))</f>
        <v>0</v>
      </c>
      <c r="N3381" t="str">
        <v>Hata'am Hayashan</v>
      </c>
      <c r="Q3381" t="b">
        <v>0</v>
      </c>
    </row>
    <row r="3382" spans="1:17" x14ac:dyDescent="0.2">
      <c r="A3382" s="1" t="s">
        <v>3546</v>
      </c>
      <c r="B3382" s="1" t="s">
        <v>14</v>
      </c>
      <c r="C3382" s="1" t="str">
        <v>P</v>
      </c>
      <c r="D3382" s="4">
        <v>2012</v>
      </c>
      <c r="E3382" s="3" t="s">
        <v>468</v>
      </c>
      <c r="F3382">
        <v>0</v>
      </c>
      <c r="G3382" t="str">
        <v>Hata'am Shenishar</v>
      </c>
      <c r="H3382">
        <v>0</v>
      </c>
      <c r="I3382" t="str">
        <v>Hata'am Shenishar (Ohad Atia)</v>
      </c>
      <c r="J3382" t="str">
        <v>Hata'am Shenishar (P, Ohad Atia)</v>
      </c>
      <c r="K3382">
        <v>0</v>
      </c>
      <c r="L3382" t="b">
        <f>OR(K3382,AND((A3382=A3381),L3381))</f>
        <v>0</v>
      </c>
      <c r="M3382" t="b">
        <f>OR(L3382,AND(A3382=A3383,M3383))</f>
        <v>0</v>
      </c>
      <c r="N3382" t="str">
        <v>Hata'am Shenishar</v>
      </c>
      <c r="Q3382" t="b">
        <v>0</v>
      </c>
    </row>
    <row r="3383" spans="1:17" x14ac:dyDescent="0.2">
      <c r="A3383" s="1" t="s">
        <v>3547</v>
      </c>
      <c r="B3383" s="1" t="s">
        <v>12</v>
      </c>
      <c r="C3383" s="1" t="str">
        <v>C</v>
      </c>
      <c r="D3383" s="1">
        <v>2022</v>
      </c>
      <c r="E3383" s="3" t="s">
        <v>129</v>
      </c>
      <c r="F3383">
        <v>0</v>
      </c>
      <c r="G3383" t="str">
        <v>Hatachana Hayeshana</v>
      </c>
      <c r="H3383">
        <v>0</v>
      </c>
      <c r="I3383" t="str">
        <v>Hatachana Hayeshana (Michael Barzelai)</v>
      </c>
      <c r="J3383" t="str">
        <v>Hatachana Hayeshana (C, Michael Barzelai)</v>
      </c>
      <c r="K3383">
        <v>0</v>
      </c>
      <c r="L3383" t="b">
        <f>OR(K3383,AND((A3383=A3382),L3382))</f>
        <v>0</v>
      </c>
      <c r="M3383" t="b">
        <f>OR(L3383,AND(A3383=A3384,M3384))</f>
        <v>0</v>
      </c>
      <c r="N3383" t="str">
        <v>Hatachana Hayeshana</v>
      </c>
      <c r="Q3383" t="b">
        <v>0</v>
      </c>
    </row>
    <row r="3384" spans="1:17" x14ac:dyDescent="0.2">
      <c r="A3384" s="1" t="s">
        <v>3548</v>
      </c>
      <c r="B3384" s="1" t="s">
        <v>14</v>
      </c>
      <c r="C3384" s="1" t="str">
        <v>P</v>
      </c>
      <c r="D3384" s="4">
        <v>1988</v>
      </c>
      <c r="E3384" s="3" t="s">
        <v>69</v>
      </c>
      <c r="F3384">
        <v>0</v>
      </c>
      <c r="G3384" t="str">
        <v>Hatango Sheli (Habalada Al Tonio)</v>
      </c>
      <c r="H3384">
        <v>0</v>
      </c>
      <c r="I3384" t="str">
        <v>Hatango Sheli (Habalada Al Tonio) (Sefi Aviv)</v>
      </c>
      <c r="J3384" t="str">
        <v>Hatango Sheli (Habalada Al Tonio) (P, Sefi Aviv)</v>
      </c>
      <c r="K3384">
        <v>0</v>
      </c>
      <c r="L3384" t="b">
        <f>OR(K3384,AND((A3384=A3383),L3383))</f>
        <v>0</v>
      </c>
      <c r="M3384" t="b">
        <f>OR(L3384,AND(A3384=A3385,M3385))</f>
        <v>0</v>
      </c>
      <c r="N3384" t="str">
        <v>Hatango Sheli (Habalada Al Tonio)</v>
      </c>
      <c r="Q3384" t="b">
        <v>0</v>
      </c>
    </row>
    <row r="3385" spans="1:17" x14ac:dyDescent="0.2">
      <c r="A3385" s="1" t="s">
        <v>3549</v>
      </c>
      <c r="B3385" s="1" t="s">
        <v>12</v>
      </c>
      <c r="C3385" s="1" t="str">
        <v>C</v>
      </c>
      <c r="D3385" s="1">
        <v>2018</v>
      </c>
      <c r="E3385" s="3" t="s">
        <v>89</v>
      </c>
      <c r="F3385">
        <v>0</v>
      </c>
      <c r="G3385" t="str">
        <v>Hatavass Hazahav</v>
      </c>
      <c r="H3385">
        <v>0</v>
      </c>
      <c r="I3385" t="str">
        <v>Hatavass Hazahav (Maurice Perez)</v>
      </c>
      <c r="J3385" t="str">
        <v>Hatavass Hazahav (C, Maurice Perez)</v>
      </c>
      <c r="K3385">
        <v>0</v>
      </c>
      <c r="L3385" t="b">
        <f>OR(K3385,AND((A3385=A3384),L3384))</f>
        <v>0</v>
      </c>
      <c r="M3385" t="b">
        <f>OR(L3385,AND(A3385=A3386,M3386))</f>
        <v>0</v>
      </c>
      <c r="N3385" t="str">
        <v>Hatavass Hazahav</v>
      </c>
      <c r="Q3385" t="b">
        <v>0</v>
      </c>
    </row>
    <row r="3386" spans="1:17" x14ac:dyDescent="0.2">
      <c r="A3386" s="1" t="s">
        <v>3550</v>
      </c>
      <c r="B3386" s="1" t="s">
        <v>14</v>
      </c>
      <c r="C3386" s="1" t="str">
        <v>P</v>
      </c>
      <c r="D3386" s="4">
        <v>2004</v>
      </c>
      <c r="E3386" s="3" t="s">
        <v>191</v>
      </c>
      <c r="F3386">
        <v>1</v>
      </c>
      <c r="G3386" t="str">
        <v>Hatchala Chadasha (P)</v>
      </c>
      <c r="H3386">
        <v>1</v>
      </c>
      <c r="I3386" t="str">
        <v>Hatchala Chadasha (Avi Mosaiyev)</v>
      </c>
      <c r="J3386" t="str">
        <v>Hatchala Chadasha (P, Avi Mosaiyev)</v>
      </c>
      <c r="K3386">
        <v>0</v>
      </c>
      <c r="L3386" t="b">
        <f>OR(K3386,AND((A3386=A3385),L3385))</f>
        <v>0</v>
      </c>
      <c r="M3386" t="b">
        <f>OR(L3386,AND(A3386=A3387,M3387))</f>
        <v>0</v>
      </c>
      <c r="N3386" t="str">
        <v>Hatchala Chadasha (Avi Mosaiyev)</v>
      </c>
      <c r="Q3386" t="b">
        <v>0</v>
      </c>
    </row>
    <row r="3387" spans="1:17" x14ac:dyDescent="0.2">
      <c r="A3387" s="1" t="s">
        <v>3550</v>
      </c>
      <c r="B3387" s="1" t="s">
        <v>14</v>
      </c>
      <c r="C3387" s="1" t="str">
        <v>P</v>
      </c>
      <c r="D3387" s="4">
        <v>2004</v>
      </c>
      <c r="E3387" s="3" t="s">
        <v>2265</v>
      </c>
      <c r="F3387">
        <v>1</v>
      </c>
      <c r="G3387" t="str">
        <v>Hatchala Chadasha (P)</v>
      </c>
      <c r="H3387">
        <v>1</v>
      </c>
      <c r="I3387" t="str">
        <v>Hatchala Chadasha (Edo Israely)</v>
      </c>
      <c r="J3387" t="str">
        <v>Hatchala Chadasha (P, Edo Israely)</v>
      </c>
      <c r="K3387">
        <v>0</v>
      </c>
      <c r="L3387" t="b">
        <f>OR(K3387,AND((A3387=A3386),L3386))</f>
        <v>0</v>
      </c>
      <c r="M3387" t="b">
        <f>OR(L3387,AND(A3387=A3388,M3388))</f>
        <v>0</v>
      </c>
      <c r="N3387" t="str">
        <v>Hatchala Chadasha (Edo Israely)</v>
      </c>
      <c r="Q3387" t="b">
        <v>0</v>
      </c>
    </row>
    <row r="3388" spans="1:17" x14ac:dyDescent="0.2">
      <c r="A3388" s="1" t="s">
        <v>3551</v>
      </c>
      <c r="B3388" s="1" t="s">
        <v>14</v>
      </c>
      <c r="C3388" s="1" t="str">
        <v>P</v>
      </c>
      <c r="D3388" s="4">
        <v>2011</v>
      </c>
      <c r="E3388" s="3" t="s">
        <v>873</v>
      </c>
      <c r="F3388">
        <v>0</v>
      </c>
      <c r="G3388" t="str">
        <v>Hatchalot</v>
      </c>
      <c r="H3388">
        <v>0</v>
      </c>
      <c r="I3388" t="str">
        <v>Hatchalot (Ariel Coral)</v>
      </c>
      <c r="J3388" t="str">
        <v>Hatchalot (P, Ariel Coral)</v>
      </c>
      <c r="K3388">
        <v>0</v>
      </c>
      <c r="L3388" t="b">
        <f>OR(K3388,AND((A3388=A3387),L3387))</f>
        <v>0</v>
      </c>
      <c r="M3388" t="b">
        <f>OR(L3388,AND(A3388=A3389,M3389))</f>
        <v>0</v>
      </c>
      <c r="N3388" t="str">
        <v>Hatchalot</v>
      </c>
      <c r="Q3388" t="b">
        <v>0</v>
      </c>
    </row>
    <row r="3389" spans="1:17" x14ac:dyDescent="0.2">
      <c r="A3389" s="1" t="s">
        <v>3552</v>
      </c>
      <c r="B3389" s="1" t="s">
        <v>7</v>
      </c>
      <c r="C3389" s="1" t="str">
        <v>L</v>
      </c>
      <c r="D3389" s="4">
        <v>1991</v>
      </c>
      <c r="E3389" s="3" t="s">
        <v>59</v>
      </c>
      <c r="F3389">
        <v>0</v>
      </c>
      <c r="G3389" t="str">
        <v>Hatelefon</v>
      </c>
      <c r="H3389">
        <v>0</v>
      </c>
      <c r="I3389" t="str">
        <v>Hatelefon (Dede Luski)</v>
      </c>
      <c r="J3389" t="str">
        <v>Hatelefon (L, Dede Luski)</v>
      </c>
      <c r="K3389">
        <v>0</v>
      </c>
      <c r="L3389" t="b">
        <f>OR(K3389,AND((A3389=A3388),L3388))</f>
        <v>0</v>
      </c>
      <c r="M3389" t="b">
        <f>OR(L3389,AND(A3389=A3390,M3390))</f>
        <v>0</v>
      </c>
      <c r="N3389" t="str">
        <v>Hatelefon</v>
      </c>
      <c r="Q3389" t="b">
        <v>0</v>
      </c>
    </row>
    <row r="3390" spans="1:17" x14ac:dyDescent="0.2">
      <c r="A3390" s="1" t="s">
        <v>3553</v>
      </c>
      <c r="B3390" s="1" t="s">
        <v>12</v>
      </c>
      <c r="C3390" s="1" t="str">
        <v>C</v>
      </c>
      <c r="D3390" s="4">
        <v>1992</v>
      </c>
      <c r="E3390" s="3" t="s">
        <v>383</v>
      </c>
      <c r="F3390">
        <v>1</v>
      </c>
      <c r="G3390" t="str">
        <v>Hatikva (C)</v>
      </c>
      <c r="H3390">
        <v>1</v>
      </c>
      <c r="I3390" t="str">
        <v>Hatikva (Amir Katz)</v>
      </c>
      <c r="J3390" t="str">
        <v>Hatikva (C, Amir Katz)</v>
      </c>
      <c r="K3390">
        <v>0</v>
      </c>
      <c r="L3390" t="b">
        <f>OR(K3390,AND((A3390=A3389),L3389))</f>
        <v>0</v>
      </c>
      <c r="M3390" t="b">
        <f>OR(L3390,AND(A3390=A3391,M3391))</f>
        <v>0</v>
      </c>
      <c r="N3390" t="str">
        <v>Hatikva (Amir Katz)</v>
      </c>
      <c r="Q3390" t="b">
        <v>0</v>
      </c>
    </row>
    <row r="3391" spans="1:17" x14ac:dyDescent="0.2">
      <c r="A3391" s="1" t="s">
        <v>3553</v>
      </c>
      <c r="B3391" s="1" t="s">
        <v>12</v>
      </c>
      <c r="C3391" s="1" t="str">
        <v>C</v>
      </c>
      <c r="D3391" s="1">
        <v>1900</v>
      </c>
      <c r="E3391" s="3" t="s">
        <v>100</v>
      </c>
      <c r="F3391">
        <v>1</v>
      </c>
      <c r="G3391" t="str">
        <v>Hatikva (C)</v>
      </c>
      <c r="H3391">
        <v>1</v>
      </c>
      <c r="I3391" t="str">
        <v>Hatikva ( )</v>
      </c>
      <c r="J3391" t="str">
        <v>Hatikva (C,  )</v>
      </c>
      <c r="K3391">
        <v>0</v>
      </c>
      <c r="L3391" t="b">
        <f>OR(K3391,AND((A3391=A3390),L3390))</f>
        <v>0</v>
      </c>
      <c r="M3391" t="b">
        <f>OR(L3391,AND(A3391=A3392,M3392))</f>
        <v>0</v>
      </c>
      <c r="N3391" t="str">
        <v>Hatikva ( )</v>
      </c>
      <c r="Q3391" t="b">
        <v>0</v>
      </c>
    </row>
    <row r="3392" spans="1:17" x14ac:dyDescent="0.2">
      <c r="A3392" s="1" t="s">
        <v>3554</v>
      </c>
      <c r="B3392" s="1" t="s">
        <v>12</v>
      </c>
      <c r="C3392" s="1" t="str">
        <v>C</v>
      </c>
      <c r="D3392" s="4">
        <v>2000</v>
      </c>
      <c r="E3392" s="3" t="s">
        <v>23</v>
      </c>
      <c r="F3392">
        <v>0</v>
      </c>
      <c r="G3392" t="str">
        <v>Hatikva Chozeret Lalev</v>
      </c>
      <c r="H3392">
        <v>0</v>
      </c>
      <c r="I3392" t="str">
        <v>Hatikva Chozeret Lalev (Gadi Bitton)</v>
      </c>
      <c r="J3392" t="str">
        <v>Hatikva Chozeret Lalev (C, Gadi Bitton)</v>
      </c>
      <c r="K3392">
        <v>0</v>
      </c>
      <c r="L3392" t="b">
        <f>OR(K3392,AND((A3392=A3391),L3391))</f>
        <v>0</v>
      </c>
      <c r="M3392" t="b">
        <f>OR(L3392,AND(A3392=A3393,M3393))</f>
        <v>0</v>
      </c>
      <c r="N3392" t="str">
        <v>Hatikva Chozeret Lalev</v>
      </c>
      <c r="Q3392" t="b">
        <v>0</v>
      </c>
    </row>
    <row r="3393" spans="1:17" x14ac:dyDescent="0.2">
      <c r="A3393" s="1" t="s">
        <v>3555</v>
      </c>
      <c r="B3393" s="1" t="s">
        <v>12</v>
      </c>
      <c r="C3393" s="1" t="str">
        <v>C</v>
      </c>
      <c r="D3393" s="4">
        <v>1995</v>
      </c>
      <c r="E3393" s="3" t="s">
        <v>89</v>
      </c>
      <c r="F3393">
        <v>0</v>
      </c>
      <c r="G3393" t="str">
        <v>Hatikva Leshalom</v>
      </c>
      <c r="H3393">
        <v>0</v>
      </c>
      <c r="I3393" t="str">
        <v>Hatikva Leshalom (Maurice Perez)</v>
      </c>
      <c r="J3393" t="str">
        <v>Hatikva Leshalom (C, Maurice Perez)</v>
      </c>
      <c r="K3393">
        <v>0</v>
      </c>
      <c r="L3393" t="b">
        <f>OR(K3393,AND((A3393=A3392),L3392))</f>
        <v>0</v>
      </c>
      <c r="M3393" t="b">
        <f>OR(L3393,AND(A3393=A3394,M3394))</f>
        <v>0</v>
      </c>
      <c r="N3393" t="str">
        <v>Hatikva Leshalom</v>
      </c>
      <c r="Q3393" t="b">
        <v>0</v>
      </c>
    </row>
    <row r="3394" spans="1:17" x14ac:dyDescent="0.2">
      <c r="A3394" s="1" t="s">
        <v>3556</v>
      </c>
      <c r="B3394" s="1" t="s">
        <v>14</v>
      </c>
      <c r="C3394" s="1" t="str">
        <v>P</v>
      </c>
      <c r="D3394" s="4">
        <v>2003</v>
      </c>
      <c r="E3394" s="3" t="s">
        <v>338</v>
      </c>
      <c r="F3394">
        <v>0</v>
      </c>
      <c r="G3394" t="str">
        <v>Hatinasei Li Ahuva</v>
      </c>
      <c r="H3394">
        <v>0</v>
      </c>
      <c r="I3394" t="str">
        <v>Hatinasei Li Ahuva (Yom Tov Ochayon)</v>
      </c>
      <c r="J3394" t="str">
        <v>Hatinasei Li Ahuva (P, Yom Tov Ochayon)</v>
      </c>
      <c r="K3394">
        <v>0</v>
      </c>
      <c r="L3394" t="b">
        <f>OR(K3394,AND((A3394=A3393),L3393))</f>
        <v>0</v>
      </c>
      <c r="M3394" t="b">
        <f>OR(L3394,AND(A3394=A3395,M3395))</f>
        <v>0</v>
      </c>
      <c r="N3394" t="str">
        <v>Hatinasei Li Ahuva</v>
      </c>
      <c r="Q3394" t="b">
        <v>0</v>
      </c>
    </row>
    <row r="3395" spans="1:17" x14ac:dyDescent="0.2">
      <c r="A3395" s="1" t="s">
        <v>3557</v>
      </c>
      <c r="B3395" s="1" t="s">
        <v>12</v>
      </c>
      <c r="C3395" s="1" t="str">
        <v>C</v>
      </c>
      <c r="D3395" s="4">
        <v>2003</v>
      </c>
      <c r="E3395" s="3" t="s">
        <v>141</v>
      </c>
      <c r="F3395">
        <v>1</v>
      </c>
      <c r="G3395" t="str">
        <v>Hatishma Koli (C)</v>
      </c>
      <c r="H3395">
        <v>0</v>
      </c>
      <c r="I3395" t="str">
        <v>Hatishma Koli (Tuvia Tishler)</v>
      </c>
      <c r="J3395" t="str">
        <v>Hatishma Koli (C, Tuvia Tishler)</v>
      </c>
      <c r="K3395">
        <v>1</v>
      </c>
      <c r="L3395" t="b">
        <f>OR(K3395,AND((A3395=A3394),L3394))</f>
        <v>1</v>
      </c>
      <c r="M3395" t="b">
        <f>OR(L3395,AND(A3395=A3396,M3396))</f>
        <v>1</v>
      </c>
      <c r="N3395" t="str">
        <v>Hatishma Koli (C)</v>
      </c>
      <c r="Q3395" t="b">
        <v>0</v>
      </c>
    </row>
    <row r="3396" spans="1:17" x14ac:dyDescent="0.2">
      <c r="A3396" s="1" t="s">
        <v>3557</v>
      </c>
      <c r="B3396" s="1" t="s">
        <v>14</v>
      </c>
      <c r="C3396" s="1" t="str">
        <v>P</v>
      </c>
      <c r="D3396" s="4">
        <v>1977</v>
      </c>
      <c r="E3396" s="3" t="s">
        <v>171</v>
      </c>
      <c r="F3396">
        <v>1</v>
      </c>
      <c r="G3396" t="str">
        <v>Hatishma Koli (P)</v>
      </c>
      <c r="H3396">
        <v>0</v>
      </c>
      <c r="I3396" t="str">
        <v>Hatishma Koli (Yankale Levy)</v>
      </c>
      <c r="J3396" t="str">
        <v>Hatishma Koli (P, Yankale Levy)</v>
      </c>
      <c r="K3396">
        <v>0</v>
      </c>
      <c r="L3396" t="b">
        <f>OR(K3396,AND((A3396=A3395),L3395))</f>
        <v>1</v>
      </c>
      <c r="M3396" t="b">
        <f>OR(L3396,AND(A3396=A3397,M3397))</f>
        <v>1</v>
      </c>
      <c r="N3396" t="str">
        <v>Hatishma Koli (P)</v>
      </c>
      <c r="Q3396" t="b">
        <v>0</v>
      </c>
    </row>
    <row r="3397" spans="1:17" x14ac:dyDescent="0.2">
      <c r="A3397" s="1" t="s">
        <v>3558</v>
      </c>
      <c r="B3397" s="1" t="s">
        <v>14</v>
      </c>
      <c r="C3397" s="1" t="str">
        <v>P</v>
      </c>
      <c r="D3397" s="4">
        <v>1986</v>
      </c>
      <c r="E3397" s="3" t="s">
        <v>296</v>
      </c>
      <c r="F3397">
        <v>0</v>
      </c>
      <c r="G3397" t="str">
        <v>Hatishmach Lashay (Shai)</v>
      </c>
      <c r="H3397">
        <v>0</v>
      </c>
      <c r="I3397" t="str">
        <v>Hatishmach Lashay (Shai) (Marco Ben Shimon)</v>
      </c>
      <c r="J3397" t="str">
        <v>Hatishmach Lashay (Shai) (P, Marco Ben Shimon)</v>
      </c>
      <c r="K3397">
        <v>0</v>
      </c>
      <c r="L3397" t="b">
        <f>OR(K3397,AND((A3397=A3396),L3396))</f>
        <v>0</v>
      </c>
      <c r="M3397" t="b">
        <f>OR(L3397,AND(A3397=A3398,M3398))</f>
        <v>0</v>
      </c>
      <c r="N3397" t="str">
        <v>Hatishmach Lashay (Shai)</v>
      </c>
      <c r="Q3397" t="b">
        <v>0</v>
      </c>
    </row>
    <row r="3398" spans="1:17" x14ac:dyDescent="0.2">
      <c r="A3398" s="1" t="s">
        <v>3559</v>
      </c>
      <c r="B3398" s="1" t="s">
        <v>12</v>
      </c>
      <c r="C3398" s="1" t="str">
        <v>C</v>
      </c>
      <c r="D3398" s="4">
        <v>1997</v>
      </c>
      <c r="E3398" s="3" t="s">
        <v>125</v>
      </c>
      <c r="F3398">
        <v>0</v>
      </c>
      <c r="G3398" t="str">
        <v>Hatmunot Sheba'albom</v>
      </c>
      <c r="H3398">
        <v>0</v>
      </c>
      <c r="I3398" t="str">
        <v>Hatmunot Sheba'albom (Dudu Barzilay)</v>
      </c>
      <c r="J3398" t="str">
        <v>Hatmunot Sheba'albom (C, Dudu Barzilay)</v>
      </c>
      <c r="K3398">
        <v>0</v>
      </c>
      <c r="L3398" t="b">
        <f>OR(K3398,AND((A3398=A3397),L3397))</f>
        <v>0</v>
      </c>
      <c r="M3398" t="b">
        <f>OR(L3398,AND(A3398=A3399,M3399))</f>
        <v>0</v>
      </c>
      <c r="N3398" t="str">
        <v>Hatmunot Sheba'albom</v>
      </c>
      <c r="Q3398" t="b">
        <v>0</v>
      </c>
    </row>
    <row r="3399" spans="1:17" x14ac:dyDescent="0.2">
      <c r="A3399" s="1" t="s">
        <v>3560</v>
      </c>
      <c r="B3399" s="1" t="s">
        <v>12</v>
      </c>
      <c r="C3399" s="1" t="str">
        <v>C</v>
      </c>
      <c r="D3399" s="4">
        <v>1997</v>
      </c>
      <c r="E3399" s="3" t="s">
        <v>1629</v>
      </c>
      <c r="F3399">
        <v>0</v>
      </c>
      <c r="G3399" t="str">
        <v>Hatmunot Sheba'album</v>
      </c>
      <c r="H3399">
        <v>0</v>
      </c>
      <c r="I3399" t="str">
        <v>Hatmunot Sheba'album (Yossi Perez)</v>
      </c>
      <c r="J3399" t="str">
        <v>Hatmunot Sheba'album (C, Yossi Perez)</v>
      </c>
      <c r="K3399">
        <v>0</v>
      </c>
      <c r="L3399" t="b">
        <f>OR(K3399,AND((A3399=A3398),L3398))</f>
        <v>0</v>
      </c>
      <c r="M3399" t="b">
        <f>OR(L3399,AND(A3399=A3400,M3400))</f>
        <v>0</v>
      </c>
      <c r="N3399" t="str">
        <v>Hatmunot Sheba'album</v>
      </c>
      <c r="Q3399" t="b">
        <v>0</v>
      </c>
    </row>
    <row r="3400" spans="1:17" x14ac:dyDescent="0.2">
      <c r="A3400" s="1" t="s">
        <v>3561</v>
      </c>
      <c r="B3400" s="1" t="s">
        <v>14</v>
      </c>
      <c r="C3400" s="1" t="str">
        <v>P</v>
      </c>
      <c r="D3400" s="4">
        <v>2010</v>
      </c>
      <c r="E3400" s="3" t="s">
        <v>208</v>
      </c>
      <c r="F3400">
        <v>0</v>
      </c>
      <c r="G3400" t="str">
        <v>Hatsad Hamu'ar</v>
      </c>
      <c r="H3400">
        <v>0</v>
      </c>
      <c r="I3400" t="str">
        <v>Hatsad Hamu'ar (Yaron Ben Simhon)</v>
      </c>
      <c r="J3400" t="str">
        <v>Hatsad Hamu'ar (P, Yaron Ben Simhon)</v>
      </c>
      <c r="K3400">
        <v>0</v>
      </c>
      <c r="L3400" t="b">
        <f>OR(K3400,AND((A3400=A3399),L3399))</f>
        <v>0</v>
      </c>
      <c r="M3400" t="b">
        <f>OR(L3400,AND(A3400=A3401,M3401))</f>
        <v>0</v>
      </c>
      <c r="N3400" t="str">
        <v>Hatsad Hamu'ar</v>
      </c>
      <c r="Q3400" t="b">
        <v>0</v>
      </c>
    </row>
    <row r="3401" spans="1:17" x14ac:dyDescent="0.2">
      <c r="A3401" s="1" t="s">
        <v>3562</v>
      </c>
      <c r="B3401" s="1" t="s">
        <v>14</v>
      </c>
      <c r="C3401" s="1" t="str">
        <v>P</v>
      </c>
      <c r="D3401" s="4">
        <v>2010</v>
      </c>
      <c r="E3401" s="3" t="s">
        <v>921</v>
      </c>
      <c r="F3401">
        <v>0</v>
      </c>
      <c r="G3401" t="str">
        <v>Hatsafon Haporeyach</v>
      </c>
      <c r="H3401">
        <v>0</v>
      </c>
      <c r="I3401" t="str">
        <v>Hatsafon Haporeyach (Yaron Ben Simhon, Gadi Bitton)</v>
      </c>
      <c r="J3401" t="str">
        <v>Hatsafon Haporeyach (P, Yaron Ben Simhon, Gadi Bitton)</v>
      </c>
      <c r="K3401">
        <v>0</v>
      </c>
      <c r="L3401" t="b">
        <f>OR(K3401,AND((A3401=A3400),L3400))</f>
        <v>0</v>
      </c>
      <c r="M3401" t="b">
        <f>OR(L3401,AND(A3401=A3402,M3402))</f>
        <v>0</v>
      </c>
      <c r="N3401" t="str">
        <v>Hatsafon Haporeyach</v>
      </c>
      <c r="Q3401" t="b">
        <v>0</v>
      </c>
    </row>
    <row r="3402" spans="1:17" x14ac:dyDescent="0.2">
      <c r="A3402" s="1" t="s">
        <v>3563</v>
      </c>
      <c r="B3402" s="1" t="s">
        <v>14</v>
      </c>
      <c r="C3402" s="1" t="str">
        <v>P</v>
      </c>
      <c r="D3402" s="1">
        <v>2015</v>
      </c>
      <c r="E3402" s="3" t="s">
        <v>18</v>
      </c>
      <c r="F3402">
        <v>0</v>
      </c>
      <c r="G3402" t="str">
        <v>Hatsaim</v>
      </c>
      <c r="H3402">
        <v>0</v>
      </c>
      <c r="I3402" t="str">
        <v>Hatsaim (Rafi Ziv)</v>
      </c>
      <c r="J3402" t="str">
        <v>Hatsaim (P, Rafi Ziv)</v>
      </c>
      <c r="K3402">
        <v>0</v>
      </c>
      <c r="L3402" t="b">
        <f>OR(K3402,AND((A3402=A3401),L3401))</f>
        <v>0</v>
      </c>
      <c r="M3402" t="b">
        <f>OR(L3402,AND(A3402=A3403,M3403))</f>
        <v>0</v>
      </c>
      <c r="N3402" t="str">
        <v>Hatsaim</v>
      </c>
      <c r="Q3402" t="b">
        <v>0</v>
      </c>
    </row>
    <row r="3403" spans="1:17" x14ac:dyDescent="0.2">
      <c r="A3403" s="1" t="s">
        <v>3564</v>
      </c>
      <c r="B3403" s="1" t="s">
        <v>12</v>
      </c>
      <c r="C3403" s="1" t="str">
        <v>C</v>
      </c>
      <c r="D3403" s="1">
        <v>2022</v>
      </c>
      <c r="E3403" s="3" t="s">
        <v>42</v>
      </c>
      <c r="F3403">
        <v>0</v>
      </c>
      <c r="G3403" t="str">
        <v>Hatsartsarim Bakayits</v>
      </c>
      <c r="H3403">
        <v>0</v>
      </c>
      <c r="I3403" t="str">
        <v>Hatsartsarim Bakayits (Nurit Melamed)</v>
      </c>
      <c r="J3403" t="str">
        <v>Hatsartsarim Bakayits (C, Nurit Melamed)</v>
      </c>
      <c r="K3403">
        <v>0</v>
      </c>
      <c r="L3403" t="b">
        <f>OR(K3403,AND((A3403=A3402),L3402))</f>
        <v>0</v>
      </c>
      <c r="M3403" t="b">
        <f>OR(L3403,AND(A3403=A3404,M3404))</f>
        <v>0</v>
      </c>
      <c r="N3403" t="str">
        <v>Hatsartsarim Bakayits</v>
      </c>
      <c r="Q3403" t="b">
        <v>0</v>
      </c>
    </row>
    <row r="3404" spans="1:17" x14ac:dyDescent="0.2">
      <c r="A3404" s="1" t="s">
        <v>3565</v>
      </c>
      <c r="B3404" s="1" t="s">
        <v>14</v>
      </c>
      <c r="C3404" s="1" t="str">
        <v>P</v>
      </c>
      <c r="D3404" s="1">
        <v>2016</v>
      </c>
      <c r="E3404" s="3" t="s">
        <v>923</v>
      </c>
      <c r="F3404">
        <v>0</v>
      </c>
      <c r="G3404" t="str">
        <v>Hatschok Shehaya Lach Baenayim</v>
      </c>
      <c r="H3404">
        <v>0</v>
      </c>
      <c r="I3404" t="str">
        <v>Hatschok Shehaya Lach Baenayim (Tamir Scherzer)</v>
      </c>
      <c r="J3404" t="str">
        <v>Hatschok Shehaya Lach Baenayim (P, Tamir Scherzer)</v>
      </c>
      <c r="K3404">
        <v>0</v>
      </c>
      <c r="L3404" t="b">
        <f>OR(K3404,AND((A3404=A3403),L3403))</f>
        <v>0</v>
      </c>
      <c r="M3404" t="b">
        <f>OR(L3404,AND(A3404=A3405,M3405))</f>
        <v>0</v>
      </c>
      <c r="N3404" t="str">
        <v>Hatschok Shehaya Lach Baenayim</v>
      </c>
      <c r="Q3404" t="b">
        <v>0</v>
      </c>
    </row>
    <row r="3405" spans="1:17" x14ac:dyDescent="0.2">
      <c r="A3405" s="1" t="s">
        <v>3566</v>
      </c>
      <c r="B3405" s="1" t="s">
        <v>12</v>
      </c>
      <c r="C3405" s="1" t="str">
        <v>C</v>
      </c>
      <c r="D3405" s="4">
        <v>2012</v>
      </c>
      <c r="E3405" s="3" t="s">
        <v>3567</v>
      </c>
      <c r="F3405">
        <v>0</v>
      </c>
      <c r="G3405" t="str">
        <v>Hatschok Shel Ela (Shabbat Bachalon)</v>
      </c>
      <c r="H3405">
        <v>0</v>
      </c>
      <c r="I3405" t="str">
        <v>Hatschok Shel Ela (Shabbat Bachalon) (Sharon Elkaslassy, Gadi Bitton)</v>
      </c>
      <c r="J3405" t="str">
        <v>Hatschok Shel Ela (Shabbat Bachalon) (C, Sharon Elkaslassy, Gadi Bitton)</v>
      </c>
      <c r="K3405">
        <v>0</v>
      </c>
      <c r="L3405" t="b">
        <f>OR(K3405,AND((A3405=A3404),L3404))</f>
        <v>0</v>
      </c>
      <c r="M3405" t="b">
        <f>OR(L3405,AND(A3405=A3406,M3406))</f>
        <v>0</v>
      </c>
      <c r="N3405" t="str">
        <v>Hatschok Shel Ela (Shabbat Bachalon)</v>
      </c>
      <c r="Q3405" t="b">
        <v>0</v>
      </c>
    </row>
    <row r="3406" spans="1:17" x14ac:dyDescent="0.2">
      <c r="A3406" s="1" t="s">
        <v>3568</v>
      </c>
      <c r="B3406" s="1" t="s">
        <v>12</v>
      </c>
      <c r="C3406" s="1" t="str">
        <v>C</v>
      </c>
      <c r="D3406" s="4">
        <v>2012</v>
      </c>
      <c r="E3406" s="3" t="s">
        <v>3569</v>
      </c>
      <c r="F3406">
        <v>0</v>
      </c>
      <c r="G3406" t="str">
        <v>Hatschok Shelach</v>
      </c>
      <c r="H3406">
        <v>0</v>
      </c>
      <c r="I3406" t="str">
        <v>Hatschok Shelach (Yaron Ben Simhon, Dudu Barzilay)</v>
      </c>
      <c r="J3406" t="str">
        <v>Hatschok Shelach (C, Yaron Ben Simhon, Dudu Barzilay)</v>
      </c>
      <c r="K3406">
        <v>0</v>
      </c>
      <c r="L3406" t="b">
        <f>OR(K3406,AND((A3406=A3405),L3405))</f>
        <v>0</v>
      </c>
      <c r="M3406" t="b">
        <f>OR(L3406,AND(A3406=A3407,M3407))</f>
        <v>0</v>
      </c>
      <c r="N3406" t="str">
        <v>Hatschok Shelach</v>
      </c>
      <c r="Q3406" t="b">
        <v>0</v>
      </c>
    </row>
    <row r="3407" spans="1:17" x14ac:dyDescent="0.2">
      <c r="A3407" s="1" t="s">
        <v>3570</v>
      </c>
      <c r="B3407" s="1" t="s">
        <v>12</v>
      </c>
      <c r="C3407" s="1" t="str">
        <v>C</v>
      </c>
      <c r="D3407" s="4">
        <v>1992</v>
      </c>
      <c r="E3407" s="3" t="s">
        <v>141</v>
      </c>
      <c r="F3407">
        <v>0</v>
      </c>
      <c r="G3407" t="str">
        <v>Hatsel Ve'ani</v>
      </c>
      <c r="H3407">
        <v>0</v>
      </c>
      <c r="I3407" t="str">
        <v>Hatsel Ve'ani (Tuvia Tishler)</v>
      </c>
      <c r="J3407" t="str">
        <v>Hatsel Ve'ani (C, Tuvia Tishler)</v>
      </c>
      <c r="K3407">
        <v>0</v>
      </c>
      <c r="L3407" t="b">
        <f>OR(K3407,AND((A3407=A3406),L3406))</f>
        <v>0</v>
      </c>
      <c r="M3407" t="b">
        <f>OR(L3407,AND(A3407=A3408,M3408))</f>
        <v>0</v>
      </c>
      <c r="N3407" t="str">
        <v>Hatsel Ve'ani</v>
      </c>
      <c r="Q3407" t="b">
        <v>0</v>
      </c>
    </row>
    <row r="3408" spans="1:17" x14ac:dyDescent="0.2">
      <c r="A3408" s="1" t="s">
        <v>3571</v>
      </c>
      <c r="B3408" s="1" t="s">
        <v>12</v>
      </c>
      <c r="C3408" s="1" t="str">
        <v>C</v>
      </c>
      <c r="D3408" s="4">
        <v>2011</v>
      </c>
      <c r="E3408" s="3" t="s">
        <v>308</v>
      </c>
      <c r="F3408">
        <v>1</v>
      </c>
      <c r="G3408" t="str">
        <v>Hatso'ani (C)</v>
      </c>
      <c r="H3408">
        <v>1</v>
      </c>
      <c r="I3408" t="str">
        <v>Hatso'ani (Ira Weisburd)</v>
      </c>
      <c r="J3408" t="str">
        <v>Hatso'ani (C, Ira Weisburd)</v>
      </c>
      <c r="K3408">
        <v>0</v>
      </c>
      <c r="L3408" t="b">
        <f>OR(K3408,AND((A3408=A3407),L3407))</f>
        <v>0</v>
      </c>
      <c r="M3408" t="b">
        <f>OR(L3408,AND(A3408=A3409,M3409))</f>
        <v>0</v>
      </c>
      <c r="N3408" t="str">
        <v>Hatso'ani (Ira Weisburd)</v>
      </c>
      <c r="Q3408" t="b">
        <v>0</v>
      </c>
    </row>
    <row r="3409" spans="1:17" x14ac:dyDescent="0.2">
      <c r="A3409" s="1" t="s">
        <v>3571</v>
      </c>
      <c r="B3409" s="1" t="s">
        <v>12</v>
      </c>
      <c r="C3409" s="1" t="str">
        <v>C</v>
      </c>
      <c r="D3409" s="4">
        <v>1999</v>
      </c>
      <c r="E3409" s="3" t="s">
        <v>177</v>
      </c>
      <c r="F3409">
        <v>1</v>
      </c>
      <c r="G3409" t="str">
        <v>Hatso'ani (C)</v>
      </c>
      <c r="H3409">
        <v>1</v>
      </c>
      <c r="I3409" t="str">
        <v>Hatso'ani (Naftaly Kadosh)</v>
      </c>
      <c r="J3409" t="str">
        <v>Hatso'ani (C, Naftaly Kadosh)</v>
      </c>
      <c r="K3409">
        <v>0</v>
      </c>
      <c r="L3409" t="b">
        <f>OR(K3409,AND((A3409=A3408),L3408))</f>
        <v>0</v>
      </c>
      <c r="M3409" t="b">
        <f>OR(L3409,AND(A3409=A3410,M3410))</f>
        <v>0</v>
      </c>
      <c r="N3409" t="str">
        <v>Hatso'ani (Naftaly Kadosh)</v>
      </c>
      <c r="Q3409" t="b">
        <v>0</v>
      </c>
    </row>
    <row r="3410" spans="1:17" x14ac:dyDescent="0.2">
      <c r="A3410" s="1" t="s">
        <v>3572</v>
      </c>
      <c r="B3410" s="1" t="s">
        <v>14</v>
      </c>
      <c r="C3410" s="1" t="str">
        <v>P</v>
      </c>
      <c r="D3410" s="4">
        <v>2012</v>
      </c>
      <c r="E3410" s="3" t="s">
        <v>1509</v>
      </c>
      <c r="F3410">
        <v>0</v>
      </c>
      <c r="G3410" t="str">
        <v>Hatso'ani Hazaken</v>
      </c>
      <c r="H3410">
        <v>0</v>
      </c>
      <c r="I3410" t="str">
        <v>Hatso'ani Hazaken (Gila Paz)</v>
      </c>
      <c r="J3410" t="str">
        <v>Hatso'ani Hazaken (P, Gila Paz)</v>
      </c>
      <c r="K3410">
        <v>0</v>
      </c>
      <c r="L3410" t="b">
        <f>OR(K3410,AND((A3410=A3409),L3409))</f>
        <v>0</v>
      </c>
      <c r="M3410" t="b">
        <f>OR(L3410,AND(A3410=A3411,M3411))</f>
        <v>0</v>
      </c>
      <c r="N3410" t="str">
        <v>Hatso'ani Hazaken</v>
      </c>
      <c r="Q3410" t="b">
        <v>0</v>
      </c>
    </row>
    <row r="3411" spans="1:17" x14ac:dyDescent="0.2">
      <c r="A3411" s="1" t="s">
        <v>3573</v>
      </c>
      <c r="B3411" s="1" t="s">
        <v>12</v>
      </c>
      <c r="C3411" s="1" t="str">
        <v>C</v>
      </c>
      <c r="D3411" s="4">
        <v>2014</v>
      </c>
      <c r="E3411" s="3" t="s">
        <v>125</v>
      </c>
      <c r="F3411">
        <v>0</v>
      </c>
      <c r="G3411" t="str">
        <v>Hatso'anim</v>
      </c>
      <c r="H3411">
        <v>0</v>
      </c>
      <c r="I3411" t="str">
        <v>Hatso'anim (Dudu Barzilay)</v>
      </c>
      <c r="J3411" t="str">
        <v>Hatso'anim (C, Dudu Barzilay)</v>
      </c>
      <c r="K3411">
        <v>0</v>
      </c>
      <c r="L3411" t="b">
        <f>OR(K3411,AND((A3411=A3410),L3410))</f>
        <v>0</v>
      </c>
      <c r="M3411" t="b">
        <f>OR(L3411,AND(A3411=A3412,M3412))</f>
        <v>0</v>
      </c>
      <c r="N3411" t="str">
        <v>Hatso'anim</v>
      </c>
      <c r="Q3411" t="b">
        <v>0</v>
      </c>
    </row>
    <row r="3412" spans="1:17" x14ac:dyDescent="0.2">
      <c r="A3412" s="1" t="s">
        <v>3574</v>
      </c>
      <c r="B3412" s="1" t="s">
        <v>14</v>
      </c>
      <c r="C3412" s="1" t="str">
        <v>P</v>
      </c>
      <c r="D3412" s="4">
        <v>1987</v>
      </c>
      <c r="E3412" s="3" t="s">
        <v>722</v>
      </c>
      <c r="F3412">
        <v>1</v>
      </c>
      <c r="G3412" t="str">
        <v>Hatsrif Hakatan (P)</v>
      </c>
      <c r="H3412">
        <v>1</v>
      </c>
      <c r="I3412" t="str">
        <v>Hatsrif Hakatan (Uri Grafit)</v>
      </c>
      <c r="J3412" t="str">
        <v>Hatsrif Hakatan (P, Uri Grafit)</v>
      </c>
      <c r="K3412">
        <v>0</v>
      </c>
      <c r="L3412" t="b">
        <f>OR(K3412,AND((A3412=A3411),L3411))</f>
        <v>0</v>
      </c>
      <c r="M3412" t="b">
        <f>OR(L3412,AND(A3412=A3413,M3413))</f>
        <v>0</v>
      </c>
      <c r="N3412" t="str">
        <v>Hatsrif Hakatan (Uri Grafit)</v>
      </c>
      <c r="Q3412" t="b">
        <v>0</v>
      </c>
    </row>
    <row r="3413" spans="1:17" x14ac:dyDescent="0.2">
      <c r="A3413" s="1" t="s">
        <v>3574</v>
      </c>
      <c r="B3413" s="1" t="s">
        <v>14</v>
      </c>
      <c r="C3413" s="1" t="str">
        <v>P</v>
      </c>
      <c r="D3413" s="1">
        <v>1900</v>
      </c>
      <c r="E3413" s="3" t="s">
        <v>69</v>
      </c>
      <c r="F3413">
        <v>1</v>
      </c>
      <c r="G3413" t="str">
        <v>Hatsrif Hakatan (P)</v>
      </c>
      <c r="H3413">
        <v>1</v>
      </c>
      <c r="I3413" t="str">
        <v>Hatsrif Hakatan (Sefi Aviv)</v>
      </c>
      <c r="J3413" t="str">
        <v>Hatsrif Hakatan (P, Sefi Aviv)</v>
      </c>
      <c r="K3413">
        <v>0</v>
      </c>
      <c r="L3413" t="b">
        <f>OR(K3413,AND((A3413=A3412),L3412))</f>
        <v>0</v>
      </c>
      <c r="M3413" t="b">
        <f>OR(L3413,AND(A3413=A3414,M3414))</f>
        <v>0</v>
      </c>
      <c r="N3413" t="str">
        <v>Hatsrif Hakatan (Sefi Aviv)</v>
      </c>
      <c r="Q3413" t="b">
        <v>0</v>
      </c>
    </row>
    <row r="3414" spans="1:17" x14ac:dyDescent="0.2">
      <c r="A3414" s="1" t="s">
        <v>3575</v>
      </c>
      <c r="B3414" s="1" t="s">
        <v>14</v>
      </c>
      <c r="C3414" s="1" t="str">
        <v>P</v>
      </c>
      <c r="D3414" s="4">
        <v>1985</v>
      </c>
      <c r="E3414" s="3" t="s">
        <v>47</v>
      </c>
      <c r="F3414">
        <v>0</v>
      </c>
      <c r="G3414" t="str">
        <v>Hatsrif Harau'a (Hatsrif Hakatan)</v>
      </c>
      <c r="H3414">
        <v>0</v>
      </c>
      <c r="I3414" t="str">
        <v>Hatsrif Harau'a (Hatsrif Hakatan) (Shmulik Gov Ari)</v>
      </c>
      <c r="J3414" t="str">
        <v>Hatsrif Harau'a (Hatsrif Hakatan) (P, Shmulik Gov Ari)</v>
      </c>
      <c r="K3414">
        <v>0</v>
      </c>
      <c r="L3414" t="b">
        <f>OR(K3414,AND((A3414=A3413),L3413))</f>
        <v>0</v>
      </c>
      <c r="M3414" t="b">
        <f>OR(L3414,AND(A3414=A3415,M3415))</f>
        <v>0</v>
      </c>
      <c r="N3414" t="str">
        <v>Hatsrif Harau'a (Hatsrif Hakatan)</v>
      </c>
      <c r="Q3414" t="b">
        <v>0</v>
      </c>
    </row>
    <row r="3415" spans="1:17" x14ac:dyDescent="0.2">
      <c r="A3415" s="1" t="s">
        <v>3576</v>
      </c>
      <c r="B3415" s="1" t="s">
        <v>12</v>
      </c>
      <c r="C3415" s="1" t="str">
        <v>C</v>
      </c>
      <c r="D3415" s="4">
        <v>1989</v>
      </c>
      <c r="E3415" s="3" t="s">
        <v>47</v>
      </c>
      <c r="F3415">
        <v>0</v>
      </c>
      <c r="G3415" t="str">
        <v>Hatssiltsulim</v>
      </c>
      <c r="H3415">
        <v>0</v>
      </c>
      <c r="I3415" t="str">
        <v>Hatssiltsulim (Shmulik Gov Ari)</v>
      </c>
      <c r="J3415" t="str">
        <v>Hatssiltsulim (C, Shmulik Gov Ari)</v>
      </c>
      <c r="K3415">
        <v>0</v>
      </c>
      <c r="L3415" t="b">
        <f>OR(K3415,AND((A3415=A3414),L3414))</f>
        <v>0</v>
      </c>
      <c r="M3415" t="b">
        <f>OR(L3415,AND(A3415=A3416,M3416))</f>
        <v>0</v>
      </c>
      <c r="N3415" t="str">
        <v>Hatssiltsulim</v>
      </c>
      <c r="Q3415" t="b">
        <v>0</v>
      </c>
    </row>
    <row r="3416" spans="1:17" x14ac:dyDescent="0.2">
      <c r="A3416" s="1" t="s">
        <v>3577</v>
      </c>
      <c r="B3416" s="1" t="s">
        <v>7</v>
      </c>
      <c r="C3416" s="1" t="str">
        <v>L</v>
      </c>
      <c r="D3416" s="4">
        <v>1971</v>
      </c>
      <c r="E3416" s="3" t="s">
        <v>171</v>
      </c>
      <c r="F3416">
        <v>0</v>
      </c>
      <c r="G3416" t="str">
        <v>Hatustus (Pushbike Song)</v>
      </c>
      <c r="H3416">
        <v>0</v>
      </c>
      <c r="I3416" t="str">
        <v>Hatustus (Pushbike Song) (Yankale Levy)</v>
      </c>
      <c r="J3416" t="str">
        <v>Hatustus (Pushbike Song) (L, Yankale Levy)</v>
      </c>
      <c r="K3416">
        <v>0</v>
      </c>
      <c r="L3416" t="b">
        <f>OR(K3416,AND((A3416=A3415),L3415))</f>
        <v>0</v>
      </c>
      <c r="M3416" t="b">
        <f>OR(L3416,AND(A3416=A3417,M3417))</f>
        <v>0</v>
      </c>
      <c r="N3416" t="str">
        <v>Hatustus (Pushbike Song)</v>
      </c>
      <c r="Q3416" t="b">
        <v>0</v>
      </c>
    </row>
    <row r="3417" spans="1:17" x14ac:dyDescent="0.2">
      <c r="A3417" s="1" t="s">
        <v>3076</v>
      </c>
      <c r="B3417" s="1" t="s">
        <v>12</v>
      </c>
      <c r="C3417" s="1" t="str">
        <v>C</v>
      </c>
      <c r="D3417" s="4">
        <v>1980</v>
      </c>
      <c r="E3417" s="3" t="s">
        <v>251</v>
      </c>
      <c r="F3417">
        <v>0</v>
      </c>
      <c r="G3417" t="str">
        <v>Ha'ud Sheli</v>
      </c>
      <c r="H3417">
        <v>0</v>
      </c>
      <c r="I3417" t="str">
        <v>Ha'ud Sheli (Shlomo Bachar)</v>
      </c>
      <c r="J3417" t="str">
        <v>Ha'ud Sheli (C, Shlomo Bachar)</v>
      </c>
      <c r="K3417">
        <v>0</v>
      </c>
      <c r="L3417" t="b">
        <f>OR(K3417,AND((A3417=A3416),L3416))</f>
        <v>0</v>
      </c>
      <c r="M3417" t="b">
        <f>OR(L3417,AND(A3417=A3418,M3418))</f>
        <v>0</v>
      </c>
      <c r="N3417" t="str">
        <v>Ha'ud Sheli</v>
      </c>
      <c r="Q3417" t="b">
        <v>0</v>
      </c>
    </row>
    <row r="3418" spans="1:17" x14ac:dyDescent="0.2">
      <c r="A3418" s="1" t="s">
        <v>3077</v>
      </c>
      <c r="B3418" s="1" t="s">
        <v>12</v>
      </c>
      <c r="C3418" s="1" t="str">
        <v>C</v>
      </c>
      <c r="D3418" s="4">
        <v>2006</v>
      </c>
      <c r="E3418" s="3" t="s">
        <v>47</v>
      </c>
      <c r="F3418">
        <v>0</v>
      </c>
      <c r="G3418" t="str">
        <v>Ha'ud Vehatarbuka</v>
      </c>
      <c r="H3418">
        <v>0</v>
      </c>
      <c r="I3418" t="str">
        <v>Ha'ud Vehatarbuka (Shmulik Gov Ari)</v>
      </c>
      <c r="J3418" t="str">
        <v>Ha'ud Vehatarbuka (C, Shmulik Gov Ari)</v>
      </c>
      <c r="K3418">
        <v>0</v>
      </c>
      <c r="L3418" t="b">
        <f>OR(K3418,AND((A3418=A3417),L3417))</f>
        <v>0</v>
      </c>
      <c r="M3418" t="b">
        <f>OR(L3418,AND(A3418=A3419,M3419))</f>
        <v>0</v>
      </c>
      <c r="N3418" t="str">
        <v>Ha'ud Vehatarbuka</v>
      </c>
      <c r="Q3418" t="b">
        <v>0</v>
      </c>
    </row>
    <row r="3419" spans="1:17" x14ac:dyDescent="0.2">
      <c r="A3419" s="1" t="s">
        <v>3578</v>
      </c>
      <c r="C3419" s="1" t="str">
        <v/>
      </c>
      <c r="D3419" s="4">
        <v>1977</v>
      </c>
      <c r="E3419" s="3" t="s">
        <v>100</v>
      </c>
      <c r="F3419">
        <v>0</v>
      </c>
      <c r="G3419" t="str">
        <v>Hava Levenim</v>
      </c>
      <c r="H3419">
        <v>0</v>
      </c>
      <c r="I3419" t="str">
        <v>Hava Levenim ( )</v>
      </c>
      <c r="J3419" t="str">
        <v>Hava Levenim (,  )</v>
      </c>
      <c r="K3419">
        <v>0</v>
      </c>
      <c r="L3419" t="b">
        <f>OR(K3419,AND((A3419=A3418),L3418))</f>
        <v>0</v>
      </c>
      <c r="M3419" t="b">
        <f>OR(L3419,AND(A3419=A3420,M3420))</f>
        <v>0</v>
      </c>
      <c r="N3419" t="str">
        <v>Hava Levenim</v>
      </c>
      <c r="Q3419" t="b">
        <v>0</v>
      </c>
    </row>
    <row r="3420" spans="1:17" x14ac:dyDescent="0.2">
      <c r="A3420" s="1" t="s">
        <v>3579</v>
      </c>
      <c r="B3420" s="1" t="s">
        <v>12</v>
      </c>
      <c r="C3420" s="1" t="str">
        <v>C</v>
      </c>
      <c r="D3420" s="4">
        <v>2012</v>
      </c>
      <c r="E3420" s="3" t="s">
        <v>3580</v>
      </c>
      <c r="F3420">
        <v>1</v>
      </c>
      <c r="G3420" t="str">
        <v>Hava Nagila (C)</v>
      </c>
      <c r="H3420">
        <v>1</v>
      </c>
      <c r="I3420" t="str">
        <v>Hava Nagila (Jeff Subeck)</v>
      </c>
      <c r="J3420" t="str">
        <v>Hava Nagila (C, Jeff Subeck)</v>
      </c>
      <c r="K3420">
        <v>0</v>
      </c>
      <c r="L3420" t="b">
        <f>OR(K3420,AND((A3420=A3419),L3419))</f>
        <v>0</v>
      </c>
      <c r="M3420" t="b">
        <f>OR(L3420,AND(A3420=A3421,M3421))</f>
        <v>1</v>
      </c>
      <c r="N3420" t="str">
        <v>Hava Nagila (C, Jeff Subeck)</v>
      </c>
      <c r="Q3420" t="b">
        <v>0</v>
      </c>
    </row>
    <row r="3421" spans="1:17" x14ac:dyDescent="0.2">
      <c r="A3421" s="1" t="s">
        <v>3579</v>
      </c>
      <c r="B3421" s="1" t="s">
        <v>12</v>
      </c>
      <c r="C3421" s="1" t="str">
        <v>C</v>
      </c>
      <c r="D3421" s="4">
        <v>1968</v>
      </c>
      <c r="E3421" s="3" t="s">
        <v>10</v>
      </c>
      <c r="F3421">
        <v>2</v>
      </c>
      <c r="G3421" t="str">
        <v>Hava Nagila (C)</v>
      </c>
      <c r="H3421">
        <v>2</v>
      </c>
      <c r="I3421" t="str">
        <v>Hava Nagila (Yo'av Ashriel)</v>
      </c>
      <c r="J3421" t="str">
        <v>Hava Nagila (C, Yo'av Ashriel)</v>
      </c>
      <c r="K3421">
        <v>0</v>
      </c>
      <c r="L3421" t="b">
        <f>OR(K3421,AND((A3421=A3420),L3420))</f>
        <v>0</v>
      </c>
      <c r="M3421" t="b">
        <f>OR(L3421,AND(A3421=A3422,M3422))</f>
        <v>1</v>
      </c>
      <c r="N3421" t="str">
        <v>Hava Nagila (C, Yo'av Ashriel)</v>
      </c>
      <c r="Q3421" t="b">
        <v>0</v>
      </c>
    </row>
    <row r="3422" spans="1:17" x14ac:dyDescent="0.2">
      <c r="A3422" s="1" t="s">
        <v>3579</v>
      </c>
      <c r="B3422" s="1" t="s">
        <v>12</v>
      </c>
      <c r="C3422" s="1" t="str">
        <v>C</v>
      </c>
      <c r="D3422" s="4">
        <v>1957</v>
      </c>
      <c r="E3422" s="3" t="s">
        <v>188</v>
      </c>
      <c r="F3422">
        <v>2</v>
      </c>
      <c r="G3422" t="str">
        <v>Hava Nagila (C)</v>
      </c>
      <c r="H3422">
        <v>1</v>
      </c>
      <c r="I3422" t="str">
        <v>Hava Nagila (Moshe Eskayo)</v>
      </c>
      <c r="J3422" t="str">
        <v>Hava Nagila (C, Moshe Eskayo)</v>
      </c>
      <c r="K3422">
        <v>1</v>
      </c>
      <c r="L3422" t="b">
        <f>OR(K3422,AND((A3422=A3421),L3421))</f>
        <v>1</v>
      </c>
      <c r="M3422" t="b">
        <f>OR(L3422,AND(A3422=A3423,M3423))</f>
        <v>1</v>
      </c>
      <c r="N3422" t="str">
        <v>Hava Nagila (C, Moshe Eskayo)</v>
      </c>
      <c r="Q3422" t="b">
        <v>0</v>
      </c>
    </row>
    <row r="3423" spans="1:17" x14ac:dyDescent="0.2">
      <c r="A3423" s="1" t="s">
        <v>3579</v>
      </c>
      <c r="B3423" s="1" t="s">
        <v>7</v>
      </c>
      <c r="C3423" s="1" t="str">
        <v>L</v>
      </c>
      <c r="D3423" s="4">
        <v>1960</v>
      </c>
      <c r="E3423" s="3" t="s">
        <v>1554</v>
      </c>
      <c r="F3423">
        <v>2</v>
      </c>
      <c r="G3423" t="str">
        <v>Hava Nagila (L)</v>
      </c>
      <c r="H3423">
        <v>0</v>
      </c>
      <c r="I3423" t="str">
        <v>Hava Nagila (Tzvi Hillman)</v>
      </c>
      <c r="J3423" t="str">
        <v>Hava Nagila (L, Tzvi Hillman)</v>
      </c>
      <c r="K3423">
        <v>1</v>
      </c>
      <c r="L3423" t="b">
        <f>OR(K3423,AND((A3423=A3422),L3422))</f>
        <v>1</v>
      </c>
      <c r="M3423" t="b">
        <f>OR(L3423,AND(A3423=A3424,M3424))</f>
        <v>1</v>
      </c>
      <c r="N3423" t="str">
        <v>Hava Nagila (L)</v>
      </c>
      <c r="Q3423" t="b">
        <v>0</v>
      </c>
    </row>
    <row r="3424" spans="1:17" x14ac:dyDescent="0.2">
      <c r="A3424" s="1" t="s">
        <v>3579</v>
      </c>
      <c r="B3424" s="1" t="s">
        <v>14</v>
      </c>
      <c r="C3424" s="1" t="str">
        <v>P</v>
      </c>
      <c r="D3424" s="4">
        <v>1954</v>
      </c>
      <c r="E3424" s="3" t="s">
        <v>2175</v>
      </c>
      <c r="F3424">
        <v>1</v>
      </c>
      <c r="G3424" t="str">
        <v>Hava Nagila (P)</v>
      </c>
      <c r="H3424">
        <v>0</v>
      </c>
      <c r="I3424" t="str">
        <v>Hava Nagila (Gertrud Kraus)</v>
      </c>
      <c r="J3424" t="str">
        <v>Hava Nagila (P, Gertrud Kraus)</v>
      </c>
      <c r="K3424">
        <v>0</v>
      </c>
      <c r="L3424" t="b">
        <f>OR(K3424,AND((A3424=A3423),L3423))</f>
        <v>1</v>
      </c>
      <c r="M3424" t="b">
        <f>OR(L3424,AND(A3424=A3425,M3425))</f>
        <v>1</v>
      </c>
      <c r="N3424" t="str">
        <v>Hava Nagila (P)</v>
      </c>
      <c r="Q3424" t="b">
        <v>0</v>
      </c>
    </row>
    <row r="3425" spans="1:17" x14ac:dyDescent="0.2">
      <c r="A3425" s="1" t="s">
        <v>3581</v>
      </c>
      <c r="B3425" s="1" t="s">
        <v>14</v>
      </c>
      <c r="C3425" s="1" t="str">
        <v>P</v>
      </c>
      <c r="D3425" s="4">
        <v>1989</v>
      </c>
      <c r="E3425" s="3" t="s">
        <v>180</v>
      </c>
      <c r="F3425">
        <v>0</v>
      </c>
      <c r="G3425" t="str">
        <v>Hava Nashira (Bo'u Venashira)</v>
      </c>
      <c r="H3425">
        <v>0</v>
      </c>
      <c r="I3425" t="str">
        <v>Hava Nashira (Bo'u Venashira) (Moshe Tawily)</v>
      </c>
      <c r="J3425" t="str">
        <v>Hava Nashira (Bo'u Venashira) (P, Moshe Tawily)</v>
      </c>
      <c r="K3425">
        <v>0</v>
      </c>
      <c r="L3425" t="b">
        <f>OR(K3425,AND((A3425=A3424),L3424))</f>
        <v>0</v>
      </c>
      <c r="M3425" t="b">
        <f>OR(L3425,AND(A3425=A3426,M3426))</f>
        <v>0</v>
      </c>
      <c r="N3425" t="str">
        <v>Hava Nashira (Bo'u Venashira)</v>
      </c>
      <c r="Q3425" t="b">
        <v>0</v>
      </c>
    </row>
    <row r="3426" spans="1:17" x14ac:dyDescent="0.2">
      <c r="A3426" s="1" t="s">
        <v>3582</v>
      </c>
      <c r="B3426" s="1" t="s">
        <v>14</v>
      </c>
      <c r="C3426" s="1" t="str">
        <v>P</v>
      </c>
      <c r="D3426" s="4">
        <v>1945</v>
      </c>
      <c r="E3426" s="3" t="s">
        <v>412</v>
      </c>
      <c r="F3426">
        <v>0</v>
      </c>
      <c r="G3426" t="str">
        <v>Hava Netse Bemachol</v>
      </c>
      <c r="H3426">
        <v>0</v>
      </c>
      <c r="I3426" t="str">
        <v>Hava Netse Bemachol (Rivka Sturman)</v>
      </c>
      <c r="J3426" t="str">
        <v>Hava Netse Bemachol (P, Rivka Sturman)</v>
      </c>
      <c r="K3426">
        <v>0</v>
      </c>
      <c r="L3426" t="b">
        <f>OR(K3426,AND((A3426=A3425),L3425))</f>
        <v>0</v>
      </c>
      <c r="M3426" t="b">
        <f>OR(L3426,AND(A3426=A3427,M3427))</f>
        <v>0</v>
      </c>
      <c r="N3426" t="str">
        <v>Hava Netse Bemachol</v>
      </c>
      <c r="Q3426" t="b">
        <v>0</v>
      </c>
    </row>
    <row r="3427" spans="1:17" x14ac:dyDescent="0.2">
      <c r="A3427" s="1" t="s">
        <v>3583</v>
      </c>
      <c r="B3427" s="1" t="s">
        <v>7</v>
      </c>
      <c r="C3427" s="1" t="str">
        <v>L</v>
      </c>
      <c r="D3427" s="1">
        <v>2017</v>
      </c>
      <c r="E3427" s="3" t="s">
        <v>59</v>
      </c>
      <c r="F3427">
        <v>0</v>
      </c>
      <c r="G3427" t="str">
        <v>Havals Ha'acharon</v>
      </c>
      <c r="H3427">
        <v>0</v>
      </c>
      <c r="I3427" t="str">
        <v>Havals Ha'acharon (Dede Luski)</v>
      </c>
      <c r="J3427" t="str">
        <v>Havals Ha'acharon (L, Dede Luski)</v>
      </c>
      <c r="K3427">
        <v>0</v>
      </c>
      <c r="L3427" t="b">
        <f>OR(K3427,AND((A3427=A3426),L3426))</f>
        <v>0</v>
      </c>
      <c r="M3427" t="b">
        <f>OR(L3427,AND(A3427=A3428,M3428))</f>
        <v>0</v>
      </c>
      <c r="N3427" t="str">
        <v>Havals Ha'acharon</v>
      </c>
      <c r="Q3427" t="b">
        <v>0</v>
      </c>
    </row>
    <row r="3428" spans="1:17" x14ac:dyDescent="0.2">
      <c r="A3428" s="1" t="s">
        <v>3584</v>
      </c>
      <c r="B3428" s="1" t="s">
        <v>14</v>
      </c>
      <c r="C3428" s="1" t="str">
        <v>P</v>
      </c>
      <c r="D3428" s="4">
        <v>1998</v>
      </c>
      <c r="E3428" s="3" t="s">
        <v>10</v>
      </c>
      <c r="F3428">
        <v>0</v>
      </c>
      <c r="G3428" t="str">
        <v>Havals Harishon</v>
      </c>
      <c r="H3428">
        <v>0</v>
      </c>
      <c r="I3428" t="str">
        <v>Havals Harishon (Yo'av Ashriel)</v>
      </c>
      <c r="J3428" t="str">
        <v>Havals Harishon (P, Yo'av Ashriel)</v>
      </c>
      <c r="K3428">
        <v>0</v>
      </c>
      <c r="L3428" t="b">
        <f>OR(K3428,AND((A3428=A3427),L3427))</f>
        <v>0</v>
      </c>
      <c r="M3428" t="b">
        <f>OR(L3428,AND(A3428=A3429,M3429))</f>
        <v>0</v>
      </c>
      <c r="N3428" t="str">
        <v>Havals Harishon</v>
      </c>
      <c r="Q3428" t="b">
        <v>0</v>
      </c>
    </row>
    <row r="3429" spans="1:17" x14ac:dyDescent="0.2">
      <c r="A3429" s="1" t="s">
        <v>3585</v>
      </c>
      <c r="B3429" s="1" t="s">
        <v>14</v>
      </c>
      <c r="C3429" s="1" t="str">
        <v>P</v>
      </c>
      <c r="D3429" s="4">
        <v>1995</v>
      </c>
      <c r="E3429" s="3" t="s">
        <v>324</v>
      </c>
      <c r="F3429">
        <v>1</v>
      </c>
      <c r="G3429" t="str">
        <v>Havals Hasheini (P)</v>
      </c>
      <c r="H3429">
        <v>1</v>
      </c>
      <c r="I3429" t="str">
        <v>Havals Hasheini (Ya'ir Harel)</v>
      </c>
      <c r="J3429" t="str">
        <v>Havals Hasheini (P, Ya'ir Harel)</v>
      </c>
      <c r="K3429">
        <v>0</v>
      </c>
      <c r="L3429" t="b">
        <f>OR(K3429,AND((A3429=A3428),L3428))</f>
        <v>0</v>
      </c>
      <c r="M3429" t="b">
        <f>OR(L3429,AND(A3429=A3430,M3430))</f>
        <v>0</v>
      </c>
      <c r="N3429" t="str">
        <v>Havals Hasheini (Ya'ir Harel)</v>
      </c>
      <c r="Q3429" t="b">
        <v>0</v>
      </c>
    </row>
    <row r="3430" spans="1:17" x14ac:dyDescent="0.2">
      <c r="A3430" s="1" t="s">
        <v>3585</v>
      </c>
      <c r="B3430" s="1" t="s">
        <v>14</v>
      </c>
      <c r="C3430" s="1" t="str">
        <v>P</v>
      </c>
      <c r="D3430" s="4">
        <v>1995</v>
      </c>
      <c r="E3430" s="3" t="s">
        <v>10</v>
      </c>
      <c r="F3430">
        <v>1</v>
      </c>
      <c r="G3430" t="str">
        <v>Havals Hasheini (P)</v>
      </c>
      <c r="H3430">
        <v>1</v>
      </c>
      <c r="I3430" t="str">
        <v>Havals Hasheini (Yo'av Ashriel)</v>
      </c>
      <c r="J3430" t="str">
        <v>Havals Hasheini (P, Yo'av Ashriel)</v>
      </c>
      <c r="K3430">
        <v>0</v>
      </c>
      <c r="L3430" t="b">
        <f>OR(K3430,AND((A3430=A3429),L3429))</f>
        <v>0</v>
      </c>
      <c r="M3430" t="b">
        <f>OR(L3430,AND(A3430=A3431,M3431))</f>
        <v>0</v>
      </c>
      <c r="N3430" t="str">
        <v>Havals Hasheini (Yo'av Ashriel)</v>
      </c>
      <c r="Q3430" t="b">
        <v>0</v>
      </c>
    </row>
    <row r="3431" spans="1:17" x14ac:dyDescent="0.2">
      <c r="A3431" s="1" t="s">
        <v>3586</v>
      </c>
      <c r="B3431" s="1" t="s">
        <v>12</v>
      </c>
      <c r="C3431" s="1" t="str">
        <v>C</v>
      </c>
      <c r="D3431" s="4">
        <v>1988</v>
      </c>
      <c r="E3431" s="3" t="s">
        <v>47</v>
      </c>
      <c r="F3431">
        <v>0</v>
      </c>
      <c r="G3431" t="str">
        <v>Have Alenu</v>
      </c>
      <c r="H3431">
        <v>0</v>
      </c>
      <c r="I3431" t="str">
        <v>Have Alenu (Shmulik Gov Ari)</v>
      </c>
      <c r="J3431" t="str">
        <v>Have Alenu (C, Shmulik Gov Ari)</v>
      </c>
      <c r="K3431">
        <v>0</v>
      </c>
      <c r="L3431" t="b">
        <f>OR(K3431,AND((A3431=A3430),L3430))</f>
        <v>0</v>
      </c>
      <c r="M3431" t="b">
        <f>OR(L3431,AND(A3431=A3432,M3432))</f>
        <v>0</v>
      </c>
      <c r="N3431" t="str">
        <v>Have Alenu</v>
      </c>
      <c r="Q3431" t="b">
        <v>0</v>
      </c>
    </row>
    <row r="3432" spans="1:17" x14ac:dyDescent="0.2">
      <c r="A3432" s="1" t="s">
        <v>3587</v>
      </c>
      <c r="B3432" s="1" t="s">
        <v>7</v>
      </c>
      <c r="C3432" s="1" t="str">
        <v>L</v>
      </c>
      <c r="D3432" s="4">
        <v>2008</v>
      </c>
      <c r="E3432" s="3" t="s">
        <v>2843</v>
      </c>
      <c r="F3432">
        <v>0</v>
      </c>
      <c r="G3432" t="str">
        <v>Have Fun Go Mad</v>
      </c>
      <c r="H3432">
        <v>0</v>
      </c>
      <c r="I3432" t="str">
        <v>Have Fun Go Mad (Eyal Malach)</v>
      </c>
      <c r="J3432" t="str">
        <v>Have Fun Go Mad (L, Eyal Malach)</v>
      </c>
      <c r="K3432">
        <v>0</v>
      </c>
      <c r="L3432" t="b">
        <f>OR(K3432,AND((A3432=A3431),L3431))</f>
        <v>0</v>
      </c>
      <c r="M3432" t="b">
        <f>OR(L3432,AND(A3432=A3433,M3433))</f>
        <v>0</v>
      </c>
      <c r="N3432" t="str">
        <v>Have Fun Go Mad</v>
      </c>
      <c r="Q3432" t="b">
        <v>0</v>
      </c>
    </row>
    <row r="3433" spans="1:17" x14ac:dyDescent="0.2">
      <c r="A3433" s="1" t="s">
        <v>3588</v>
      </c>
      <c r="B3433" s="1" t="s">
        <v>12</v>
      </c>
      <c r="C3433" s="1" t="str">
        <v>C</v>
      </c>
      <c r="D3433" s="1">
        <v>2021</v>
      </c>
      <c r="E3433" s="3" t="s">
        <v>71</v>
      </c>
      <c r="F3433">
        <v>0</v>
      </c>
      <c r="G3433" t="str">
        <v>Havelay Ha'olam Haze</v>
      </c>
      <c r="H3433">
        <v>0</v>
      </c>
      <c r="I3433" t="str">
        <v>Havelay Ha'olam Haze (Israel Shiker)</v>
      </c>
      <c r="J3433" t="str">
        <v>Havelay Ha'olam Haze (C, Israel Shiker)</v>
      </c>
      <c r="K3433">
        <v>0</v>
      </c>
      <c r="L3433" t="b">
        <f>OR(K3433,AND((A3433=A3432),L3432))</f>
        <v>0</v>
      </c>
      <c r="M3433" t="b">
        <f>OR(L3433,AND(A3433=A3434,M3434))</f>
        <v>0</v>
      </c>
      <c r="N3433" t="str">
        <v>Havelay Ha'olam Haze</v>
      </c>
      <c r="Q3433" t="b">
        <v>0</v>
      </c>
    </row>
    <row r="3434" spans="1:17" x14ac:dyDescent="0.2">
      <c r="A3434" s="1" t="s">
        <v>3589</v>
      </c>
      <c r="B3434" s="1" t="s">
        <v>12</v>
      </c>
      <c r="C3434" s="1" t="str">
        <v>C</v>
      </c>
      <c r="D3434" s="4">
        <v>2010</v>
      </c>
      <c r="E3434" s="3" t="s">
        <v>47</v>
      </c>
      <c r="F3434">
        <v>0</v>
      </c>
      <c r="G3434" t="str">
        <v>Havered</v>
      </c>
      <c r="H3434">
        <v>0</v>
      </c>
      <c r="I3434" t="str">
        <v>Havered (Shmulik Gov Ari)</v>
      </c>
      <c r="J3434" t="str">
        <v>Havered (C, Shmulik Gov Ari)</v>
      </c>
      <c r="K3434">
        <v>0</v>
      </c>
      <c r="L3434" t="b">
        <f>OR(K3434,AND((A3434=A3433),L3433))</f>
        <v>0</v>
      </c>
      <c r="M3434" t="b">
        <f>OR(L3434,AND(A3434=A3435,M3435))</f>
        <v>0</v>
      </c>
      <c r="N3434" t="str">
        <v>Havered</v>
      </c>
      <c r="Q3434" t="b">
        <v>0</v>
      </c>
    </row>
    <row r="3435" spans="1:17" x14ac:dyDescent="0.2">
      <c r="A3435" s="1" t="s">
        <v>3590</v>
      </c>
      <c r="B3435" s="1" t="s">
        <v>12</v>
      </c>
      <c r="C3435" s="1" t="str">
        <v>C</v>
      </c>
      <c r="D3435" s="4">
        <v>2004</v>
      </c>
      <c r="E3435" s="3" t="s">
        <v>3591</v>
      </c>
      <c r="F3435">
        <v>1</v>
      </c>
      <c r="G3435" t="str">
        <v>Havtachot (C)</v>
      </c>
      <c r="H3435">
        <v>1</v>
      </c>
      <c r="I3435" t="str">
        <v>Havtachot (Asher Ellazam)</v>
      </c>
      <c r="J3435" t="str">
        <v>Havtachot (C, Asher Ellazam)</v>
      </c>
      <c r="K3435">
        <v>0</v>
      </c>
      <c r="L3435" t="b">
        <f>OR(K3435,AND((A3435=A3434),L3434))</f>
        <v>0</v>
      </c>
      <c r="M3435" t="b">
        <f>OR(L3435,AND(A3435=A3436,M3436))</f>
        <v>0</v>
      </c>
      <c r="N3435" t="str">
        <v>Havtachot (Asher Ellazam)</v>
      </c>
      <c r="Q3435" t="b">
        <v>0</v>
      </c>
    </row>
    <row r="3436" spans="1:17" x14ac:dyDescent="0.2">
      <c r="A3436" s="1" t="s">
        <v>3590</v>
      </c>
      <c r="B3436" s="1" t="s">
        <v>12</v>
      </c>
      <c r="C3436" s="1" t="str">
        <v>C</v>
      </c>
      <c r="D3436" s="4">
        <v>2003</v>
      </c>
      <c r="E3436" s="3" t="s">
        <v>77</v>
      </c>
      <c r="F3436">
        <v>1</v>
      </c>
      <c r="G3436" t="str">
        <v>Havtachot (C)</v>
      </c>
      <c r="H3436">
        <v>1</v>
      </c>
      <c r="I3436" t="str">
        <v>Havtachot (Oren Ashkenazi)</v>
      </c>
      <c r="J3436" t="str">
        <v>Havtachot (C, Oren Ashkenazi)</v>
      </c>
      <c r="K3436">
        <v>0</v>
      </c>
      <c r="L3436" t="b">
        <f>OR(K3436,AND((A3436=A3435),L3435))</f>
        <v>0</v>
      </c>
      <c r="M3436" t="b">
        <f>OR(L3436,AND(A3436=A3437,M3437))</f>
        <v>0</v>
      </c>
      <c r="N3436" t="str">
        <v>Havtachot (Oren Ashkenazi)</v>
      </c>
      <c r="Q3436" t="b">
        <v>0</v>
      </c>
    </row>
    <row r="3437" spans="1:17" x14ac:dyDescent="0.2">
      <c r="A3437" s="1" t="s">
        <v>3592</v>
      </c>
      <c r="B3437" s="1" t="s">
        <v>12</v>
      </c>
      <c r="C3437" s="1" t="str">
        <v>C</v>
      </c>
      <c r="D3437" s="1">
        <v>1900</v>
      </c>
      <c r="E3437" s="3" t="s">
        <v>1145</v>
      </c>
      <c r="F3437">
        <v>0</v>
      </c>
      <c r="G3437" t="str">
        <v>Havu Kankan</v>
      </c>
      <c r="H3437">
        <v>0</v>
      </c>
      <c r="I3437" t="str">
        <v>Havu Kankan (Raaya Spivak)</v>
      </c>
      <c r="J3437" t="str">
        <v>Havu Kankan (C, Raaya Spivak)</v>
      </c>
      <c r="K3437">
        <v>0</v>
      </c>
      <c r="L3437" t="b">
        <f>OR(K3437,AND((A3437=A3436),L3436))</f>
        <v>0</v>
      </c>
      <c r="M3437" t="b">
        <f>OR(L3437,AND(A3437=A3438,M3438))</f>
        <v>0</v>
      </c>
      <c r="N3437" t="str">
        <v>Havu Kankan</v>
      </c>
      <c r="Q3437" t="b">
        <v>0</v>
      </c>
    </row>
    <row r="3438" spans="1:17" x14ac:dyDescent="0.2">
      <c r="A3438" s="1" t="s">
        <v>3593</v>
      </c>
      <c r="B3438" s="1" t="s">
        <v>12</v>
      </c>
      <c r="C3438" s="1" t="str">
        <v>C</v>
      </c>
      <c r="D3438" s="4">
        <v>1948</v>
      </c>
      <c r="E3438" s="3" t="s">
        <v>1582</v>
      </c>
      <c r="F3438">
        <v>0</v>
      </c>
      <c r="G3438" t="str">
        <v>Havu Lanu Yayin</v>
      </c>
      <c r="H3438">
        <v>0</v>
      </c>
      <c r="I3438" t="str">
        <v>Havu Lanu Yayin (Gurit Kadman)</v>
      </c>
      <c r="J3438" t="str">
        <v>Havu Lanu Yayin (C, Gurit Kadman)</v>
      </c>
      <c r="K3438">
        <v>0</v>
      </c>
      <c r="L3438" t="b">
        <f>OR(K3438,AND((A3438=A3437),L3437))</f>
        <v>0</v>
      </c>
      <c r="M3438" t="b">
        <f>OR(L3438,AND(A3438=A3439,M3439))</f>
        <v>0</v>
      </c>
      <c r="N3438" t="str">
        <v>Havu Lanu Yayin</v>
      </c>
      <c r="Q3438" t="b">
        <v>0</v>
      </c>
    </row>
    <row r="3439" spans="1:17" x14ac:dyDescent="0.2">
      <c r="A3439" s="1" t="s">
        <v>3594</v>
      </c>
      <c r="B3439" s="1" t="s">
        <v>12</v>
      </c>
      <c r="C3439" s="1" t="str">
        <v>C</v>
      </c>
      <c r="D3439" s="4">
        <v>2003</v>
      </c>
      <c r="E3439" s="3" t="s">
        <v>252</v>
      </c>
      <c r="F3439">
        <v>0</v>
      </c>
      <c r="G3439" t="str">
        <v>Havu Levenim</v>
      </c>
      <c r="H3439">
        <v>0</v>
      </c>
      <c r="I3439" t="str">
        <v>Havu Levenim (Avner Naim)</v>
      </c>
      <c r="J3439" t="str">
        <v>Havu Levenim (C, Avner Naim)</v>
      </c>
      <c r="K3439">
        <v>0</v>
      </c>
      <c r="L3439" t="b">
        <f>OR(K3439,AND((A3439=A3438),L3438))</f>
        <v>0</v>
      </c>
      <c r="M3439" t="b">
        <f>OR(L3439,AND(A3439=A3440,M3440))</f>
        <v>0</v>
      </c>
      <c r="N3439" t="str">
        <v>Havu Levenim</v>
      </c>
      <c r="Q3439" t="b">
        <v>0</v>
      </c>
    </row>
    <row r="3440" spans="1:17" x14ac:dyDescent="0.2">
      <c r="A3440" s="1" t="s">
        <v>3595</v>
      </c>
      <c r="B3440" s="1" t="s">
        <v>12</v>
      </c>
      <c r="C3440" s="1" t="str">
        <v>C</v>
      </c>
      <c r="D3440" s="4">
        <v>1994</v>
      </c>
      <c r="E3440" s="3" t="s">
        <v>252</v>
      </c>
      <c r="F3440">
        <v>1</v>
      </c>
      <c r="G3440" t="str">
        <v>Havu Zemer (C)</v>
      </c>
      <c r="H3440">
        <v>1</v>
      </c>
      <c r="I3440" t="str">
        <v>Havu Zemer (Avner Naim)</v>
      </c>
      <c r="J3440" t="str">
        <v>Havu Zemer (C, Avner Naim)</v>
      </c>
      <c r="K3440">
        <v>0</v>
      </c>
      <c r="L3440" t="b">
        <f>OR(K3440,AND((A3440=A3439),L3439))</f>
        <v>0</v>
      </c>
      <c r="M3440" t="b">
        <f>OR(L3440,AND(A3440=A3441,M3441))</f>
        <v>0</v>
      </c>
      <c r="N3440" t="str">
        <v>Havu Zemer (Avner Naim)</v>
      </c>
      <c r="Q3440" t="b">
        <v>0</v>
      </c>
    </row>
    <row r="3441" spans="1:17" x14ac:dyDescent="0.2">
      <c r="A3441" s="1" t="s">
        <v>3595</v>
      </c>
      <c r="B3441" s="1" t="s">
        <v>12</v>
      </c>
      <c r="C3441" s="1" t="str">
        <v>C</v>
      </c>
      <c r="D3441" s="4">
        <v>1964</v>
      </c>
      <c r="E3441" s="3" t="s">
        <v>427</v>
      </c>
      <c r="F3441">
        <v>1</v>
      </c>
      <c r="G3441" t="str">
        <v>Havu Zemer (C)</v>
      </c>
      <c r="H3441">
        <v>1</v>
      </c>
      <c r="I3441" t="str">
        <v>Havu Zemer (Tzvi Fridhaber)</v>
      </c>
      <c r="J3441" t="str">
        <v>Havu Zemer (C, Tzvi Fridhaber)</v>
      </c>
      <c r="K3441">
        <v>0</v>
      </c>
      <c r="L3441" t="b">
        <f>OR(K3441,AND((A3441=A3440),L3440))</f>
        <v>0</v>
      </c>
      <c r="M3441" t="b">
        <f>OR(L3441,AND(A3441=A3442,M3442))</f>
        <v>0</v>
      </c>
      <c r="N3441" t="str">
        <v>Havu Zemer (Tzvi Fridhaber)</v>
      </c>
      <c r="Q3441" t="b">
        <v>0</v>
      </c>
    </row>
    <row r="3442" spans="1:17" x14ac:dyDescent="0.2">
      <c r="A3442" s="1" t="s">
        <v>3596</v>
      </c>
      <c r="B3442" s="1" t="s">
        <v>14</v>
      </c>
      <c r="C3442" s="1" t="str">
        <v>P</v>
      </c>
      <c r="D3442" s="4">
        <v>1993</v>
      </c>
      <c r="E3442" s="3" t="s">
        <v>1994</v>
      </c>
      <c r="F3442">
        <v>0</v>
      </c>
      <c r="G3442" t="str">
        <v>Haya Chalom (Mashehu Etslenu Hishtabesh)</v>
      </c>
      <c r="H3442">
        <v>0</v>
      </c>
      <c r="I3442" t="str">
        <v>Haya Chalom (Mashehu Etslenu Hishtabesh) (David Ben Naim)</v>
      </c>
      <c r="J3442" t="str">
        <v>Haya Chalom (Mashehu Etslenu Hishtabesh) (P, David Ben Naim)</v>
      </c>
      <c r="K3442">
        <v>0</v>
      </c>
      <c r="L3442" t="b">
        <f>OR(K3442,AND((A3442=A3441),L3441))</f>
        <v>0</v>
      </c>
      <c r="M3442" t="b">
        <f>OR(L3442,AND(A3442=A3443,M3443))</f>
        <v>0</v>
      </c>
      <c r="N3442" t="str">
        <v>Haya Chalom (Mashehu Etslenu Hishtabesh)</v>
      </c>
      <c r="Q3442" t="b">
        <v>0</v>
      </c>
    </row>
    <row r="3443" spans="1:17" x14ac:dyDescent="0.2">
      <c r="A3443" s="1" t="s">
        <v>3597</v>
      </c>
      <c r="B3443" s="1" t="s">
        <v>14</v>
      </c>
      <c r="C3443" s="1" t="str">
        <v>P</v>
      </c>
      <c r="D3443" s="4">
        <v>1992</v>
      </c>
      <c r="E3443" s="3" t="s">
        <v>3598</v>
      </c>
      <c r="F3443">
        <v>0</v>
      </c>
      <c r="G3443" t="str">
        <v>Haya Hu Afor</v>
      </c>
      <c r="H3443">
        <v>0</v>
      </c>
      <c r="I3443" t="str">
        <v>Haya Hu Afor (Hertzel Swissa)</v>
      </c>
      <c r="J3443" t="str">
        <v>Haya Hu Afor (P, Hertzel Swissa)</v>
      </c>
      <c r="K3443">
        <v>0</v>
      </c>
      <c r="L3443" t="b">
        <f>OR(K3443,AND((A3443=A3442),L3442))</f>
        <v>0</v>
      </c>
      <c r="M3443" t="b">
        <f>OR(L3443,AND(A3443=A3444,M3444))</f>
        <v>0</v>
      </c>
      <c r="N3443" t="str">
        <v>Haya Hu Afor</v>
      </c>
      <c r="Q3443" t="b">
        <v>0</v>
      </c>
    </row>
    <row r="3444" spans="1:17" x14ac:dyDescent="0.2">
      <c r="A3444" s="1" t="s">
        <v>3599</v>
      </c>
      <c r="B3444" s="1" t="s">
        <v>14</v>
      </c>
      <c r="C3444" s="1" t="str">
        <v>P</v>
      </c>
      <c r="D3444" s="4">
        <v>2007</v>
      </c>
      <c r="E3444" s="3" t="s">
        <v>841</v>
      </c>
      <c r="F3444">
        <v>0</v>
      </c>
      <c r="G3444" t="str">
        <v>Haya Kedai</v>
      </c>
      <c r="H3444">
        <v>0</v>
      </c>
      <c r="I3444" t="str">
        <v>Haya Kedai (Hela Emanuel)</v>
      </c>
      <c r="J3444" t="str">
        <v>Haya Kedai (P, Hela Emanuel)</v>
      </c>
      <c r="K3444">
        <v>0</v>
      </c>
      <c r="L3444" t="b">
        <f>OR(K3444,AND((A3444=A3443),L3443))</f>
        <v>0</v>
      </c>
      <c r="M3444" t="b">
        <f>OR(L3444,AND(A3444=A3445,M3445))</f>
        <v>0</v>
      </c>
      <c r="N3444" t="str">
        <v>Haya Kedai</v>
      </c>
      <c r="Q3444" t="b">
        <v>0</v>
      </c>
    </row>
    <row r="3445" spans="1:17" x14ac:dyDescent="0.2">
      <c r="A3445" s="1" t="s">
        <v>3600</v>
      </c>
      <c r="B3445" s="1" t="s">
        <v>14</v>
      </c>
      <c r="C3445" s="1" t="str">
        <v>P</v>
      </c>
      <c r="D3445" s="4">
        <v>2012</v>
      </c>
      <c r="E3445" s="3" t="s">
        <v>841</v>
      </c>
      <c r="F3445">
        <v>0</v>
      </c>
      <c r="G3445" t="str">
        <v>Haya Kedai 2</v>
      </c>
      <c r="H3445">
        <v>0</v>
      </c>
      <c r="I3445" t="str">
        <v>Haya Kedai 2 (Hela Emanuel)</v>
      </c>
      <c r="J3445" t="str">
        <v>Haya Kedai 2 (P, Hela Emanuel)</v>
      </c>
      <c r="K3445">
        <v>0</v>
      </c>
      <c r="L3445" t="b">
        <f>OR(K3445,AND((A3445=A3444),L3444))</f>
        <v>0</v>
      </c>
      <c r="M3445" t="b">
        <f>OR(L3445,AND(A3445=A3446,M3446))</f>
        <v>0</v>
      </c>
      <c r="N3445" t="str">
        <v>Haya Kedai 2</v>
      </c>
      <c r="Q3445" t="b">
        <v>0</v>
      </c>
    </row>
    <row r="3446" spans="1:17" x14ac:dyDescent="0.2">
      <c r="A3446" s="1" t="s">
        <v>3601</v>
      </c>
      <c r="B3446" s="1" t="s">
        <v>12</v>
      </c>
      <c r="C3446" s="1" t="str">
        <v>C</v>
      </c>
      <c r="D3446" s="1">
        <v>2022</v>
      </c>
      <c r="E3446" s="3" t="s">
        <v>468</v>
      </c>
      <c r="F3446">
        <v>0</v>
      </c>
      <c r="G3446" t="str">
        <v>Hayachtsan Shel Hamedina</v>
      </c>
      <c r="H3446">
        <v>0</v>
      </c>
      <c r="I3446" t="str">
        <v>Hayachtsan Shel Hamedina (Ohad Atia)</v>
      </c>
      <c r="J3446" t="str">
        <v>Hayachtsan Shel Hamedina (C, Ohad Atia)</v>
      </c>
      <c r="K3446">
        <v>0</v>
      </c>
      <c r="L3446" t="b">
        <f>OR(K3446,AND((A3446=A3445),L3445))</f>
        <v>0</v>
      </c>
      <c r="M3446" t="b">
        <f>OR(L3446,AND(A3446=A3447,M3447))</f>
        <v>0</v>
      </c>
      <c r="N3446" t="str">
        <v>Hayachtsan Shel Hamedina</v>
      </c>
      <c r="Q3446" t="b">
        <v>0</v>
      </c>
    </row>
    <row r="3447" spans="1:17" x14ac:dyDescent="0.2">
      <c r="A3447" s="1" t="s">
        <v>3602</v>
      </c>
      <c r="B3447" s="1" t="s">
        <v>12</v>
      </c>
      <c r="C3447" s="1" t="str">
        <v>C</v>
      </c>
      <c r="D3447" s="1">
        <v>2018</v>
      </c>
      <c r="E3447" s="3" t="s">
        <v>81</v>
      </c>
      <c r="F3447">
        <v>0</v>
      </c>
      <c r="G3447" t="str">
        <v>Hayad Hachama</v>
      </c>
      <c r="H3447">
        <v>0</v>
      </c>
      <c r="I3447" t="str">
        <v>Hayad Hachama (Mali Lipson, Moshe)</v>
      </c>
      <c r="J3447" t="str">
        <v>Hayad Hachama (C, Mali Lipson, Moshe)</v>
      </c>
      <c r="K3447">
        <v>0</v>
      </c>
      <c r="L3447" t="b">
        <f>OR(K3447,AND((A3447=A3446),L3446))</f>
        <v>0</v>
      </c>
      <c r="M3447" t="b">
        <f>OR(L3447,AND(A3447=A3448,M3448))</f>
        <v>0</v>
      </c>
      <c r="N3447" t="str">
        <v>Hayad Hachama</v>
      </c>
      <c r="Q3447" t="b">
        <v>0</v>
      </c>
    </row>
    <row r="3448" spans="1:17" x14ac:dyDescent="0.2">
      <c r="A3448" s="1" t="s">
        <v>3603</v>
      </c>
      <c r="B3448" s="1" t="s">
        <v>12</v>
      </c>
      <c r="C3448" s="1" t="str">
        <v>C</v>
      </c>
      <c r="D3448" s="4">
        <v>2001</v>
      </c>
      <c r="E3448" s="3" t="s">
        <v>188</v>
      </c>
      <c r="F3448">
        <v>0</v>
      </c>
      <c r="G3448" t="str">
        <v>Hayadata Et Haderech</v>
      </c>
      <c r="H3448">
        <v>0</v>
      </c>
      <c r="I3448" t="str">
        <v>Hayadata Et Haderech (Moshe Eskayo)</v>
      </c>
      <c r="J3448" t="str">
        <v>Hayadata Et Haderech (C, Moshe Eskayo)</v>
      </c>
      <c r="K3448">
        <v>0</v>
      </c>
      <c r="L3448" t="b">
        <f>OR(K3448,AND((A3448=A3447),L3447))</f>
        <v>0</v>
      </c>
      <c r="M3448" t="b">
        <f>OR(L3448,AND(A3448=A3449,M3449))</f>
        <v>0</v>
      </c>
      <c r="N3448" t="str">
        <v>Hayadata Et Haderech</v>
      </c>
      <c r="Q3448" t="b">
        <v>0</v>
      </c>
    </row>
    <row r="3449" spans="1:17" x14ac:dyDescent="0.2">
      <c r="A3449" s="1" t="s">
        <v>3604</v>
      </c>
      <c r="B3449" s="1" t="s">
        <v>12</v>
      </c>
      <c r="C3449" s="1" t="str">
        <v>C</v>
      </c>
      <c r="D3449" s="4">
        <v>2010</v>
      </c>
      <c r="E3449" s="3" t="s">
        <v>87</v>
      </c>
      <c r="F3449">
        <v>1</v>
      </c>
      <c r="G3449" t="str">
        <v>Hayafa Banashim (C)</v>
      </c>
      <c r="H3449">
        <v>1</v>
      </c>
      <c r="I3449" t="str">
        <v>Hayafa Banashim (Yaron Malihi)</v>
      </c>
      <c r="J3449" t="str">
        <v>Hayafa Banashim (C, Yaron Malihi)</v>
      </c>
      <c r="K3449">
        <v>0</v>
      </c>
      <c r="L3449" t="b">
        <f>OR(K3449,AND((A3449=A3448),L3448))</f>
        <v>0</v>
      </c>
      <c r="M3449" t="b">
        <f>OR(L3449,AND(A3449=A3450,M3450))</f>
        <v>1</v>
      </c>
      <c r="N3449" t="str">
        <v>Hayafa Banashim (C, Yaron Malihi)</v>
      </c>
      <c r="Q3449" t="b">
        <v>0</v>
      </c>
    </row>
    <row r="3450" spans="1:17" x14ac:dyDescent="0.2">
      <c r="A3450" s="1" t="s">
        <v>3604</v>
      </c>
      <c r="B3450" s="1" t="s">
        <v>12</v>
      </c>
      <c r="C3450" s="1" t="str">
        <v>C</v>
      </c>
      <c r="D3450" s="4">
        <v>1990</v>
      </c>
      <c r="E3450" s="3" t="s">
        <v>251</v>
      </c>
      <c r="F3450">
        <v>2</v>
      </c>
      <c r="G3450" t="str">
        <v>Hayafa Banashim (C)</v>
      </c>
      <c r="H3450">
        <v>1</v>
      </c>
      <c r="I3450" t="str">
        <v>Hayafa Banashim (Shlomo Bachar)</v>
      </c>
      <c r="J3450" t="str">
        <v>Hayafa Banashim (C, Shlomo Bachar)</v>
      </c>
      <c r="K3450">
        <v>1</v>
      </c>
      <c r="L3450" t="b">
        <f>OR(K3450,AND((A3450=A3449),L3449))</f>
        <v>1</v>
      </c>
      <c r="M3450" t="b">
        <f>OR(L3450,AND(A3450=A3451,M3451))</f>
        <v>1</v>
      </c>
      <c r="N3450" t="str">
        <v>Hayafa Banashim (C, Shlomo Bachar)</v>
      </c>
      <c r="Q3450" t="b">
        <v>0</v>
      </c>
    </row>
    <row r="3451" spans="1:17" x14ac:dyDescent="0.2">
      <c r="A3451" s="1" t="s">
        <v>3604</v>
      </c>
      <c r="B3451" s="1" t="s">
        <v>1113</v>
      </c>
      <c r="C3451" s="1" t="str">
        <v>PM</v>
      </c>
      <c r="D3451" s="4">
        <v>1983</v>
      </c>
      <c r="E3451" s="3" t="s">
        <v>251</v>
      </c>
      <c r="F3451">
        <v>1</v>
      </c>
      <c r="G3451" t="str">
        <v>Hayafa Banashim (PM)</v>
      </c>
      <c r="H3451">
        <v>0</v>
      </c>
      <c r="I3451" t="str">
        <v>Hayafa Banashim (Shlomo Bachar)</v>
      </c>
      <c r="J3451" t="str">
        <v>Hayafa Banashim (PM, Shlomo Bachar)</v>
      </c>
      <c r="K3451">
        <v>0</v>
      </c>
      <c r="L3451" t="b">
        <f>OR(K3451,AND((A3451=A3450),L3450))</f>
        <v>1</v>
      </c>
      <c r="M3451" t="b">
        <f>OR(L3451,AND(A3451=A3452,M3452))</f>
        <v>1</v>
      </c>
      <c r="N3451" t="str">
        <v>Hayafa Banashim (PM)</v>
      </c>
      <c r="Q3451" t="b">
        <v>0</v>
      </c>
    </row>
    <row r="3452" spans="1:17" x14ac:dyDescent="0.2">
      <c r="A3452" s="1" t="s">
        <v>3605</v>
      </c>
      <c r="B3452" s="1" t="s">
        <v>14</v>
      </c>
      <c r="C3452" s="1" t="str">
        <v>P</v>
      </c>
      <c r="D3452" s="4">
        <v>1992</v>
      </c>
      <c r="E3452" s="3" t="s">
        <v>296</v>
      </c>
      <c r="F3452">
        <v>0</v>
      </c>
      <c r="G3452" t="str">
        <v>Hayam Ha'acharon (Al Gvul Hayam Ha'acharon)</v>
      </c>
      <c r="H3452">
        <v>0</v>
      </c>
      <c r="I3452" t="str">
        <v>Hayam Ha'acharon (Al Gvul Hayam Ha'acharon) (Marco Ben Shimon)</v>
      </c>
      <c r="J3452" t="str">
        <v>Hayam Ha'acharon (Al Gvul Hayam Ha'acharon) (P, Marco Ben Shimon)</v>
      </c>
      <c r="K3452">
        <v>0</v>
      </c>
      <c r="L3452" t="b">
        <f>OR(K3452,AND((A3452=A3451),L3451))</f>
        <v>0</v>
      </c>
      <c r="M3452" t="b">
        <f>OR(L3452,AND(A3452=A3453,M3453))</f>
        <v>0</v>
      </c>
      <c r="N3452" t="str">
        <v>Hayam Ha'acharon (Al Gvul Hayam Ha'acharon)</v>
      </c>
      <c r="Q3452" t="b">
        <v>0</v>
      </c>
    </row>
    <row r="3453" spans="1:17" x14ac:dyDescent="0.2">
      <c r="A3453" s="1" t="s">
        <v>3606</v>
      </c>
      <c r="B3453" s="1" t="s">
        <v>12</v>
      </c>
      <c r="C3453" s="1" t="str">
        <v>C</v>
      </c>
      <c r="D3453" s="4">
        <v>2006</v>
      </c>
      <c r="E3453" s="3" t="s">
        <v>379</v>
      </c>
      <c r="F3453">
        <v>0</v>
      </c>
      <c r="G3453" t="str">
        <v>Hayam Shaket (Sherak Hiye Hayam Shaket)</v>
      </c>
      <c r="H3453">
        <v>0</v>
      </c>
      <c r="I3453" t="str">
        <v>Hayam Shaket (Sherak Hiye Hayam Shaket) (Roni Siman Tov)</v>
      </c>
      <c r="J3453" t="str">
        <v>Hayam Shaket (Sherak Hiye Hayam Shaket) (C, Roni Siman Tov)</v>
      </c>
      <c r="K3453">
        <v>0</v>
      </c>
      <c r="L3453" t="b">
        <f>OR(K3453,AND((A3453=A3452),L3452))</f>
        <v>0</v>
      </c>
      <c r="M3453" t="b">
        <f>OR(L3453,AND(A3453=A3454,M3454))</f>
        <v>0</v>
      </c>
      <c r="N3453" t="str">
        <v>Hayam Shaket (Sherak Hiye Hayam Shaket)</v>
      </c>
      <c r="Q3453" t="b">
        <v>0</v>
      </c>
    </row>
    <row r="3454" spans="1:17" x14ac:dyDescent="0.2">
      <c r="A3454" s="1" t="s">
        <v>3607</v>
      </c>
      <c r="B3454" s="1" t="s">
        <v>12</v>
      </c>
      <c r="C3454" s="1" t="str">
        <v>C</v>
      </c>
      <c r="D3454" s="4">
        <v>1991</v>
      </c>
      <c r="E3454" s="3" t="s">
        <v>177</v>
      </c>
      <c r="F3454">
        <v>0</v>
      </c>
      <c r="G3454" t="str">
        <v>Hayamim Haba'im (Hanesharim)</v>
      </c>
      <c r="H3454">
        <v>0</v>
      </c>
      <c r="I3454" t="str">
        <v>Hayamim Haba'im (Hanesharim) (Naftaly Kadosh)</v>
      </c>
      <c r="J3454" t="str">
        <v>Hayamim Haba'im (Hanesharim) (C, Naftaly Kadosh)</v>
      </c>
      <c r="K3454">
        <v>0</v>
      </c>
      <c r="L3454" t="b">
        <f>OR(K3454,AND((A3454=A3453),L3453))</f>
        <v>0</v>
      </c>
      <c r="M3454" t="b">
        <f>OR(L3454,AND(A3454=A3455,M3455))</f>
        <v>0</v>
      </c>
      <c r="N3454" t="str">
        <v>Hayamim Haba'im (Hanesharim)</v>
      </c>
      <c r="Q3454" t="b">
        <v>0</v>
      </c>
    </row>
    <row r="3455" spans="1:17" x14ac:dyDescent="0.2">
      <c r="A3455" s="1" t="s">
        <v>3608</v>
      </c>
      <c r="B3455" s="1" t="s">
        <v>12</v>
      </c>
      <c r="C3455" s="1" t="str">
        <v>C</v>
      </c>
      <c r="D3455" s="4">
        <v>1969</v>
      </c>
      <c r="E3455" s="3" t="s">
        <v>412</v>
      </c>
      <c r="F3455">
        <v>0</v>
      </c>
      <c r="G3455" t="str">
        <v>Hayamim Hem Yafim (Yamim Yafim)</v>
      </c>
      <c r="H3455">
        <v>0</v>
      </c>
      <c r="I3455" t="str">
        <v>Hayamim Hem Yafim (Yamim Yafim) (Rivka Sturman)</v>
      </c>
      <c r="J3455" t="str">
        <v>Hayamim Hem Yafim (Yamim Yafim) (C, Rivka Sturman)</v>
      </c>
      <c r="K3455">
        <v>0</v>
      </c>
      <c r="L3455" t="b">
        <f>OR(K3455,AND((A3455=A3454),L3454))</f>
        <v>0</v>
      </c>
      <c r="M3455" t="b">
        <f>OR(L3455,AND(A3455=A3456,M3456))</f>
        <v>0</v>
      </c>
      <c r="N3455" t="str">
        <v>Hayamim Hem Yafim (Yamim Yafim)</v>
      </c>
      <c r="Q3455" t="b">
        <v>0</v>
      </c>
    </row>
    <row r="3456" spans="1:17" x14ac:dyDescent="0.2">
      <c r="A3456" s="1" t="s">
        <v>3609</v>
      </c>
      <c r="B3456" s="1" t="s">
        <v>12</v>
      </c>
      <c r="C3456" s="1" t="str">
        <v>C</v>
      </c>
      <c r="D3456" s="1">
        <v>2016</v>
      </c>
      <c r="E3456" s="3" t="s">
        <v>42</v>
      </c>
      <c r="F3456">
        <v>0</v>
      </c>
      <c r="G3456" t="str">
        <v>Hayamim Ovrim</v>
      </c>
      <c r="H3456">
        <v>0</v>
      </c>
      <c r="I3456" t="str">
        <v>Hayamim Ovrim (Nurit Melamed)</v>
      </c>
      <c r="J3456" t="str">
        <v>Hayamim Ovrim (C, Nurit Melamed)</v>
      </c>
      <c r="K3456">
        <v>0</v>
      </c>
      <c r="L3456" t="b">
        <f>OR(K3456,AND((A3456=A3455),L3455))</f>
        <v>0</v>
      </c>
      <c r="M3456" t="b">
        <f>OR(L3456,AND(A3456=A3457,M3457))</f>
        <v>0</v>
      </c>
      <c r="N3456" t="str">
        <v>Hayamim Ovrim</v>
      </c>
      <c r="Q3456" t="b">
        <v>0</v>
      </c>
    </row>
    <row r="3457" spans="1:17" x14ac:dyDescent="0.2">
      <c r="A3457" s="1" t="s">
        <v>3610</v>
      </c>
      <c r="B3457" s="1" t="s">
        <v>12</v>
      </c>
      <c r="C3457" s="1" t="str">
        <v>C</v>
      </c>
      <c r="D3457" s="4">
        <v>1995</v>
      </c>
      <c r="E3457" s="3" t="s">
        <v>21</v>
      </c>
      <c r="F3457">
        <v>0</v>
      </c>
      <c r="G3457" t="str">
        <v>Hayamim Zormim</v>
      </c>
      <c r="H3457">
        <v>0</v>
      </c>
      <c r="I3457" t="str">
        <v>Hayamim Zormim (Moshe Telem)</v>
      </c>
      <c r="J3457" t="str">
        <v>Hayamim Zormim (C, Moshe Telem)</v>
      </c>
      <c r="K3457">
        <v>0</v>
      </c>
      <c r="L3457" t="b">
        <f>OR(K3457,AND((A3457=A3456),L3456))</f>
        <v>0</v>
      </c>
      <c r="M3457" t="b">
        <f>OR(L3457,AND(A3457=A3458,M3458))</f>
        <v>0</v>
      </c>
      <c r="N3457" t="str">
        <v>Hayamim Zormim</v>
      </c>
      <c r="Q3457" t="b">
        <v>0</v>
      </c>
    </row>
    <row r="3458" spans="1:17" x14ac:dyDescent="0.2">
      <c r="A3458" s="1" t="s">
        <v>3611</v>
      </c>
      <c r="B3458" s="1" t="s">
        <v>12</v>
      </c>
      <c r="C3458" s="1" t="str">
        <v>C</v>
      </c>
      <c r="D3458" s="4">
        <v>2009</v>
      </c>
      <c r="E3458" s="3" t="s">
        <v>23</v>
      </c>
      <c r="F3458">
        <v>0</v>
      </c>
      <c r="G3458" t="str">
        <v>Hayde</v>
      </c>
      <c r="H3458">
        <v>0</v>
      </c>
      <c r="I3458" t="str">
        <v>Hayde (Gadi Bitton)</v>
      </c>
      <c r="J3458" t="str">
        <v>Hayde (C, Gadi Bitton)</v>
      </c>
      <c r="K3458">
        <v>0</v>
      </c>
      <c r="L3458" t="b">
        <f>OR(K3458,AND((A3458=A3457),L3457))</f>
        <v>0</v>
      </c>
      <c r="M3458" t="b">
        <f>OR(L3458,AND(A3458=A3459,M3459))</f>
        <v>0</v>
      </c>
      <c r="N3458" t="str">
        <v>Hayde</v>
      </c>
      <c r="Q3458" t="b">
        <v>0</v>
      </c>
    </row>
    <row r="3459" spans="1:17" x14ac:dyDescent="0.2">
      <c r="A3459" s="1" t="s">
        <v>3612</v>
      </c>
      <c r="B3459" s="1" t="s">
        <v>12</v>
      </c>
      <c r="C3459" s="1" t="str">
        <v>C</v>
      </c>
      <c r="D3459" s="1">
        <v>2015</v>
      </c>
      <c r="E3459" s="3" t="s">
        <v>2713</v>
      </c>
      <c r="F3459">
        <v>0</v>
      </c>
      <c r="G3459" t="str">
        <v>Hayechida</v>
      </c>
      <c r="H3459">
        <v>0</v>
      </c>
      <c r="I3459" t="str">
        <v>Hayechida (Yuval Ma'ayan)</v>
      </c>
      <c r="J3459" t="str">
        <v>Hayechida (C, Yuval Ma'ayan)</v>
      </c>
      <c r="K3459">
        <v>0</v>
      </c>
      <c r="L3459" t="b">
        <f>OR(K3459,AND((A3459=A3458),L3458))</f>
        <v>0</v>
      </c>
      <c r="M3459" t="b">
        <f>OR(L3459,AND(A3459=A3460,M3460))</f>
        <v>0</v>
      </c>
      <c r="N3459" t="str">
        <v>Hayechida</v>
      </c>
      <c r="Q3459" t="b">
        <v>0</v>
      </c>
    </row>
    <row r="3460" spans="1:17" x14ac:dyDescent="0.2">
      <c r="A3460" s="1" t="s">
        <v>3613</v>
      </c>
      <c r="B3460" s="1" t="s">
        <v>14</v>
      </c>
      <c r="C3460" s="1" t="str">
        <v>P</v>
      </c>
      <c r="D3460" s="4">
        <v>2007</v>
      </c>
      <c r="E3460" s="3" t="s">
        <v>1017</v>
      </c>
      <c r="F3460">
        <v>0</v>
      </c>
      <c r="G3460" t="str">
        <v>Hayechida Sheli</v>
      </c>
      <c r="H3460">
        <v>0</v>
      </c>
      <c r="I3460" t="str">
        <v>Hayechida Sheli (Shlomi Mordechai)</v>
      </c>
      <c r="J3460" t="str">
        <v>Hayechida Sheli (P, Shlomi Mordechai)</v>
      </c>
      <c r="K3460">
        <v>0</v>
      </c>
      <c r="L3460" t="b">
        <f>OR(K3460,AND((A3460=A3459),L3459))</f>
        <v>0</v>
      </c>
      <c r="M3460" t="b">
        <f>OR(L3460,AND(A3460=A3461,M3461))</f>
        <v>0</v>
      </c>
      <c r="N3460" t="str">
        <v>Hayechida Sheli</v>
      </c>
      <c r="Q3460" t="b">
        <v>0</v>
      </c>
    </row>
    <row r="3461" spans="1:17" x14ac:dyDescent="0.2">
      <c r="A3461" s="1" t="s">
        <v>3614</v>
      </c>
      <c r="B3461" s="1" t="s">
        <v>12</v>
      </c>
      <c r="C3461" s="1" t="str">
        <v>C</v>
      </c>
      <c r="D3461" s="4">
        <v>2009</v>
      </c>
      <c r="E3461" s="3" t="s">
        <v>252</v>
      </c>
      <c r="F3461">
        <v>0</v>
      </c>
      <c r="G3461" t="str">
        <v>Hayeladim Shel Sivan</v>
      </c>
      <c r="H3461">
        <v>0</v>
      </c>
      <c r="I3461" t="str">
        <v>Hayeladim Shel Sivan (Avner Naim)</v>
      </c>
      <c r="J3461" t="str">
        <v>Hayeladim Shel Sivan (C, Avner Naim)</v>
      </c>
      <c r="K3461">
        <v>0</v>
      </c>
      <c r="L3461" t="b">
        <f>OR(K3461,AND((A3461=A3460),L3460))</f>
        <v>0</v>
      </c>
      <c r="M3461" t="b">
        <f>OR(L3461,AND(A3461=A3462,M3462))</f>
        <v>0</v>
      </c>
      <c r="N3461" t="str">
        <v>Hayeladim Shel Sivan</v>
      </c>
      <c r="Q3461" t="b">
        <v>0</v>
      </c>
    </row>
    <row r="3462" spans="1:17" x14ac:dyDescent="0.2">
      <c r="A3462" s="1" t="s">
        <v>3615</v>
      </c>
      <c r="B3462" s="1" t="s">
        <v>12</v>
      </c>
      <c r="C3462" s="1" t="str">
        <v>C</v>
      </c>
      <c r="D3462" s="4">
        <v>2012</v>
      </c>
      <c r="E3462" s="3" t="s">
        <v>387</v>
      </c>
      <c r="F3462">
        <v>0</v>
      </c>
      <c r="G3462" t="str">
        <v>Hayeled Shebikashti</v>
      </c>
      <c r="H3462">
        <v>0</v>
      </c>
      <c r="I3462" t="str">
        <v>Hayeled Shebikashti (Elad Shtamer)</v>
      </c>
      <c r="J3462" t="str">
        <v>Hayeled Shebikashti (C, Elad Shtamer)</v>
      </c>
      <c r="K3462">
        <v>0</v>
      </c>
      <c r="L3462" t="b">
        <f>OR(K3462,AND((A3462=A3461),L3461))</f>
        <v>0</v>
      </c>
      <c r="M3462" t="b">
        <f>OR(L3462,AND(A3462=A3463,M3463))</f>
        <v>0</v>
      </c>
      <c r="N3462" t="str">
        <v>Hayeled Shebikashti</v>
      </c>
      <c r="Q3462" t="b">
        <v>0</v>
      </c>
    </row>
    <row r="3463" spans="1:17" x14ac:dyDescent="0.2">
      <c r="A3463" s="1" t="s">
        <v>3616</v>
      </c>
      <c r="B3463" s="1" t="s">
        <v>12</v>
      </c>
      <c r="C3463" s="1" t="str">
        <v>C</v>
      </c>
      <c r="D3463" s="4">
        <v>2008</v>
      </c>
      <c r="E3463" s="3" t="s">
        <v>40</v>
      </c>
      <c r="F3463">
        <v>0</v>
      </c>
      <c r="G3463" t="str">
        <v>Hayeled Sheli</v>
      </c>
      <c r="H3463">
        <v>0</v>
      </c>
      <c r="I3463" t="str">
        <v>Hayeled Sheli (Eli Segal)</v>
      </c>
      <c r="J3463" t="str">
        <v>Hayeled Sheli (C, Eli Segal)</v>
      </c>
      <c r="K3463">
        <v>0</v>
      </c>
      <c r="L3463" t="b">
        <f>OR(K3463,AND((A3463=A3462),L3462))</f>
        <v>0</v>
      </c>
      <c r="M3463" t="b">
        <f>OR(L3463,AND(A3463=A3464,M3464))</f>
        <v>0</v>
      </c>
      <c r="N3463" t="str">
        <v>Hayeled Sheli</v>
      </c>
      <c r="Q3463" t="b">
        <v>0</v>
      </c>
    </row>
    <row r="3464" spans="1:17" x14ac:dyDescent="0.2">
      <c r="A3464" s="1" t="s">
        <v>3617</v>
      </c>
      <c r="B3464" s="1" t="s">
        <v>12</v>
      </c>
      <c r="C3464" s="1" t="str">
        <v>C</v>
      </c>
      <c r="D3464" s="4">
        <v>2005</v>
      </c>
      <c r="E3464" s="3" t="s">
        <v>252</v>
      </c>
      <c r="F3464">
        <v>0</v>
      </c>
      <c r="G3464" t="str">
        <v>Hayinu Kecholmim</v>
      </c>
      <c r="H3464">
        <v>0</v>
      </c>
      <c r="I3464" t="str">
        <v>Hayinu Kecholmim (Avner Naim)</v>
      </c>
      <c r="J3464" t="str">
        <v>Hayinu Kecholmim (C, Avner Naim)</v>
      </c>
      <c r="K3464">
        <v>0</v>
      </c>
      <c r="L3464" t="b">
        <f>OR(K3464,AND((A3464=A3463),L3463))</f>
        <v>0</v>
      </c>
      <c r="M3464" t="b">
        <f>OR(L3464,AND(A3464=A3465,M3465))</f>
        <v>0</v>
      </c>
      <c r="N3464" t="str">
        <v>Hayinu Kecholmim</v>
      </c>
      <c r="Q3464" t="b">
        <v>0</v>
      </c>
    </row>
    <row r="3465" spans="1:17" x14ac:dyDescent="0.2">
      <c r="A3465" s="1" t="s">
        <v>3618</v>
      </c>
      <c r="B3465" s="1" t="s">
        <v>14</v>
      </c>
      <c r="C3465" s="1" t="str">
        <v>P</v>
      </c>
      <c r="D3465" s="1">
        <v>2018</v>
      </c>
      <c r="E3465" s="3" t="s">
        <v>133</v>
      </c>
      <c r="F3465">
        <v>0</v>
      </c>
      <c r="G3465" t="str">
        <v>Hayinu Shnayim</v>
      </c>
      <c r="H3465">
        <v>0</v>
      </c>
      <c r="I3465" t="str">
        <v>Hayinu Shnayim (Sagi Azran)</v>
      </c>
      <c r="J3465" t="str">
        <v>Hayinu Shnayim (P, Sagi Azran)</v>
      </c>
      <c r="K3465">
        <v>0</v>
      </c>
      <c r="L3465" t="b">
        <f>OR(K3465,AND((A3465=A3464),L3464))</f>
        <v>0</v>
      </c>
      <c r="M3465" t="b">
        <f>OR(L3465,AND(A3465=A3466,M3466))</f>
        <v>0</v>
      </c>
      <c r="N3465" t="str">
        <v>Hayinu Shnayim</v>
      </c>
      <c r="Q3465" t="b">
        <v>0</v>
      </c>
    </row>
    <row r="3466" spans="1:17" x14ac:dyDescent="0.2">
      <c r="A3466" s="1" t="s">
        <v>3619</v>
      </c>
      <c r="B3466" s="1" t="s">
        <v>14</v>
      </c>
      <c r="C3466" s="1" t="str">
        <v>P</v>
      </c>
      <c r="D3466" s="4">
        <v>1992</v>
      </c>
      <c r="E3466" s="3" t="s">
        <v>1327</v>
      </c>
      <c r="F3466">
        <v>0</v>
      </c>
      <c r="G3466" t="str">
        <v>Hayit Iti</v>
      </c>
      <c r="H3466">
        <v>0</v>
      </c>
      <c r="I3466" t="str">
        <v>Hayit Iti (Yoram Rachmany)</v>
      </c>
      <c r="J3466" t="str">
        <v>Hayit Iti (P, Yoram Rachmany)</v>
      </c>
      <c r="K3466">
        <v>0</v>
      </c>
      <c r="L3466" t="b">
        <f>OR(K3466,AND((A3466=A3465),L3465))</f>
        <v>0</v>
      </c>
      <c r="M3466" t="b">
        <f>OR(L3466,AND(A3466=A3467,M3467))</f>
        <v>0</v>
      </c>
      <c r="N3466" t="str">
        <v>Hayit Iti</v>
      </c>
      <c r="Q3466" t="b">
        <v>0</v>
      </c>
    </row>
    <row r="3467" spans="1:17" x14ac:dyDescent="0.2">
      <c r="A3467" s="3" t="s">
        <v>3620</v>
      </c>
      <c r="B3467" s="1" t="s">
        <v>110</v>
      </c>
      <c r="C3467" s="1" t="str">
        <v>C</v>
      </c>
      <c r="D3467">
        <v>2023</v>
      </c>
      <c r="E3467" s="3" t="s">
        <v>3621</v>
      </c>
      <c r="F3467">
        <v>0</v>
      </c>
      <c r="G3467" t="str">
        <v>Hayiti Perach</v>
      </c>
      <c r="H3467">
        <v>0</v>
      </c>
      <c r="I3467" t="str">
        <v>Hayiti Perach (Shari Moreno &amp; Daniela Welch)</v>
      </c>
      <c r="J3467" t="str">
        <v>Hayiti Perach (C, Shari Moreno &amp; Daniela Welch)</v>
      </c>
      <c r="K3467">
        <v>0</v>
      </c>
      <c r="L3467" t="b">
        <f>OR(K3467,AND((A3467=A3466),L3466))</f>
        <v>0</v>
      </c>
      <c r="M3467" t="b">
        <f>OR(L3467,AND(A3467=A3468,M3468))</f>
        <v>0</v>
      </c>
      <c r="N3467" t="str">
        <v>Hayiti Perach</v>
      </c>
      <c r="Q3467" t="b">
        <v>0</v>
      </c>
    </row>
    <row r="3468" spans="1:17" x14ac:dyDescent="0.2">
      <c r="A3468" s="1" t="s">
        <v>3622</v>
      </c>
      <c r="B3468" s="1" t="s">
        <v>12</v>
      </c>
      <c r="C3468" s="1" t="str">
        <v>C</v>
      </c>
      <c r="D3468" s="4">
        <v>2010</v>
      </c>
      <c r="E3468" s="3" t="s">
        <v>52</v>
      </c>
      <c r="F3468">
        <v>0</v>
      </c>
      <c r="G3468" t="str">
        <v>Hayiti Rotse</v>
      </c>
      <c r="H3468">
        <v>0</v>
      </c>
      <c r="I3468" t="str">
        <v>Hayiti Rotse (Moshiko Halevy)</v>
      </c>
      <c r="J3468" t="str">
        <v>Hayiti Rotse (C, Moshiko Halevy)</v>
      </c>
      <c r="K3468">
        <v>0</v>
      </c>
      <c r="L3468" t="b">
        <f>OR(K3468,AND((A3468=A3467),L3467))</f>
        <v>0</v>
      </c>
      <c r="M3468" t="b">
        <f>OR(L3468,AND(A3468=A3469,M3469))</f>
        <v>0</v>
      </c>
      <c r="N3468" t="str">
        <v>Hayiti Rotse</v>
      </c>
      <c r="Q3468" t="b">
        <v>0</v>
      </c>
    </row>
    <row r="3469" spans="1:17" x14ac:dyDescent="0.2">
      <c r="A3469" s="1" t="s">
        <v>3623</v>
      </c>
      <c r="B3469" s="1" t="s">
        <v>14</v>
      </c>
      <c r="C3469" s="1" t="str">
        <v>P</v>
      </c>
      <c r="D3469" s="1">
        <v>2019</v>
      </c>
      <c r="E3469" s="3" t="s">
        <v>84</v>
      </c>
      <c r="F3469">
        <v>0</v>
      </c>
      <c r="G3469" t="str">
        <v>Hayiti Shar</v>
      </c>
      <c r="H3469">
        <v>0</v>
      </c>
      <c r="I3469" t="str">
        <v>Hayiti Shar (Itzik Ben Dahan)</v>
      </c>
      <c r="J3469" t="str">
        <v>Hayiti Shar (P, Itzik Ben Dahan)</v>
      </c>
      <c r="K3469">
        <v>0</v>
      </c>
      <c r="L3469" t="b">
        <f>OR(K3469,AND((A3469=A3468),L3468))</f>
        <v>0</v>
      </c>
      <c r="M3469" t="b">
        <f>OR(L3469,AND(A3469=A3470,M3470))</f>
        <v>0</v>
      </c>
      <c r="N3469" t="str">
        <v>Hayiti Shar</v>
      </c>
      <c r="Q3469" t="b">
        <v>0</v>
      </c>
    </row>
    <row r="3470" spans="1:17" x14ac:dyDescent="0.2">
      <c r="A3470" s="1" t="s">
        <v>3624</v>
      </c>
      <c r="B3470" s="1" t="s">
        <v>14</v>
      </c>
      <c r="C3470" s="1" t="str">
        <v>P</v>
      </c>
      <c r="D3470" s="4">
        <v>2014</v>
      </c>
      <c r="E3470" s="3" t="s">
        <v>71</v>
      </c>
      <c r="F3470">
        <v>0</v>
      </c>
      <c r="G3470" t="str">
        <v>Hayo Haya Li Tango</v>
      </c>
      <c r="H3470">
        <v>0</v>
      </c>
      <c r="I3470" t="str">
        <v>Hayo Haya Li Tango (Israel Shiker)</v>
      </c>
      <c r="J3470" t="str">
        <v>Hayo Haya Li Tango (P, Israel Shiker)</v>
      </c>
      <c r="K3470">
        <v>0</v>
      </c>
      <c r="L3470" t="b">
        <f>OR(K3470,AND((A3470=A3469),L3469))</f>
        <v>0</v>
      </c>
      <c r="M3470" t="b">
        <f>OR(L3470,AND(A3470=A3471,M3471))</f>
        <v>0</v>
      </c>
      <c r="N3470" t="str">
        <v>Hayo Haya Li Tango</v>
      </c>
      <c r="Q3470" t="b">
        <v>0</v>
      </c>
    </row>
    <row r="3471" spans="1:17" x14ac:dyDescent="0.2">
      <c r="A3471" s="1" t="s">
        <v>3625</v>
      </c>
      <c r="B3471" s="1" t="s">
        <v>14</v>
      </c>
      <c r="C3471" s="1" t="str">
        <v>P</v>
      </c>
      <c r="D3471" s="4">
        <v>1990</v>
      </c>
      <c r="E3471" s="3" t="s">
        <v>69</v>
      </c>
      <c r="F3471">
        <v>0</v>
      </c>
      <c r="G3471" t="str">
        <v>Hayo Hayta Alma</v>
      </c>
      <c r="H3471">
        <v>0</v>
      </c>
      <c r="I3471" t="str">
        <v>Hayo Hayta Alma (Sefi Aviv)</v>
      </c>
      <c r="J3471" t="str">
        <v>Hayo Hayta Alma (P, Sefi Aviv)</v>
      </c>
      <c r="K3471">
        <v>0</v>
      </c>
      <c r="L3471" t="b">
        <f>OR(K3471,AND((A3471=A3470),L3470))</f>
        <v>0</v>
      </c>
      <c r="M3471" t="b">
        <f>OR(L3471,AND(A3471=A3472,M3472))</f>
        <v>0</v>
      </c>
      <c r="N3471" t="str">
        <v>Hayo Hayta Alma</v>
      </c>
      <c r="Q3471" t="b">
        <v>0</v>
      </c>
    </row>
    <row r="3472" spans="1:17" x14ac:dyDescent="0.2">
      <c r="A3472" s="1" t="s">
        <v>3626</v>
      </c>
      <c r="B3472" s="1" t="s">
        <v>14</v>
      </c>
      <c r="C3472" s="1" t="str">
        <v>P</v>
      </c>
      <c r="D3472" s="4">
        <v>2006</v>
      </c>
      <c r="E3472" s="3" t="s">
        <v>13</v>
      </c>
      <c r="F3472">
        <v>0</v>
      </c>
      <c r="G3472" t="str">
        <v>Hayom</v>
      </c>
      <c r="H3472">
        <v>0</v>
      </c>
      <c r="I3472" t="str">
        <v>Hayom (Meir Shem Tov)</v>
      </c>
      <c r="J3472" t="str">
        <v>Hayom (P, Meir Shem Tov)</v>
      </c>
      <c r="K3472">
        <v>0</v>
      </c>
      <c r="L3472" t="b">
        <f>OR(K3472,AND((A3472=A3471),L3471))</f>
        <v>0</v>
      </c>
      <c r="M3472" t="b">
        <f>OR(L3472,AND(A3472=A3473,M3473))</f>
        <v>0</v>
      </c>
      <c r="N3472" t="str">
        <v>Hayom</v>
      </c>
      <c r="Q3472" t="b">
        <v>0</v>
      </c>
    </row>
    <row r="3473" spans="1:17" x14ac:dyDescent="0.2">
      <c r="A3473" s="1" t="s">
        <v>3627</v>
      </c>
      <c r="B3473" s="1" t="s">
        <v>14</v>
      </c>
      <c r="C3473" s="1" t="str">
        <v>P</v>
      </c>
      <c r="D3473" s="4">
        <v>2014</v>
      </c>
      <c r="E3473" s="3" t="s">
        <v>387</v>
      </c>
      <c r="F3473">
        <v>0</v>
      </c>
      <c r="G3473" t="str">
        <v>Hayom At Shona</v>
      </c>
      <c r="H3473">
        <v>0</v>
      </c>
      <c r="I3473" t="str">
        <v>Hayom At Shona (Elad Shtamer)</v>
      </c>
      <c r="J3473" t="str">
        <v>Hayom At Shona (P, Elad Shtamer)</v>
      </c>
      <c r="K3473">
        <v>0</v>
      </c>
      <c r="L3473" t="b">
        <f>OR(K3473,AND((A3473=A3472),L3472))</f>
        <v>0</v>
      </c>
      <c r="M3473" t="b">
        <f>OR(L3473,AND(A3473=A3474,M3474))</f>
        <v>0</v>
      </c>
      <c r="N3473" t="str">
        <v>Hayom At Shona</v>
      </c>
      <c r="Q3473" t="b">
        <v>0</v>
      </c>
    </row>
    <row r="3474" spans="1:17" x14ac:dyDescent="0.2">
      <c r="A3474" s="1" t="s">
        <v>3628</v>
      </c>
      <c r="B3474" s="1" t="s">
        <v>999</v>
      </c>
      <c r="C3474" s="1" t="str">
        <v>PT</v>
      </c>
      <c r="D3474" s="1">
        <v>1900</v>
      </c>
      <c r="E3474" s="3" t="s">
        <v>487</v>
      </c>
      <c r="F3474">
        <v>0</v>
      </c>
      <c r="G3474" t="str">
        <v>Hayom Efshar Lashir</v>
      </c>
      <c r="H3474">
        <v>0</v>
      </c>
      <c r="I3474" t="str">
        <v>Hayom Efshar Lashir (Chaim Livneh)</v>
      </c>
      <c r="J3474" t="str">
        <v>Hayom Efshar Lashir (PT, Chaim Livneh)</v>
      </c>
      <c r="K3474">
        <v>0</v>
      </c>
      <c r="L3474" t="b">
        <f>OR(K3474,AND((A3474=A3473),L3473))</f>
        <v>0</v>
      </c>
      <c r="M3474" t="b">
        <f>OR(L3474,AND(A3474=A3475,M3475))</f>
        <v>0</v>
      </c>
      <c r="N3474" t="str">
        <v>Hayom Efshar Lashir</v>
      </c>
      <c r="Q3474" t="b">
        <v>0</v>
      </c>
    </row>
    <row r="3475" spans="1:17" x14ac:dyDescent="0.2">
      <c r="A3475" s="1" t="s">
        <v>3629</v>
      </c>
      <c r="B3475" s="1" t="s">
        <v>14</v>
      </c>
      <c r="C3475" s="1" t="str">
        <v>P</v>
      </c>
      <c r="D3475" s="1">
        <v>2016</v>
      </c>
      <c r="E3475" s="3" t="s">
        <v>87</v>
      </c>
      <c r="F3475">
        <v>0</v>
      </c>
      <c r="G3475" t="str">
        <v>Hayom Haba</v>
      </c>
      <c r="H3475">
        <v>0</v>
      </c>
      <c r="I3475" t="str">
        <v>Hayom Haba (Yaron Malihi)</v>
      </c>
      <c r="J3475" t="str">
        <v>Hayom Haba (P, Yaron Malihi)</v>
      </c>
      <c r="K3475">
        <v>0</v>
      </c>
      <c r="L3475" t="b">
        <f>OR(K3475,AND((A3475=A3474),L3474))</f>
        <v>0</v>
      </c>
      <c r="M3475" t="b">
        <f>OR(L3475,AND(A3475=A3476,M3476))</f>
        <v>0</v>
      </c>
      <c r="N3475" t="str">
        <v>Hayom Haba</v>
      </c>
      <c r="Q3475" t="b">
        <v>0</v>
      </c>
    </row>
    <row r="3476" spans="1:17" x14ac:dyDescent="0.2">
      <c r="A3476" s="3" t="s">
        <v>3630</v>
      </c>
      <c r="B3476" s="1" t="s">
        <v>110</v>
      </c>
      <c r="C3476" s="1" t="str">
        <v>C</v>
      </c>
      <c r="D3476">
        <v>2023</v>
      </c>
      <c r="E3476" s="3" t="s">
        <v>646</v>
      </c>
      <c r="F3476">
        <v>0</v>
      </c>
      <c r="G3476" t="str">
        <v>Hayom Harat Olam</v>
      </c>
      <c r="H3476">
        <v>0</v>
      </c>
      <c r="I3476" t="str">
        <v>Hayom Harat Olam (Boaz Cohen)</v>
      </c>
      <c r="J3476" t="str">
        <v>Hayom Harat Olam (C, Boaz Cohen)</v>
      </c>
      <c r="K3476">
        <v>0</v>
      </c>
      <c r="L3476" t="b">
        <f>OR(K3476,AND((A3476=A3475),L3475))</f>
        <v>0</v>
      </c>
      <c r="M3476" t="b">
        <f>OR(L3476,AND(A3476=A3477,M3477))</f>
        <v>0</v>
      </c>
      <c r="N3476" t="str">
        <v>Hayom Harat Olam</v>
      </c>
      <c r="Q3476" t="b">
        <v>0</v>
      </c>
    </row>
    <row r="3477" spans="1:17" x14ac:dyDescent="0.2">
      <c r="A3477" s="1" t="s">
        <v>3631</v>
      </c>
      <c r="B3477" s="1" t="s">
        <v>12</v>
      </c>
      <c r="C3477" s="1" t="str">
        <v>C</v>
      </c>
      <c r="D3477" s="4">
        <v>1996</v>
      </c>
      <c r="E3477" s="3" t="s">
        <v>177</v>
      </c>
      <c r="F3477">
        <v>1</v>
      </c>
      <c r="G3477" t="str">
        <v>Hayom Hayom (C)</v>
      </c>
      <c r="H3477">
        <v>0</v>
      </c>
      <c r="I3477" t="str">
        <v>Hayom Hayom (Naftaly Kadosh)</v>
      </c>
      <c r="J3477" t="str">
        <v>Hayom Hayom (C, Naftaly Kadosh)</v>
      </c>
      <c r="K3477">
        <v>1</v>
      </c>
      <c r="L3477" t="b">
        <f>OR(K3477,AND((A3477=A3476),L3476))</f>
        <v>1</v>
      </c>
      <c r="M3477" t="b">
        <f>OR(L3477,AND(A3477=A3478,M3478))</f>
        <v>1</v>
      </c>
      <c r="N3477" t="str">
        <v>Hayom Hayom (C)</v>
      </c>
      <c r="Q3477" t="b">
        <v>0</v>
      </c>
    </row>
    <row r="3478" spans="1:17" x14ac:dyDescent="0.2">
      <c r="A3478" s="1" t="s">
        <v>3631</v>
      </c>
      <c r="C3478" s="1" t="str">
        <v/>
      </c>
      <c r="D3478" s="4">
        <v>1992</v>
      </c>
      <c r="E3478" s="3" t="s">
        <v>722</v>
      </c>
      <c r="F3478">
        <v>1</v>
      </c>
      <c r="G3478" t="str">
        <v>Hayom Hayom ()</v>
      </c>
      <c r="H3478">
        <v>0</v>
      </c>
      <c r="I3478" t="str">
        <v>Hayom Hayom (Uri Grafit)</v>
      </c>
      <c r="J3478" t="str">
        <v>Hayom Hayom (, Uri Grafit)</v>
      </c>
      <c r="K3478">
        <v>0</v>
      </c>
      <c r="L3478" t="b">
        <f>OR(K3478,AND((A3478=A3477),L3477))</f>
        <v>1</v>
      </c>
      <c r="M3478" t="b">
        <f>OR(L3478,AND(A3478=A3479,M3479))</f>
        <v>1</v>
      </c>
      <c r="N3478" t="str">
        <v>Hayom Hayom ()</v>
      </c>
      <c r="Q3478" t="b">
        <v>0</v>
      </c>
    </row>
    <row r="3479" spans="1:17" x14ac:dyDescent="0.2">
      <c r="A3479" s="1" t="s">
        <v>3632</v>
      </c>
      <c r="B3479" s="1" t="s">
        <v>12</v>
      </c>
      <c r="C3479" s="1" t="str">
        <v>C</v>
      </c>
      <c r="D3479" s="4">
        <v>2002</v>
      </c>
      <c r="E3479" s="3" t="s">
        <v>23</v>
      </c>
      <c r="F3479">
        <v>0</v>
      </c>
      <c r="G3479" t="str">
        <v>Hayom Haze (Hayom Hayom)</v>
      </c>
      <c r="H3479">
        <v>0</v>
      </c>
      <c r="I3479" t="str">
        <v>Hayom Haze (Hayom Hayom) (Gadi Bitton)</v>
      </c>
      <c r="J3479" t="str">
        <v>Hayom Haze (Hayom Hayom) (C, Gadi Bitton)</v>
      </c>
      <c r="K3479">
        <v>0</v>
      </c>
      <c r="L3479" t="b">
        <f>OR(K3479,AND((A3479=A3478),L3478))</f>
        <v>0</v>
      </c>
      <c r="M3479" t="b">
        <f>OR(L3479,AND(A3479=A3480,M3480))</f>
        <v>0</v>
      </c>
      <c r="N3479" t="str">
        <v>Hayom Haze (Hayom Hayom)</v>
      </c>
      <c r="Q3479" t="b">
        <v>0</v>
      </c>
    </row>
    <row r="3480" spans="1:17" x14ac:dyDescent="0.2">
      <c r="A3480" s="1" t="s">
        <v>3633</v>
      </c>
      <c r="B3480" s="1" t="s">
        <v>12</v>
      </c>
      <c r="C3480" s="1" t="str">
        <v>C</v>
      </c>
      <c r="D3480" s="4">
        <v>1959</v>
      </c>
      <c r="E3480" s="3" t="s">
        <v>1554</v>
      </c>
      <c r="F3480">
        <v>1</v>
      </c>
      <c r="G3480" t="str">
        <v>Hayoshevet Baganim (C)</v>
      </c>
      <c r="H3480">
        <v>1</v>
      </c>
      <c r="I3480" t="str">
        <v>Hayoshevet Baganim (Tzvi Hillman)</v>
      </c>
      <c r="J3480" t="str">
        <v>Hayoshevet Baganim (C, Tzvi Hillman)</v>
      </c>
      <c r="K3480">
        <v>0</v>
      </c>
      <c r="L3480" t="b">
        <f>OR(K3480,AND((A3480=A3479),L3479))</f>
        <v>0</v>
      </c>
      <c r="M3480" t="b">
        <f>OR(L3480,AND(A3480=A3481,M3481))</f>
        <v>1</v>
      </c>
      <c r="N3480" t="str">
        <v>Hayoshevet Baganim (C, Tzvi Hillman)</v>
      </c>
      <c r="Q3480" t="b">
        <v>0</v>
      </c>
    </row>
    <row r="3481" spans="1:17" x14ac:dyDescent="0.2">
      <c r="A3481" s="1" t="s">
        <v>3633</v>
      </c>
      <c r="B3481" s="1" t="s">
        <v>12</v>
      </c>
      <c r="C3481" s="1" t="str">
        <v>C</v>
      </c>
      <c r="D3481" s="1">
        <v>1900</v>
      </c>
      <c r="E3481" s="3" t="s">
        <v>3634</v>
      </c>
      <c r="F3481">
        <v>2</v>
      </c>
      <c r="G3481" t="str">
        <v>Hayoshevet Baganim (C)</v>
      </c>
      <c r="H3481">
        <v>1</v>
      </c>
      <c r="I3481" t="str">
        <v>Hayoshevet Baganim (Ayalah Goren)</v>
      </c>
      <c r="J3481" t="str">
        <v>Hayoshevet Baganim (C, Ayalah Goren)</v>
      </c>
      <c r="K3481">
        <v>1</v>
      </c>
      <c r="L3481" t="b">
        <f>OR(K3481,AND((A3481=A3480),L3480))</f>
        <v>1</v>
      </c>
      <c r="M3481" t="b">
        <f>OR(L3481,AND(A3481=A3482,M3482))</f>
        <v>1</v>
      </c>
      <c r="N3481" t="str">
        <v>Hayoshevet Baganim (C, Ayalah Goren)</v>
      </c>
      <c r="Q3481" t="b">
        <v>0</v>
      </c>
    </row>
    <row r="3482" spans="1:17" x14ac:dyDescent="0.2">
      <c r="A3482" s="1" t="s">
        <v>3633</v>
      </c>
      <c r="B3482" s="1" t="s">
        <v>7</v>
      </c>
      <c r="C3482" s="1" t="str">
        <v>L</v>
      </c>
      <c r="D3482" s="4">
        <v>1961</v>
      </c>
      <c r="E3482" s="3" t="s">
        <v>221</v>
      </c>
      <c r="F3482">
        <v>2</v>
      </c>
      <c r="G3482" t="str">
        <v>Hayoshevet Baganim (L)</v>
      </c>
      <c r="H3482">
        <v>0</v>
      </c>
      <c r="I3482" t="str">
        <v>Hayoshevet Baganim (Yonatan Karmon)</v>
      </c>
      <c r="J3482" t="str">
        <v>Hayoshevet Baganim (L, Yonatan Karmon)</v>
      </c>
      <c r="K3482">
        <v>1</v>
      </c>
      <c r="L3482" t="b">
        <f>OR(K3482,AND((A3482=A3481),L3481))</f>
        <v>1</v>
      </c>
      <c r="M3482" t="b">
        <f>OR(L3482,AND(A3482=A3483,M3483))</f>
        <v>1</v>
      </c>
      <c r="N3482" t="str">
        <v>Hayoshevet Baganim (L)</v>
      </c>
      <c r="Q3482" t="b">
        <v>0</v>
      </c>
    </row>
    <row r="3483" spans="1:17" x14ac:dyDescent="0.2">
      <c r="A3483" s="1" t="s">
        <v>3633</v>
      </c>
      <c r="B3483" s="1" t="s">
        <v>14</v>
      </c>
      <c r="C3483" s="1" t="str">
        <v>P</v>
      </c>
      <c r="D3483" s="4">
        <v>1972</v>
      </c>
      <c r="E3483" s="3" t="s">
        <v>171</v>
      </c>
      <c r="F3483">
        <v>2</v>
      </c>
      <c r="G3483" t="str">
        <v>Hayoshevet Baganim (P)</v>
      </c>
      <c r="H3483">
        <v>1</v>
      </c>
      <c r="I3483" t="str">
        <v>Hayoshevet Baganim (Yankale Levy)</v>
      </c>
      <c r="J3483" t="str">
        <v>Hayoshevet Baganim (P, Yankale Levy)</v>
      </c>
      <c r="K3483">
        <v>0</v>
      </c>
      <c r="L3483" t="b">
        <f>OR(K3483,AND((A3483=A3482),L3482))</f>
        <v>1</v>
      </c>
      <c r="M3483" t="b">
        <f>OR(L3483,AND(A3483=A3484,M3484))</f>
        <v>1</v>
      </c>
      <c r="N3483" t="str">
        <v>Hayoshevet Baganim (P, Yankale Levy)</v>
      </c>
      <c r="Q3483" t="b">
        <v>0</v>
      </c>
    </row>
    <row r="3484" spans="1:17" x14ac:dyDescent="0.2">
      <c r="A3484" s="1" t="s">
        <v>3633</v>
      </c>
      <c r="B3484" s="1" t="s">
        <v>14</v>
      </c>
      <c r="C3484" s="1" t="str">
        <v>P</v>
      </c>
      <c r="D3484" s="4">
        <v>1957</v>
      </c>
      <c r="E3484" s="3" t="s">
        <v>188</v>
      </c>
      <c r="F3484">
        <v>1</v>
      </c>
      <c r="G3484" t="str">
        <v>Hayoshevet Baganim (P)</v>
      </c>
      <c r="H3484">
        <v>1</v>
      </c>
      <c r="I3484" t="str">
        <v>Hayoshevet Baganim (Moshe Eskayo)</v>
      </c>
      <c r="J3484" t="str">
        <v>Hayoshevet Baganim (P, Moshe Eskayo)</v>
      </c>
      <c r="K3484">
        <v>0</v>
      </c>
      <c r="L3484" t="b">
        <f>OR(K3484,AND((A3484=A3483),L3483))</f>
        <v>1</v>
      </c>
      <c r="M3484" t="b">
        <f>OR(L3484,AND(A3484=A3485,M3485))</f>
        <v>1</v>
      </c>
      <c r="N3484" t="str">
        <v>Hayoshevet Baganim (P, Moshe Eskayo)</v>
      </c>
      <c r="Q3484" t="b">
        <v>0</v>
      </c>
    </row>
    <row r="3485" spans="1:17" x14ac:dyDescent="0.2">
      <c r="A3485" s="1" t="s">
        <v>3635</v>
      </c>
      <c r="B3485" s="1" t="s">
        <v>14</v>
      </c>
      <c r="C3485" s="1" t="str">
        <v>P</v>
      </c>
      <c r="D3485" s="4">
        <v>1996</v>
      </c>
      <c r="E3485" s="3" t="s">
        <v>729</v>
      </c>
      <c r="F3485">
        <v>1</v>
      </c>
      <c r="G3485" t="str">
        <v>Hayoshevet Bashura Harishona (P)</v>
      </c>
      <c r="H3485">
        <v>1</v>
      </c>
      <c r="I3485" t="str">
        <v>Hayoshevet Bashura Harishona (Barry Avidan)</v>
      </c>
      <c r="J3485" t="str">
        <v>Hayoshevet Bashura Harishona (P, Barry Avidan)</v>
      </c>
      <c r="K3485">
        <v>0</v>
      </c>
      <c r="L3485" t="b">
        <f>OR(K3485,AND((A3485=A3484),L3484))</f>
        <v>0</v>
      </c>
      <c r="M3485" t="b">
        <f>OR(L3485,AND(A3485=A3486,M3486))</f>
        <v>0</v>
      </c>
      <c r="N3485" t="str">
        <v>Hayoshevet Bashura Harishona (Barry Avidan)</v>
      </c>
      <c r="Q3485" t="b">
        <v>0</v>
      </c>
    </row>
    <row r="3486" spans="1:17" x14ac:dyDescent="0.2">
      <c r="A3486" s="1" t="s">
        <v>3635</v>
      </c>
      <c r="B3486" s="1" t="s">
        <v>14</v>
      </c>
      <c r="C3486" s="1" t="str">
        <v>P</v>
      </c>
      <c r="D3486" s="4">
        <v>1994</v>
      </c>
      <c r="E3486" s="3" t="s">
        <v>379</v>
      </c>
      <c r="F3486">
        <v>1</v>
      </c>
      <c r="G3486" t="str">
        <v>Hayoshevet Bashura Harishona (P)</v>
      </c>
      <c r="H3486">
        <v>1</v>
      </c>
      <c r="I3486" t="str">
        <v>Hayoshevet Bashura Harishona (Roni Siman Tov)</v>
      </c>
      <c r="J3486" t="str">
        <v>Hayoshevet Bashura Harishona (P, Roni Siman Tov)</v>
      </c>
      <c r="K3486">
        <v>0</v>
      </c>
      <c r="L3486" t="b">
        <f>OR(K3486,AND((A3486=A3485),L3485))</f>
        <v>0</v>
      </c>
      <c r="M3486" t="b">
        <f>OR(L3486,AND(A3486=A3487,M3487))</f>
        <v>0</v>
      </c>
      <c r="N3486" t="str">
        <v>Hayoshevet Bashura Harishona (Roni Siman Tov)</v>
      </c>
      <c r="Q3486" t="b">
        <v>0</v>
      </c>
    </row>
    <row r="3487" spans="1:17" x14ac:dyDescent="0.2">
      <c r="A3487" s="1" t="s">
        <v>3636</v>
      </c>
      <c r="B3487" s="1" t="s">
        <v>14</v>
      </c>
      <c r="C3487" s="1" t="str">
        <v>P</v>
      </c>
      <c r="D3487" s="4">
        <v>1994</v>
      </c>
      <c r="E3487" s="3" t="s">
        <v>141</v>
      </c>
      <c r="F3487">
        <v>0</v>
      </c>
      <c r="G3487" t="str">
        <v>Hayta Bechaf Yadi (Hi Hayta Bechaf Yadi)</v>
      </c>
      <c r="H3487">
        <v>0</v>
      </c>
      <c r="I3487" t="str">
        <v>Hayta Bechaf Yadi (Hi Hayta Bechaf Yadi) (Tuvia Tishler)</v>
      </c>
      <c r="J3487" t="str">
        <v>Hayta Bechaf Yadi (Hi Hayta Bechaf Yadi) (P, Tuvia Tishler)</v>
      </c>
      <c r="K3487">
        <v>0</v>
      </c>
      <c r="L3487" t="b">
        <f>OR(K3487,AND((A3487=A3486),L3486))</f>
        <v>0</v>
      </c>
      <c r="M3487" t="b">
        <f>OR(L3487,AND(A3487=A3488,M3488))</f>
        <v>0</v>
      </c>
      <c r="N3487" t="str">
        <v>Hayta Bechaf Yadi (Hi Hayta Bechaf Yadi)</v>
      </c>
      <c r="Q3487" t="b">
        <v>0</v>
      </c>
    </row>
    <row r="3488" spans="1:17" x14ac:dyDescent="0.2">
      <c r="A3488" s="1" t="s">
        <v>3637</v>
      </c>
      <c r="B3488" s="1" t="s">
        <v>14</v>
      </c>
      <c r="C3488" s="1" t="str">
        <v>P</v>
      </c>
      <c r="D3488" s="1">
        <v>2017</v>
      </c>
      <c r="E3488" s="3" t="s">
        <v>252</v>
      </c>
      <c r="F3488">
        <v>1</v>
      </c>
      <c r="G3488" t="str">
        <v>Hayu Leilot (P)</v>
      </c>
      <c r="H3488">
        <v>1</v>
      </c>
      <c r="I3488" t="str">
        <v>Hayu Leilot (Avner Naim)</v>
      </c>
      <c r="J3488" t="str">
        <v>Hayu Leilot (P, Avner Naim)</v>
      </c>
      <c r="K3488">
        <v>0</v>
      </c>
      <c r="L3488" t="b">
        <f>OR(K3488,AND((A3488=A3487),L3487))</f>
        <v>0</v>
      </c>
      <c r="M3488" t="b">
        <f>OR(L3488,AND(A3488=A3489,M3489))</f>
        <v>0</v>
      </c>
      <c r="N3488" t="str">
        <v>Hayu Leilot (Avner Naim)</v>
      </c>
      <c r="Q3488" t="b">
        <v>0</v>
      </c>
    </row>
    <row r="3489" spans="1:17" x14ac:dyDescent="0.2">
      <c r="A3489" s="1" t="s">
        <v>3637</v>
      </c>
      <c r="B3489" s="1" t="s">
        <v>14</v>
      </c>
      <c r="C3489" s="1" t="str">
        <v>P</v>
      </c>
      <c r="D3489" s="4">
        <v>2012</v>
      </c>
      <c r="E3489" s="3" t="s">
        <v>52</v>
      </c>
      <c r="F3489">
        <v>1</v>
      </c>
      <c r="G3489" t="str">
        <v>Hayu Leilot (P)</v>
      </c>
      <c r="H3489">
        <v>1</v>
      </c>
      <c r="I3489" t="str">
        <v>Hayu Leilot (Moshiko Halevy)</v>
      </c>
      <c r="J3489" t="str">
        <v>Hayu Leilot (P, Moshiko Halevy)</v>
      </c>
      <c r="K3489">
        <v>0</v>
      </c>
      <c r="L3489" t="b">
        <f>OR(K3489,AND((A3489=A3488),L3488))</f>
        <v>0</v>
      </c>
      <c r="M3489" t="b">
        <f>OR(L3489,AND(A3489=A3490,M3490))</f>
        <v>0</v>
      </c>
      <c r="N3489" t="str">
        <v>Hayu Leilot (Moshiko Halevy)</v>
      </c>
      <c r="Q3489" t="b">
        <v>0</v>
      </c>
    </row>
    <row r="3490" spans="1:17" x14ac:dyDescent="0.2">
      <c r="A3490" s="1" t="s">
        <v>3638</v>
      </c>
      <c r="B3490" s="1" t="s">
        <v>14</v>
      </c>
      <c r="C3490" s="1" t="str">
        <v>P</v>
      </c>
      <c r="D3490" s="4">
        <v>1986</v>
      </c>
      <c r="E3490" s="3" t="s">
        <v>389</v>
      </c>
      <c r="F3490">
        <v>0</v>
      </c>
      <c r="G3490" t="str">
        <v>Hayu Yamim Chaver (Shuli Ha'or)</v>
      </c>
      <c r="H3490">
        <v>0</v>
      </c>
      <c r="I3490" t="str">
        <v>Hayu Yamim Chaver (Shuli Ha'or) (Chayim Shiryon)</v>
      </c>
      <c r="J3490" t="str">
        <v>Hayu Yamim Chaver (Shuli Ha'or) (P, Chayim Shiryon)</v>
      </c>
      <c r="K3490">
        <v>0</v>
      </c>
      <c r="L3490" t="b">
        <f>OR(K3490,AND((A3490=A3489),L3489))</f>
        <v>0</v>
      </c>
      <c r="M3490" t="b">
        <f>OR(L3490,AND(A3490=A3491,M3491))</f>
        <v>0</v>
      </c>
      <c r="N3490" t="str">
        <v>Hayu Yamim Chaver (Shuli Ha'or)</v>
      </c>
      <c r="Q3490" t="b">
        <v>0</v>
      </c>
    </row>
    <row r="3491" spans="1:17" x14ac:dyDescent="0.2">
      <c r="A3491" s="1" t="s">
        <v>3639</v>
      </c>
      <c r="B3491" s="1" t="s">
        <v>14</v>
      </c>
      <c r="C3491" s="1" t="str">
        <v>P</v>
      </c>
      <c r="D3491" s="4">
        <v>1969</v>
      </c>
      <c r="E3491" s="3" t="s">
        <v>412</v>
      </c>
      <c r="F3491">
        <v>0</v>
      </c>
      <c r="G3491" t="str">
        <v>Hazevuv Vehazira</v>
      </c>
      <c r="H3491">
        <v>0</v>
      </c>
      <c r="I3491" t="str">
        <v>Hazevuv Vehazira (Rivka Sturman)</v>
      </c>
      <c r="J3491" t="str">
        <v>Hazevuv Vehazira (P, Rivka Sturman)</v>
      </c>
      <c r="K3491">
        <v>0</v>
      </c>
      <c r="L3491" t="b">
        <f>OR(K3491,AND((A3491=A3490),L3490))</f>
        <v>0</v>
      </c>
      <c r="M3491" t="b">
        <f>OR(L3491,AND(A3491=A3492,M3492))</f>
        <v>0</v>
      </c>
      <c r="N3491" t="str">
        <v>Hazevuv Vehazira</v>
      </c>
      <c r="Q3491" t="b">
        <v>0</v>
      </c>
    </row>
    <row r="3492" spans="1:17" x14ac:dyDescent="0.2">
      <c r="A3492" s="1" t="s">
        <v>3640</v>
      </c>
      <c r="B3492" s="1" t="s">
        <v>12</v>
      </c>
      <c r="C3492" s="1" t="str">
        <v>C</v>
      </c>
      <c r="D3492" s="4">
        <v>2010</v>
      </c>
      <c r="E3492" s="3" t="s">
        <v>3641</v>
      </c>
      <c r="F3492">
        <v>0</v>
      </c>
      <c r="G3492" t="str">
        <v>Hazman Ose Et Shelo</v>
      </c>
      <c r="H3492">
        <v>0</v>
      </c>
      <c r="I3492" t="str">
        <v>Hazman Ose Et Shelo (Ohad Atia, Elad Shtamer)</v>
      </c>
      <c r="J3492" t="str">
        <v>Hazman Ose Et Shelo (C, Ohad Atia, Elad Shtamer)</v>
      </c>
      <c r="K3492">
        <v>0</v>
      </c>
      <c r="L3492" t="b">
        <f>OR(K3492,AND((A3492=A3491),L3491))</f>
        <v>0</v>
      </c>
      <c r="M3492" t="b">
        <f>OR(L3492,AND(A3492=A3493,M3493))</f>
        <v>0</v>
      </c>
      <c r="N3492" t="str">
        <v>Hazman Ose Et Shelo</v>
      </c>
      <c r="Q3492" t="b">
        <v>0</v>
      </c>
    </row>
    <row r="3493" spans="1:17" x14ac:dyDescent="0.2">
      <c r="A3493" s="1" t="s">
        <v>3642</v>
      </c>
      <c r="B3493" s="1" t="s">
        <v>14</v>
      </c>
      <c r="C3493" s="1" t="str">
        <v>P</v>
      </c>
      <c r="D3493" s="4">
        <v>2011</v>
      </c>
      <c r="E3493" s="3" t="s">
        <v>387</v>
      </c>
      <c r="F3493">
        <v>0</v>
      </c>
      <c r="G3493" t="str">
        <v>Hazman Shelanu Yachad (Limchok et Hazman)</v>
      </c>
      <c r="H3493">
        <v>0</v>
      </c>
      <c r="I3493" t="str">
        <v>Hazman Shelanu Yachad (Limchok et Hazman) (Elad Shtamer)</v>
      </c>
      <c r="J3493" t="str">
        <v>Hazman Shelanu Yachad (Limchok et Hazman) (P, Elad Shtamer)</v>
      </c>
      <c r="K3493">
        <v>0</v>
      </c>
      <c r="L3493" t="b">
        <f>OR(K3493,AND((A3493=A3492),L3492))</f>
        <v>0</v>
      </c>
      <c r="M3493" t="b">
        <f>OR(L3493,AND(A3493=A3494,M3494))</f>
        <v>0</v>
      </c>
      <c r="N3493" t="str">
        <v>Hazman Shelanu Yachad (Limchok et Hazman)</v>
      </c>
      <c r="Q3493" t="b">
        <v>0</v>
      </c>
    </row>
    <row r="3494" spans="1:17" x14ac:dyDescent="0.2">
      <c r="A3494" s="1" t="s">
        <v>3643</v>
      </c>
      <c r="B3494" s="1" t="s">
        <v>12</v>
      </c>
      <c r="C3494" s="1" t="str">
        <v>C</v>
      </c>
      <c r="D3494" s="4">
        <v>2011</v>
      </c>
      <c r="E3494" s="3" t="s">
        <v>40</v>
      </c>
      <c r="F3494">
        <v>0</v>
      </c>
      <c r="G3494" t="str">
        <v>Hazman Shelcha Le'ehov</v>
      </c>
      <c r="H3494">
        <v>0</v>
      </c>
      <c r="I3494" t="str">
        <v>Hazman Shelcha Le'ehov (Eli Segal)</v>
      </c>
      <c r="J3494" t="str">
        <v>Hazman Shelcha Le'ehov (C, Eli Segal)</v>
      </c>
      <c r="K3494">
        <v>0</v>
      </c>
      <c r="L3494" t="b">
        <f>OR(K3494,AND((A3494=A3493),L3493))</f>
        <v>0</v>
      </c>
      <c r="M3494" t="b">
        <f>OR(L3494,AND(A3494=A3495,M3495))</f>
        <v>0</v>
      </c>
      <c r="N3494" t="str">
        <v>Hazman Shelcha Le'ehov</v>
      </c>
      <c r="Q3494" t="b">
        <v>0</v>
      </c>
    </row>
    <row r="3495" spans="1:17" x14ac:dyDescent="0.2">
      <c r="A3495" s="1" t="s">
        <v>3644</v>
      </c>
      <c r="B3495" s="1" t="s">
        <v>12</v>
      </c>
      <c r="C3495" s="1" t="str">
        <v>C</v>
      </c>
      <c r="D3495" s="4">
        <v>2008</v>
      </c>
      <c r="E3495" s="3" t="s">
        <v>23</v>
      </c>
      <c r="F3495">
        <v>0</v>
      </c>
      <c r="G3495" t="str">
        <v>Hazmana Lachatuna</v>
      </c>
      <c r="H3495">
        <v>0</v>
      </c>
      <c r="I3495" t="str">
        <v>Hazmana Lachatuna (Gadi Bitton)</v>
      </c>
      <c r="J3495" t="str">
        <v>Hazmana Lachatuna (C, Gadi Bitton)</v>
      </c>
      <c r="K3495">
        <v>0</v>
      </c>
      <c r="L3495" t="b">
        <f>OR(K3495,AND((A3495=A3494),L3494))</f>
        <v>0</v>
      </c>
      <c r="M3495" t="b">
        <f>OR(L3495,AND(A3495=A3496,M3496))</f>
        <v>0</v>
      </c>
      <c r="N3495" t="str">
        <v>Hazmana Lachatuna</v>
      </c>
      <c r="Q3495" t="b">
        <v>0</v>
      </c>
    </row>
    <row r="3496" spans="1:17" x14ac:dyDescent="0.2">
      <c r="A3496" s="1" t="s">
        <v>3645</v>
      </c>
      <c r="B3496" s="1" t="s">
        <v>14</v>
      </c>
      <c r="C3496" s="1" t="str">
        <v>P</v>
      </c>
      <c r="D3496" s="4">
        <v>2001</v>
      </c>
      <c r="E3496" s="3" t="s">
        <v>47</v>
      </c>
      <c r="F3496">
        <v>0</v>
      </c>
      <c r="G3496" t="str">
        <v>Hazmana Lechatuna</v>
      </c>
      <c r="H3496">
        <v>0</v>
      </c>
      <c r="I3496" t="str">
        <v>Hazmana Lechatuna (Shmulik Gov Ari)</v>
      </c>
      <c r="J3496" t="str">
        <v>Hazmana Lechatuna (P, Shmulik Gov Ari)</v>
      </c>
      <c r="K3496">
        <v>0</v>
      </c>
      <c r="L3496" t="b">
        <f>OR(K3496,AND((A3496=A3495),L3495))</f>
        <v>0</v>
      </c>
      <c r="M3496" t="b">
        <f>OR(L3496,AND(A3496=A3497,M3497))</f>
        <v>0</v>
      </c>
      <c r="N3496" t="str">
        <v>Hazmana Lechatuna</v>
      </c>
      <c r="Q3496" t="b">
        <v>0</v>
      </c>
    </row>
    <row r="3497" spans="1:17" x14ac:dyDescent="0.2">
      <c r="A3497" s="1" t="s">
        <v>3646</v>
      </c>
      <c r="B3497" s="1" t="s">
        <v>12</v>
      </c>
      <c r="C3497" s="1" t="str">
        <v>C</v>
      </c>
      <c r="D3497" s="4">
        <v>1991</v>
      </c>
      <c r="E3497" s="3" t="s">
        <v>71</v>
      </c>
      <c r="F3497">
        <v>0</v>
      </c>
      <c r="G3497" t="str">
        <v>Hazmana Lemachol</v>
      </c>
      <c r="H3497">
        <v>0</v>
      </c>
      <c r="I3497" t="str">
        <v>Hazmana Lemachol (Israel Shiker)</v>
      </c>
      <c r="J3497" t="str">
        <v>Hazmana Lemachol (C, Israel Shiker)</v>
      </c>
      <c r="K3497">
        <v>0</v>
      </c>
      <c r="L3497" t="b">
        <f>OR(K3497,AND((A3497=A3496),L3496))</f>
        <v>0</v>
      </c>
      <c r="M3497" t="b">
        <f>OR(L3497,AND(A3497=A3498,M3498))</f>
        <v>0</v>
      </c>
      <c r="N3497" t="str">
        <v>Hazmana Lemachol</v>
      </c>
      <c r="Q3497" t="b">
        <v>0</v>
      </c>
    </row>
    <row r="3498" spans="1:17" x14ac:dyDescent="0.2">
      <c r="A3498" s="3" t="s">
        <v>3647</v>
      </c>
      <c r="B3498" s="1" t="s">
        <v>110</v>
      </c>
      <c r="C3498" s="1" t="str">
        <v>C</v>
      </c>
      <c r="D3498">
        <v>2023</v>
      </c>
      <c r="E3498" s="3" t="s">
        <v>47</v>
      </c>
      <c r="F3498">
        <v>0</v>
      </c>
      <c r="G3498" t="str">
        <v>Hazon Hertsel</v>
      </c>
      <c r="H3498">
        <v>0</v>
      </c>
      <c r="I3498" t="str">
        <v>Hazon Hertsel (Shmulik Gov Ari)</v>
      </c>
      <c r="J3498" t="str">
        <v>Hazon Hertsel (C, Shmulik Gov Ari)</v>
      </c>
      <c r="K3498">
        <v>0</v>
      </c>
      <c r="L3498" t="b">
        <f>OR(K3498,AND((A3498=A3497),L3497))</f>
        <v>0</v>
      </c>
      <c r="M3498" t="b">
        <f>OR(L3498,AND(A3498=A3499,M3499))</f>
        <v>0</v>
      </c>
      <c r="N3498" t="str">
        <v>Hazon Hertsel</v>
      </c>
      <c r="Q3498" t="b">
        <v>0</v>
      </c>
    </row>
    <row r="3499" spans="1:17" x14ac:dyDescent="0.2">
      <c r="A3499" s="1" t="s">
        <v>3648</v>
      </c>
      <c r="B3499" s="1" t="s">
        <v>12</v>
      </c>
      <c r="C3499" s="1" t="str">
        <v>C</v>
      </c>
      <c r="D3499" s="4">
        <v>1992</v>
      </c>
      <c r="E3499" s="3" t="s">
        <v>47</v>
      </c>
      <c r="F3499">
        <v>1</v>
      </c>
      <c r="G3499" t="str">
        <v>Hazorim Bedima (C)</v>
      </c>
      <c r="H3499">
        <v>1</v>
      </c>
      <c r="I3499" t="str">
        <v>Hazorim Bedima (Shmulik Gov Ari)</v>
      </c>
      <c r="J3499" t="str">
        <v>Hazorim Bedima (C, Shmulik Gov Ari)</v>
      </c>
      <c r="K3499">
        <v>0</v>
      </c>
      <c r="L3499" t="b">
        <f>OR(K3499,AND((A3499=A3498),L3498))</f>
        <v>0</v>
      </c>
      <c r="M3499" t="b">
        <f>OR(L3499,AND(A3499=A3500,M3500))</f>
        <v>0</v>
      </c>
      <c r="N3499" t="str">
        <v>Hazorim Bedima (Shmulik Gov Ari)</v>
      </c>
      <c r="Q3499" t="b">
        <v>0</v>
      </c>
    </row>
    <row r="3500" spans="1:17" x14ac:dyDescent="0.2">
      <c r="A3500" s="1" t="s">
        <v>3648</v>
      </c>
      <c r="B3500" s="1" t="s">
        <v>12</v>
      </c>
      <c r="C3500" s="1" t="str">
        <v>C</v>
      </c>
      <c r="D3500" s="4">
        <v>1992</v>
      </c>
      <c r="E3500" s="3" t="s">
        <v>72</v>
      </c>
      <c r="F3500">
        <v>1</v>
      </c>
      <c r="G3500" t="str">
        <v>Hazorim Bedima (C)</v>
      </c>
      <c r="H3500">
        <v>1</v>
      </c>
      <c r="I3500" t="str">
        <v>Hazorim Bedima (Benny Levy)</v>
      </c>
      <c r="J3500" t="str">
        <v>Hazorim Bedima (C, Benny Levy)</v>
      </c>
      <c r="K3500">
        <v>0</v>
      </c>
      <c r="L3500" t="b">
        <f>OR(K3500,AND((A3500=A3499),L3499))</f>
        <v>0</v>
      </c>
      <c r="M3500" t="b">
        <f>OR(L3500,AND(A3500=A3501,M3501))</f>
        <v>0</v>
      </c>
      <c r="N3500" t="str">
        <v>Hazorim Bedima (Benny Levy)</v>
      </c>
      <c r="Q3500" t="b">
        <v>0</v>
      </c>
    </row>
    <row r="3501" spans="1:17" x14ac:dyDescent="0.2">
      <c r="A3501" s="1" t="s">
        <v>3649</v>
      </c>
      <c r="B3501" s="1" t="s">
        <v>7</v>
      </c>
      <c r="C3501" s="1" t="str">
        <v>L</v>
      </c>
      <c r="D3501" s="1">
        <v>2019</v>
      </c>
      <c r="E3501" s="3" t="s">
        <v>636</v>
      </c>
      <c r="F3501">
        <v>0</v>
      </c>
      <c r="G3501" t="str">
        <v>Hazug Haze</v>
      </c>
      <c r="H3501">
        <v>0</v>
      </c>
      <c r="I3501" t="str">
        <v>Hazug Haze (Bar Mizrachi)</v>
      </c>
      <c r="J3501" t="str">
        <v>Hazug Haze (L, Bar Mizrachi)</v>
      </c>
      <c r="K3501">
        <v>0</v>
      </c>
      <c r="L3501" t="b">
        <f>OR(K3501,AND((A3501=A3500),L3500))</f>
        <v>0</v>
      </c>
      <c r="M3501" t="b">
        <f>OR(L3501,AND(A3501=A3502,M3502))</f>
        <v>0</v>
      </c>
      <c r="N3501" t="str">
        <v>Hazug Haze</v>
      </c>
      <c r="Q3501" t="b">
        <v>0</v>
      </c>
    </row>
    <row r="3502" spans="1:17" x14ac:dyDescent="0.2">
      <c r="A3502" s="1" t="s">
        <v>3650</v>
      </c>
      <c r="B3502" s="1" t="s">
        <v>14</v>
      </c>
      <c r="C3502" s="1" t="str">
        <v>P</v>
      </c>
      <c r="D3502" s="4">
        <v>2010</v>
      </c>
      <c r="E3502" s="3" t="s">
        <v>987</v>
      </c>
      <c r="F3502">
        <v>0</v>
      </c>
      <c r="G3502" t="str">
        <v>He Omeret</v>
      </c>
      <c r="H3502">
        <v>0</v>
      </c>
      <c r="I3502" t="str">
        <v>He Omeret (Yossi Azani)</v>
      </c>
      <c r="J3502" t="str">
        <v>He Omeret (P, Yossi Azani)</v>
      </c>
      <c r="K3502">
        <v>0</v>
      </c>
      <c r="L3502" t="b">
        <f>OR(K3502,AND((A3502=A3501),L3501))</f>
        <v>0</v>
      </c>
      <c r="M3502" t="b">
        <f>OR(L3502,AND(A3502=A3503,M3503))</f>
        <v>0</v>
      </c>
      <c r="N3502" t="str">
        <v>He Omeret</v>
      </c>
      <c r="Q3502" t="b">
        <v>0</v>
      </c>
    </row>
    <row r="3503" spans="1:17" x14ac:dyDescent="0.2">
      <c r="A3503" s="1" t="s">
        <v>3651</v>
      </c>
      <c r="B3503" s="1" t="s">
        <v>12</v>
      </c>
      <c r="C3503" s="1" t="str">
        <v>C</v>
      </c>
      <c r="D3503" s="4">
        <v>2003</v>
      </c>
      <c r="E3503" s="3" t="s">
        <v>52</v>
      </c>
      <c r="F3503">
        <v>0</v>
      </c>
      <c r="G3503" t="str">
        <v>Hechalil</v>
      </c>
      <c r="H3503">
        <v>0</v>
      </c>
      <c r="I3503" t="str">
        <v>Hechalil (Moshiko Halevy)</v>
      </c>
      <c r="J3503" t="str">
        <v>Hechalil (C, Moshiko Halevy)</v>
      </c>
      <c r="K3503">
        <v>0</v>
      </c>
      <c r="L3503" t="b">
        <f>OR(K3503,AND((A3503=A3502),L3502))</f>
        <v>0</v>
      </c>
      <c r="M3503" t="b">
        <f>OR(L3503,AND(A3503=A3504,M3504))</f>
        <v>0</v>
      </c>
      <c r="N3503" t="str">
        <v>Hechalil</v>
      </c>
      <c r="Q3503" t="b">
        <v>0</v>
      </c>
    </row>
    <row r="3504" spans="1:17" x14ac:dyDescent="0.2">
      <c r="A3504" s="1" t="s">
        <v>3652</v>
      </c>
      <c r="B3504" s="1" t="s">
        <v>765</v>
      </c>
      <c r="C3504" s="1" t="str">
        <v>PK</v>
      </c>
      <c r="D3504" s="1">
        <v>2016</v>
      </c>
      <c r="E3504" s="3" t="s">
        <v>25</v>
      </c>
      <c r="F3504">
        <v>0</v>
      </c>
      <c r="G3504" t="str">
        <v>Hechatul Vehachbar</v>
      </c>
      <c r="H3504">
        <v>0</v>
      </c>
      <c r="I3504" t="str">
        <v>Hechatul Vehachbar (Dudu Sapir)</v>
      </c>
      <c r="J3504" t="str">
        <v>Hechatul Vehachbar (PK, Dudu Sapir)</v>
      </c>
      <c r="K3504">
        <v>0</v>
      </c>
      <c r="L3504" t="b">
        <f>OR(K3504,AND((A3504=A3503),L3503))</f>
        <v>0</v>
      </c>
      <c r="M3504" t="b">
        <f>OR(L3504,AND(A3504=A3505,M3505))</f>
        <v>0</v>
      </c>
      <c r="N3504" t="str">
        <v>Hechatul Vehachbar</v>
      </c>
      <c r="Q3504" t="b">
        <v>0</v>
      </c>
    </row>
    <row r="3505" spans="1:17" x14ac:dyDescent="0.2">
      <c r="A3505" s="1" t="s">
        <v>3653</v>
      </c>
      <c r="B3505" s="1" t="s">
        <v>14</v>
      </c>
      <c r="C3505" s="1" t="str">
        <v>P</v>
      </c>
      <c r="D3505" s="4">
        <v>1987</v>
      </c>
      <c r="E3505" s="3" t="s">
        <v>47</v>
      </c>
      <c r="F3505">
        <v>0</v>
      </c>
      <c r="G3505" t="str">
        <v>Hed Kolech</v>
      </c>
      <c r="H3505">
        <v>0</v>
      </c>
      <c r="I3505" t="str">
        <v>Hed Kolech (Shmulik Gov Ari)</v>
      </c>
      <c r="J3505" t="str">
        <v>Hed Kolech (P, Shmulik Gov Ari)</v>
      </c>
      <c r="K3505">
        <v>0</v>
      </c>
      <c r="L3505" t="b">
        <f>OR(K3505,AND((A3505=A3504),L3504))</f>
        <v>0</v>
      </c>
      <c r="M3505" t="b">
        <f>OR(L3505,AND(A3505=A3506,M3506))</f>
        <v>0</v>
      </c>
      <c r="N3505" t="str">
        <v>Hed Kolech</v>
      </c>
      <c r="Q3505" t="b">
        <v>0</v>
      </c>
    </row>
    <row r="3506" spans="1:17" x14ac:dyDescent="0.2">
      <c r="A3506" s="1" t="s">
        <v>3654</v>
      </c>
      <c r="B3506" s="1" t="s">
        <v>12</v>
      </c>
      <c r="C3506" s="1" t="str">
        <v>C</v>
      </c>
      <c r="D3506" s="1">
        <v>1900</v>
      </c>
      <c r="E3506" s="3" t="s">
        <v>441</v>
      </c>
      <c r="F3506">
        <v>0</v>
      </c>
      <c r="G3506" t="str">
        <v>Hee Lo Yoda'at</v>
      </c>
      <c r="H3506">
        <v>0</v>
      </c>
      <c r="I3506" t="str">
        <v>Hee Lo Yoda'at (Moti Ben Ya'akov)</v>
      </c>
      <c r="J3506" t="str">
        <v>Hee Lo Yoda'at (C, Moti Ben Ya'akov)</v>
      </c>
      <c r="K3506">
        <v>0</v>
      </c>
      <c r="L3506" t="b">
        <f>OR(K3506,AND((A3506=A3505),L3505))</f>
        <v>0</v>
      </c>
      <c r="M3506" t="b">
        <f>OR(L3506,AND(A3506=A3507,M3507))</f>
        <v>0</v>
      </c>
      <c r="N3506" t="str">
        <v>Hee Lo Yoda'at</v>
      </c>
      <c r="Q3506" t="b">
        <v>0</v>
      </c>
    </row>
    <row r="3507" spans="1:17" x14ac:dyDescent="0.2">
      <c r="A3507" s="1" t="s">
        <v>3655</v>
      </c>
      <c r="B3507" s="1" t="s">
        <v>12</v>
      </c>
      <c r="C3507" s="1" t="str">
        <v>C</v>
      </c>
      <c r="D3507" s="1">
        <v>2016</v>
      </c>
      <c r="E3507" s="3" t="s">
        <v>296</v>
      </c>
      <c r="F3507">
        <v>0</v>
      </c>
      <c r="G3507" t="str">
        <v>Heh O</v>
      </c>
      <c r="H3507">
        <v>0</v>
      </c>
      <c r="I3507" t="str">
        <v>Heh O (Marco Ben Shimon)</v>
      </c>
      <c r="J3507" t="str">
        <v>Heh O (C, Marco Ben Shimon)</v>
      </c>
      <c r="K3507">
        <v>0</v>
      </c>
      <c r="L3507" t="b">
        <f>OR(K3507,AND((A3507=A3506),L3506))</f>
        <v>0</v>
      </c>
      <c r="M3507" t="b">
        <f>OR(L3507,AND(A3507=A3508,M3508))</f>
        <v>0</v>
      </c>
      <c r="N3507" t="str">
        <v>Heh O</v>
      </c>
      <c r="Q3507" t="b">
        <v>0</v>
      </c>
    </row>
    <row r="3508" spans="1:17" x14ac:dyDescent="0.2">
      <c r="A3508" s="1" t="s">
        <v>3656</v>
      </c>
      <c r="B3508" s="1" t="s">
        <v>14</v>
      </c>
      <c r="C3508" s="1" t="str">
        <v>P</v>
      </c>
      <c r="D3508" s="1">
        <v>2019</v>
      </c>
      <c r="E3508" s="3" t="s">
        <v>141</v>
      </c>
      <c r="F3508">
        <v>0</v>
      </c>
      <c r="G3508" t="str">
        <v>Hei Shketa</v>
      </c>
      <c r="H3508">
        <v>0</v>
      </c>
      <c r="I3508" t="str">
        <v>Hei Shketa (Tuvia Tishler)</v>
      </c>
      <c r="J3508" t="str">
        <v>Hei Shketa (P, Tuvia Tishler)</v>
      </c>
      <c r="K3508">
        <v>0</v>
      </c>
      <c r="L3508" t="b">
        <f>OR(K3508,AND((A3508=A3507),L3507))</f>
        <v>0</v>
      </c>
      <c r="M3508" t="b">
        <f>OR(L3508,AND(A3508=A3509,M3509))</f>
        <v>0</v>
      </c>
      <c r="N3508" t="str">
        <v>Hei Shketa</v>
      </c>
      <c r="Q3508" t="b">
        <v>0</v>
      </c>
    </row>
    <row r="3509" spans="1:17" x14ac:dyDescent="0.2">
      <c r="A3509" s="1" t="s">
        <v>3657</v>
      </c>
      <c r="B3509" s="1" t="s">
        <v>14</v>
      </c>
      <c r="C3509" s="1" t="str">
        <v>P</v>
      </c>
      <c r="D3509" s="4">
        <v>1984</v>
      </c>
      <c r="E3509" s="3" t="s">
        <v>71</v>
      </c>
      <c r="F3509">
        <v>0</v>
      </c>
      <c r="G3509" t="str">
        <v>Heichan Ahuvi (Ahuv Libi)</v>
      </c>
      <c r="H3509">
        <v>0</v>
      </c>
      <c r="I3509" t="str">
        <v>Heichan Ahuvi (Ahuv Libi) (Israel Shiker)</v>
      </c>
      <c r="J3509" t="str">
        <v>Heichan Ahuvi (Ahuv Libi) (P, Israel Shiker)</v>
      </c>
      <c r="K3509">
        <v>0</v>
      </c>
      <c r="L3509" t="b">
        <f>OR(K3509,AND((A3509=A3508),L3508))</f>
        <v>0</v>
      </c>
      <c r="M3509" t="b">
        <f>OR(L3509,AND(A3509=A3510,M3510))</f>
        <v>0</v>
      </c>
      <c r="N3509" t="str">
        <v>Heichan Ahuvi (Ahuv Libi)</v>
      </c>
      <c r="Q3509" t="b">
        <v>0</v>
      </c>
    </row>
    <row r="3510" spans="1:17" x14ac:dyDescent="0.2">
      <c r="A3510" s="1" t="s">
        <v>3658</v>
      </c>
      <c r="B3510" s="1" t="s">
        <v>12</v>
      </c>
      <c r="C3510" s="1" t="str">
        <v>C</v>
      </c>
      <c r="D3510" s="4">
        <v>2006</v>
      </c>
      <c r="E3510" s="3" t="s">
        <v>18</v>
      </c>
      <c r="F3510">
        <v>0</v>
      </c>
      <c r="G3510" t="str">
        <v>Heichan Ha'ahava</v>
      </c>
      <c r="H3510">
        <v>0</v>
      </c>
      <c r="I3510" t="str">
        <v>Heichan Ha'ahava (Rafi Ziv)</v>
      </c>
      <c r="J3510" t="str">
        <v>Heichan Ha'ahava (C, Rafi Ziv)</v>
      </c>
      <c r="K3510">
        <v>0</v>
      </c>
      <c r="L3510" t="b">
        <f>OR(K3510,AND((A3510=A3509),L3509))</f>
        <v>0</v>
      </c>
      <c r="M3510" t="b">
        <f>OR(L3510,AND(A3510=A3511,M3511))</f>
        <v>0</v>
      </c>
      <c r="N3510" t="str">
        <v>Heichan Ha'ahava</v>
      </c>
      <c r="Q3510" t="b">
        <v>0</v>
      </c>
    </row>
    <row r="3511" spans="1:17" x14ac:dyDescent="0.2">
      <c r="A3511" s="1" t="s">
        <v>3659</v>
      </c>
      <c r="B3511" s="1" t="s">
        <v>7</v>
      </c>
      <c r="C3511" s="1" t="str">
        <v>L</v>
      </c>
      <c r="D3511" s="4">
        <v>2011</v>
      </c>
      <c r="E3511" s="3" t="s">
        <v>3660</v>
      </c>
      <c r="F3511">
        <v>0</v>
      </c>
      <c r="G3511" t="str">
        <v>Helle Dekale</v>
      </c>
      <c r="H3511">
        <v>0</v>
      </c>
      <c r="I3511" t="str">
        <v>Helle Dekale (Dudu Barzilay, Eyal Eliyahu)</v>
      </c>
      <c r="J3511" t="str">
        <v>Helle Dekale (L, Dudu Barzilay, Eyal Eliyahu)</v>
      </c>
      <c r="K3511">
        <v>0</v>
      </c>
      <c r="L3511" t="b">
        <f>OR(K3511,AND((A3511=A3510),L3510))</f>
        <v>0</v>
      </c>
      <c r="M3511" t="b">
        <f>OR(L3511,AND(A3511=A3512,M3512))</f>
        <v>0</v>
      </c>
      <c r="N3511" t="str">
        <v>Helle Dekale</v>
      </c>
      <c r="Q3511" t="b">
        <v>0</v>
      </c>
    </row>
    <row r="3512" spans="1:17" x14ac:dyDescent="0.2">
      <c r="A3512" s="1" t="s">
        <v>3661</v>
      </c>
      <c r="B3512" s="1" t="s">
        <v>7</v>
      </c>
      <c r="C3512" s="1" t="str">
        <v>L</v>
      </c>
      <c r="D3512" s="4">
        <v>1992</v>
      </c>
      <c r="E3512" s="3" t="s">
        <v>59</v>
      </c>
      <c r="F3512">
        <v>0</v>
      </c>
      <c r="G3512" t="str">
        <v>Hello Africa</v>
      </c>
      <c r="H3512">
        <v>0</v>
      </c>
      <c r="I3512" t="str">
        <v>Hello Africa (Dede Luski)</v>
      </c>
      <c r="J3512" t="str">
        <v>Hello Africa (L, Dede Luski)</v>
      </c>
      <c r="K3512">
        <v>0</v>
      </c>
      <c r="L3512" t="b">
        <f>OR(K3512,AND((A3512=A3511),L3511))</f>
        <v>0</v>
      </c>
      <c r="M3512" t="b">
        <f>OR(L3512,AND(A3512=A3513,M3513))</f>
        <v>0</v>
      </c>
      <c r="N3512" t="str">
        <v>Hello Africa</v>
      </c>
      <c r="Q3512" t="b">
        <v>0</v>
      </c>
    </row>
    <row r="3513" spans="1:17" x14ac:dyDescent="0.2">
      <c r="A3513" s="1" t="s">
        <v>3662</v>
      </c>
      <c r="B3513" s="1" t="s">
        <v>12</v>
      </c>
      <c r="C3513" s="1" t="str">
        <v>C</v>
      </c>
      <c r="D3513" s="4">
        <v>2002</v>
      </c>
      <c r="E3513" s="3" t="s">
        <v>182</v>
      </c>
      <c r="F3513">
        <v>0</v>
      </c>
      <c r="G3513" t="str">
        <v>Helwa Ya Baladi</v>
      </c>
      <c r="H3513">
        <v>0</v>
      </c>
      <c r="I3513" t="str">
        <v>Helwa Ya Baladi (Nona Malki)</v>
      </c>
      <c r="J3513" t="str">
        <v>Helwa Ya Baladi (C, Nona Malki)</v>
      </c>
      <c r="K3513">
        <v>0</v>
      </c>
      <c r="L3513" t="b">
        <f>OR(K3513,AND((A3513=A3512),L3512))</f>
        <v>0</v>
      </c>
      <c r="M3513" t="b">
        <f>OR(L3513,AND(A3513=A3514,M3514))</f>
        <v>0</v>
      </c>
      <c r="N3513" t="str">
        <v>Helwa Ya Baladi</v>
      </c>
      <c r="Q3513" t="b">
        <v>0</v>
      </c>
    </row>
    <row r="3514" spans="1:17" x14ac:dyDescent="0.2">
      <c r="A3514" s="1" t="s">
        <v>3663</v>
      </c>
      <c r="B3514" s="1" t="s">
        <v>12</v>
      </c>
      <c r="C3514" s="1" t="str">
        <v>C</v>
      </c>
      <c r="D3514" s="4">
        <v>2010</v>
      </c>
      <c r="E3514" s="3" t="s">
        <v>21</v>
      </c>
      <c r="F3514">
        <v>0</v>
      </c>
      <c r="G3514" t="str">
        <v>Hen Ba'ot (Vehen Ba'ot)</v>
      </c>
      <c r="H3514">
        <v>0</v>
      </c>
      <c r="I3514" t="str">
        <v>Hen Ba'ot (Vehen Ba'ot) (Moshe Telem)</v>
      </c>
      <c r="J3514" t="str">
        <v>Hen Ba'ot (Vehen Ba'ot) (C, Moshe Telem)</v>
      </c>
      <c r="K3514">
        <v>0</v>
      </c>
      <c r="L3514" t="b">
        <f>OR(K3514,AND((A3514=A3513),L3513))</f>
        <v>0</v>
      </c>
      <c r="M3514" t="b">
        <f>OR(L3514,AND(A3514=A3515,M3515))</f>
        <v>0</v>
      </c>
      <c r="N3514" t="str">
        <v>Hen Ba'ot (Vehen Ba'ot)</v>
      </c>
      <c r="Q3514" t="b">
        <v>0</v>
      </c>
    </row>
    <row r="3515" spans="1:17" x14ac:dyDescent="0.2">
      <c r="A3515" s="1" t="s">
        <v>3664</v>
      </c>
      <c r="B3515" s="1" t="s">
        <v>12</v>
      </c>
      <c r="C3515" s="1" t="str">
        <v>C</v>
      </c>
      <c r="D3515" s="4">
        <v>2011</v>
      </c>
      <c r="E3515" s="3" t="s">
        <v>71</v>
      </c>
      <c r="F3515">
        <v>0</v>
      </c>
      <c r="G3515" t="str">
        <v>Hen Efshar</v>
      </c>
      <c r="H3515">
        <v>0</v>
      </c>
      <c r="I3515" t="str">
        <v>Hen Efshar (Israel Shiker)</v>
      </c>
      <c r="J3515" t="str">
        <v>Hen Efshar (C, Israel Shiker)</v>
      </c>
      <c r="K3515">
        <v>0</v>
      </c>
      <c r="L3515" t="b">
        <f>OR(K3515,AND((A3515=A3514),L3514))</f>
        <v>0</v>
      </c>
      <c r="M3515" t="b">
        <f>OR(L3515,AND(A3515=A3516,M3516))</f>
        <v>0</v>
      </c>
      <c r="N3515" t="str">
        <v>Hen Efshar</v>
      </c>
      <c r="Q3515" t="b">
        <v>0</v>
      </c>
    </row>
    <row r="3516" spans="1:17" x14ac:dyDescent="0.2">
      <c r="A3516" s="1" t="s">
        <v>3665</v>
      </c>
      <c r="B3516" s="1" t="s">
        <v>14</v>
      </c>
      <c r="C3516" s="1" t="str">
        <v>P</v>
      </c>
      <c r="D3516" s="4">
        <v>1992</v>
      </c>
      <c r="E3516" s="3" t="s">
        <v>1082</v>
      </c>
      <c r="F3516">
        <v>0</v>
      </c>
      <c r="G3516" t="str">
        <v>Hen Ted'i</v>
      </c>
      <c r="H3516">
        <v>0</v>
      </c>
      <c r="I3516" t="str">
        <v>Hen Ted'i (Amnon Sha'uli)</v>
      </c>
      <c r="J3516" t="str">
        <v>Hen Ted'i (P, Amnon Sha'uli)</v>
      </c>
      <c r="K3516">
        <v>0</v>
      </c>
      <c r="L3516" t="b">
        <f>OR(K3516,AND((A3516=A3515),L3515))</f>
        <v>0</v>
      </c>
      <c r="M3516" t="b">
        <f>OR(L3516,AND(A3516=A3517,M3517))</f>
        <v>0</v>
      </c>
      <c r="N3516" t="str">
        <v>Hen Ted'i</v>
      </c>
      <c r="Q3516" t="b">
        <v>0</v>
      </c>
    </row>
    <row r="3517" spans="1:17" x14ac:dyDescent="0.2">
      <c r="A3517" s="1" t="s">
        <v>3666</v>
      </c>
      <c r="B3517" s="1" t="s">
        <v>12</v>
      </c>
      <c r="C3517" s="1" t="str">
        <v>C</v>
      </c>
      <c r="D3517" s="4">
        <v>1948</v>
      </c>
      <c r="E3517" s="3" t="s">
        <v>3253</v>
      </c>
      <c r="F3517">
        <v>0</v>
      </c>
      <c r="G3517" t="str">
        <v>Hen Yerunan</v>
      </c>
      <c r="H3517">
        <v>0</v>
      </c>
      <c r="I3517" t="str">
        <v>Hen Yerunan (Leah Bergstein)</v>
      </c>
      <c r="J3517" t="str">
        <v>Hen Yerunan (C, Leah Bergstein)</v>
      </c>
      <c r="K3517">
        <v>0</v>
      </c>
      <c r="L3517" t="b">
        <f>OR(K3517,AND((A3517=A3516),L3516))</f>
        <v>0</v>
      </c>
      <c r="M3517" t="b">
        <f>OR(L3517,AND(A3517=A3518,M3518))</f>
        <v>0</v>
      </c>
      <c r="N3517" t="str">
        <v>Hen Yerunan</v>
      </c>
      <c r="Q3517" t="b">
        <v>0</v>
      </c>
    </row>
    <row r="3518" spans="1:17" x14ac:dyDescent="0.2">
      <c r="A3518" s="1" t="s">
        <v>3667</v>
      </c>
      <c r="B3518" s="1" t="s">
        <v>12</v>
      </c>
      <c r="C3518" s="1" t="str">
        <v>C</v>
      </c>
      <c r="D3518" s="4">
        <v>2006</v>
      </c>
      <c r="E3518" s="3" t="s">
        <v>23</v>
      </c>
      <c r="F3518">
        <v>0</v>
      </c>
      <c r="G3518" t="str">
        <v>Hertsel (Herzl)</v>
      </c>
      <c r="H3518">
        <v>0</v>
      </c>
      <c r="I3518" t="str">
        <v>Hertsel (Herzl) (Gadi Bitton)</v>
      </c>
      <c r="J3518" t="str">
        <v>Hertsel (Herzl) (C, Gadi Bitton)</v>
      </c>
      <c r="K3518">
        <v>0</v>
      </c>
      <c r="L3518" t="b">
        <f>OR(K3518,AND((A3518=A3517),L3517))</f>
        <v>0</v>
      </c>
      <c r="M3518" t="b">
        <f>OR(L3518,AND(A3518=A3519,M3519))</f>
        <v>0</v>
      </c>
      <c r="N3518" t="str">
        <v>Hertsel (Herzl)</v>
      </c>
      <c r="Q3518" t="b">
        <v>0</v>
      </c>
    </row>
    <row r="3519" spans="1:17" x14ac:dyDescent="0.2">
      <c r="A3519" s="1" t="s">
        <v>3668</v>
      </c>
      <c r="B3519" s="1" t="s">
        <v>12</v>
      </c>
      <c r="C3519" s="1" t="str">
        <v>C</v>
      </c>
      <c r="D3519" s="1">
        <v>2021</v>
      </c>
      <c r="E3519" s="3" t="s">
        <v>3669</v>
      </c>
      <c r="F3519">
        <v>0</v>
      </c>
      <c r="G3519" t="str">
        <v>Hevenu Shalom</v>
      </c>
      <c r="H3519">
        <v>0</v>
      </c>
      <c r="I3519" t="str">
        <v>Hevenu Shalom (Eli Ronen &amp; Ira Weisburd)</v>
      </c>
      <c r="J3519" t="str">
        <v>Hevenu Shalom (C, Eli Ronen &amp; Ira Weisburd)</v>
      </c>
      <c r="K3519">
        <v>0</v>
      </c>
      <c r="L3519" t="b">
        <f>OR(K3519,AND((A3519=A3518),L3518))</f>
        <v>0</v>
      </c>
      <c r="M3519" t="b">
        <f>OR(L3519,AND(A3519=A3520,M3520))</f>
        <v>0</v>
      </c>
      <c r="N3519" t="str">
        <v>Hevenu Shalom</v>
      </c>
      <c r="Q3519" t="b">
        <v>0</v>
      </c>
    </row>
    <row r="3520" spans="1:17" x14ac:dyDescent="0.2">
      <c r="A3520" s="1" t="s">
        <v>3670</v>
      </c>
      <c r="B3520" s="1" t="s">
        <v>12</v>
      </c>
      <c r="C3520" s="1" t="str">
        <v>C</v>
      </c>
      <c r="D3520" s="4">
        <v>2002</v>
      </c>
      <c r="E3520" s="3" t="s">
        <v>13</v>
      </c>
      <c r="F3520">
        <v>0</v>
      </c>
      <c r="G3520" t="str">
        <v>Hevi'ani El Beit Hayayin</v>
      </c>
      <c r="H3520">
        <v>0</v>
      </c>
      <c r="I3520" t="str">
        <v>Hevi'ani El Beit Hayayin (Meir Shem Tov)</v>
      </c>
      <c r="J3520" t="str">
        <v>Hevi'ani El Beit Hayayin (C, Meir Shem Tov)</v>
      </c>
      <c r="K3520">
        <v>0</v>
      </c>
      <c r="L3520" t="b">
        <f>OR(K3520,AND((A3520=A3519),L3519))</f>
        <v>0</v>
      </c>
      <c r="M3520" t="b">
        <f>OR(L3520,AND(A3520=A3521,M3521))</f>
        <v>0</v>
      </c>
      <c r="N3520" t="str">
        <v>Hevi'ani El Beit Hayayin</v>
      </c>
      <c r="Q3520" t="b">
        <v>0</v>
      </c>
    </row>
    <row r="3521" spans="1:17" x14ac:dyDescent="0.2">
      <c r="A3521" s="1" t="s">
        <v>3671</v>
      </c>
      <c r="B3521" s="1" t="s">
        <v>12</v>
      </c>
      <c r="C3521" s="1" t="str">
        <v>C</v>
      </c>
      <c r="D3521" s="1">
        <v>2021</v>
      </c>
      <c r="E3521" s="3" t="s">
        <v>71</v>
      </c>
      <c r="F3521">
        <v>0</v>
      </c>
      <c r="G3521" t="str">
        <v>Hevley Ha'olam Haze</v>
      </c>
      <c r="H3521">
        <v>0</v>
      </c>
      <c r="I3521" t="str">
        <v>Hevley Ha'olam Haze (Israel Shiker)</v>
      </c>
      <c r="J3521" t="str">
        <v>Hevley Ha'olam Haze (C, Israel Shiker)</v>
      </c>
      <c r="K3521">
        <v>0</v>
      </c>
      <c r="L3521" t="b">
        <f>OR(K3521,AND((A3521=A3520),L3520))</f>
        <v>0</v>
      </c>
      <c r="M3521" t="b">
        <f>OR(L3521,AND(A3521=A3522,M3522))</f>
        <v>0</v>
      </c>
      <c r="N3521" t="str">
        <v>Hevley Ha'olam Haze</v>
      </c>
      <c r="Q3521" t="b">
        <v>0</v>
      </c>
    </row>
    <row r="3522" spans="1:17" x14ac:dyDescent="0.2">
      <c r="A3522" s="1" t="s">
        <v>3672</v>
      </c>
      <c r="B3522" s="1" t="s">
        <v>14</v>
      </c>
      <c r="C3522" s="1" t="str">
        <v>P</v>
      </c>
      <c r="D3522" s="1">
        <v>2022</v>
      </c>
      <c r="E3522" s="3" t="s">
        <v>18</v>
      </c>
      <c r="F3522">
        <v>1</v>
      </c>
      <c r="G3522" t="str">
        <v>Hey (P)</v>
      </c>
      <c r="H3522">
        <v>1</v>
      </c>
      <c r="I3522" t="str">
        <v>Hey (Rafi Ziv)</v>
      </c>
      <c r="J3522" t="str">
        <v>Hey (P, Rafi Ziv)</v>
      </c>
      <c r="K3522">
        <v>0</v>
      </c>
      <c r="L3522" t="b">
        <f>OR(K3522,AND((A3522=A3521),L3521))</f>
        <v>0</v>
      </c>
      <c r="M3522" t="b">
        <f>OR(L3522,AND(A3522=A3523,M3523))</f>
        <v>0</v>
      </c>
      <c r="N3522" t="str">
        <v>Hey (Rafi Ziv)</v>
      </c>
      <c r="Q3522" t="b">
        <v>0</v>
      </c>
    </row>
    <row r="3523" spans="1:17" x14ac:dyDescent="0.2">
      <c r="A3523" s="1" t="s">
        <v>3672</v>
      </c>
      <c r="B3523" s="1" t="s">
        <v>14</v>
      </c>
      <c r="C3523" s="1" t="str">
        <v>P</v>
      </c>
      <c r="D3523" s="1">
        <v>2020</v>
      </c>
      <c r="E3523" s="3" t="s">
        <v>33</v>
      </c>
      <c r="F3523">
        <v>1</v>
      </c>
      <c r="G3523" t="str">
        <v>Hey (P)</v>
      </c>
      <c r="H3523">
        <v>1</v>
      </c>
      <c r="I3523" t="str">
        <v>Hey (Shlomo Maman)</v>
      </c>
      <c r="J3523" t="str">
        <v>Hey (P, Shlomo Maman)</v>
      </c>
      <c r="K3523">
        <v>0</v>
      </c>
      <c r="L3523" t="b">
        <f>OR(K3523,AND((A3523=A3522),L3522))</f>
        <v>0</v>
      </c>
      <c r="M3523" t="b">
        <f>OR(L3523,AND(A3523=A3524,M3524))</f>
        <v>0</v>
      </c>
      <c r="N3523" t="str">
        <v>Hey (Shlomo Maman)</v>
      </c>
      <c r="Q3523" t="b">
        <v>0</v>
      </c>
    </row>
    <row r="3524" spans="1:17" x14ac:dyDescent="0.2">
      <c r="A3524" s="1" t="s">
        <v>3673</v>
      </c>
      <c r="B3524" s="1" t="s">
        <v>7</v>
      </c>
      <c r="C3524" s="1" t="str">
        <v>L</v>
      </c>
      <c r="D3524" s="4">
        <v>2002</v>
      </c>
      <c r="E3524" s="3" t="s">
        <v>603</v>
      </c>
      <c r="F3524">
        <v>0</v>
      </c>
      <c r="G3524" t="str">
        <v>Hey Baby</v>
      </c>
      <c r="H3524">
        <v>0</v>
      </c>
      <c r="I3524" t="str">
        <v>Hey Baby (Eyal Eliyahu)</v>
      </c>
      <c r="J3524" t="str">
        <v>Hey Baby (L, Eyal Eliyahu)</v>
      </c>
      <c r="K3524">
        <v>0</v>
      </c>
      <c r="L3524" t="b">
        <f>OR(K3524,AND((A3524=A3523),L3523))</f>
        <v>0</v>
      </c>
      <c r="M3524" t="b">
        <f>OR(L3524,AND(A3524=A3525,M3525))</f>
        <v>0</v>
      </c>
      <c r="N3524" t="str">
        <v>Hey Baby</v>
      </c>
      <c r="Q3524" t="b">
        <v>0</v>
      </c>
    </row>
    <row r="3525" spans="1:17" x14ac:dyDescent="0.2">
      <c r="A3525" s="1" t="s">
        <v>3674</v>
      </c>
      <c r="B3525" s="1" t="s">
        <v>12</v>
      </c>
      <c r="C3525" s="1" t="str">
        <v>C</v>
      </c>
      <c r="D3525" s="4">
        <v>1996</v>
      </c>
      <c r="E3525" s="3" t="s">
        <v>98</v>
      </c>
      <c r="F3525">
        <v>0</v>
      </c>
      <c r="G3525" t="str">
        <v>Hey Daroma</v>
      </c>
      <c r="H3525">
        <v>0</v>
      </c>
      <c r="I3525" t="str">
        <v>Hey Daroma (Itzik Sa'ada)</v>
      </c>
      <c r="J3525" t="str">
        <v>Hey Daroma (C, Itzik Sa'ada)</v>
      </c>
      <c r="K3525">
        <v>0</v>
      </c>
      <c r="L3525" t="b">
        <f>OR(K3525,AND((A3525=A3524),L3524))</f>
        <v>0</v>
      </c>
      <c r="M3525" t="b">
        <f>OR(L3525,AND(A3525=A3526,M3526))</f>
        <v>0</v>
      </c>
      <c r="N3525" t="str">
        <v>Hey Daroma</v>
      </c>
      <c r="Q3525" t="b">
        <v>0</v>
      </c>
    </row>
    <row r="3526" spans="1:17" x14ac:dyDescent="0.2">
      <c r="A3526" s="1" t="s">
        <v>3675</v>
      </c>
      <c r="B3526" s="1" t="s">
        <v>7</v>
      </c>
      <c r="C3526" s="1" t="str">
        <v>L</v>
      </c>
      <c r="D3526" s="1">
        <v>2016</v>
      </c>
      <c r="E3526" s="3" t="s">
        <v>672</v>
      </c>
      <c r="F3526">
        <v>0</v>
      </c>
      <c r="G3526" t="str">
        <v>Hey Hey</v>
      </c>
      <c r="H3526">
        <v>0</v>
      </c>
      <c r="I3526" t="str">
        <v>Hey Hey (Orly Shemesh)</v>
      </c>
      <c r="J3526" t="str">
        <v>Hey Hey (L, Orly Shemesh)</v>
      </c>
      <c r="K3526">
        <v>0</v>
      </c>
      <c r="L3526" t="b">
        <f>OR(K3526,AND((A3526=A3525),L3525))</f>
        <v>0</v>
      </c>
      <c r="M3526" t="b">
        <f>OR(L3526,AND(A3526=A3527,M3527))</f>
        <v>0</v>
      </c>
      <c r="N3526" t="str">
        <v>Hey Hey</v>
      </c>
      <c r="Q3526" t="b">
        <v>0</v>
      </c>
    </row>
    <row r="3527" spans="1:17" x14ac:dyDescent="0.2">
      <c r="A3527" s="1" t="s">
        <v>3676</v>
      </c>
      <c r="B3527" s="1" t="s">
        <v>12</v>
      </c>
      <c r="C3527" s="1" t="str">
        <v>C</v>
      </c>
      <c r="D3527" s="4">
        <v>1976</v>
      </c>
      <c r="E3527" s="3" t="s">
        <v>52</v>
      </c>
      <c r="F3527">
        <v>0</v>
      </c>
      <c r="G3527" t="str">
        <v>Hey Yo Ya</v>
      </c>
      <c r="H3527">
        <v>0</v>
      </c>
      <c r="I3527" t="str">
        <v>Hey Yo Ya (Moshiko Halevy)</v>
      </c>
      <c r="J3527" t="str">
        <v>Hey Yo Ya (C, Moshiko Halevy)</v>
      </c>
      <c r="K3527">
        <v>0</v>
      </c>
      <c r="L3527" t="b">
        <f>OR(K3527,AND((A3527=A3526),L3526))</f>
        <v>0</v>
      </c>
      <c r="M3527" t="b">
        <f>OR(L3527,AND(A3527=A3528,M3528))</f>
        <v>0</v>
      </c>
      <c r="N3527" t="str">
        <v>Hey Yo Ya</v>
      </c>
      <c r="Q3527" t="b">
        <v>0</v>
      </c>
    </row>
    <row r="3528" spans="1:17" x14ac:dyDescent="0.2">
      <c r="A3528" s="1" t="s">
        <v>3677</v>
      </c>
      <c r="B3528" s="1" t="s">
        <v>12</v>
      </c>
      <c r="C3528" s="1" t="str">
        <v>C</v>
      </c>
      <c r="D3528" s="4">
        <v>2003</v>
      </c>
      <c r="E3528" s="3" t="s">
        <v>18</v>
      </c>
      <c r="F3528">
        <v>1</v>
      </c>
      <c r="G3528" t="str">
        <v>Heya Heya (C)</v>
      </c>
      <c r="H3528">
        <v>0</v>
      </c>
      <c r="I3528" t="str">
        <v>Heya Heya (Rafi Ziv)</v>
      </c>
      <c r="J3528" t="str">
        <v>Heya Heya (C, Rafi Ziv)</v>
      </c>
      <c r="K3528">
        <v>1</v>
      </c>
      <c r="L3528" t="b">
        <f>OR(K3528,AND((A3528=A3527),L3527))</f>
        <v>1</v>
      </c>
      <c r="M3528" t="b">
        <f>OR(L3528,AND(A3528=A3529,M3529))</f>
        <v>1</v>
      </c>
      <c r="N3528" t="str">
        <v>Heya Heya (C)</v>
      </c>
      <c r="Q3528" t="b">
        <v>0</v>
      </c>
    </row>
    <row r="3529" spans="1:17" x14ac:dyDescent="0.2">
      <c r="A3529" s="1" t="s">
        <v>3677</v>
      </c>
      <c r="B3529" s="1" t="s">
        <v>14</v>
      </c>
      <c r="C3529" s="1" t="str">
        <v>P</v>
      </c>
      <c r="D3529" s="4">
        <v>2003</v>
      </c>
      <c r="E3529" s="3" t="s">
        <v>153</v>
      </c>
      <c r="F3529">
        <v>1</v>
      </c>
      <c r="G3529" t="str">
        <v>Heya Heya (P)</v>
      </c>
      <c r="H3529">
        <v>0</v>
      </c>
      <c r="I3529" t="str">
        <v>Heya Heya (Victor Gabbay)</v>
      </c>
      <c r="J3529" t="str">
        <v>Heya Heya (P, Victor Gabbay)</v>
      </c>
      <c r="K3529">
        <v>0</v>
      </c>
      <c r="L3529" t="b">
        <f>OR(K3529,AND((A3529=A3528),L3528))</f>
        <v>1</v>
      </c>
      <c r="M3529" t="b">
        <f>OR(L3529,AND(A3529=A3530,M3530))</f>
        <v>1</v>
      </c>
      <c r="N3529" t="str">
        <v>Heya Heya (P)</v>
      </c>
      <c r="Q3529" t="b">
        <v>0</v>
      </c>
    </row>
    <row r="3530" spans="1:17" x14ac:dyDescent="0.2">
      <c r="A3530" s="1" t="s">
        <v>3678</v>
      </c>
      <c r="B3530" s="1" t="s">
        <v>14</v>
      </c>
      <c r="C3530" s="1" t="str">
        <v>P</v>
      </c>
      <c r="D3530" s="4">
        <v>2001</v>
      </c>
      <c r="E3530" s="3" t="s">
        <v>296</v>
      </c>
      <c r="F3530">
        <v>0</v>
      </c>
      <c r="G3530" t="str">
        <v>Heychan Yediday (Imru Li Heychan Yediday)</v>
      </c>
      <c r="H3530">
        <v>0</v>
      </c>
      <c r="I3530" t="str">
        <v>Heychan Yediday (Imru Li Heychan Yediday) (Marco Ben Shimon)</v>
      </c>
      <c r="J3530" t="str">
        <v>Heychan Yediday (Imru Li Heychan Yediday) (P, Marco Ben Shimon)</v>
      </c>
      <c r="K3530">
        <v>0</v>
      </c>
      <c r="L3530" t="b">
        <f>OR(K3530,AND((A3530=A3529),L3529))</f>
        <v>0</v>
      </c>
      <c r="M3530" t="b">
        <f>OR(L3530,AND(A3530=A3531,M3531))</f>
        <v>0</v>
      </c>
      <c r="N3530" t="str">
        <v>Heychan Yediday (Imru Li Heychan Yediday)</v>
      </c>
      <c r="Q3530" t="b">
        <v>0</v>
      </c>
    </row>
    <row r="3531" spans="1:17" x14ac:dyDescent="0.2">
      <c r="A3531" s="1" t="s">
        <v>3679</v>
      </c>
      <c r="B3531" s="1" t="s">
        <v>12</v>
      </c>
      <c r="C3531" s="1" t="str">
        <v>C</v>
      </c>
      <c r="D3531" s="4">
        <v>1999</v>
      </c>
      <c r="E3531" s="3" t="s">
        <v>23</v>
      </c>
      <c r="F3531">
        <v>0</v>
      </c>
      <c r="G3531" t="str">
        <v>Heye Chazak</v>
      </c>
      <c r="H3531">
        <v>0</v>
      </c>
      <c r="I3531" t="str">
        <v>Heye Chazak (Gadi Bitton)</v>
      </c>
      <c r="J3531" t="str">
        <v>Heye Chazak (C, Gadi Bitton)</v>
      </c>
      <c r="K3531">
        <v>0</v>
      </c>
      <c r="L3531" t="b">
        <f>OR(K3531,AND((A3531=A3530),L3530))</f>
        <v>0</v>
      </c>
      <c r="M3531" t="b">
        <f>OR(L3531,AND(A3531=A3532,M3532))</f>
        <v>0</v>
      </c>
      <c r="N3531" t="str">
        <v>Heye Chazak</v>
      </c>
      <c r="Q3531" t="b">
        <v>0</v>
      </c>
    </row>
    <row r="3532" spans="1:17" x14ac:dyDescent="0.2">
      <c r="A3532" s="1" t="s">
        <v>3680</v>
      </c>
      <c r="B3532" s="1" t="s">
        <v>12</v>
      </c>
      <c r="C3532" s="1" t="str">
        <v>C</v>
      </c>
      <c r="D3532" s="4">
        <v>2011</v>
      </c>
      <c r="E3532" s="3" t="s">
        <v>45</v>
      </c>
      <c r="F3532">
        <v>0</v>
      </c>
      <c r="G3532" t="str">
        <v>Heye Iti</v>
      </c>
      <c r="H3532">
        <v>0</v>
      </c>
      <c r="I3532" t="str">
        <v>Heye Iti (Yuval Tabashi)</v>
      </c>
      <c r="J3532" t="str">
        <v>Heye Iti (C, Yuval Tabashi)</v>
      </c>
      <c r="K3532">
        <v>0</v>
      </c>
      <c r="L3532" t="b">
        <f>OR(K3532,AND((A3532=A3531),L3531))</f>
        <v>0</v>
      </c>
      <c r="M3532" t="b">
        <f>OR(L3532,AND(A3532=A3533,M3533))</f>
        <v>0</v>
      </c>
      <c r="N3532" t="str">
        <v>Heye Iti</v>
      </c>
      <c r="Q3532" t="b">
        <v>0</v>
      </c>
    </row>
    <row r="3533" spans="1:17" x14ac:dyDescent="0.2">
      <c r="A3533" s="1" t="s">
        <v>3681</v>
      </c>
      <c r="B3533" s="1" t="s">
        <v>12</v>
      </c>
      <c r="C3533" s="1" t="str">
        <v>C</v>
      </c>
      <c r="D3533" s="4">
        <v>2003</v>
      </c>
      <c r="E3533" s="3" t="s">
        <v>23</v>
      </c>
      <c r="F3533">
        <v>0</v>
      </c>
      <c r="G3533" t="str">
        <v>Heye Li Chaver</v>
      </c>
      <c r="H3533">
        <v>0</v>
      </c>
      <c r="I3533" t="str">
        <v>Heye Li Chaver (Gadi Bitton)</v>
      </c>
      <c r="J3533" t="str">
        <v>Heye Li Chaver (C, Gadi Bitton)</v>
      </c>
      <c r="K3533">
        <v>0</v>
      </c>
      <c r="L3533" t="b">
        <f>OR(K3533,AND((A3533=A3532),L3532))</f>
        <v>0</v>
      </c>
      <c r="M3533" t="b">
        <f>OR(L3533,AND(A3533=A3534,M3534))</f>
        <v>0</v>
      </c>
      <c r="N3533" t="str">
        <v>Heye Li Chaver</v>
      </c>
      <c r="Q3533" t="b">
        <v>0</v>
      </c>
    </row>
    <row r="3534" spans="1:17" x14ac:dyDescent="0.2">
      <c r="A3534" s="1" t="s">
        <v>3682</v>
      </c>
      <c r="B3534" s="1" t="s">
        <v>12</v>
      </c>
      <c r="C3534" s="1" t="str">
        <v>C</v>
      </c>
      <c r="D3534" s="1">
        <v>2017</v>
      </c>
      <c r="E3534" s="3" t="s">
        <v>71</v>
      </c>
      <c r="F3534">
        <v>0</v>
      </c>
      <c r="G3534" t="str">
        <v>Heye Same'ach</v>
      </c>
      <c r="H3534">
        <v>0</v>
      </c>
      <c r="I3534" t="str">
        <v>Heye Same'ach (Israel Shiker)</v>
      </c>
      <c r="J3534" t="str">
        <v>Heye Same'ach (C, Israel Shiker)</v>
      </c>
      <c r="K3534">
        <v>0</v>
      </c>
      <c r="L3534" t="b">
        <f>OR(K3534,AND((A3534=A3533),L3533))</f>
        <v>0</v>
      </c>
      <c r="M3534" t="b">
        <f>OR(L3534,AND(A3534=A3535,M3535))</f>
        <v>0</v>
      </c>
      <c r="N3534" t="str">
        <v>Heye Same'ach</v>
      </c>
      <c r="Q3534" t="b">
        <v>0</v>
      </c>
    </row>
    <row r="3535" spans="1:17" x14ac:dyDescent="0.2">
      <c r="A3535" s="1" t="s">
        <v>3683</v>
      </c>
      <c r="B3535" s="1" t="s">
        <v>14</v>
      </c>
      <c r="C3535" s="1" t="str">
        <v>P</v>
      </c>
      <c r="D3535" s="4">
        <v>1988</v>
      </c>
      <c r="E3535" s="3" t="s">
        <v>171</v>
      </c>
      <c r="F3535">
        <v>0</v>
      </c>
      <c r="G3535" t="str">
        <v>Heyi Shalom Yaldonet</v>
      </c>
      <c r="H3535">
        <v>0</v>
      </c>
      <c r="I3535" t="str">
        <v>Heyi Shalom Yaldonet (Yankale Levy)</v>
      </c>
      <c r="J3535" t="str">
        <v>Heyi Shalom Yaldonet (P, Yankale Levy)</v>
      </c>
      <c r="K3535">
        <v>0</v>
      </c>
      <c r="L3535" t="b">
        <f>OR(K3535,AND((A3535=A3534),L3534))</f>
        <v>0</v>
      </c>
      <c r="M3535" t="b">
        <f>OR(L3535,AND(A3535=A3536,M3536))</f>
        <v>0</v>
      </c>
      <c r="N3535" t="str">
        <v>Heyi Shalom Yaldonet</v>
      </c>
      <c r="Q3535" t="b">
        <v>0</v>
      </c>
    </row>
    <row r="3536" spans="1:17" x14ac:dyDescent="0.2">
      <c r="A3536" s="1" t="s">
        <v>3684</v>
      </c>
      <c r="B3536" s="1" t="s">
        <v>14</v>
      </c>
      <c r="C3536" s="1" t="str">
        <v>P</v>
      </c>
      <c r="D3536" s="1">
        <v>2021</v>
      </c>
      <c r="E3536" s="3" t="s">
        <v>33</v>
      </c>
      <c r="F3536">
        <v>0</v>
      </c>
      <c r="G3536" t="str">
        <v>Hi At</v>
      </c>
      <c r="H3536">
        <v>0</v>
      </c>
      <c r="I3536" t="str">
        <v>Hi At (Shlomo Maman)</v>
      </c>
      <c r="J3536" t="str">
        <v>Hi At (P, Shlomo Maman)</v>
      </c>
      <c r="K3536">
        <v>0</v>
      </c>
      <c r="L3536" t="b">
        <f>OR(K3536,AND((A3536=A3535),L3535))</f>
        <v>0</v>
      </c>
      <c r="M3536" t="b">
        <f>OR(L3536,AND(A3536=A3537,M3537))</f>
        <v>0</v>
      </c>
      <c r="N3536" t="str">
        <v>Hi At</v>
      </c>
      <c r="Q3536" t="b">
        <v>0</v>
      </c>
    </row>
    <row r="3537" spans="1:17" x14ac:dyDescent="0.2">
      <c r="A3537" s="1" t="s">
        <v>3685</v>
      </c>
      <c r="B3537" s="1" t="s">
        <v>12</v>
      </c>
      <c r="C3537" s="1" t="str">
        <v>C</v>
      </c>
      <c r="D3537" s="1">
        <v>2019</v>
      </c>
      <c r="E3537" s="3" t="s">
        <v>3686</v>
      </c>
      <c r="F3537">
        <v>0</v>
      </c>
      <c r="G3537" t="str">
        <v>Hi DJ</v>
      </c>
      <c r="H3537">
        <v>0</v>
      </c>
      <c r="I3537" t="str">
        <v>Hi DJ (Jeremy Abrams)</v>
      </c>
      <c r="J3537" t="str">
        <v>Hi DJ (C, Jeremy Abrams)</v>
      </c>
      <c r="K3537">
        <v>0</v>
      </c>
      <c r="L3537" t="b">
        <f>OR(K3537,AND((A3537=A3536),L3536))</f>
        <v>0</v>
      </c>
      <c r="M3537" t="b">
        <f>OR(L3537,AND(A3537=A3538,M3538))</f>
        <v>0</v>
      </c>
      <c r="N3537" t="str">
        <v>Hi DJ</v>
      </c>
      <c r="Q3537" t="b">
        <v>0</v>
      </c>
    </row>
    <row r="3538" spans="1:17" x14ac:dyDescent="0.2">
      <c r="A3538" s="1" t="s">
        <v>3687</v>
      </c>
      <c r="B3538" s="1" t="s">
        <v>14</v>
      </c>
      <c r="C3538" s="1" t="str">
        <v>P</v>
      </c>
      <c r="D3538" s="4">
        <v>2001</v>
      </c>
      <c r="E3538" s="3" t="s">
        <v>62</v>
      </c>
      <c r="F3538">
        <v>0</v>
      </c>
      <c r="G3538" t="str">
        <v>Hi Kol Kach yafa</v>
      </c>
      <c r="H3538">
        <v>0</v>
      </c>
      <c r="I3538" t="str">
        <v>Hi Kol Kach yafa (Yankale Ziv)</v>
      </c>
      <c r="J3538" t="str">
        <v>Hi Kol Kach yafa (P, Yankale Ziv)</v>
      </c>
      <c r="K3538">
        <v>0</v>
      </c>
      <c r="L3538" t="b">
        <f>OR(K3538,AND((A3538=A3537),L3537))</f>
        <v>0</v>
      </c>
      <c r="M3538" t="b">
        <f>OR(L3538,AND(A3538=A3539,M3539))</f>
        <v>0</v>
      </c>
      <c r="N3538" t="str">
        <v>Hi Kol Kach yafa</v>
      </c>
      <c r="Q3538" t="b">
        <v>0</v>
      </c>
    </row>
    <row r="3539" spans="1:17" x14ac:dyDescent="0.2">
      <c r="A3539" s="1" t="s">
        <v>3688</v>
      </c>
      <c r="B3539" s="1" t="s">
        <v>12</v>
      </c>
      <c r="C3539" s="1" t="str">
        <v>C</v>
      </c>
      <c r="D3539" s="1">
        <v>2018</v>
      </c>
      <c r="E3539" s="3" t="s">
        <v>18</v>
      </c>
      <c r="F3539">
        <v>0</v>
      </c>
      <c r="G3539" t="str">
        <v>Hi Kol Kach Yafa (Hi Kol Kach yafah)</v>
      </c>
      <c r="H3539">
        <v>0</v>
      </c>
      <c r="I3539" t="str">
        <v>Hi Kol Kach Yafa (Hi Kol Kach yafah) (Rafi Ziv)</v>
      </c>
      <c r="J3539" t="str">
        <v>Hi Kol Kach Yafa (Hi Kol Kach yafah) (C, Rafi Ziv)</v>
      </c>
      <c r="K3539">
        <v>0</v>
      </c>
      <c r="L3539" t="b">
        <f>OR(K3539,AND((A3539=A3538),L3538))</f>
        <v>0</v>
      </c>
      <c r="M3539" t="b">
        <f>OR(L3539,AND(A3539=A3540,M3540))</f>
        <v>0</v>
      </c>
      <c r="N3539" t="str">
        <v>Hi Kol Kach Yafa (Hi Kol Kach yafah)</v>
      </c>
      <c r="Q3539" t="b">
        <v>0</v>
      </c>
    </row>
    <row r="3540" spans="1:17" x14ac:dyDescent="0.2">
      <c r="A3540" s="1" t="s">
        <v>3689</v>
      </c>
      <c r="B3540" s="1" t="s">
        <v>14</v>
      </c>
      <c r="C3540" s="1" t="str">
        <v>P</v>
      </c>
      <c r="D3540" s="4">
        <v>2014</v>
      </c>
      <c r="E3540" s="3" t="s">
        <v>358</v>
      </c>
      <c r="F3540">
        <v>0</v>
      </c>
      <c r="G3540" t="str">
        <v>Hi Lo At</v>
      </c>
      <c r="H3540">
        <v>0</v>
      </c>
      <c r="I3540" t="str">
        <v>Hi Lo At (Sagi Azran, Sharon Elkaslassy)</v>
      </c>
      <c r="J3540" t="str">
        <v>Hi Lo At (P, Sagi Azran, Sharon Elkaslassy)</v>
      </c>
      <c r="K3540">
        <v>0</v>
      </c>
      <c r="L3540" t="b">
        <f>OR(K3540,AND((A3540=A3539),L3539))</f>
        <v>0</v>
      </c>
      <c r="M3540" t="b">
        <f>OR(L3540,AND(A3540=A3541,M3541))</f>
        <v>0</v>
      </c>
      <c r="N3540" t="str">
        <v>Hi Lo At</v>
      </c>
      <c r="Q3540" t="b">
        <v>0</v>
      </c>
    </row>
    <row r="3541" spans="1:17" x14ac:dyDescent="0.2">
      <c r="A3541" s="1" t="s">
        <v>3690</v>
      </c>
      <c r="B3541" s="1" t="s">
        <v>14</v>
      </c>
      <c r="C3541" s="1" t="str">
        <v>P</v>
      </c>
      <c r="D3541" s="4">
        <v>1994</v>
      </c>
      <c r="E3541" s="3" t="s">
        <v>69</v>
      </c>
      <c r="F3541">
        <v>0</v>
      </c>
      <c r="G3541" t="str">
        <v>Hi Lo Doma Le'af Achat</v>
      </c>
      <c r="H3541">
        <v>0</v>
      </c>
      <c r="I3541" t="str">
        <v>Hi Lo Doma Le'af Achat (Sefi Aviv)</v>
      </c>
      <c r="J3541" t="str">
        <v>Hi Lo Doma Le'af Achat (P, Sefi Aviv)</v>
      </c>
      <c r="K3541">
        <v>0</v>
      </c>
      <c r="L3541" t="b">
        <f>OR(K3541,AND((A3541=A3540),L3540))</f>
        <v>0</v>
      </c>
      <c r="M3541" t="b">
        <f>OR(L3541,AND(A3541=A3542,M3542))</f>
        <v>0</v>
      </c>
      <c r="N3541" t="str">
        <v>Hi Lo Doma Le'af Achat</v>
      </c>
      <c r="Q3541" t="b">
        <v>0</v>
      </c>
    </row>
    <row r="3542" spans="1:17" x14ac:dyDescent="0.2">
      <c r="A3542" s="1" t="s">
        <v>3691</v>
      </c>
      <c r="B3542" s="1" t="s">
        <v>14</v>
      </c>
      <c r="C3542" s="1" t="str">
        <v>P</v>
      </c>
      <c r="D3542" s="4">
        <v>1994</v>
      </c>
      <c r="E3542" s="3" t="s">
        <v>904</v>
      </c>
      <c r="F3542">
        <v>0</v>
      </c>
      <c r="G3542" t="str">
        <v>Hi Lo Doma Le'af Achat (Hi Lo Doma)</v>
      </c>
      <c r="H3542">
        <v>0</v>
      </c>
      <c r="I3542" t="str">
        <v>Hi Lo Doma Le'af Achat (Hi Lo Doma) (Didi Dosh)</v>
      </c>
      <c r="J3542" t="str">
        <v>Hi Lo Doma Le'af Achat (Hi Lo Doma) (P, Didi Dosh)</v>
      </c>
      <c r="K3542">
        <v>0</v>
      </c>
      <c r="L3542" t="b">
        <f>OR(K3542,AND((A3542=A3541),L3541))</f>
        <v>0</v>
      </c>
      <c r="M3542" t="b">
        <f>OR(L3542,AND(A3542=A3543,M3543))</f>
        <v>0</v>
      </c>
      <c r="N3542" t="str">
        <v>Hi Lo Doma Le'af Achat (Hi Lo Doma)</v>
      </c>
      <c r="Q3542" t="b">
        <v>0</v>
      </c>
    </row>
    <row r="3543" spans="1:17" x14ac:dyDescent="0.2">
      <c r="A3543" s="1" t="s">
        <v>3692</v>
      </c>
      <c r="B3543" s="1" t="s">
        <v>14</v>
      </c>
      <c r="C3543" s="1" t="str">
        <v>P</v>
      </c>
      <c r="D3543" s="1">
        <v>2016</v>
      </c>
      <c r="E3543" s="3" t="s">
        <v>177</v>
      </c>
      <c r="F3543">
        <v>0</v>
      </c>
      <c r="G3543" t="str">
        <v>Hi Lo Nirdemet</v>
      </c>
      <c r="H3543">
        <v>0</v>
      </c>
      <c r="I3543" t="str">
        <v>Hi Lo Nirdemet (Naftaly Kadosh)</v>
      </c>
      <c r="J3543" t="str">
        <v>Hi Lo Nirdemet (P, Naftaly Kadosh)</v>
      </c>
      <c r="K3543">
        <v>0</v>
      </c>
      <c r="L3543" t="b">
        <f>OR(K3543,AND((A3543=A3542),L3542))</f>
        <v>0</v>
      </c>
      <c r="M3543" t="b">
        <f>OR(L3543,AND(A3543=A3544,M3544))</f>
        <v>0</v>
      </c>
      <c r="N3543" t="str">
        <v>Hi Lo Nirdemet</v>
      </c>
      <c r="Q3543" t="b">
        <v>0</v>
      </c>
    </row>
    <row r="3544" spans="1:17" x14ac:dyDescent="0.2">
      <c r="A3544" s="1" t="s">
        <v>3693</v>
      </c>
      <c r="B3544" s="1" t="s">
        <v>12</v>
      </c>
      <c r="C3544" s="1" t="str">
        <v>C</v>
      </c>
      <c r="D3544" s="4">
        <v>2013</v>
      </c>
      <c r="E3544" s="3" t="s">
        <v>298</v>
      </c>
      <c r="F3544">
        <v>0</v>
      </c>
      <c r="G3544" t="str">
        <v>Hi Lo Tashuv</v>
      </c>
      <c r="H3544">
        <v>0</v>
      </c>
      <c r="I3544" t="str">
        <v>Hi Lo Tashuv (Elad Perl)</v>
      </c>
      <c r="J3544" t="str">
        <v>Hi Lo Tashuv (C, Elad Perl)</v>
      </c>
      <c r="K3544">
        <v>0</v>
      </c>
      <c r="L3544" t="b">
        <f>OR(K3544,AND((A3544=A3543),L3543))</f>
        <v>0</v>
      </c>
      <c r="M3544" t="b">
        <f>OR(L3544,AND(A3544=A3545,M3545))</f>
        <v>0</v>
      </c>
      <c r="N3544" t="str">
        <v>Hi Lo Tashuv</v>
      </c>
      <c r="Q3544" t="b">
        <v>0</v>
      </c>
    </row>
    <row r="3545" spans="1:17" x14ac:dyDescent="0.2">
      <c r="A3545" s="1" t="s">
        <v>3694</v>
      </c>
      <c r="B3545" s="1" t="s">
        <v>14</v>
      </c>
      <c r="C3545" s="1" t="str">
        <v>P</v>
      </c>
      <c r="D3545" s="1">
        <v>2019</v>
      </c>
      <c r="E3545" s="3" t="s">
        <v>33</v>
      </c>
      <c r="F3545">
        <v>0</v>
      </c>
      <c r="G3545" t="str">
        <v>Hi Lo Tavo</v>
      </c>
      <c r="H3545">
        <v>0</v>
      </c>
      <c r="I3545" t="str">
        <v>Hi Lo Tavo (Shlomo Maman)</v>
      </c>
      <c r="J3545" t="str">
        <v>Hi Lo Tavo (P, Shlomo Maman)</v>
      </c>
      <c r="K3545">
        <v>0</v>
      </c>
      <c r="L3545" t="b">
        <f>OR(K3545,AND((A3545=A3544),L3544))</f>
        <v>0</v>
      </c>
      <c r="M3545" t="b">
        <f>OR(L3545,AND(A3545=A3546,M3546))</f>
        <v>0</v>
      </c>
      <c r="N3545" t="str">
        <v>Hi Lo Tavo</v>
      </c>
      <c r="Q3545" t="b">
        <v>0</v>
      </c>
    </row>
    <row r="3546" spans="1:17" x14ac:dyDescent="0.2">
      <c r="A3546" s="1" t="s">
        <v>3695</v>
      </c>
      <c r="B3546" s="1" t="s">
        <v>14</v>
      </c>
      <c r="C3546" s="1" t="str">
        <v>P</v>
      </c>
      <c r="D3546" s="1">
        <v>2019</v>
      </c>
      <c r="E3546" s="3" t="s">
        <v>266</v>
      </c>
      <c r="F3546">
        <v>0</v>
      </c>
      <c r="G3546" t="str">
        <v>Hi Lo Tavo (Yanu'ar)</v>
      </c>
      <c r="H3546">
        <v>0</v>
      </c>
      <c r="I3546" t="str">
        <v>Hi Lo Tavo (Yanu'ar) (Tamir Shalev)</v>
      </c>
      <c r="J3546" t="str">
        <v>Hi Lo Tavo (Yanu'ar) (P, Tamir Shalev)</v>
      </c>
      <c r="K3546">
        <v>0</v>
      </c>
      <c r="L3546" t="b">
        <f>OR(K3546,AND((A3546=A3545),L3545))</f>
        <v>0</v>
      </c>
      <c r="M3546" t="b">
        <f>OR(L3546,AND(A3546=A3547,M3547))</f>
        <v>0</v>
      </c>
      <c r="N3546" t="str">
        <v>Hi Lo Tavo (Yanu'ar)</v>
      </c>
      <c r="Q3546" t="b">
        <v>0</v>
      </c>
    </row>
    <row r="3547" spans="1:17" x14ac:dyDescent="0.2">
      <c r="A3547" s="1" t="s">
        <v>3696</v>
      </c>
      <c r="B3547" s="1" t="s">
        <v>12</v>
      </c>
      <c r="C3547" s="1" t="str">
        <v>C</v>
      </c>
      <c r="D3547" s="4">
        <v>1997</v>
      </c>
      <c r="E3547" s="3" t="s">
        <v>391</v>
      </c>
      <c r="F3547">
        <v>1</v>
      </c>
      <c r="G3547" t="str">
        <v>Hi Lo Yada'at Ma Over Alai (C)</v>
      </c>
      <c r="H3547">
        <v>0</v>
      </c>
      <c r="I3547" t="str">
        <v>Hi Lo Yada'at Ma Over Alai (Raanan Mor)</v>
      </c>
      <c r="J3547" t="str">
        <v>Hi Lo Yada'at Ma Over Alai (C, Raanan Mor)</v>
      </c>
      <c r="K3547">
        <v>1</v>
      </c>
      <c r="L3547" t="b">
        <f>OR(K3547,AND((A3547=A3546),L3546))</f>
        <v>1</v>
      </c>
      <c r="M3547" t="b">
        <f>OR(L3547,AND(A3547=A3548,M3548))</f>
        <v>1</v>
      </c>
      <c r="N3547" t="str">
        <v>Hi Lo Yada'at Ma Over Alai (C)</v>
      </c>
      <c r="Q3547" t="b">
        <v>0</v>
      </c>
    </row>
    <row r="3548" spans="1:17" x14ac:dyDescent="0.2">
      <c r="A3548" s="1" t="s">
        <v>3696</v>
      </c>
      <c r="B3548" s="1" t="s">
        <v>14</v>
      </c>
      <c r="C3548" s="1" t="str">
        <v>P</v>
      </c>
      <c r="D3548" s="4">
        <v>1997</v>
      </c>
      <c r="E3548" s="3" t="s">
        <v>23</v>
      </c>
      <c r="F3548">
        <v>1</v>
      </c>
      <c r="G3548" t="str">
        <v>Hi Lo Yada'at Ma Over Alai (P)</v>
      </c>
      <c r="H3548">
        <v>0</v>
      </c>
      <c r="I3548" t="str">
        <v>Hi Lo Yada'at Ma Over Alai (Gadi Bitton)</v>
      </c>
      <c r="J3548" t="str">
        <v>Hi Lo Yada'at Ma Over Alai (P, Gadi Bitton)</v>
      </c>
      <c r="K3548">
        <v>0</v>
      </c>
      <c r="L3548" t="b">
        <f>OR(K3548,AND((A3548=A3547),L3547))</f>
        <v>1</v>
      </c>
      <c r="M3548" t="b">
        <f>OR(L3548,AND(A3548=A3549,M3549))</f>
        <v>1</v>
      </c>
      <c r="N3548" t="str">
        <v>Hi Lo Yada'at Ma Over Alai (P)</v>
      </c>
      <c r="Q3548" t="b">
        <v>0</v>
      </c>
    </row>
    <row r="3549" spans="1:17" x14ac:dyDescent="0.2">
      <c r="A3549" s="1" t="s">
        <v>3697</v>
      </c>
      <c r="B3549" s="1" t="s">
        <v>12</v>
      </c>
      <c r="C3549" s="1" t="str">
        <v>C</v>
      </c>
      <c r="D3549" s="4">
        <v>2005</v>
      </c>
      <c r="E3549" s="3" t="s">
        <v>180</v>
      </c>
      <c r="F3549">
        <v>0</v>
      </c>
      <c r="G3549" t="str">
        <v>Hi Meshag'at</v>
      </c>
      <c r="H3549">
        <v>0</v>
      </c>
      <c r="I3549" t="str">
        <v>Hi Meshag'at (Moshe Tawily)</v>
      </c>
      <c r="J3549" t="str">
        <v>Hi Meshag'at (C, Moshe Tawily)</v>
      </c>
      <c r="K3549">
        <v>0</v>
      </c>
      <c r="L3549" t="b">
        <f>OR(K3549,AND((A3549=A3548),L3548))</f>
        <v>0</v>
      </c>
      <c r="M3549" t="b">
        <f>OR(L3549,AND(A3549=A3550,M3550))</f>
        <v>0</v>
      </c>
      <c r="N3549" t="str">
        <v>Hi Meshag'at</v>
      </c>
      <c r="Q3549" t="b">
        <v>0</v>
      </c>
    </row>
    <row r="3550" spans="1:17" x14ac:dyDescent="0.2">
      <c r="A3550" s="1" t="s">
        <v>3698</v>
      </c>
      <c r="B3550" s="1" t="s">
        <v>12</v>
      </c>
      <c r="C3550" s="1" t="str">
        <v>C</v>
      </c>
      <c r="D3550" s="1">
        <v>2015</v>
      </c>
      <c r="E3550" s="3" t="s">
        <v>208</v>
      </c>
      <c r="F3550">
        <v>1</v>
      </c>
      <c r="G3550" t="str">
        <v>Hi Rak Rotsa Lirkod (C)</v>
      </c>
      <c r="H3550">
        <v>0</v>
      </c>
      <c r="I3550" t="str">
        <v>Hi Rak Rotsa Lirkod (Yaron Ben Simhon)</v>
      </c>
      <c r="J3550" t="str">
        <v>Hi Rak Rotsa Lirkod (C, Yaron Ben Simhon)</v>
      </c>
      <c r="K3550">
        <v>1</v>
      </c>
      <c r="L3550" t="b">
        <f>OR(K3550,AND((A3550=A3549),L3549))</f>
        <v>1</v>
      </c>
      <c r="M3550" t="b">
        <f>OR(L3550,AND(A3550=A3551,M3551))</f>
        <v>1</v>
      </c>
      <c r="N3550" t="str">
        <v>Hi Rak Rotsa Lirkod (C)</v>
      </c>
      <c r="Q3550" t="b">
        <v>0</v>
      </c>
    </row>
    <row r="3551" spans="1:17" x14ac:dyDescent="0.2">
      <c r="A3551" s="1" t="s">
        <v>3698</v>
      </c>
      <c r="B3551" s="1" t="s">
        <v>4</v>
      </c>
      <c r="C3551" s="1" t="str">
        <v>LK</v>
      </c>
      <c r="D3551" s="1">
        <v>2015</v>
      </c>
      <c r="E3551" s="3" t="s">
        <v>5</v>
      </c>
      <c r="F3551">
        <v>1</v>
      </c>
      <c r="G3551" t="str">
        <v>Hi Rak Rotsa Lirkod (LK)</v>
      </c>
      <c r="H3551">
        <v>0</v>
      </c>
      <c r="I3551" t="str">
        <v>Hi Rak Rotsa Lirkod (Levi Bargil)</v>
      </c>
      <c r="J3551" t="str">
        <v>Hi Rak Rotsa Lirkod (LK, Levi Bargil)</v>
      </c>
      <c r="K3551">
        <v>0</v>
      </c>
      <c r="L3551" t="b">
        <f>OR(K3551,AND((A3551=A3550),L3550))</f>
        <v>1</v>
      </c>
      <c r="M3551" t="b">
        <f>OR(L3551,AND(A3551=A3552,M3552))</f>
        <v>1</v>
      </c>
      <c r="N3551" t="str">
        <v>Hi Rak Rotsa Lirkod (LK)</v>
      </c>
      <c r="Q3551" t="b">
        <v>0</v>
      </c>
    </row>
    <row r="3552" spans="1:17" x14ac:dyDescent="0.2">
      <c r="A3552" s="1" t="s">
        <v>3699</v>
      </c>
      <c r="B3552" s="1" t="s">
        <v>12</v>
      </c>
      <c r="C3552" s="1" t="str">
        <v>C</v>
      </c>
      <c r="D3552" s="4">
        <v>1989</v>
      </c>
      <c r="E3552" s="3" t="s">
        <v>89</v>
      </c>
      <c r="F3552">
        <v>0</v>
      </c>
      <c r="G3552" t="str">
        <v>Hi Rokedet</v>
      </c>
      <c r="H3552">
        <v>0</v>
      </c>
      <c r="I3552" t="str">
        <v>Hi Rokedet (Maurice Perez)</v>
      </c>
      <c r="J3552" t="str">
        <v>Hi Rokedet (C, Maurice Perez)</v>
      </c>
      <c r="K3552">
        <v>0</v>
      </c>
      <c r="L3552" t="b">
        <f>OR(K3552,AND((A3552=A3551),L3551))</f>
        <v>0</v>
      </c>
      <c r="M3552" t="b">
        <f>OR(L3552,AND(A3552=A3553,M3553))</f>
        <v>0</v>
      </c>
      <c r="N3552" t="str">
        <v>Hi Rokedet</v>
      </c>
      <c r="Q3552" t="b">
        <v>0</v>
      </c>
    </row>
    <row r="3553" spans="1:17" x14ac:dyDescent="0.2">
      <c r="A3553" s="1" t="s">
        <v>3700</v>
      </c>
      <c r="B3553" s="1" t="s">
        <v>12</v>
      </c>
      <c r="C3553" s="1" t="str">
        <v>C</v>
      </c>
      <c r="D3553" s="1">
        <v>2018</v>
      </c>
      <c r="E3553" s="3" t="s">
        <v>81</v>
      </c>
      <c r="F3553">
        <v>0</v>
      </c>
      <c r="G3553" t="str">
        <v>Hi She'amda</v>
      </c>
      <c r="H3553">
        <v>0</v>
      </c>
      <c r="I3553" t="str">
        <v>Hi She'amda (Mali Lipson, Moshe)</v>
      </c>
      <c r="J3553" t="str">
        <v>Hi She'amda (C, Mali Lipson, Moshe)</v>
      </c>
      <c r="K3553">
        <v>0</v>
      </c>
      <c r="L3553" t="b">
        <f>OR(K3553,AND((A3553=A3552),L3552))</f>
        <v>0</v>
      </c>
      <c r="M3553" t="b">
        <f>OR(L3553,AND(A3553=A3554,M3554))</f>
        <v>0</v>
      </c>
      <c r="N3553" t="str">
        <v>Hi She'amda</v>
      </c>
      <c r="Q3553" t="b">
        <v>0</v>
      </c>
    </row>
    <row r="3554" spans="1:17" x14ac:dyDescent="0.2">
      <c r="A3554" s="1" t="s">
        <v>3701</v>
      </c>
      <c r="B3554" s="1" t="s">
        <v>14</v>
      </c>
      <c r="C3554" s="1" t="str">
        <v>P</v>
      </c>
      <c r="D3554" s="4">
        <v>2007</v>
      </c>
      <c r="E3554" s="3" t="s">
        <v>87</v>
      </c>
      <c r="F3554">
        <v>0</v>
      </c>
      <c r="G3554" t="str">
        <v>Hi Tikach Otcha (He Tikach Otcha)</v>
      </c>
      <c r="H3554">
        <v>0</v>
      </c>
      <c r="I3554" t="str">
        <v>Hi Tikach Otcha (He Tikach Otcha) (Yaron Malihi)</v>
      </c>
      <c r="J3554" t="str">
        <v>Hi Tikach Otcha (He Tikach Otcha) (P, Yaron Malihi)</v>
      </c>
      <c r="K3554">
        <v>0</v>
      </c>
      <c r="L3554" t="b">
        <f>OR(K3554,AND((A3554=A3553),L3553))</f>
        <v>0</v>
      </c>
      <c r="M3554" t="b">
        <f>OR(L3554,AND(A3554=A3555,M3555))</f>
        <v>0</v>
      </c>
      <c r="N3554" t="str">
        <v>Hi Tikach Otcha (He Tikach Otcha)</v>
      </c>
      <c r="Q3554" t="b">
        <v>0</v>
      </c>
    </row>
    <row r="3555" spans="1:17" x14ac:dyDescent="0.2">
      <c r="A3555" s="1" t="s">
        <v>3702</v>
      </c>
      <c r="B3555" s="1" t="s">
        <v>14</v>
      </c>
      <c r="C3555" s="1" t="str">
        <v>P</v>
      </c>
      <c r="D3555" s="1">
        <v>2019</v>
      </c>
      <c r="E3555" s="3" t="s">
        <v>47</v>
      </c>
      <c r="F3555">
        <v>0</v>
      </c>
      <c r="G3555" t="str">
        <v>Hi Yoshva Lachalon</v>
      </c>
      <c r="H3555">
        <v>0</v>
      </c>
      <c r="I3555" t="str">
        <v>Hi Yoshva Lachalon (Shmulik Gov Ari)</v>
      </c>
      <c r="J3555" t="str">
        <v>Hi Yoshva Lachalon (P, Shmulik Gov Ari)</v>
      </c>
      <c r="K3555">
        <v>0</v>
      </c>
      <c r="L3555" t="b">
        <f>OR(K3555,AND((A3555=A3554),L3554))</f>
        <v>0</v>
      </c>
      <c r="M3555" t="b">
        <f>OR(L3555,AND(A3555=A3556,M3556))</f>
        <v>0</v>
      </c>
      <c r="N3555" t="str">
        <v>Hi Yoshva Lachalon</v>
      </c>
      <c r="Q3555" t="b">
        <v>0</v>
      </c>
    </row>
    <row r="3556" spans="1:17" x14ac:dyDescent="0.2">
      <c r="A3556" s="1" t="s">
        <v>3703</v>
      </c>
      <c r="B3556" s="1" t="s">
        <v>14</v>
      </c>
      <c r="C3556" s="1" t="str">
        <v>P</v>
      </c>
      <c r="D3556" s="4">
        <v>2006</v>
      </c>
      <c r="E3556" s="3" t="s">
        <v>153</v>
      </c>
      <c r="F3556">
        <v>0</v>
      </c>
      <c r="G3556" t="str">
        <v>Hidlakta Kochav</v>
      </c>
      <c r="H3556">
        <v>0</v>
      </c>
      <c r="I3556" t="str">
        <v>Hidlakta Kochav (Victor Gabbay)</v>
      </c>
      <c r="J3556" t="str">
        <v>Hidlakta Kochav (P, Victor Gabbay)</v>
      </c>
      <c r="K3556">
        <v>0</v>
      </c>
      <c r="L3556" t="b">
        <f>OR(K3556,AND((A3556=A3555),L3555))</f>
        <v>0</v>
      </c>
      <c r="M3556" t="b">
        <f>OR(L3556,AND(A3556=A3557,M3557))</f>
        <v>0</v>
      </c>
      <c r="N3556" t="str">
        <v>Hidlakta Kochav</v>
      </c>
      <c r="Q3556" t="b">
        <v>0</v>
      </c>
    </row>
    <row r="3557" spans="1:17" x14ac:dyDescent="0.2">
      <c r="A3557" s="1" t="s">
        <v>3704</v>
      </c>
      <c r="B3557" s="1" t="s">
        <v>12</v>
      </c>
      <c r="C3557" s="1" t="str">
        <v>C</v>
      </c>
      <c r="D3557" s="1">
        <v>2019</v>
      </c>
      <c r="E3557" s="3" t="s">
        <v>23</v>
      </c>
      <c r="F3557">
        <v>0</v>
      </c>
      <c r="G3557" t="str">
        <v>Hie Yoshva Lachalon</v>
      </c>
      <c r="H3557">
        <v>0</v>
      </c>
      <c r="I3557" t="str">
        <v>Hie Yoshva Lachalon (Gadi Bitton)</v>
      </c>
      <c r="J3557" t="str">
        <v>Hie Yoshva Lachalon (C, Gadi Bitton)</v>
      </c>
      <c r="K3557">
        <v>0</v>
      </c>
      <c r="L3557" t="b">
        <f>OR(K3557,AND((A3557=A3556),L3556))</f>
        <v>0</v>
      </c>
      <c r="M3557" t="b">
        <f>OR(L3557,AND(A3557=A3558,M3558))</f>
        <v>0</v>
      </c>
      <c r="N3557" t="str">
        <v>Hie Yoshva Lachalon</v>
      </c>
      <c r="Q3557" t="b">
        <v>0</v>
      </c>
    </row>
    <row r="3558" spans="1:17" x14ac:dyDescent="0.2">
      <c r="A3558" s="1" t="s">
        <v>3705</v>
      </c>
      <c r="B3558" s="1" t="s">
        <v>12</v>
      </c>
      <c r="C3558" s="1" t="str">
        <v>C</v>
      </c>
      <c r="D3558" s="1">
        <v>2017</v>
      </c>
      <c r="E3558" s="3" t="s">
        <v>175</v>
      </c>
      <c r="F3558">
        <v>0</v>
      </c>
      <c r="G3558" t="str">
        <v>Hila At Li (Chida at Li)</v>
      </c>
      <c r="H3558">
        <v>0</v>
      </c>
      <c r="I3558" t="str">
        <v>Hila At Li (Chida at Li) (Ilan Swisa)</v>
      </c>
      <c r="J3558" t="str">
        <v>Hila At Li (Chida at Li) (C, Ilan Swisa)</v>
      </c>
      <c r="K3558">
        <v>0</v>
      </c>
      <c r="L3558" t="b">
        <f>OR(K3558,AND((A3558=A3557),L3557))</f>
        <v>0</v>
      </c>
      <c r="M3558" t="b">
        <f>OR(L3558,AND(A3558=A3559,M3559))</f>
        <v>0</v>
      </c>
      <c r="N3558" t="str">
        <v>Hila At Li (Chida at Li)</v>
      </c>
      <c r="Q3558" t="b">
        <v>0</v>
      </c>
    </row>
    <row r="3559" spans="1:17" x14ac:dyDescent="0.2">
      <c r="A3559" s="1" t="s">
        <v>3706</v>
      </c>
      <c r="B3559" s="1" t="s">
        <v>14</v>
      </c>
      <c r="C3559" s="1" t="str">
        <v>P</v>
      </c>
      <c r="D3559" s="4">
        <v>2012</v>
      </c>
      <c r="E3559" s="3" t="s">
        <v>153</v>
      </c>
      <c r="F3559">
        <v>0</v>
      </c>
      <c r="G3559" t="str">
        <v>Hiluch Chozer</v>
      </c>
      <c r="H3559">
        <v>0</v>
      </c>
      <c r="I3559" t="str">
        <v>Hiluch Chozer (Victor Gabbay)</v>
      </c>
      <c r="J3559" t="str">
        <v>Hiluch Chozer (P, Victor Gabbay)</v>
      </c>
      <c r="K3559">
        <v>0</v>
      </c>
      <c r="L3559" t="b">
        <f>OR(K3559,AND((A3559=A3558),L3558))</f>
        <v>0</v>
      </c>
      <c r="M3559" t="b">
        <f>OR(L3559,AND(A3559=A3560,M3560))</f>
        <v>0</v>
      </c>
      <c r="N3559" t="str">
        <v>Hiluch Chozer</v>
      </c>
      <c r="Q3559" t="b">
        <v>0</v>
      </c>
    </row>
    <row r="3560" spans="1:17" x14ac:dyDescent="0.2">
      <c r="A3560" s="1" t="s">
        <v>3707</v>
      </c>
      <c r="B3560" s="1" t="s">
        <v>12</v>
      </c>
      <c r="C3560" s="1" t="str">
        <v>C</v>
      </c>
      <c r="D3560" s="4">
        <v>1998</v>
      </c>
      <c r="E3560" s="3" t="s">
        <v>23</v>
      </c>
      <c r="F3560">
        <v>0</v>
      </c>
      <c r="G3560" t="str">
        <v>Hilula</v>
      </c>
      <c r="H3560">
        <v>0</v>
      </c>
      <c r="I3560" t="str">
        <v>Hilula (Gadi Bitton)</v>
      </c>
      <c r="J3560" t="str">
        <v>Hilula (C, Gadi Bitton)</v>
      </c>
      <c r="K3560">
        <v>0</v>
      </c>
      <c r="L3560" t="b">
        <f>OR(K3560,AND((A3560=A3559),L3559))</f>
        <v>0</v>
      </c>
      <c r="M3560" t="b">
        <f>OR(L3560,AND(A3560=A3561,M3561))</f>
        <v>0</v>
      </c>
      <c r="N3560" t="str">
        <v>Hilula</v>
      </c>
      <c r="Q3560" t="b">
        <v>0</v>
      </c>
    </row>
    <row r="3561" spans="1:17" x14ac:dyDescent="0.2">
      <c r="A3561" s="1" t="s">
        <v>3708</v>
      </c>
      <c r="B3561" s="1" t="s">
        <v>12</v>
      </c>
      <c r="C3561" s="1" t="str">
        <v>C</v>
      </c>
      <c r="D3561" s="4">
        <v>1992</v>
      </c>
      <c r="E3561" s="3" t="s">
        <v>89</v>
      </c>
      <c r="F3561">
        <v>0</v>
      </c>
      <c r="G3561" t="str">
        <v>Hilula Latsadik</v>
      </c>
      <c r="H3561">
        <v>0</v>
      </c>
      <c r="I3561" t="str">
        <v>Hilula Latsadik (Maurice Perez)</v>
      </c>
      <c r="J3561" t="str">
        <v>Hilula Latsadik (C, Maurice Perez)</v>
      </c>
      <c r="K3561">
        <v>0</v>
      </c>
      <c r="L3561" t="b">
        <f>OR(K3561,AND((A3561=A3560),L3560))</f>
        <v>0</v>
      </c>
      <c r="M3561" t="b">
        <f>OR(L3561,AND(A3561=A3562,M3562))</f>
        <v>0</v>
      </c>
      <c r="N3561" t="str">
        <v>Hilula Latsadik</v>
      </c>
      <c r="Q3561" t="b">
        <v>0</v>
      </c>
    </row>
    <row r="3562" spans="1:17" x14ac:dyDescent="0.2">
      <c r="A3562" s="1" t="s">
        <v>3709</v>
      </c>
      <c r="B3562" s="1" t="s">
        <v>12</v>
      </c>
      <c r="C3562" s="1" t="str">
        <v>C</v>
      </c>
      <c r="D3562" s="4">
        <v>2002</v>
      </c>
      <c r="E3562" s="3" t="s">
        <v>379</v>
      </c>
      <c r="F3562">
        <v>0</v>
      </c>
      <c r="G3562" t="str">
        <v>Hilulat Bar Yochai</v>
      </c>
      <c r="H3562">
        <v>0</v>
      </c>
      <c r="I3562" t="str">
        <v>Hilulat Bar Yochai (Roni Siman Tov)</v>
      </c>
      <c r="J3562" t="str">
        <v>Hilulat Bar Yochai (C, Roni Siman Tov)</v>
      </c>
      <c r="K3562">
        <v>0</v>
      </c>
      <c r="L3562" t="b">
        <f>OR(K3562,AND((A3562=A3561),L3561))</f>
        <v>0</v>
      </c>
      <c r="M3562" t="b">
        <f>OR(L3562,AND(A3562=A3563,M3563))</f>
        <v>0</v>
      </c>
      <c r="N3562" t="str">
        <v>Hilulat Bar Yochai</v>
      </c>
      <c r="Q3562" t="b">
        <v>0</v>
      </c>
    </row>
    <row r="3563" spans="1:17" x14ac:dyDescent="0.2">
      <c r="A3563" s="1" t="s">
        <v>3710</v>
      </c>
      <c r="B3563" s="1" t="s">
        <v>12</v>
      </c>
      <c r="C3563" s="1" t="str">
        <v>C</v>
      </c>
      <c r="D3563" s="4">
        <v>2002</v>
      </c>
      <c r="E3563" s="3" t="s">
        <v>3711</v>
      </c>
      <c r="F3563">
        <v>0</v>
      </c>
      <c r="G3563" t="str">
        <v>Hilulim</v>
      </c>
      <c r="H3563">
        <v>0</v>
      </c>
      <c r="I3563" t="str">
        <v>Hilulim (Gadi Bitton, Shlomi Ochayon)</v>
      </c>
      <c r="J3563" t="str">
        <v>Hilulim (C, Gadi Bitton, Shlomi Ochayon)</v>
      </c>
      <c r="K3563">
        <v>0</v>
      </c>
      <c r="L3563" t="b">
        <f>OR(K3563,AND((A3563=A3562),L3562))</f>
        <v>0</v>
      </c>
      <c r="M3563" t="b">
        <f>OR(L3563,AND(A3563=A3564,M3564))</f>
        <v>0</v>
      </c>
      <c r="N3563" t="str">
        <v>Hilulim</v>
      </c>
      <c r="Q3563" t="b">
        <v>0</v>
      </c>
    </row>
    <row r="3564" spans="1:17" x14ac:dyDescent="0.2">
      <c r="A3564" s="1" t="s">
        <v>3712</v>
      </c>
      <c r="B3564" s="1" t="s">
        <v>12</v>
      </c>
      <c r="C3564" s="1" t="str">
        <v>C</v>
      </c>
      <c r="D3564" s="4">
        <v>2012</v>
      </c>
      <c r="E3564" s="3" t="s">
        <v>709</v>
      </c>
      <c r="F3564">
        <v>0</v>
      </c>
      <c r="G3564" t="str">
        <v>Hinach Yafa</v>
      </c>
      <c r="H3564">
        <v>0</v>
      </c>
      <c r="I3564" t="str">
        <v>Hinach Yafa (Orly Setareh)</v>
      </c>
      <c r="J3564" t="str">
        <v>Hinach Yafa (C, Orly Setareh)</v>
      </c>
      <c r="K3564">
        <v>0</v>
      </c>
      <c r="L3564" t="b">
        <f>OR(K3564,AND((A3564=A3563),L3563))</f>
        <v>0</v>
      </c>
      <c r="M3564" t="b">
        <f>OR(L3564,AND(A3564=A3565,M3565))</f>
        <v>0</v>
      </c>
      <c r="N3564" t="str">
        <v>Hinach Yafa</v>
      </c>
      <c r="Q3564" t="b">
        <v>0</v>
      </c>
    </row>
    <row r="3565" spans="1:17" x14ac:dyDescent="0.2">
      <c r="A3565" s="1" t="s">
        <v>3713</v>
      </c>
      <c r="B3565" s="1" t="s">
        <v>14</v>
      </c>
      <c r="C3565" s="1" t="str">
        <v>P</v>
      </c>
      <c r="D3565" s="4">
        <v>1966</v>
      </c>
      <c r="E3565" s="3" t="s">
        <v>171</v>
      </c>
      <c r="F3565">
        <v>0</v>
      </c>
      <c r="G3565" t="str">
        <v>Hinach Yafa Rayatti</v>
      </c>
      <c r="H3565">
        <v>0</v>
      </c>
      <c r="I3565" t="str">
        <v>Hinach Yafa Rayatti (Yankale Levy)</v>
      </c>
      <c r="J3565" t="str">
        <v>Hinach Yafa Rayatti (P, Yankale Levy)</v>
      </c>
      <c r="K3565">
        <v>0</v>
      </c>
      <c r="L3565" t="b">
        <f>OR(K3565,AND((A3565=A3564),L3564))</f>
        <v>0</v>
      </c>
      <c r="M3565" t="b">
        <f>OR(L3565,AND(A3565=A3566,M3566))</f>
        <v>0</v>
      </c>
      <c r="N3565" t="str">
        <v>Hinach Yafa Rayatti</v>
      </c>
      <c r="Q3565" t="b">
        <v>0</v>
      </c>
    </row>
    <row r="3566" spans="1:17" x14ac:dyDescent="0.2">
      <c r="A3566" s="1" t="s">
        <v>3714</v>
      </c>
      <c r="B3566" s="1" t="s">
        <v>14</v>
      </c>
      <c r="C3566" s="1" t="str">
        <v>P</v>
      </c>
      <c r="D3566" s="4">
        <v>1953</v>
      </c>
      <c r="E3566" s="3" t="s">
        <v>10</v>
      </c>
      <c r="F3566">
        <v>0</v>
      </c>
      <c r="G3566" t="str">
        <v>Hine Achalela</v>
      </c>
      <c r="H3566">
        <v>0</v>
      </c>
      <c r="I3566" t="str">
        <v>Hine Achalela (Yo'av Ashriel)</v>
      </c>
      <c r="J3566" t="str">
        <v>Hine Achalela (P, Yo'av Ashriel)</v>
      </c>
      <c r="K3566">
        <v>0</v>
      </c>
      <c r="L3566" t="b">
        <f>OR(K3566,AND((A3566=A3565),L3565))</f>
        <v>0</v>
      </c>
      <c r="M3566" t="b">
        <f>OR(L3566,AND(A3566=A3567,M3567))</f>
        <v>0</v>
      </c>
      <c r="N3566" t="str">
        <v>Hine Achalela</v>
      </c>
      <c r="Q3566" t="b">
        <v>0</v>
      </c>
    </row>
    <row r="3567" spans="1:17" x14ac:dyDescent="0.2">
      <c r="A3567" s="1" t="s">
        <v>3715</v>
      </c>
      <c r="B3567" s="1" t="s">
        <v>12</v>
      </c>
      <c r="C3567" s="1" t="str">
        <v>C</v>
      </c>
      <c r="D3567" s="4">
        <v>2009</v>
      </c>
      <c r="E3567" s="3" t="s">
        <v>23</v>
      </c>
      <c r="F3567">
        <v>0</v>
      </c>
      <c r="G3567" t="str">
        <v>Hine Ani Kuli Shelach</v>
      </c>
      <c r="H3567">
        <v>0</v>
      </c>
      <c r="I3567" t="str">
        <v>Hine Ani Kuli Shelach (Gadi Bitton)</v>
      </c>
      <c r="J3567" t="str">
        <v>Hine Ani Kuli Shelach (C, Gadi Bitton)</v>
      </c>
      <c r="K3567">
        <v>0</v>
      </c>
      <c r="L3567" t="b">
        <f>OR(K3567,AND((A3567=A3566),L3566))</f>
        <v>0</v>
      </c>
      <c r="M3567" t="b">
        <f>OR(L3567,AND(A3567=A3568,M3568))</f>
        <v>0</v>
      </c>
      <c r="N3567" t="str">
        <v>Hine Ani Kuli Shelach</v>
      </c>
      <c r="Q3567" t="b">
        <v>0</v>
      </c>
    </row>
    <row r="3568" spans="1:17" x14ac:dyDescent="0.2">
      <c r="A3568" s="1" t="s">
        <v>3716</v>
      </c>
      <c r="B3568" s="1" t="s">
        <v>12</v>
      </c>
      <c r="C3568" s="1" t="str">
        <v>C</v>
      </c>
      <c r="D3568" s="1">
        <v>1900</v>
      </c>
      <c r="E3568" s="3" t="s">
        <v>523</v>
      </c>
      <c r="F3568">
        <v>1</v>
      </c>
      <c r="G3568" t="str">
        <v>Hine Hastav Avar (C)</v>
      </c>
      <c r="H3568">
        <v>0</v>
      </c>
      <c r="I3568" t="str">
        <v>Hine Hastav Avar (Bentzi Tiram)</v>
      </c>
      <c r="J3568" t="str">
        <v>Hine Hastav Avar (C, Bentzi Tiram)</v>
      </c>
      <c r="K3568">
        <v>1</v>
      </c>
      <c r="L3568" t="b">
        <f>OR(K3568,AND((A3568=A3567),L3567))</f>
        <v>1</v>
      </c>
      <c r="M3568" t="b">
        <f>OR(L3568,AND(A3568=A3569,M3569))</f>
        <v>1</v>
      </c>
      <c r="N3568" t="str">
        <v>Hine Hastav Avar (C)</v>
      </c>
      <c r="Q3568" t="b">
        <v>0</v>
      </c>
    </row>
    <row r="3569" spans="1:17" x14ac:dyDescent="0.2">
      <c r="A3569" s="1" t="s">
        <v>3716</v>
      </c>
      <c r="B3569" s="1" t="s">
        <v>14</v>
      </c>
      <c r="C3569" s="1" t="str">
        <v>P</v>
      </c>
      <c r="D3569" s="4">
        <v>1980</v>
      </c>
      <c r="E3569" s="3" t="s">
        <v>3717</v>
      </c>
      <c r="F3569">
        <v>1</v>
      </c>
      <c r="G3569" t="str">
        <v>Hine Hastav Avar (P)</v>
      </c>
      <c r="H3569">
        <v>0</v>
      </c>
      <c r="I3569" t="str">
        <v>Hine Hastav Avar (Shalom Amar, Bentzi Tiram)</v>
      </c>
      <c r="J3569" t="str">
        <v>Hine Hastav Avar (P, Shalom Amar, Bentzi Tiram)</v>
      </c>
      <c r="K3569">
        <v>0</v>
      </c>
      <c r="L3569" t="b">
        <f>OR(K3569,AND((A3569=A3568),L3568))</f>
        <v>1</v>
      </c>
      <c r="M3569" t="b">
        <f>OR(L3569,AND(A3569=A3570,M3570))</f>
        <v>1</v>
      </c>
      <c r="N3569" t="str">
        <v>Hine Hastav Avar (P)</v>
      </c>
      <c r="Q3569" t="b">
        <v>0</v>
      </c>
    </row>
    <row r="3570" spans="1:17" x14ac:dyDescent="0.2">
      <c r="A3570" s="1" t="s">
        <v>3718</v>
      </c>
      <c r="B3570" s="1" t="s">
        <v>12</v>
      </c>
      <c r="C3570" s="1" t="str">
        <v>C</v>
      </c>
      <c r="D3570" s="4">
        <v>2006</v>
      </c>
      <c r="E3570" s="3" t="s">
        <v>807</v>
      </c>
      <c r="F3570">
        <v>0</v>
      </c>
      <c r="G3570" t="str">
        <v>Hine Hi Ba'a</v>
      </c>
      <c r="H3570">
        <v>0</v>
      </c>
      <c r="I3570" t="str">
        <v>Hine Hi Ba'a (Becca Rausch)</v>
      </c>
      <c r="J3570" t="str">
        <v>Hine Hi Ba'a (C, Becca Rausch)</v>
      </c>
      <c r="K3570">
        <v>0</v>
      </c>
      <c r="L3570" t="b">
        <f>OR(K3570,AND((A3570=A3569),L3569))</f>
        <v>0</v>
      </c>
      <c r="M3570" t="b">
        <f>OR(L3570,AND(A3570=A3571,M3571))</f>
        <v>0</v>
      </c>
      <c r="N3570" t="str">
        <v>Hine Hi Ba'a</v>
      </c>
      <c r="Q3570" t="b">
        <v>0</v>
      </c>
    </row>
    <row r="3571" spans="1:17" x14ac:dyDescent="0.2">
      <c r="A3571" s="1" t="s">
        <v>3719</v>
      </c>
      <c r="B3571" s="1" t="s">
        <v>12</v>
      </c>
      <c r="C3571" s="1" t="str">
        <v>C</v>
      </c>
      <c r="D3571" s="1">
        <v>2018</v>
      </c>
      <c r="E3571" s="3" t="s">
        <v>3720</v>
      </c>
      <c r="F3571">
        <v>0</v>
      </c>
      <c r="G3571" t="str">
        <v>Hine Hine</v>
      </c>
      <c r="H3571">
        <v>0</v>
      </c>
      <c r="I3571" t="str">
        <v>Hine Hine (Cheli Livne)</v>
      </c>
      <c r="J3571" t="str">
        <v>Hine Hine (C, Cheli Livne)</v>
      </c>
      <c r="K3571">
        <v>0</v>
      </c>
      <c r="L3571" t="b">
        <f>OR(K3571,AND((A3571=A3570),L3570))</f>
        <v>0</v>
      </c>
      <c r="M3571" t="b">
        <f>OR(L3571,AND(A3571=A3572,M3572))</f>
        <v>0</v>
      </c>
      <c r="N3571" t="str">
        <v>Hine Hine</v>
      </c>
      <c r="Q3571" t="b">
        <v>0</v>
      </c>
    </row>
    <row r="3572" spans="1:17" x14ac:dyDescent="0.2">
      <c r="A3572" s="1" t="s">
        <v>3721</v>
      </c>
      <c r="B3572" s="1" t="s">
        <v>1113</v>
      </c>
      <c r="C3572" s="1" t="str">
        <v>PM</v>
      </c>
      <c r="D3572" s="4">
        <v>2003</v>
      </c>
      <c r="E3572" s="3" t="s">
        <v>47</v>
      </c>
      <c r="F3572">
        <v>0</v>
      </c>
      <c r="G3572" t="str">
        <v>Hine Hine Kuli Shelcha</v>
      </c>
      <c r="H3572">
        <v>0</v>
      </c>
      <c r="I3572" t="str">
        <v>Hine Hine Kuli Shelcha (Shmulik Gov Ari)</v>
      </c>
      <c r="J3572" t="str">
        <v>Hine Hine Kuli Shelcha (PM, Shmulik Gov Ari)</v>
      </c>
      <c r="K3572">
        <v>0</v>
      </c>
      <c r="L3572" t="b">
        <f>OR(K3572,AND((A3572=A3571),L3571))</f>
        <v>0</v>
      </c>
      <c r="M3572" t="b">
        <f>OR(L3572,AND(A3572=A3573,M3573))</f>
        <v>0</v>
      </c>
      <c r="N3572" t="str">
        <v>Hine Hine Kuli Shelcha</v>
      </c>
      <c r="Q3572" t="b">
        <v>0</v>
      </c>
    </row>
    <row r="3573" spans="1:17" x14ac:dyDescent="0.2">
      <c r="A3573" s="1" t="s">
        <v>3722</v>
      </c>
      <c r="B3573" s="1" t="s">
        <v>12</v>
      </c>
      <c r="C3573" s="1" t="str">
        <v>C</v>
      </c>
      <c r="D3573" s="4">
        <v>1992</v>
      </c>
      <c r="E3573" s="3" t="s">
        <v>118</v>
      </c>
      <c r="F3573">
        <v>1</v>
      </c>
      <c r="G3573" t="str">
        <v>Hine Lo Yanum (C)</v>
      </c>
      <c r="H3573">
        <v>1</v>
      </c>
      <c r="I3573" t="str">
        <v>Hine Lo Yanum (Amnon Amram)</v>
      </c>
      <c r="J3573" t="str">
        <v>Hine Lo Yanum (C, Amnon Amram)</v>
      </c>
      <c r="K3573">
        <v>0</v>
      </c>
      <c r="L3573" t="b">
        <f>OR(K3573,AND((A3573=A3572),L3572))</f>
        <v>0</v>
      </c>
      <c r="M3573" t="b">
        <f>OR(L3573,AND(A3573=A3574,M3574))</f>
        <v>0</v>
      </c>
      <c r="N3573" t="str">
        <v>Hine Lo Yanum (Amnon Amram)</v>
      </c>
      <c r="Q3573" t="b">
        <v>0</v>
      </c>
    </row>
    <row r="3574" spans="1:17" x14ac:dyDescent="0.2">
      <c r="A3574" s="1" t="s">
        <v>3722</v>
      </c>
      <c r="B3574" s="1" t="s">
        <v>12</v>
      </c>
      <c r="C3574" s="1" t="str">
        <v>C</v>
      </c>
      <c r="D3574" s="4">
        <v>1977</v>
      </c>
      <c r="E3574" s="3" t="s">
        <v>122</v>
      </c>
      <c r="F3574">
        <v>2</v>
      </c>
      <c r="G3574" t="str">
        <v>Hine Lo Yanum (C)</v>
      </c>
      <c r="H3574">
        <v>2</v>
      </c>
      <c r="I3574" t="str">
        <v>Hine Lo Yanum (American)</v>
      </c>
      <c r="J3574" t="str">
        <v>Hine Lo Yanum (C, American)</v>
      </c>
      <c r="K3574">
        <v>0</v>
      </c>
      <c r="L3574" t="b">
        <f>OR(K3574,AND((A3574=A3573),L3573))</f>
        <v>0</v>
      </c>
      <c r="M3574" t="b">
        <f>OR(L3574,AND(A3574=A3575,M3575))</f>
        <v>0</v>
      </c>
      <c r="N3574" t="str">
        <v>Hine Lo Yanum (American)</v>
      </c>
      <c r="Q3574" t="b">
        <v>0</v>
      </c>
    </row>
    <row r="3575" spans="1:17" x14ac:dyDescent="0.2">
      <c r="A3575" s="1" t="s">
        <v>3722</v>
      </c>
      <c r="B3575" s="1" t="s">
        <v>12</v>
      </c>
      <c r="C3575" s="1" t="str">
        <v>C</v>
      </c>
      <c r="D3575" s="4">
        <v>1970</v>
      </c>
      <c r="E3575" s="3" t="s">
        <v>224</v>
      </c>
      <c r="F3575">
        <v>2</v>
      </c>
      <c r="G3575" t="str">
        <v>Hine Lo Yanum (C)</v>
      </c>
      <c r="H3575">
        <v>2</v>
      </c>
      <c r="I3575" t="str">
        <v>Hine Lo Yanum (Dani Dassa)</v>
      </c>
      <c r="J3575" t="str">
        <v>Hine Lo Yanum (C, Dani Dassa)</v>
      </c>
      <c r="K3575">
        <v>0</v>
      </c>
      <c r="L3575" t="b">
        <f>OR(K3575,AND((A3575=A3574),L3574))</f>
        <v>0</v>
      </c>
      <c r="M3575" t="b">
        <f>OR(L3575,AND(A3575=A3576,M3576))</f>
        <v>0</v>
      </c>
      <c r="N3575" t="str">
        <v>Hine Lo Yanum (Dani Dassa)</v>
      </c>
      <c r="Q3575" t="b">
        <v>0</v>
      </c>
    </row>
    <row r="3576" spans="1:17" x14ac:dyDescent="0.2">
      <c r="A3576" s="1" t="s">
        <v>3722</v>
      </c>
      <c r="B3576" s="1" t="s">
        <v>12</v>
      </c>
      <c r="C3576" s="1" t="str">
        <v>C</v>
      </c>
      <c r="D3576" s="1">
        <v>1900</v>
      </c>
      <c r="E3576" s="3" t="s">
        <v>251</v>
      </c>
      <c r="F3576">
        <v>1</v>
      </c>
      <c r="G3576" t="str">
        <v>Hine Lo Yanum (C)</v>
      </c>
      <c r="H3576">
        <v>1</v>
      </c>
      <c r="I3576" t="str">
        <v>Hine Lo Yanum (Shlomo Bachar)</v>
      </c>
      <c r="J3576" t="str">
        <v>Hine Lo Yanum (C, Shlomo Bachar)</v>
      </c>
      <c r="K3576">
        <v>0</v>
      </c>
      <c r="L3576" t="b">
        <f>OR(K3576,AND((A3576=A3575),L3575))</f>
        <v>0</v>
      </c>
      <c r="M3576" t="b">
        <f>OR(L3576,AND(A3576=A3577,M3577))</f>
        <v>0</v>
      </c>
      <c r="N3576" t="str">
        <v>Hine Lo Yanum (Shlomo Bachar)</v>
      </c>
      <c r="Q3576" t="b">
        <v>0</v>
      </c>
    </row>
    <row r="3577" spans="1:17" x14ac:dyDescent="0.2">
      <c r="A3577" s="1" t="s">
        <v>3723</v>
      </c>
      <c r="B3577" s="1" t="s">
        <v>12</v>
      </c>
      <c r="C3577" s="1" t="str">
        <v>C</v>
      </c>
      <c r="D3577" s="4">
        <v>1991</v>
      </c>
      <c r="E3577" s="3" t="s">
        <v>251</v>
      </c>
      <c r="F3577">
        <v>1</v>
      </c>
      <c r="G3577" t="str">
        <v>Hine Ma Tov (C)</v>
      </c>
      <c r="H3577">
        <v>1</v>
      </c>
      <c r="I3577" t="str">
        <v>Hine Ma Tov (Shlomo Bachar)</v>
      </c>
      <c r="J3577" t="str">
        <v>Hine Ma Tov (C, Shlomo Bachar)</v>
      </c>
      <c r="K3577">
        <v>0</v>
      </c>
      <c r="L3577" t="b">
        <f>OR(K3577,AND((A3577=A3576),L3576))</f>
        <v>0</v>
      </c>
      <c r="M3577" t="b">
        <f>OR(L3577,AND(A3577=A3578,M3578))</f>
        <v>1</v>
      </c>
      <c r="N3577" t="str">
        <v>Hine Ma Tov (C, Shlomo Bachar)</v>
      </c>
      <c r="Q3577" t="b">
        <v>0</v>
      </c>
    </row>
    <row r="3578" spans="1:17" x14ac:dyDescent="0.2">
      <c r="A3578" s="1" t="s">
        <v>3723</v>
      </c>
      <c r="B3578" s="1" t="s">
        <v>12</v>
      </c>
      <c r="C3578" s="1" t="str">
        <v>C</v>
      </c>
      <c r="D3578" s="4">
        <v>1950</v>
      </c>
      <c r="E3578" s="3" t="s">
        <v>412</v>
      </c>
      <c r="F3578">
        <v>2</v>
      </c>
      <c r="G3578" t="str">
        <v>Hine Ma Tov (C)</v>
      </c>
      <c r="H3578">
        <v>1</v>
      </c>
      <c r="I3578" t="str">
        <v>Hine Ma Tov (Rivka Sturman)</v>
      </c>
      <c r="J3578" t="str">
        <v>Hine Ma Tov (C, Rivka Sturman)</v>
      </c>
      <c r="K3578">
        <v>1</v>
      </c>
      <c r="L3578" t="b">
        <f>OR(K3578,AND((A3578=A3577),L3577))</f>
        <v>1</v>
      </c>
      <c r="M3578" t="b">
        <f>OR(L3578,AND(A3578=A3579,M3579))</f>
        <v>1</v>
      </c>
      <c r="N3578" t="str">
        <v>Hine Ma Tov (C, Rivka Sturman)</v>
      </c>
      <c r="Q3578" t="b">
        <v>0</v>
      </c>
    </row>
    <row r="3579" spans="1:17" x14ac:dyDescent="0.2">
      <c r="A3579" s="1" t="s">
        <v>3723</v>
      </c>
      <c r="B3579" s="1" t="s">
        <v>7</v>
      </c>
      <c r="C3579" s="1" t="str">
        <v>L</v>
      </c>
      <c r="D3579" s="4">
        <v>2000</v>
      </c>
      <c r="E3579" s="3" t="s">
        <v>825</v>
      </c>
      <c r="F3579">
        <v>1</v>
      </c>
      <c r="G3579" t="str">
        <v>Hine Ma Tov (L)</v>
      </c>
      <c r="H3579">
        <v>0</v>
      </c>
      <c r="I3579" t="str">
        <v>Hine Ma Tov (Silvio Berlfein)</v>
      </c>
      <c r="J3579" t="str">
        <v>Hine Ma Tov (L, Silvio Berlfein)</v>
      </c>
      <c r="K3579">
        <v>0</v>
      </c>
      <c r="L3579" t="b">
        <f>OR(K3579,AND((A3579=A3578),L3578))</f>
        <v>1</v>
      </c>
      <c r="M3579" t="b">
        <f>OR(L3579,AND(A3579=A3580,M3580))</f>
        <v>1</v>
      </c>
      <c r="N3579" t="str">
        <v>Hine Ma Tov (L)</v>
      </c>
      <c r="Q3579" t="b">
        <v>0</v>
      </c>
    </row>
    <row r="3580" spans="1:17" x14ac:dyDescent="0.2">
      <c r="A3580" s="1" t="s">
        <v>3724</v>
      </c>
      <c r="B3580" s="1" t="s">
        <v>12</v>
      </c>
      <c r="C3580" s="1" t="str">
        <v>C</v>
      </c>
      <c r="D3580" s="4">
        <v>1996</v>
      </c>
      <c r="E3580" s="3" t="s">
        <v>21</v>
      </c>
      <c r="F3580">
        <v>0</v>
      </c>
      <c r="G3580" t="str">
        <v>Hine Moshi'ach Ba</v>
      </c>
      <c r="H3580">
        <v>0</v>
      </c>
      <c r="I3580" t="str">
        <v>Hine Moshi'ach Ba (Moshe Telem)</v>
      </c>
      <c r="J3580" t="str">
        <v>Hine Moshi'ach Ba (C, Moshe Telem)</v>
      </c>
      <c r="K3580">
        <v>0</v>
      </c>
      <c r="L3580" t="b">
        <f>OR(K3580,AND((A3580=A3579),L3579))</f>
        <v>0</v>
      </c>
      <c r="M3580" t="b">
        <f>OR(L3580,AND(A3580=A3581,M3581))</f>
        <v>0</v>
      </c>
      <c r="N3580" t="str">
        <v>Hine Moshi'ach Ba</v>
      </c>
      <c r="Q3580" t="b">
        <v>0</v>
      </c>
    </row>
    <row r="3581" spans="1:17" x14ac:dyDescent="0.2">
      <c r="A3581" s="1" t="s">
        <v>3725</v>
      </c>
      <c r="B3581" s="1" t="s">
        <v>12</v>
      </c>
      <c r="C3581" s="1" t="str">
        <v>C</v>
      </c>
      <c r="D3581" s="4">
        <v>1998</v>
      </c>
      <c r="E3581" s="3" t="s">
        <v>301</v>
      </c>
      <c r="F3581">
        <v>0</v>
      </c>
      <c r="G3581" t="str">
        <v>Hine Shana Overet</v>
      </c>
      <c r="H3581">
        <v>0</v>
      </c>
      <c r="I3581" t="str">
        <v>Hine Shana Overet (Oren Shmuel)</v>
      </c>
      <c r="J3581" t="str">
        <v>Hine Shana Overet (C, Oren Shmuel)</v>
      </c>
      <c r="K3581">
        <v>0</v>
      </c>
      <c r="L3581" t="b">
        <f>OR(K3581,AND((A3581=A3580),L3580))</f>
        <v>0</v>
      </c>
      <c r="M3581" t="b">
        <f>OR(L3581,AND(A3581=A3582,M3582))</f>
        <v>0</v>
      </c>
      <c r="N3581" t="str">
        <v>Hine Shana Overet</v>
      </c>
      <c r="Q3581" t="b">
        <v>0</v>
      </c>
    </row>
    <row r="3582" spans="1:17" x14ac:dyDescent="0.2">
      <c r="A3582" s="1" t="s">
        <v>3726</v>
      </c>
      <c r="B3582" s="1" t="s">
        <v>12</v>
      </c>
      <c r="C3582" s="1" t="str">
        <v>C</v>
      </c>
      <c r="D3582" s="4">
        <v>2006</v>
      </c>
      <c r="E3582" s="3" t="s">
        <v>2012</v>
      </c>
      <c r="F3582">
        <v>1</v>
      </c>
      <c r="G3582" t="str">
        <v>Hine Yamim Ba'im (C)</v>
      </c>
      <c r="H3582">
        <v>0</v>
      </c>
      <c r="I3582" t="str">
        <v>Hine Yamim Ba'im (Ze'ev Benedict)</v>
      </c>
      <c r="J3582" t="str">
        <v>Hine Yamim Ba'im (C, Ze'ev Benedict)</v>
      </c>
      <c r="K3582">
        <v>1</v>
      </c>
      <c r="L3582" t="b">
        <f>OR(K3582,AND((A3582=A3581),L3581))</f>
        <v>1</v>
      </c>
      <c r="M3582" t="b">
        <f>OR(L3582,AND(A3582=A3583,M3583))</f>
        <v>1</v>
      </c>
      <c r="N3582" t="str">
        <v>Hine Yamim Ba'im (C)</v>
      </c>
      <c r="Q3582" t="b">
        <v>0</v>
      </c>
    </row>
    <row r="3583" spans="1:17" x14ac:dyDescent="0.2">
      <c r="A3583" s="1" t="s">
        <v>3726</v>
      </c>
      <c r="B3583" s="1" t="s">
        <v>14</v>
      </c>
      <c r="C3583" s="1" t="str">
        <v>P</v>
      </c>
      <c r="D3583" s="4">
        <v>1983</v>
      </c>
      <c r="E3583" s="3" t="s">
        <v>260</v>
      </c>
      <c r="F3583">
        <v>1</v>
      </c>
      <c r="G3583" t="str">
        <v>Hine Yamim Ba'im (P)</v>
      </c>
      <c r="H3583">
        <v>0</v>
      </c>
      <c r="I3583" t="str">
        <v>Hine Yamim Ba'im (Eli Ronen)</v>
      </c>
      <c r="J3583" t="str">
        <v>Hine Yamim Ba'im (P, Eli Ronen)</v>
      </c>
      <c r="K3583">
        <v>0</v>
      </c>
      <c r="L3583" t="b">
        <f>OR(K3583,AND((A3583=A3582),L3582))</f>
        <v>1</v>
      </c>
      <c r="M3583" t="b">
        <f>OR(L3583,AND(A3583=A3584,M3584))</f>
        <v>1</v>
      </c>
      <c r="N3583" t="str">
        <v>Hine Yamim Ba'im (P)</v>
      </c>
      <c r="Q3583" t="b">
        <v>0</v>
      </c>
    </row>
    <row r="3584" spans="1:17" x14ac:dyDescent="0.2">
      <c r="A3584" s="1" t="s">
        <v>3727</v>
      </c>
      <c r="B3584" s="1" t="s">
        <v>4</v>
      </c>
      <c r="C3584" s="1" t="str">
        <v>LK</v>
      </c>
      <c r="D3584" s="1">
        <v>2018</v>
      </c>
      <c r="E3584" s="3" t="s">
        <v>766</v>
      </c>
      <c r="F3584">
        <v>0</v>
      </c>
      <c r="G3584" t="str">
        <v>Hine Ze Ba</v>
      </c>
      <c r="H3584">
        <v>0</v>
      </c>
      <c r="I3584" t="str">
        <v>Hine Ze Ba (Levi Bar Gil)</v>
      </c>
      <c r="J3584" t="str">
        <v>Hine Ze Ba (LK, Levi Bar Gil)</v>
      </c>
      <c r="K3584">
        <v>0</v>
      </c>
      <c r="L3584" t="b">
        <f>OR(K3584,AND((A3584=A3583),L3583))</f>
        <v>0</v>
      </c>
      <c r="M3584" t="b">
        <f>OR(L3584,AND(A3584=A3585,M3585))</f>
        <v>0</v>
      </c>
      <c r="N3584" t="str">
        <v>Hine Ze Ba</v>
      </c>
      <c r="Q3584" t="b">
        <v>0</v>
      </c>
    </row>
    <row r="3585" spans="1:17" x14ac:dyDescent="0.2">
      <c r="A3585" s="1" t="s">
        <v>3728</v>
      </c>
      <c r="B3585" s="1" t="s">
        <v>12</v>
      </c>
      <c r="C3585" s="1" t="str">
        <v>C</v>
      </c>
      <c r="D3585" s="4">
        <v>2004</v>
      </c>
      <c r="E3585" s="3" t="s">
        <v>260</v>
      </c>
      <c r="F3585">
        <v>0</v>
      </c>
      <c r="G3585" t="str">
        <v>Hineini Kan</v>
      </c>
      <c r="H3585">
        <v>0</v>
      </c>
      <c r="I3585" t="str">
        <v>Hineini Kan (Eli Ronen)</v>
      </c>
      <c r="J3585" t="str">
        <v>Hineini Kan (C, Eli Ronen)</v>
      </c>
      <c r="K3585">
        <v>0</v>
      </c>
      <c r="L3585" t="b">
        <f>OR(K3585,AND((A3585=A3584),L3584))</f>
        <v>0</v>
      </c>
      <c r="M3585" t="b">
        <f>OR(L3585,AND(A3585=A3586,M3586))</f>
        <v>0</v>
      </c>
      <c r="N3585" t="str">
        <v>Hineini Kan</v>
      </c>
      <c r="Q3585" t="b">
        <v>0</v>
      </c>
    </row>
    <row r="3586" spans="1:17" x14ac:dyDescent="0.2">
      <c r="A3586" s="1" t="s">
        <v>3729</v>
      </c>
      <c r="B3586" s="1" t="s">
        <v>14</v>
      </c>
      <c r="C3586" s="1" t="str">
        <v>P</v>
      </c>
      <c r="D3586" s="4">
        <v>2012</v>
      </c>
      <c r="E3586" s="3" t="s">
        <v>249</v>
      </c>
      <c r="F3586">
        <v>0</v>
      </c>
      <c r="G3586" t="str">
        <v>Hineni Matshir Bazot</v>
      </c>
      <c r="H3586">
        <v>0</v>
      </c>
      <c r="I3586" t="str">
        <v>Hineni Matshir Bazot (Eli Segal, Sefi Aviv)</v>
      </c>
      <c r="J3586" t="str">
        <v>Hineni Matshir Bazot (P, Eli Segal, Sefi Aviv)</v>
      </c>
      <c r="K3586">
        <v>0</v>
      </c>
      <c r="L3586" t="b">
        <f>OR(K3586,AND((A3586=A3585),L3585))</f>
        <v>0</v>
      </c>
      <c r="M3586" t="b">
        <f>OR(L3586,AND(A3586=A3587,M3587))</f>
        <v>0</v>
      </c>
      <c r="N3586" t="str">
        <v>Hineni Matshir Bazot</v>
      </c>
      <c r="Q3586" t="b">
        <v>0</v>
      </c>
    </row>
    <row r="3587" spans="1:17" x14ac:dyDescent="0.2">
      <c r="A3587" s="1" t="s">
        <v>3730</v>
      </c>
      <c r="B3587" s="1" t="s">
        <v>7</v>
      </c>
      <c r="C3587" s="1" t="str">
        <v>L</v>
      </c>
      <c r="D3587" s="4">
        <v>2006</v>
      </c>
      <c r="E3587" s="3" t="s">
        <v>236</v>
      </c>
      <c r="F3587">
        <v>0</v>
      </c>
      <c r="G3587" t="str">
        <v>Hips Don't Lie</v>
      </c>
      <c r="H3587">
        <v>0</v>
      </c>
      <c r="I3587" t="str">
        <v>Hips Don't Lie (Carina Saslavsky)</v>
      </c>
      <c r="J3587" t="str">
        <v>Hips Don't Lie (L, Carina Saslavsky)</v>
      </c>
      <c r="K3587">
        <v>0</v>
      </c>
      <c r="L3587" t="b">
        <f>OR(K3587,AND((A3587=A3586),L3586))</f>
        <v>0</v>
      </c>
      <c r="M3587" t="b">
        <f>OR(L3587,AND(A3587=A3588,M3588))</f>
        <v>0</v>
      </c>
      <c r="N3587" t="str">
        <v>Hips Don't Lie</v>
      </c>
      <c r="Q3587" t="b">
        <v>0</v>
      </c>
    </row>
    <row r="3588" spans="1:17" x14ac:dyDescent="0.2">
      <c r="A3588" s="1" t="s">
        <v>3731</v>
      </c>
      <c r="B3588" s="1" t="s">
        <v>14</v>
      </c>
      <c r="C3588" s="1" t="str">
        <v>P</v>
      </c>
      <c r="D3588" s="1">
        <v>2022</v>
      </c>
      <c r="E3588" s="3" t="s">
        <v>208</v>
      </c>
      <c r="F3588">
        <v>0</v>
      </c>
      <c r="G3588" t="str">
        <v>Hishtagea Ha'olam</v>
      </c>
      <c r="H3588">
        <v>0</v>
      </c>
      <c r="I3588" t="str">
        <v>Hishtagea Ha'olam (Yaron Ben Simhon)</v>
      </c>
      <c r="J3588" t="str">
        <v>Hishtagea Ha'olam (P, Yaron Ben Simhon)</v>
      </c>
      <c r="K3588">
        <v>0</v>
      </c>
      <c r="L3588" t="b">
        <f>OR(K3588,AND((A3588=A3587),L3587))</f>
        <v>0</v>
      </c>
      <c r="M3588" t="b">
        <f>OR(L3588,AND(A3588=A3589,M3589))</f>
        <v>0</v>
      </c>
      <c r="N3588" t="str">
        <v>Hishtagea Ha'olam</v>
      </c>
      <c r="Q3588" t="b">
        <v>0</v>
      </c>
    </row>
    <row r="3589" spans="1:17" x14ac:dyDescent="0.2">
      <c r="A3589" s="3" t="s">
        <v>3732</v>
      </c>
      <c r="B3589" s="1" t="s">
        <v>110</v>
      </c>
      <c r="C3589" s="1" t="str">
        <v>C</v>
      </c>
      <c r="D3589">
        <v>2023</v>
      </c>
      <c r="E3589" s="3" t="s">
        <v>39</v>
      </c>
      <c r="F3589">
        <v>0</v>
      </c>
      <c r="G3589" t="str">
        <v>Histakel Bakankan</v>
      </c>
      <c r="H3589">
        <v>0</v>
      </c>
      <c r="I3589" t="str">
        <v>Histakel Bakankan (Avi Perez)</v>
      </c>
      <c r="J3589" t="str">
        <v>Histakel Bakankan (C, Avi Perez)</v>
      </c>
      <c r="K3589">
        <v>0</v>
      </c>
      <c r="L3589" t="b">
        <f>OR(K3589,AND((A3589=A3588),L3588))</f>
        <v>0</v>
      </c>
      <c r="M3589" t="b">
        <f>OR(L3589,AND(A3589=A3590,M3590))</f>
        <v>0</v>
      </c>
      <c r="N3589" t="str">
        <v>Histakel Bakankan</v>
      </c>
      <c r="Q3589" t="b">
        <v>0</v>
      </c>
    </row>
    <row r="3590" spans="1:17" x14ac:dyDescent="0.2">
      <c r="A3590" s="1" t="s">
        <v>3733</v>
      </c>
      <c r="B3590" s="1" t="s">
        <v>14</v>
      </c>
      <c r="C3590" s="1" t="str">
        <v>P</v>
      </c>
      <c r="D3590" s="4">
        <v>2000</v>
      </c>
      <c r="E3590" s="3" t="s">
        <v>324</v>
      </c>
      <c r="F3590">
        <v>0</v>
      </c>
      <c r="G3590" t="str">
        <v>Histakli Elai</v>
      </c>
      <c r="H3590">
        <v>0</v>
      </c>
      <c r="I3590" t="str">
        <v>Histakli Elai (Ya'ir Harel)</v>
      </c>
      <c r="J3590" t="str">
        <v>Histakli Elai (P, Ya'ir Harel)</v>
      </c>
      <c r="K3590">
        <v>0</v>
      </c>
      <c r="L3590" t="b">
        <f>OR(K3590,AND((A3590=A3589),L3589))</f>
        <v>0</v>
      </c>
      <c r="M3590" t="b">
        <f>OR(L3590,AND(A3590=A3591,M3591))</f>
        <v>0</v>
      </c>
      <c r="N3590" t="str">
        <v>Histakli Elai</v>
      </c>
      <c r="Q3590" t="b">
        <v>0</v>
      </c>
    </row>
    <row r="3591" spans="1:17" x14ac:dyDescent="0.2">
      <c r="A3591" s="1" t="s">
        <v>3734</v>
      </c>
      <c r="B3591" s="1" t="s">
        <v>14</v>
      </c>
      <c r="C3591" s="1" t="str">
        <v>P</v>
      </c>
      <c r="D3591" s="4">
        <v>1947</v>
      </c>
      <c r="E3591" s="3" t="s">
        <v>122</v>
      </c>
      <c r="F3591">
        <v>0</v>
      </c>
      <c r="G3591" t="str">
        <v>Histovevi</v>
      </c>
      <c r="H3591">
        <v>0</v>
      </c>
      <c r="I3591" t="str">
        <v>Histovevi (American)</v>
      </c>
      <c r="J3591" t="str">
        <v>Histovevi (P, American)</v>
      </c>
      <c r="K3591">
        <v>0</v>
      </c>
      <c r="L3591" t="b">
        <f>OR(K3591,AND((A3591=A3590),L3590))</f>
        <v>0</v>
      </c>
      <c r="M3591" t="b">
        <f>OR(L3591,AND(A3591=A3592,M3592))</f>
        <v>0</v>
      </c>
      <c r="N3591" t="str">
        <v>Histovevi</v>
      </c>
      <c r="Q3591" t="b">
        <v>0</v>
      </c>
    </row>
    <row r="3592" spans="1:17" x14ac:dyDescent="0.2">
      <c r="A3592" s="1" t="s">
        <v>3735</v>
      </c>
      <c r="B3592" s="1" t="s">
        <v>7</v>
      </c>
      <c r="C3592" s="1" t="str">
        <v>L</v>
      </c>
      <c r="D3592" s="4">
        <v>1969</v>
      </c>
      <c r="E3592" s="3" t="s">
        <v>10</v>
      </c>
      <c r="F3592">
        <v>0</v>
      </c>
      <c r="G3592" t="str">
        <v>Hit The Road Jack</v>
      </c>
      <c r="H3592">
        <v>0</v>
      </c>
      <c r="I3592" t="str">
        <v>Hit The Road Jack (Yo'av Ashriel)</v>
      </c>
      <c r="J3592" t="str">
        <v>Hit The Road Jack (L, Yo'av Ashriel)</v>
      </c>
      <c r="K3592">
        <v>0</v>
      </c>
      <c r="L3592" t="b">
        <f>OR(K3592,AND((A3592=A3591),L3591))</f>
        <v>0</v>
      </c>
      <c r="M3592" t="b">
        <f>OR(L3592,AND(A3592=A3593,M3593))</f>
        <v>0</v>
      </c>
      <c r="N3592" t="str">
        <v>Hit The Road Jack</v>
      </c>
      <c r="Q3592" t="b">
        <v>0</v>
      </c>
    </row>
    <row r="3593" spans="1:17" x14ac:dyDescent="0.2">
      <c r="A3593" s="1" t="s">
        <v>3736</v>
      </c>
      <c r="B3593" s="1" t="s">
        <v>12</v>
      </c>
      <c r="C3593" s="1" t="str">
        <v>C</v>
      </c>
      <c r="D3593" s="1">
        <v>2016</v>
      </c>
      <c r="E3593" s="3" t="s">
        <v>133</v>
      </c>
      <c r="F3593">
        <v>0</v>
      </c>
      <c r="G3593" t="str">
        <v>Hita Meshaga'at</v>
      </c>
      <c r="H3593">
        <v>0</v>
      </c>
      <c r="I3593" t="str">
        <v>Hita Meshaga'at (Sagi Azran)</v>
      </c>
      <c r="J3593" t="str">
        <v>Hita Meshaga'at (C, Sagi Azran)</v>
      </c>
      <c r="K3593">
        <v>0</v>
      </c>
      <c r="L3593" t="b">
        <f>OR(K3593,AND((A3593=A3592),L3592))</f>
        <v>0</v>
      </c>
      <c r="M3593" t="b">
        <f>OR(L3593,AND(A3593=A3594,M3594))</f>
        <v>0</v>
      </c>
      <c r="N3593" t="str">
        <v>Hita Meshaga'at</v>
      </c>
      <c r="Q3593" t="b">
        <v>0</v>
      </c>
    </row>
    <row r="3594" spans="1:17" x14ac:dyDescent="0.2">
      <c r="A3594" s="1" t="s">
        <v>3737</v>
      </c>
      <c r="B3594" s="1" t="s">
        <v>14</v>
      </c>
      <c r="C3594" s="1" t="str">
        <v>P</v>
      </c>
      <c r="D3594" s="4">
        <v>2001</v>
      </c>
      <c r="E3594" s="3" t="s">
        <v>448</v>
      </c>
      <c r="F3594">
        <v>0</v>
      </c>
      <c r="G3594" t="str">
        <v>Hitahavti</v>
      </c>
      <c r="H3594">
        <v>0</v>
      </c>
      <c r="I3594" t="str">
        <v>Hitahavti (Yaron Elfasy)</v>
      </c>
      <c r="J3594" t="str">
        <v>Hitahavti (P, Yaron Elfasy)</v>
      </c>
      <c r="K3594">
        <v>0</v>
      </c>
      <c r="L3594" t="b">
        <f>OR(K3594,AND((A3594=A3593),L3593))</f>
        <v>0</v>
      </c>
      <c r="M3594" t="b">
        <f>OR(L3594,AND(A3594=A3595,M3595))</f>
        <v>0</v>
      </c>
      <c r="N3594" t="str">
        <v>Hitahavti</v>
      </c>
      <c r="Q3594" t="b">
        <v>0</v>
      </c>
    </row>
    <row r="3595" spans="1:17" x14ac:dyDescent="0.2">
      <c r="A3595" s="1" t="s">
        <v>3738</v>
      </c>
      <c r="B3595" s="1" t="s">
        <v>14</v>
      </c>
      <c r="C3595" s="1" t="str">
        <v>P</v>
      </c>
      <c r="D3595" s="4">
        <v>1978</v>
      </c>
      <c r="E3595" s="3" t="s">
        <v>52</v>
      </c>
      <c r="F3595">
        <v>0</v>
      </c>
      <c r="G3595" t="str">
        <v>Hitahavti Bazemer (Yo M'namori D'un Aire)</v>
      </c>
      <c r="H3595">
        <v>0</v>
      </c>
      <c r="I3595" t="str">
        <v>Hitahavti Bazemer (Yo M'namori D'un Aire) (Moshiko Halevy)</v>
      </c>
      <c r="J3595" t="str">
        <v>Hitahavti Bazemer (Yo M'namori D'un Aire) (P, Moshiko Halevy)</v>
      </c>
      <c r="K3595">
        <v>0</v>
      </c>
      <c r="L3595" t="b">
        <f>OR(K3595,AND((A3595=A3594),L3594))</f>
        <v>0</v>
      </c>
      <c r="M3595" t="b">
        <f>OR(L3595,AND(A3595=A3596,M3596))</f>
        <v>0</v>
      </c>
      <c r="N3595" t="str">
        <v>Hitahavti Bazemer (Yo M'namori D'un Aire)</v>
      </c>
      <c r="Q3595" t="b">
        <v>0</v>
      </c>
    </row>
    <row r="3596" spans="1:17" x14ac:dyDescent="0.2">
      <c r="A3596" s="1" t="s">
        <v>3739</v>
      </c>
      <c r="B3596" s="1" t="s">
        <v>14</v>
      </c>
      <c r="C3596" s="1" t="str">
        <v>P</v>
      </c>
      <c r="D3596" s="4">
        <v>1989</v>
      </c>
      <c r="E3596" s="3" t="s">
        <v>251</v>
      </c>
      <c r="F3596">
        <v>0</v>
      </c>
      <c r="G3596" t="str">
        <v>Hitahavti Bezemer</v>
      </c>
      <c r="H3596">
        <v>0</v>
      </c>
      <c r="I3596" t="str">
        <v>Hitahavti Bezemer (Shlomo Bachar)</v>
      </c>
      <c r="J3596" t="str">
        <v>Hitahavti Bezemer (P, Shlomo Bachar)</v>
      </c>
      <c r="K3596">
        <v>0</v>
      </c>
      <c r="L3596" t="b">
        <f>OR(K3596,AND((A3596=A3595),L3595))</f>
        <v>0</v>
      </c>
      <c r="M3596" t="b">
        <f>OR(L3596,AND(A3596=A3597,M3597))</f>
        <v>0</v>
      </c>
      <c r="N3596" t="str">
        <v>Hitahavti Bezemer</v>
      </c>
      <c r="Q3596" t="b">
        <v>0</v>
      </c>
    </row>
    <row r="3597" spans="1:17" x14ac:dyDescent="0.2">
      <c r="A3597" s="1" t="s">
        <v>3740</v>
      </c>
      <c r="B3597" s="1" t="s">
        <v>7</v>
      </c>
      <c r="C3597" s="1" t="str">
        <v>L</v>
      </c>
      <c r="D3597" s="1">
        <v>2015</v>
      </c>
      <c r="E3597" s="3" t="s">
        <v>52</v>
      </c>
      <c r="F3597">
        <v>0</v>
      </c>
      <c r="G3597" t="str">
        <v>Hitamlut Boker</v>
      </c>
      <c r="H3597">
        <v>0</v>
      </c>
      <c r="I3597" t="str">
        <v>Hitamlut Boker (Moshiko Halevy)</v>
      </c>
      <c r="J3597" t="str">
        <v>Hitamlut Boker (L, Moshiko Halevy)</v>
      </c>
      <c r="K3597">
        <v>0</v>
      </c>
      <c r="L3597" t="b">
        <f>OR(K3597,AND((A3597=A3596),L3596))</f>
        <v>0</v>
      </c>
      <c r="M3597" t="b">
        <f>OR(L3597,AND(A3597=A3598,M3598))</f>
        <v>0</v>
      </c>
      <c r="N3597" t="str">
        <v>Hitamlut Boker</v>
      </c>
      <c r="Q3597" t="b">
        <v>0</v>
      </c>
    </row>
    <row r="3598" spans="1:17" x14ac:dyDescent="0.2">
      <c r="A3598" s="1" t="s">
        <v>3741</v>
      </c>
      <c r="B3598" s="1" t="s">
        <v>14</v>
      </c>
      <c r="C3598" s="1" t="str">
        <v>P</v>
      </c>
      <c r="D3598" s="4">
        <v>2005</v>
      </c>
      <c r="E3598" s="3" t="s">
        <v>127</v>
      </c>
      <c r="F3598">
        <v>0</v>
      </c>
      <c r="G3598" t="str">
        <v>Hitchayvut</v>
      </c>
      <c r="H3598">
        <v>0</v>
      </c>
      <c r="I3598" t="str">
        <v>Hitchayvut (Oren Bachar)</v>
      </c>
      <c r="J3598" t="str">
        <v>Hitchayvut (P, Oren Bachar)</v>
      </c>
      <c r="K3598">
        <v>0</v>
      </c>
      <c r="L3598" t="b">
        <f>OR(K3598,AND((A3598=A3597),L3597))</f>
        <v>0</v>
      </c>
      <c r="M3598" t="b">
        <f>OR(L3598,AND(A3598=A3599,M3599))</f>
        <v>0</v>
      </c>
      <c r="N3598" t="str">
        <v>Hitchayvut</v>
      </c>
      <c r="Q3598" t="b">
        <v>0</v>
      </c>
    </row>
    <row r="3599" spans="1:17" x14ac:dyDescent="0.2">
      <c r="A3599" s="1" t="s">
        <v>3742</v>
      </c>
      <c r="B3599" s="1" t="s">
        <v>14</v>
      </c>
      <c r="C3599" s="1" t="str">
        <v>P</v>
      </c>
      <c r="D3599" s="1">
        <v>2017</v>
      </c>
      <c r="E3599" s="3" t="s">
        <v>269</v>
      </c>
      <c r="F3599">
        <v>0</v>
      </c>
      <c r="G3599" t="str">
        <v>Hitchil Hachom</v>
      </c>
      <c r="H3599">
        <v>0</v>
      </c>
      <c r="I3599" t="str">
        <v>Hitchil Hachom (Ofer Alfasi)</v>
      </c>
      <c r="J3599" t="str">
        <v>Hitchil Hachom (P, Ofer Alfasi)</v>
      </c>
      <c r="K3599">
        <v>0</v>
      </c>
      <c r="L3599" t="b">
        <f>OR(K3599,AND((A3599=A3598),L3598))</f>
        <v>0</v>
      </c>
      <c r="M3599" t="b">
        <f>OR(L3599,AND(A3599=A3600,M3600))</f>
        <v>0</v>
      </c>
      <c r="N3599" t="str">
        <v>Hitchil Hachom</v>
      </c>
      <c r="Q3599" t="b">
        <v>0</v>
      </c>
    </row>
    <row r="3600" spans="1:17" x14ac:dyDescent="0.2">
      <c r="A3600" s="3" t="s">
        <v>3743</v>
      </c>
      <c r="B3600" s="1" t="s">
        <v>44</v>
      </c>
      <c r="C3600" s="1" t="str">
        <v>P</v>
      </c>
      <c r="D3600">
        <v>2023</v>
      </c>
      <c r="E3600" s="3" t="s">
        <v>600</v>
      </c>
      <c r="F3600">
        <v>0</v>
      </c>
      <c r="G3600" t="str">
        <v>Hitgagati LeMichal</v>
      </c>
      <c r="H3600">
        <v>0</v>
      </c>
      <c r="I3600" t="str">
        <v>Hitgagati LeMichal (Chayim Ochayon)</v>
      </c>
      <c r="J3600" t="str">
        <v>Hitgagati LeMichal (P, Chayim Ochayon)</v>
      </c>
      <c r="K3600">
        <v>0</v>
      </c>
      <c r="L3600" t="b">
        <f>OR(K3600,AND((A3600=A3599),L3599))</f>
        <v>0</v>
      </c>
      <c r="M3600" t="b">
        <f>OR(L3600,AND(A3600=A3601,M3601))</f>
        <v>0</v>
      </c>
      <c r="N3600" t="str">
        <v>Hitgagati LeMichal</v>
      </c>
      <c r="Q3600" t="b">
        <v>0</v>
      </c>
    </row>
    <row r="3601" spans="1:17" x14ac:dyDescent="0.2">
      <c r="A3601" s="1" t="s">
        <v>3744</v>
      </c>
      <c r="B3601" s="1" t="s">
        <v>14</v>
      </c>
      <c r="C3601" s="1" t="str">
        <v>P</v>
      </c>
      <c r="D3601" s="4">
        <v>2006</v>
      </c>
      <c r="E3601" s="3" t="s">
        <v>23</v>
      </c>
      <c r="F3601">
        <v>0</v>
      </c>
      <c r="G3601" t="str">
        <v>Hitgashmi Li</v>
      </c>
      <c r="H3601">
        <v>0</v>
      </c>
      <c r="I3601" t="str">
        <v>Hitgashmi Li (Gadi Bitton)</v>
      </c>
      <c r="J3601" t="str">
        <v>Hitgashmi Li (P, Gadi Bitton)</v>
      </c>
      <c r="K3601">
        <v>0</v>
      </c>
      <c r="L3601" t="b">
        <f>OR(K3601,AND((A3601=A3600),L3600))</f>
        <v>0</v>
      </c>
      <c r="M3601" t="b">
        <f>OR(L3601,AND(A3601=A3602,M3602))</f>
        <v>0</v>
      </c>
      <c r="N3601" t="str">
        <v>Hitgashmi Li</v>
      </c>
      <c r="Q3601" t="b">
        <v>0</v>
      </c>
    </row>
    <row r="3602" spans="1:17" x14ac:dyDescent="0.2">
      <c r="A3602" s="1" t="s">
        <v>3745</v>
      </c>
      <c r="B3602" s="1" t="s">
        <v>12</v>
      </c>
      <c r="C3602" s="1" t="str">
        <v>C</v>
      </c>
      <c r="D3602" s="4">
        <v>1995</v>
      </c>
      <c r="E3602" s="3" t="s">
        <v>39</v>
      </c>
      <c r="F3602">
        <v>0</v>
      </c>
      <c r="G3602" t="str">
        <v>Hitgashmut (Sim Shalom)</v>
      </c>
      <c r="H3602">
        <v>0</v>
      </c>
      <c r="I3602" t="str">
        <v>Hitgashmut (Sim Shalom) (Avi Perez)</v>
      </c>
      <c r="J3602" t="str">
        <v>Hitgashmut (Sim Shalom) (C, Avi Perez)</v>
      </c>
      <c r="K3602">
        <v>0</v>
      </c>
      <c r="L3602" t="b">
        <f>OR(K3602,AND((A3602=A3601),L3601))</f>
        <v>0</v>
      </c>
      <c r="M3602" t="b">
        <f>OR(L3602,AND(A3602=A3603,M3603))</f>
        <v>0</v>
      </c>
      <c r="N3602" t="str">
        <v>Hitgashmut (Sim Shalom)</v>
      </c>
      <c r="Q3602" t="b">
        <v>0</v>
      </c>
    </row>
    <row r="3603" spans="1:17" x14ac:dyDescent="0.2">
      <c r="A3603" s="1" t="s">
        <v>3746</v>
      </c>
      <c r="B3603" s="1" t="s">
        <v>14</v>
      </c>
      <c r="C3603" s="1" t="str">
        <v>P</v>
      </c>
      <c r="D3603" s="1">
        <v>2018</v>
      </c>
      <c r="E3603" s="3" t="s">
        <v>269</v>
      </c>
      <c r="F3603">
        <v>0</v>
      </c>
      <c r="G3603" t="str">
        <v>Hitkadamti</v>
      </c>
      <c r="H3603">
        <v>0</v>
      </c>
      <c r="I3603" t="str">
        <v>Hitkadamti (Ofer Alfasi)</v>
      </c>
      <c r="J3603" t="str">
        <v>Hitkadamti (P, Ofer Alfasi)</v>
      </c>
      <c r="K3603">
        <v>0</v>
      </c>
      <c r="L3603" t="b">
        <f>OR(K3603,AND((A3603=A3602),L3602))</f>
        <v>0</v>
      </c>
      <c r="M3603" t="b">
        <f>OR(L3603,AND(A3603=A3604,M3604))</f>
        <v>0</v>
      </c>
      <c r="N3603" t="str">
        <v>Hitkadamti</v>
      </c>
      <c r="Q3603" t="b">
        <v>0</v>
      </c>
    </row>
    <row r="3604" spans="1:17" x14ac:dyDescent="0.2">
      <c r="A3604" s="1" t="s">
        <v>3747</v>
      </c>
      <c r="B3604" s="1" t="s">
        <v>12</v>
      </c>
      <c r="C3604" s="1" t="str">
        <v>C</v>
      </c>
      <c r="D3604" s="4">
        <v>2011</v>
      </c>
      <c r="E3604" s="3" t="s">
        <v>23</v>
      </c>
      <c r="F3604">
        <v>0</v>
      </c>
      <c r="G3604" t="str">
        <v>Hitmakrut</v>
      </c>
      <c r="H3604">
        <v>0</v>
      </c>
      <c r="I3604" t="str">
        <v>Hitmakrut (Gadi Bitton)</v>
      </c>
      <c r="J3604" t="str">
        <v>Hitmakrut (C, Gadi Bitton)</v>
      </c>
      <c r="K3604">
        <v>0</v>
      </c>
      <c r="L3604" t="b">
        <f>OR(K3604,AND((A3604=A3603),L3603))</f>
        <v>0</v>
      </c>
      <c r="M3604" t="b">
        <f>OR(L3604,AND(A3604=A3605,M3605))</f>
        <v>0</v>
      </c>
      <c r="N3604" t="str">
        <v>Hitmakrut</v>
      </c>
      <c r="Q3604" t="b">
        <v>0</v>
      </c>
    </row>
    <row r="3605" spans="1:17" x14ac:dyDescent="0.2">
      <c r="A3605" s="1" t="s">
        <v>3748</v>
      </c>
      <c r="B3605" s="1" t="s">
        <v>12</v>
      </c>
      <c r="C3605" s="1" t="str">
        <v>C</v>
      </c>
      <c r="D3605" s="4">
        <v>2011</v>
      </c>
      <c r="E3605" s="3" t="s">
        <v>42</v>
      </c>
      <c r="F3605">
        <v>0</v>
      </c>
      <c r="G3605" t="str">
        <v>Hitmazgut</v>
      </c>
      <c r="H3605">
        <v>0</v>
      </c>
      <c r="I3605" t="str">
        <v>Hitmazgut (Nurit Melamed)</v>
      </c>
      <c r="J3605" t="str">
        <v>Hitmazgut (C, Nurit Melamed)</v>
      </c>
      <c r="K3605">
        <v>0</v>
      </c>
      <c r="L3605" t="b">
        <f>OR(K3605,AND((A3605=A3604),L3604))</f>
        <v>0</v>
      </c>
      <c r="M3605" t="b">
        <f>OR(L3605,AND(A3605=A3606,M3606))</f>
        <v>0</v>
      </c>
      <c r="N3605" t="str">
        <v>Hitmazgut</v>
      </c>
      <c r="Q3605" t="b">
        <v>0</v>
      </c>
    </row>
    <row r="3606" spans="1:17" x14ac:dyDescent="0.2">
      <c r="A3606" s="1" t="s">
        <v>3749</v>
      </c>
      <c r="B3606" s="1" t="s">
        <v>12</v>
      </c>
      <c r="C3606" s="1" t="str">
        <v>C</v>
      </c>
      <c r="D3606" s="4">
        <v>2012</v>
      </c>
      <c r="E3606" s="3" t="s">
        <v>13</v>
      </c>
      <c r="F3606">
        <v>0</v>
      </c>
      <c r="G3606" t="str">
        <v>Hitoreri</v>
      </c>
      <c r="H3606">
        <v>0</v>
      </c>
      <c r="I3606" t="str">
        <v>Hitoreri (Meir Shem Tov)</v>
      </c>
      <c r="J3606" t="str">
        <v>Hitoreri (C, Meir Shem Tov)</v>
      </c>
      <c r="K3606">
        <v>0</v>
      </c>
      <c r="L3606" t="b">
        <f>OR(K3606,AND((A3606=A3605),L3605))</f>
        <v>0</v>
      </c>
      <c r="M3606" t="b">
        <f>OR(L3606,AND(A3606=A3607,M3607))</f>
        <v>0</v>
      </c>
      <c r="N3606" t="str">
        <v>Hitoreri</v>
      </c>
      <c r="Q3606" t="b">
        <v>0</v>
      </c>
    </row>
    <row r="3607" spans="1:17" x14ac:dyDescent="0.2">
      <c r="A3607" s="1" t="s">
        <v>3750</v>
      </c>
      <c r="B3607" s="1" t="s">
        <v>14</v>
      </c>
      <c r="C3607" s="1" t="str">
        <v>P</v>
      </c>
      <c r="D3607" s="4">
        <v>1984</v>
      </c>
      <c r="E3607" s="3" t="s">
        <v>223</v>
      </c>
      <c r="F3607">
        <v>1</v>
      </c>
      <c r="G3607" t="str">
        <v>Hitrag'ut (P)</v>
      </c>
      <c r="H3607">
        <v>1</v>
      </c>
      <c r="I3607" t="str">
        <v>Hitrag'ut (Se'adia Amishai)</v>
      </c>
      <c r="J3607" t="str">
        <v>Hitrag'ut (P, Se'adia Amishai)</v>
      </c>
      <c r="K3607">
        <v>0</v>
      </c>
      <c r="L3607" t="b">
        <f>OR(K3607,AND((A3607=A3606),L3606))</f>
        <v>0</v>
      </c>
      <c r="M3607" t="b">
        <f>OR(L3607,AND(A3607=A3608,M3608))</f>
        <v>1</v>
      </c>
      <c r="N3607" t="str">
        <v>Hitrag'ut (P, Se'adia Amishai)</v>
      </c>
      <c r="Q3607" t="b">
        <v>0</v>
      </c>
    </row>
    <row r="3608" spans="1:17" x14ac:dyDescent="0.2">
      <c r="A3608" s="1" t="s">
        <v>3750</v>
      </c>
      <c r="B3608" s="1" t="s">
        <v>14</v>
      </c>
      <c r="C3608" s="1" t="str">
        <v>P</v>
      </c>
      <c r="D3608" s="4">
        <v>1973</v>
      </c>
      <c r="E3608" s="3" t="s">
        <v>10</v>
      </c>
      <c r="F3608">
        <v>2</v>
      </c>
      <c r="G3608" t="str">
        <v>Hitrag'ut (P)</v>
      </c>
      <c r="H3608">
        <v>1</v>
      </c>
      <c r="I3608" t="str">
        <v>Hitrag'ut (Yo'av Ashriel)</v>
      </c>
      <c r="J3608" t="str">
        <v>Hitrag'ut (P, Yo'av Ashriel)</v>
      </c>
      <c r="K3608">
        <v>1</v>
      </c>
      <c r="L3608" t="b">
        <f>OR(K3608,AND((A3608=A3607),L3607))</f>
        <v>1</v>
      </c>
      <c r="M3608" t="b">
        <f>OR(L3608,AND(A3608=A3609,M3609))</f>
        <v>1</v>
      </c>
      <c r="N3608" t="str">
        <v>Hitrag'ut (P, Yo'av Ashriel)</v>
      </c>
      <c r="Q3608" t="b">
        <v>0</v>
      </c>
    </row>
    <row r="3609" spans="1:17" x14ac:dyDescent="0.2">
      <c r="A3609" s="1" t="s">
        <v>3750</v>
      </c>
      <c r="C3609" s="1" t="str">
        <v/>
      </c>
      <c r="D3609" s="4">
        <v>1992</v>
      </c>
      <c r="E3609" s="3" t="s">
        <v>2204</v>
      </c>
      <c r="F3609">
        <v>1</v>
      </c>
      <c r="G3609" t="str">
        <v>Hitrag'ut ()</v>
      </c>
      <c r="H3609">
        <v>0</v>
      </c>
      <c r="I3609" t="str">
        <v>Hitrag'ut (Guy Haskell)</v>
      </c>
      <c r="J3609" t="str">
        <v>Hitrag'ut (, Guy Haskell)</v>
      </c>
      <c r="K3609">
        <v>0</v>
      </c>
      <c r="L3609" t="b">
        <f>OR(K3609,AND((A3609=A3608),L3608))</f>
        <v>1</v>
      </c>
      <c r="M3609" t="b">
        <f>OR(L3609,AND(A3609=A3610,M3610))</f>
        <v>1</v>
      </c>
      <c r="N3609" t="str">
        <v>Hitrag'ut ()</v>
      </c>
      <c r="Q3609" t="b">
        <v>0</v>
      </c>
    </row>
    <row r="3610" spans="1:17" x14ac:dyDescent="0.2">
      <c r="A3610" s="1" t="s">
        <v>3751</v>
      </c>
      <c r="B3610" s="1" t="s">
        <v>14</v>
      </c>
      <c r="C3610" s="1" t="str">
        <v>P</v>
      </c>
      <c r="D3610" s="1">
        <v>2015</v>
      </c>
      <c r="E3610" s="3" t="s">
        <v>18</v>
      </c>
      <c r="F3610">
        <v>0</v>
      </c>
      <c r="G3610" t="str">
        <v>Hivtacht</v>
      </c>
      <c r="H3610">
        <v>0</v>
      </c>
      <c r="I3610" t="str">
        <v>Hivtacht (Rafi Ziv)</v>
      </c>
      <c r="J3610" t="str">
        <v>Hivtacht (P, Rafi Ziv)</v>
      </c>
      <c r="K3610">
        <v>0</v>
      </c>
      <c r="L3610" t="b">
        <f>OR(K3610,AND((A3610=A3609),L3609))</f>
        <v>0</v>
      </c>
      <c r="M3610" t="b">
        <f>OR(L3610,AND(A3610=A3611,M3611))</f>
        <v>0</v>
      </c>
      <c r="N3610" t="str">
        <v>Hivtacht</v>
      </c>
      <c r="Q3610" t="b">
        <v>0</v>
      </c>
    </row>
    <row r="3611" spans="1:17" x14ac:dyDescent="0.2">
      <c r="A3611" s="1" t="s">
        <v>3752</v>
      </c>
      <c r="B3611" s="1" t="s">
        <v>14</v>
      </c>
      <c r="C3611" s="1" t="str">
        <v>P</v>
      </c>
      <c r="D3611" s="4">
        <v>1999</v>
      </c>
      <c r="E3611" s="3" t="s">
        <v>878</v>
      </c>
      <c r="F3611">
        <v>0</v>
      </c>
      <c r="G3611" t="str">
        <v>Hizdamnut Achat</v>
      </c>
      <c r="H3611">
        <v>0</v>
      </c>
      <c r="I3611" t="str">
        <v>Hizdamnut Achat (Yoni Carr)</v>
      </c>
      <c r="J3611" t="str">
        <v>Hizdamnut Achat (P, Yoni Carr)</v>
      </c>
      <c r="K3611">
        <v>0</v>
      </c>
      <c r="L3611" t="b">
        <f>OR(K3611,AND((A3611=A3610),L3610))</f>
        <v>0</v>
      </c>
      <c r="M3611" t="b">
        <f>OR(L3611,AND(A3611=A3612,M3612))</f>
        <v>0</v>
      </c>
      <c r="N3611" t="str">
        <v>Hizdamnut Achat</v>
      </c>
      <c r="Q3611" t="b">
        <v>0</v>
      </c>
    </row>
    <row r="3612" spans="1:17" x14ac:dyDescent="0.2">
      <c r="A3612" s="1" t="s">
        <v>3753</v>
      </c>
      <c r="B3612" s="1" t="s">
        <v>14</v>
      </c>
      <c r="C3612" s="1" t="str">
        <v>P</v>
      </c>
      <c r="D3612" s="4">
        <v>2005</v>
      </c>
      <c r="E3612" s="3" t="s">
        <v>40</v>
      </c>
      <c r="F3612">
        <v>0</v>
      </c>
      <c r="G3612" t="str">
        <v>Hizdamnut Shniya</v>
      </c>
      <c r="H3612">
        <v>0</v>
      </c>
      <c r="I3612" t="str">
        <v>Hizdamnut Shniya (Eli Segal)</v>
      </c>
      <c r="J3612" t="str">
        <v>Hizdamnut Shniya (P, Eli Segal)</v>
      </c>
      <c r="K3612">
        <v>0</v>
      </c>
      <c r="L3612" t="b">
        <f>OR(K3612,AND((A3612=A3611),L3611))</f>
        <v>0</v>
      </c>
      <c r="M3612" t="b">
        <f>OR(L3612,AND(A3612=A3613,M3613))</f>
        <v>0</v>
      </c>
      <c r="N3612" t="str">
        <v>Hizdamnut Shniya</v>
      </c>
      <c r="Q3612" t="b">
        <v>0</v>
      </c>
    </row>
    <row r="3613" spans="1:17" x14ac:dyDescent="0.2">
      <c r="A3613" s="1" t="s">
        <v>3754</v>
      </c>
      <c r="B3613" s="1" t="s">
        <v>14</v>
      </c>
      <c r="C3613" s="1" t="str">
        <v>P</v>
      </c>
      <c r="D3613" s="1">
        <v>2019</v>
      </c>
      <c r="E3613" s="3" t="s">
        <v>2703</v>
      </c>
      <c r="F3613">
        <v>0</v>
      </c>
      <c r="G3613" t="str">
        <v>Ho Ma Yihye</v>
      </c>
      <c r="H3613">
        <v>0</v>
      </c>
      <c r="I3613" t="str">
        <v>Ho Ma Yihye (Orly Goldshtein)</v>
      </c>
      <c r="J3613" t="str">
        <v>Ho Ma Yihye (P, Orly Goldshtein)</v>
      </c>
      <c r="K3613">
        <v>0</v>
      </c>
      <c r="L3613" t="b">
        <f>OR(K3613,AND((A3613=A3612),L3612))</f>
        <v>0</v>
      </c>
      <c r="M3613" t="b">
        <f>OR(L3613,AND(A3613=A3614,M3614))</f>
        <v>0</v>
      </c>
      <c r="N3613" t="str">
        <v>Ho Ma Yihye</v>
      </c>
      <c r="Q3613" t="b">
        <v>0</v>
      </c>
    </row>
    <row r="3614" spans="1:17" x14ac:dyDescent="0.2">
      <c r="A3614" s="1" t="s">
        <v>3755</v>
      </c>
      <c r="B3614" s="1" t="s">
        <v>12</v>
      </c>
      <c r="C3614" s="1" t="str">
        <v>C</v>
      </c>
      <c r="D3614" s="4">
        <v>2000</v>
      </c>
      <c r="E3614" s="3" t="s">
        <v>52</v>
      </c>
      <c r="F3614">
        <v>0</v>
      </c>
      <c r="G3614" t="str">
        <v>Hodu Lashem</v>
      </c>
      <c r="H3614">
        <v>0</v>
      </c>
      <c r="I3614" t="str">
        <v>Hodu Lashem (Moshiko Halevy)</v>
      </c>
      <c r="J3614" t="str">
        <v>Hodu Lashem (C, Moshiko Halevy)</v>
      </c>
      <c r="K3614">
        <v>0</v>
      </c>
      <c r="L3614" t="b">
        <f>OR(K3614,AND((A3614=A3613),L3613))</f>
        <v>0</v>
      </c>
      <c r="M3614" t="b">
        <f>OR(L3614,AND(A3614=A3615,M3615))</f>
        <v>0</v>
      </c>
      <c r="N3614" t="str">
        <v>Hodu Lashem</v>
      </c>
      <c r="Q3614" t="b">
        <v>0</v>
      </c>
    </row>
    <row r="3615" spans="1:17" x14ac:dyDescent="0.2">
      <c r="A3615" s="1" t="s">
        <v>3756</v>
      </c>
      <c r="B3615" s="1" t="s">
        <v>14</v>
      </c>
      <c r="C3615" s="1" t="str">
        <v>P</v>
      </c>
      <c r="D3615" s="4">
        <v>2012</v>
      </c>
      <c r="E3615" s="3" t="s">
        <v>23</v>
      </c>
      <c r="F3615">
        <v>0</v>
      </c>
      <c r="G3615" t="str">
        <v>Hofa'at Bechayai</v>
      </c>
      <c r="H3615">
        <v>0</v>
      </c>
      <c r="I3615" t="str">
        <v>Hofa'at Bechayai (Gadi Bitton)</v>
      </c>
      <c r="J3615" t="str">
        <v>Hofa'at Bechayai (P, Gadi Bitton)</v>
      </c>
      <c r="K3615">
        <v>0</v>
      </c>
      <c r="L3615" t="b">
        <f>OR(K3615,AND((A3615=A3614),L3614))</f>
        <v>0</v>
      </c>
      <c r="M3615" t="b">
        <f>OR(L3615,AND(A3615=A3616,M3616))</f>
        <v>0</v>
      </c>
      <c r="N3615" t="str">
        <v>Hofa'at Bechayai</v>
      </c>
      <c r="Q3615" t="b">
        <v>0</v>
      </c>
    </row>
    <row r="3616" spans="1:17" x14ac:dyDescent="0.2">
      <c r="A3616" s="1" t="s">
        <v>3757</v>
      </c>
      <c r="B3616" s="1" t="s">
        <v>14</v>
      </c>
      <c r="C3616" s="1" t="str">
        <v>P</v>
      </c>
      <c r="D3616" s="4">
        <v>1979</v>
      </c>
      <c r="E3616" s="3" t="s">
        <v>8</v>
      </c>
      <c r="F3616">
        <v>0</v>
      </c>
      <c r="G3616" t="str">
        <v>Hoi Artsi Moladeti</v>
      </c>
      <c r="H3616">
        <v>0</v>
      </c>
      <c r="I3616" t="str">
        <v>Hoi Artsi Moladeti (Shalom Amar)</v>
      </c>
      <c r="J3616" t="str">
        <v>Hoi Artsi Moladeti (P, Shalom Amar)</v>
      </c>
      <c r="K3616">
        <v>0</v>
      </c>
      <c r="L3616" t="b">
        <f>OR(K3616,AND((A3616=A3615),L3615))</f>
        <v>0</v>
      </c>
      <c r="M3616" t="b">
        <f>OR(L3616,AND(A3616=A3617,M3617))</f>
        <v>0</v>
      </c>
      <c r="N3616" t="str">
        <v>Hoi Artsi Moladeti</v>
      </c>
      <c r="Q3616" t="b">
        <v>0</v>
      </c>
    </row>
    <row r="3617" spans="1:17" x14ac:dyDescent="0.2">
      <c r="A3617" s="3" t="s">
        <v>3758</v>
      </c>
      <c r="B3617" s="1" t="s">
        <v>110</v>
      </c>
      <c r="C3617" s="1" t="str">
        <v>C</v>
      </c>
      <c r="D3617">
        <v>2023</v>
      </c>
      <c r="E3617" s="3" t="s">
        <v>77</v>
      </c>
      <c r="F3617">
        <v>0</v>
      </c>
      <c r="G3617" t="str">
        <v>Holchim Lehishtage'a</v>
      </c>
      <c r="H3617">
        <v>0</v>
      </c>
      <c r="I3617" t="str">
        <v>Holchim Lehishtage'a (Oren Ashkenazi)</v>
      </c>
      <c r="J3617" t="str">
        <v>Holchim Lehishtage'a (C, Oren Ashkenazi)</v>
      </c>
      <c r="K3617">
        <v>0</v>
      </c>
      <c r="L3617" t="b">
        <f>OR(K3617,AND((A3617=A3616),L3616))</f>
        <v>0</v>
      </c>
      <c r="M3617" t="b">
        <f>OR(L3617,AND(A3617=A3618,M3618))</f>
        <v>0</v>
      </c>
      <c r="N3617" t="str">
        <v>Holchim Lehishtage'a</v>
      </c>
      <c r="Q3617" t="b">
        <v>0</v>
      </c>
    </row>
    <row r="3618" spans="1:17" x14ac:dyDescent="0.2">
      <c r="A3618" s="1" t="s">
        <v>3759</v>
      </c>
      <c r="B3618" s="1" t="s">
        <v>12</v>
      </c>
      <c r="C3618" s="1" t="str">
        <v>C</v>
      </c>
      <c r="D3618" s="4">
        <v>1995</v>
      </c>
      <c r="E3618" s="3" t="s">
        <v>252</v>
      </c>
      <c r="F3618">
        <v>0</v>
      </c>
      <c r="G3618" t="str">
        <v>Holech Adam</v>
      </c>
      <c r="H3618">
        <v>0</v>
      </c>
      <c r="I3618" t="str">
        <v>Holech Adam (Avner Naim)</v>
      </c>
      <c r="J3618" t="str">
        <v>Holech Adam (C, Avner Naim)</v>
      </c>
      <c r="K3618">
        <v>0</v>
      </c>
      <c r="L3618" t="b">
        <f>OR(K3618,AND((A3618=A3617),L3617))</f>
        <v>0</v>
      </c>
      <c r="M3618" t="b">
        <f>OR(L3618,AND(A3618=A3619,M3619))</f>
        <v>0</v>
      </c>
      <c r="N3618" t="str">
        <v>Holech Adam</v>
      </c>
      <c r="Q3618" t="b">
        <v>0</v>
      </c>
    </row>
    <row r="3619" spans="1:17" x14ac:dyDescent="0.2">
      <c r="A3619" s="1" t="s">
        <v>3760</v>
      </c>
      <c r="B3619" s="1" t="s">
        <v>12</v>
      </c>
      <c r="C3619" s="1" t="str">
        <v>C</v>
      </c>
      <c r="D3619" s="4">
        <v>1996</v>
      </c>
      <c r="E3619" s="3" t="s">
        <v>252</v>
      </c>
      <c r="F3619">
        <v>0</v>
      </c>
      <c r="G3619" t="str">
        <v>Holech Adam 2</v>
      </c>
      <c r="H3619">
        <v>0</v>
      </c>
      <c r="I3619" t="str">
        <v>Holech Adam 2 (Avner Naim)</v>
      </c>
      <c r="J3619" t="str">
        <v>Holech Adam 2 (C, Avner Naim)</v>
      </c>
      <c r="K3619">
        <v>0</v>
      </c>
      <c r="L3619" t="b">
        <f>OR(K3619,AND((A3619=A3618),L3618))</f>
        <v>0</v>
      </c>
      <c r="M3619" t="b">
        <f>OR(L3619,AND(A3619=A3620,M3620))</f>
        <v>0</v>
      </c>
      <c r="N3619" t="str">
        <v>Holech Adam 2</v>
      </c>
      <c r="Q3619" t="b">
        <v>0</v>
      </c>
    </row>
    <row r="3620" spans="1:17" x14ac:dyDescent="0.2">
      <c r="A3620" s="1" t="s">
        <v>3761</v>
      </c>
      <c r="B3620" s="1" t="s">
        <v>12</v>
      </c>
      <c r="C3620" s="1" t="str">
        <v>C</v>
      </c>
      <c r="D3620" s="1">
        <v>2018</v>
      </c>
      <c r="E3620" s="3" t="s">
        <v>127</v>
      </c>
      <c r="F3620">
        <v>0</v>
      </c>
      <c r="G3620" t="str">
        <v>Holech Al Mayim</v>
      </c>
      <c r="H3620">
        <v>0</v>
      </c>
      <c r="I3620" t="str">
        <v>Holech Al Mayim (Oren Bachar)</v>
      </c>
      <c r="J3620" t="str">
        <v>Holech Al Mayim (C, Oren Bachar)</v>
      </c>
      <c r="K3620">
        <v>0</v>
      </c>
      <c r="L3620" t="b">
        <f>OR(K3620,AND((A3620=A3619),L3619))</f>
        <v>0</v>
      </c>
      <c r="M3620" t="b">
        <f>OR(L3620,AND(A3620=A3621,M3621))</f>
        <v>0</v>
      </c>
      <c r="N3620" t="str">
        <v>Holech Al Mayim</v>
      </c>
      <c r="Q3620" t="b">
        <v>0</v>
      </c>
    </row>
    <row r="3621" spans="1:17" x14ac:dyDescent="0.2">
      <c r="A3621" s="1" t="s">
        <v>3762</v>
      </c>
      <c r="B3621" s="1" t="s">
        <v>12</v>
      </c>
      <c r="C3621" s="1" t="str">
        <v>C</v>
      </c>
      <c r="D3621" s="1">
        <v>2022</v>
      </c>
      <c r="E3621" s="3" t="s">
        <v>3763</v>
      </c>
      <c r="F3621">
        <v>0</v>
      </c>
      <c r="G3621" t="str">
        <v>Holech Kadima</v>
      </c>
      <c r="H3621">
        <v>0</v>
      </c>
      <c r="I3621" t="str">
        <v>Holech Kadima (Oren Ashkenazi &amp; Nurit Melamed)</v>
      </c>
      <c r="J3621" t="str">
        <v>Holech Kadima (C, Oren Ashkenazi &amp; Nurit Melamed)</v>
      </c>
      <c r="K3621">
        <v>0</v>
      </c>
      <c r="L3621" t="b">
        <f>OR(K3621,AND((A3621=A3620),L3620))</f>
        <v>0</v>
      </c>
      <c r="M3621" t="b">
        <f>OR(L3621,AND(A3621=A3622,M3622))</f>
        <v>0</v>
      </c>
      <c r="N3621" t="str">
        <v>Holech Kadima</v>
      </c>
      <c r="Q3621" t="b">
        <v>0</v>
      </c>
    </row>
    <row r="3622" spans="1:17" x14ac:dyDescent="0.2">
      <c r="A3622" s="1" t="s">
        <v>3764</v>
      </c>
      <c r="B3622" s="1" t="s">
        <v>12</v>
      </c>
      <c r="C3622" s="1" t="str">
        <v>C</v>
      </c>
      <c r="D3622" s="4">
        <v>2010</v>
      </c>
      <c r="E3622" s="3" t="s">
        <v>42</v>
      </c>
      <c r="F3622">
        <v>1</v>
      </c>
      <c r="G3622" t="str">
        <v>Holech Le'ibud (C)</v>
      </c>
      <c r="H3622">
        <v>1</v>
      </c>
      <c r="I3622" t="str">
        <v>Holech Le'ibud (Nurit Melamed)</v>
      </c>
      <c r="J3622" t="str">
        <v>Holech Le'ibud (C, Nurit Melamed)</v>
      </c>
      <c r="K3622">
        <v>0</v>
      </c>
      <c r="L3622" t="b">
        <f>OR(K3622,AND((A3622=A3621),L3621))</f>
        <v>0</v>
      </c>
      <c r="M3622" t="b">
        <f>OR(L3622,AND(A3622=A3623,M3623))</f>
        <v>0</v>
      </c>
      <c r="N3622" t="str">
        <v>Holech Le'ibud (Nurit Melamed)</v>
      </c>
      <c r="Q3622" t="b">
        <v>0</v>
      </c>
    </row>
    <row r="3623" spans="1:17" x14ac:dyDescent="0.2">
      <c r="A3623" s="1" t="s">
        <v>3764</v>
      </c>
      <c r="B3623" s="1" t="s">
        <v>12</v>
      </c>
      <c r="C3623" s="1" t="str">
        <v>C</v>
      </c>
      <c r="D3623" s="4">
        <v>2001</v>
      </c>
      <c r="E3623" s="3" t="s">
        <v>153</v>
      </c>
      <c r="F3623">
        <v>1</v>
      </c>
      <c r="G3623" t="str">
        <v>Holech Le'ibud (C)</v>
      </c>
      <c r="H3623">
        <v>1</v>
      </c>
      <c r="I3623" t="str">
        <v>Holech Le'ibud (Victor Gabbay)</v>
      </c>
      <c r="J3623" t="str">
        <v>Holech Le'ibud (C, Victor Gabbay)</v>
      </c>
      <c r="K3623">
        <v>0</v>
      </c>
      <c r="L3623" t="b">
        <f>OR(K3623,AND((A3623=A3622),L3622))</f>
        <v>0</v>
      </c>
      <c r="M3623" t="b">
        <f>OR(L3623,AND(A3623=A3624,M3624))</f>
        <v>0</v>
      </c>
      <c r="N3623" t="str">
        <v>Holech Le'ibud (Victor Gabbay)</v>
      </c>
      <c r="Q3623" t="b">
        <v>0</v>
      </c>
    </row>
    <row r="3624" spans="1:17" x14ac:dyDescent="0.2">
      <c r="A3624" s="1" t="s">
        <v>3765</v>
      </c>
      <c r="B3624" s="1" t="s">
        <v>12</v>
      </c>
      <c r="C3624" s="1" t="str">
        <v>C</v>
      </c>
      <c r="D3624" s="4">
        <v>2012</v>
      </c>
      <c r="E3624" s="3" t="s">
        <v>208</v>
      </c>
      <c r="F3624">
        <v>1</v>
      </c>
      <c r="G3624" t="str">
        <v>Holech Lesham (C)</v>
      </c>
      <c r="H3624">
        <v>0</v>
      </c>
      <c r="I3624" t="str">
        <v>Holech Lesham (Yaron Ben Simhon)</v>
      </c>
      <c r="J3624" t="str">
        <v>Holech Lesham (C, Yaron Ben Simhon)</v>
      </c>
      <c r="K3624">
        <v>1</v>
      </c>
      <c r="L3624" t="b">
        <f>OR(K3624,AND((A3624=A3623),L3623))</f>
        <v>1</v>
      </c>
      <c r="M3624" t="b">
        <f>OR(L3624,AND(A3624=A3625,M3625))</f>
        <v>1</v>
      </c>
      <c r="N3624" t="str">
        <v>Holech Lesham (C)</v>
      </c>
      <c r="Q3624" t="b">
        <v>0</v>
      </c>
    </row>
    <row r="3625" spans="1:17" x14ac:dyDescent="0.2">
      <c r="A3625" s="1" t="s">
        <v>3765</v>
      </c>
      <c r="B3625" s="1" t="s">
        <v>7</v>
      </c>
      <c r="C3625" s="1" t="str">
        <v>L</v>
      </c>
      <c r="D3625" s="4">
        <v>2012</v>
      </c>
      <c r="E3625" s="3" t="s">
        <v>208</v>
      </c>
      <c r="F3625">
        <v>1</v>
      </c>
      <c r="G3625" t="str">
        <v>Holech Lesham (L)</v>
      </c>
      <c r="H3625">
        <v>0</v>
      </c>
      <c r="I3625" t="str">
        <v>Holech Lesham (Yaron Ben Simhon)</v>
      </c>
      <c r="J3625" t="str">
        <v>Holech Lesham (L, Yaron Ben Simhon)</v>
      </c>
      <c r="K3625">
        <v>0</v>
      </c>
      <c r="L3625" t="b">
        <f>OR(K3625,AND((A3625=A3624),L3624))</f>
        <v>1</v>
      </c>
      <c r="M3625" t="b">
        <f>OR(L3625,AND(A3625=A3626,M3626))</f>
        <v>1</v>
      </c>
      <c r="N3625" t="str">
        <v>Holech Lesham (L)</v>
      </c>
      <c r="Q3625" t="b">
        <v>0</v>
      </c>
    </row>
    <row r="3626" spans="1:17" x14ac:dyDescent="0.2">
      <c r="A3626" s="1" t="s">
        <v>3766</v>
      </c>
      <c r="B3626" s="1" t="s">
        <v>12</v>
      </c>
      <c r="C3626" s="1" t="str">
        <v>C</v>
      </c>
      <c r="D3626" s="4">
        <v>1992</v>
      </c>
      <c r="E3626" s="3" t="s">
        <v>456</v>
      </c>
      <c r="F3626">
        <v>1</v>
      </c>
      <c r="G3626" t="str">
        <v>Holech Uva (Ya Sala'am) (C)</v>
      </c>
      <c r="H3626">
        <v>1</v>
      </c>
      <c r="I3626" t="str">
        <v>Holech Uva (Ya Sala'am) (Ya'ir Menashe)</v>
      </c>
      <c r="J3626" t="str">
        <v>Holech Uva (Ya Sala'am) (C, Ya'ir Menashe)</v>
      </c>
      <c r="K3626">
        <v>0</v>
      </c>
      <c r="L3626" t="b">
        <f>OR(K3626,AND((A3626=A3625),L3625))</f>
        <v>0</v>
      </c>
      <c r="M3626" t="b">
        <f>OR(L3626,AND(A3626=A3627,M3627))</f>
        <v>1</v>
      </c>
      <c r="N3626" t="str">
        <v>Holech Uva (Ya Sala'am) (C, Ya'ir Menashe)</v>
      </c>
      <c r="Q3626" t="b">
        <v>0</v>
      </c>
    </row>
    <row r="3627" spans="1:17" x14ac:dyDescent="0.2">
      <c r="A3627" s="1" t="s">
        <v>3766</v>
      </c>
      <c r="B3627" s="1" t="s">
        <v>12</v>
      </c>
      <c r="C3627" s="1" t="str">
        <v>C</v>
      </c>
      <c r="D3627" s="4">
        <v>1988</v>
      </c>
      <c r="E3627" s="3" t="s">
        <v>188</v>
      </c>
      <c r="F3627">
        <v>2</v>
      </c>
      <c r="G3627" t="str">
        <v>Holech Uva (Ya Sala'am) (C)</v>
      </c>
      <c r="H3627">
        <v>1</v>
      </c>
      <c r="I3627" t="str">
        <v>Holech Uva (Ya Sala'am) (Moshe Eskayo)</v>
      </c>
      <c r="J3627" t="str">
        <v>Holech Uva (Ya Sala'am) (C, Moshe Eskayo)</v>
      </c>
      <c r="K3627">
        <v>1</v>
      </c>
      <c r="L3627" t="b">
        <f>OR(K3627,AND((A3627=A3626),L3626))</f>
        <v>1</v>
      </c>
      <c r="M3627" t="b">
        <f>OR(L3627,AND(A3627=A3628,M3628))</f>
        <v>1</v>
      </c>
      <c r="N3627" t="str">
        <v>Holech Uva (Ya Sala'am) (C, Moshe Eskayo)</v>
      </c>
      <c r="Q3627" t="b">
        <v>0</v>
      </c>
    </row>
    <row r="3628" spans="1:17" x14ac:dyDescent="0.2">
      <c r="A3628" s="1" t="s">
        <v>3766</v>
      </c>
      <c r="B3628" s="1" t="s">
        <v>14</v>
      </c>
      <c r="C3628" s="1" t="str">
        <v>P</v>
      </c>
      <c r="D3628" s="4">
        <v>1989</v>
      </c>
      <c r="E3628" s="3" t="s">
        <v>47</v>
      </c>
      <c r="F3628">
        <v>2</v>
      </c>
      <c r="G3628" t="str">
        <v>Holech Uva (Ya Sala'am) (P)</v>
      </c>
      <c r="H3628">
        <v>0</v>
      </c>
      <c r="I3628" t="str">
        <v>Holech Uva (Ya Sala'am) (Shmulik Gov Ari)</v>
      </c>
      <c r="J3628" t="str">
        <v>Holech Uva (Ya Sala'am) (P, Shmulik Gov Ari)</v>
      </c>
      <c r="K3628">
        <v>1</v>
      </c>
      <c r="L3628" t="b">
        <f>OR(K3628,AND((A3628=A3627),L3627))</f>
        <v>1</v>
      </c>
      <c r="M3628" t="b">
        <f>OR(L3628,AND(A3628=A3629,M3629))</f>
        <v>1</v>
      </c>
      <c r="N3628" t="str">
        <v>Holech Uva (Ya Sala'am) (P)</v>
      </c>
      <c r="Q3628" t="b">
        <v>0</v>
      </c>
    </row>
    <row r="3629" spans="1:17" x14ac:dyDescent="0.2">
      <c r="A3629" s="1" t="s">
        <v>3766</v>
      </c>
      <c r="C3629" s="1" t="str">
        <v/>
      </c>
      <c r="D3629" s="4">
        <v>1992</v>
      </c>
      <c r="E3629" s="3" t="s">
        <v>3767</v>
      </c>
      <c r="F3629">
        <v>1</v>
      </c>
      <c r="G3629" t="str">
        <v>Holech Uva (Ya Sala'am) ()</v>
      </c>
      <c r="H3629">
        <v>0</v>
      </c>
      <c r="I3629" t="str">
        <v>Holech Uva (Ya Sala'am) (David Shimon)</v>
      </c>
      <c r="J3629" t="str">
        <v>Holech Uva (Ya Sala'am) (, David Shimon)</v>
      </c>
      <c r="K3629">
        <v>0</v>
      </c>
      <c r="L3629" t="b">
        <f>OR(K3629,AND((A3629=A3628),L3628))</f>
        <v>1</v>
      </c>
      <c r="M3629" t="b">
        <f>OR(L3629,AND(A3629=A3630,M3630))</f>
        <v>1</v>
      </c>
      <c r="N3629" t="str">
        <v>Holech Uva (Ya Sala'am) ()</v>
      </c>
      <c r="Q3629" t="b">
        <v>0</v>
      </c>
    </row>
    <row r="3630" spans="1:17" x14ac:dyDescent="0.2">
      <c r="A3630" s="1" t="s">
        <v>3768</v>
      </c>
      <c r="B3630" s="1" t="s">
        <v>14</v>
      </c>
      <c r="C3630" s="1" t="str">
        <v>P</v>
      </c>
      <c r="D3630" s="1">
        <v>1900</v>
      </c>
      <c r="E3630" s="3" t="s">
        <v>3769</v>
      </c>
      <c r="F3630">
        <v>0</v>
      </c>
      <c r="G3630" t="str">
        <v>Holech Veshar</v>
      </c>
      <c r="H3630">
        <v>0</v>
      </c>
      <c r="I3630" t="str">
        <v>Holech Veshar (Gil Shimon)</v>
      </c>
      <c r="J3630" t="str">
        <v>Holech Veshar (P, Gil Shimon)</v>
      </c>
      <c r="K3630">
        <v>0</v>
      </c>
      <c r="L3630" t="b">
        <f>OR(K3630,AND((A3630=A3629),L3629))</f>
        <v>0</v>
      </c>
      <c r="M3630" t="b">
        <f>OR(L3630,AND(A3630=A3631,M3631))</f>
        <v>0</v>
      </c>
      <c r="N3630" t="str">
        <v>Holech Veshar</v>
      </c>
      <c r="Q3630" t="b">
        <v>0</v>
      </c>
    </row>
    <row r="3631" spans="1:17" x14ac:dyDescent="0.2">
      <c r="A3631" s="1" t="s">
        <v>3770</v>
      </c>
      <c r="B3631" s="1" t="s">
        <v>12</v>
      </c>
      <c r="C3631" s="1" t="str">
        <v>C</v>
      </c>
      <c r="D3631" s="4">
        <v>2013</v>
      </c>
      <c r="E3631" s="3" t="s">
        <v>81</v>
      </c>
      <c r="F3631">
        <v>0</v>
      </c>
      <c r="G3631" t="str">
        <v>Holechet Elayich</v>
      </c>
      <c r="H3631">
        <v>0</v>
      </c>
      <c r="I3631" t="str">
        <v>Holechet Elayich (Mali Lipson, Moshe)</v>
      </c>
      <c r="J3631" t="str">
        <v>Holechet Elayich (C, Mali Lipson, Moshe)</v>
      </c>
      <c r="K3631">
        <v>0</v>
      </c>
      <c r="L3631" t="b">
        <f>OR(K3631,AND((A3631=A3630),L3630))</f>
        <v>0</v>
      </c>
      <c r="M3631" t="b">
        <f>OR(L3631,AND(A3631=A3632,M3632))</f>
        <v>0</v>
      </c>
      <c r="N3631" t="str">
        <v>Holechet Elayich</v>
      </c>
      <c r="Q3631" t="b">
        <v>0</v>
      </c>
    </row>
    <row r="3632" spans="1:17" x14ac:dyDescent="0.2">
      <c r="A3632" s="1" t="s">
        <v>3771</v>
      </c>
      <c r="B3632" s="1" t="s">
        <v>14</v>
      </c>
      <c r="C3632" s="1" t="str">
        <v>P</v>
      </c>
      <c r="D3632" s="4">
        <v>1996</v>
      </c>
      <c r="E3632" s="3" t="s">
        <v>153</v>
      </c>
      <c r="F3632">
        <v>0</v>
      </c>
      <c r="G3632" t="str">
        <v>Holechet Eleicha</v>
      </c>
      <c r="H3632">
        <v>0</v>
      </c>
      <c r="I3632" t="str">
        <v>Holechet Eleicha (Victor Gabbay)</v>
      </c>
      <c r="J3632" t="str">
        <v>Holechet Eleicha (P, Victor Gabbay)</v>
      </c>
      <c r="K3632">
        <v>0</v>
      </c>
      <c r="L3632" t="b">
        <f>OR(K3632,AND((A3632=A3631),L3631))</f>
        <v>0</v>
      </c>
      <c r="M3632" t="b">
        <f>OR(L3632,AND(A3632=A3633,M3633))</f>
        <v>0</v>
      </c>
      <c r="N3632" t="str">
        <v>Holechet Eleicha</v>
      </c>
      <c r="Q3632" t="b">
        <v>0</v>
      </c>
    </row>
    <row r="3633" spans="1:17" x14ac:dyDescent="0.2">
      <c r="A3633" s="1" t="s">
        <v>3772</v>
      </c>
      <c r="B3633" s="1" t="s">
        <v>12</v>
      </c>
      <c r="C3633" s="1" t="str">
        <v>C</v>
      </c>
      <c r="D3633" s="1">
        <v>2022</v>
      </c>
      <c r="E3633" s="3" t="s">
        <v>3773</v>
      </c>
      <c r="F3633">
        <v>0</v>
      </c>
      <c r="G3633" t="str">
        <v>Holechet Itcha</v>
      </c>
      <c r="H3633">
        <v>0</v>
      </c>
      <c r="I3633" t="str">
        <v>Holechet Itcha (Andre Schor &amp; Marina Helsman)</v>
      </c>
      <c r="J3633" t="str">
        <v>Holechet Itcha (C, Andre Schor &amp; Marina Helsman)</v>
      </c>
      <c r="K3633">
        <v>0</v>
      </c>
      <c r="L3633" t="b">
        <f>OR(K3633,AND((A3633=A3632),L3632))</f>
        <v>0</v>
      </c>
      <c r="M3633" t="b">
        <f>OR(L3633,AND(A3633=A3634,M3634))</f>
        <v>0</v>
      </c>
      <c r="N3633" t="str">
        <v>Holechet Itcha</v>
      </c>
      <c r="Q3633" t="b">
        <v>0</v>
      </c>
    </row>
    <row r="3634" spans="1:17" x14ac:dyDescent="0.2">
      <c r="A3634" s="1" t="s">
        <v>3774</v>
      </c>
      <c r="B3634" s="1" t="s">
        <v>7</v>
      </c>
      <c r="C3634" s="1" t="str">
        <v>L</v>
      </c>
      <c r="D3634" s="4">
        <v>2008</v>
      </c>
      <c r="E3634" s="3" t="s">
        <v>133</v>
      </c>
      <c r="F3634">
        <v>0</v>
      </c>
      <c r="G3634" t="str">
        <v>Holly Dolly</v>
      </c>
      <c r="H3634">
        <v>0</v>
      </c>
      <c r="I3634" t="str">
        <v>Holly Dolly (Sagi Azran)</v>
      </c>
      <c r="J3634" t="str">
        <v>Holly Dolly (L, Sagi Azran)</v>
      </c>
      <c r="K3634">
        <v>0</v>
      </c>
      <c r="L3634" t="b">
        <f>OR(K3634,AND((A3634=A3633),L3633))</f>
        <v>0</v>
      </c>
      <c r="M3634" t="b">
        <f>OR(L3634,AND(A3634=A3635,M3635))</f>
        <v>0</v>
      </c>
      <c r="N3634" t="str">
        <v>Holly Dolly</v>
      </c>
      <c r="Q3634" t="b">
        <v>0</v>
      </c>
    </row>
    <row r="3635" spans="1:17" x14ac:dyDescent="0.2">
      <c r="A3635" s="1" t="s">
        <v>3775</v>
      </c>
      <c r="B3635" s="1" t="s">
        <v>12</v>
      </c>
      <c r="C3635" s="1" t="str">
        <v>C</v>
      </c>
      <c r="D3635" s="4">
        <v>1998</v>
      </c>
      <c r="E3635" s="3" t="s">
        <v>69</v>
      </c>
      <c r="F3635">
        <v>0</v>
      </c>
      <c r="G3635" t="str">
        <v>Homi'a</v>
      </c>
      <c r="H3635">
        <v>0</v>
      </c>
      <c r="I3635" t="str">
        <v>Homi'a (Sefi Aviv)</v>
      </c>
      <c r="J3635" t="str">
        <v>Homi'a (C, Sefi Aviv)</v>
      </c>
      <c r="K3635">
        <v>0</v>
      </c>
      <c r="L3635" t="b">
        <f>OR(K3635,AND((A3635=A3634),L3634))</f>
        <v>0</v>
      </c>
      <c r="M3635" t="b">
        <f>OR(L3635,AND(A3635=A3636,M3636))</f>
        <v>0</v>
      </c>
      <c r="N3635" t="str">
        <v>Homi'a</v>
      </c>
      <c r="Q3635" t="b">
        <v>0</v>
      </c>
    </row>
    <row r="3636" spans="1:17" x14ac:dyDescent="0.2">
      <c r="A3636" s="1" t="s">
        <v>3776</v>
      </c>
      <c r="B3636" s="1" t="s">
        <v>12</v>
      </c>
      <c r="C3636" s="1" t="str">
        <v>C</v>
      </c>
      <c r="D3636" s="4">
        <v>2011</v>
      </c>
      <c r="E3636" s="3" t="s">
        <v>42</v>
      </c>
      <c r="F3636">
        <v>0</v>
      </c>
      <c r="G3636" t="str">
        <v>Homiya Sheli</v>
      </c>
      <c r="H3636">
        <v>0</v>
      </c>
      <c r="I3636" t="str">
        <v>Homiya Sheli (Nurit Melamed)</v>
      </c>
      <c r="J3636" t="str">
        <v>Homiya Sheli (C, Nurit Melamed)</v>
      </c>
      <c r="K3636">
        <v>0</v>
      </c>
      <c r="L3636" t="b">
        <f>OR(K3636,AND((A3636=A3635),L3635))</f>
        <v>0</v>
      </c>
      <c r="M3636" t="b">
        <f>OR(L3636,AND(A3636=A3637,M3637))</f>
        <v>0</v>
      </c>
      <c r="N3636" t="str">
        <v>Homiya Sheli</v>
      </c>
      <c r="Q3636" t="b">
        <v>0</v>
      </c>
    </row>
    <row r="3637" spans="1:17" x14ac:dyDescent="0.2">
      <c r="A3637" s="1" t="s">
        <v>3777</v>
      </c>
      <c r="B3637" s="1" t="s">
        <v>12</v>
      </c>
      <c r="C3637" s="1" t="str">
        <v>C</v>
      </c>
      <c r="D3637" s="4">
        <v>2012</v>
      </c>
      <c r="E3637" s="3" t="s">
        <v>175</v>
      </c>
      <c r="F3637">
        <v>0</v>
      </c>
      <c r="G3637" t="str">
        <v>Hop Chazak</v>
      </c>
      <c r="H3637">
        <v>0</v>
      </c>
      <c r="I3637" t="str">
        <v>Hop Chazak (Ilan Swisa)</v>
      </c>
      <c r="J3637" t="str">
        <v>Hop Chazak (C, Ilan Swisa)</v>
      </c>
      <c r="K3637">
        <v>0</v>
      </c>
      <c r="L3637" t="b">
        <f>OR(K3637,AND((A3637=A3636),L3636))</f>
        <v>0</v>
      </c>
      <c r="M3637" t="b">
        <f>OR(L3637,AND(A3637=A3638,M3638))</f>
        <v>0</v>
      </c>
      <c r="N3637" t="str">
        <v>Hop Chazak</v>
      </c>
      <c r="Q3637" t="b">
        <v>0</v>
      </c>
    </row>
    <row r="3638" spans="1:17" x14ac:dyDescent="0.2">
      <c r="A3638" s="1" t="s">
        <v>3778</v>
      </c>
      <c r="B3638" s="1" t="s">
        <v>7</v>
      </c>
      <c r="C3638" s="1" t="str">
        <v>L</v>
      </c>
      <c r="D3638" s="4">
        <v>2000</v>
      </c>
      <c r="E3638" s="3" t="s">
        <v>867</v>
      </c>
      <c r="F3638">
        <v>0</v>
      </c>
      <c r="G3638" t="str">
        <v>Hopa Hopa</v>
      </c>
      <c r="H3638">
        <v>0</v>
      </c>
      <c r="I3638" t="str">
        <v>Hopa Hopa (Emanuel Miranda)</v>
      </c>
      <c r="J3638" t="str">
        <v>Hopa Hopa (L, Emanuel Miranda)</v>
      </c>
      <c r="K3638">
        <v>0</v>
      </c>
      <c r="L3638" t="b">
        <f>OR(K3638,AND((A3638=A3637),L3637))</f>
        <v>0</v>
      </c>
      <c r="M3638" t="b">
        <f>OR(L3638,AND(A3638=A3639,M3639))</f>
        <v>0</v>
      </c>
      <c r="N3638" t="str">
        <v>Hopa Hopa</v>
      </c>
      <c r="Q3638" t="b">
        <v>0</v>
      </c>
    </row>
    <row r="3639" spans="1:17" x14ac:dyDescent="0.2">
      <c r="A3639" s="1" t="s">
        <v>3779</v>
      </c>
      <c r="B3639" s="1" t="s">
        <v>12</v>
      </c>
      <c r="C3639" s="1" t="str">
        <v>C</v>
      </c>
      <c r="D3639" s="4">
        <v>2006</v>
      </c>
      <c r="E3639" s="3" t="s">
        <v>729</v>
      </c>
      <c r="F3639">
        <v>1</v>
      </c>
      <c r="G3639" t="str">
        <v>Hora (C)</v>
      </c>
      <c r="H3639">
        <v>1</v>
      </c>
      <c r="I3639" t="str">
        <v>Hora (Barry Avidan)</v>
      </c>
      <c r="J3639" t="str">
        <v>Hora (C, Barry Avidan)</v>
      </c>
      <c r="K3639">
        <v>0</v>
      </c>
      <c r="L3639" t="b">
        <f>OR(K3639,AND((A3639=A3638),L3638))</f>
        <v>0</v>
      </c>
      <c r="M3639" t="b">
        <f>OR(L3639,AND(A3639=A3640,M3640))</f>
        <v>1</v>
      </c>
      <c r="N3639" t="str">
        <v>Hora (C, Barry Avidan)</v>
      </c>
      <c r="Q3639" t="b">
        <v>0</v>
      </c>
    </row>
    <row r="3640" spans="1:17" x14ac:dyDescent="0.2">
      <c r="A3640" s="1" t="s">
        <v>3779</v>
      </c>
      <c r="B3640" s="1" t="s">
        <v>12</v>
      </c>
      <c r="C3640" s="1" t="str">
        <v>C</v>
      </c>
      <c r="D3640" s="4">
        <v>1992</v>
      </c>
      <c r="E3640" s="3" t="s">
        <v>2222</v>
      </c>
      <c r="F3640">
        <v>2</v>
      </c>
      <c r="G3640" t="str">
        <v>Hora (C)</v>
      </c>
      <c r="H3640">
        <v>2</v>
      </c>
      <c r="I3640" t="str">
        <v>Hora (David Alfassy)</v>
      </c>
      <c r="J3640" t="str">
        <v>Hora (C, David Alfassy)</v>
      </c>
      <c r="K3640">
        <v>0</v>
      </c>
      <c r="L3640" t="b">
        <f>OR(K3640,AND((A3640=A3639),L3639))</f>
        <v>0</v>
      </c>
      <c r="M3640" t="b">
        <f>OR(L3640,AND(A3640=A3641,M3641))</f>
        <v>1</v>
      </c>
      <c r="N3640" t="str">
        <v>Hora (C, David Alfassy)</v>
      </c>
      <c r="Q3640" t="b">
        <v>0</v>
      </c>
    </row>
    <row r="3641" spans="1:17" x14ac:dyDescent="0.2">
      <c r="A3641" s="1" t="s">
        <v>3779</v>
      </c>
      <c r="B3641" s="1" t="s">
        <v>12</v>
      </c>
      <c r="C3641" s="1" t="str">
        <v>C</v>
      </c>
      <c r="D3641" s="4">
        <v>1982</v>
      </c>
      <c r="E3641" s="3" t="s">
        <v>33</v>
      </c>
      <c r="F3641">
        <v>2</v>
      </c>
      <c r="G3641" t="str">
        <v>Hora (C)</v>
      </c>
      <c r="H3641">
        <v>2</v>
      </c>
      <c r="I3641" t="str">
        <v>Hora (Shlomo Maman)</v>
      </c>
      <c r="J3641" t="str">
        <v>Hora (C, Shlomo Maman)</v>
      </c>
      <c r="K3641">
        <v>0</v>
      </c>
      <c r="L3641" t="b">
        <f>OR(K3641,AND((A3641=A3640),L3640))</f>
        <v>0</v>
      </c>
      <c r="M3641" t="b">
        <f>OR(L3641,AND(A3641=A3642,M3642))</f>
        <v>1</v>
      </c>
      <c r="N3641" t="str">
        <v>Hora (C, Shlomo Maman)</v>
      </c>
      <c r="Q3641" t="b">
        <v>0</v>
      </c>
    </row>
    <row r="3642" spans="1:17" x14ac:dyDescent="0.2">
      <c r="A3642" s="1" t="s">
        <v>3779</v>
      </c>
      <c r="B3642" s="1" t="s">
        <v>12</v>
      </c>
      <c r="C3642" s="1" t="str">
        <v>C</v>
      </c>
      <c r="D3642" s="4">
        <v>1979</v>
      </c>
      <c r="E3642" s="3" t="s">
        <v>171</v>
      </c>
      <c r="F3642">
        <v>2</v>
      </c>
      <c r="G3642" t="str">
        <v>Hora (C)</v>
      </c>
      <c r="H3642">
        <v>1</v>
      </c>
      <c r="I3642" t="str">
        <v>Hora (Yankale Levy)</v>
      </c>
      <c r="J3642" t="str">
        <v>Hora (C, Yankale Levy)</v>
      </c>
      <c r="K3642">
        <v>1</v>
      </c>
      <c r="L3642" t="b">
        <f>OR(K3642,AND((A3642=A3641),L3641))</f>
        <v>1</v>
      </c>
      <c r="M3642" t="b">
        <f>OR(L3642,AND(A3642=A3643,M3643))</f>
        <v>1</v>
      </c>
      <c r="N3642" t="str">
        <v>Hora (C, Yankale Levy)</v>
      </c>
      <c r="Q3642" t="b">
        <v>0</v>
      </c>
    </row>
    <row r="3643" spans="1:17" x14ac:dyDescent="0.2">
      <c r="A3643" s="1" t="s">
        <v>3779</v>
      </c>
      <c r="B3643" s="1" t="s">
        <v>14</v>
      </c>
      <c r="C3643" s="1" t="str">
        <v>P</v>
      </c>
      <c r="D3643" s="4">
        <v>1992</v>
      </c>
      <c r="E3643" s="3" t="s">
        <v>3780</v>
      </c>
      <c r="F3643">
        <v>1</v>
      </c>
      <c r="G3643" t="str">
        <v>Hora (P)</v>
      </c>
      <c r="H3643">
        <v>0</v>
      </c>
      <c r="I3643" t="str">
        <v>Hora (Amnon Chen)</v>
      </c>
      <c r="J3643" t="str">
        <v>Hora (P, Amnon Chen)</v>
      </c>
      <c r="K3643">
        <v>0</v>
      </c>
      <c r="L3643" t="b">
        <f>OR(K3643,AND((A3643=A3642),L3642))</f>
        <v>1</v>
      </c>
      <c r="M3643" t="b">
        <f>OR(L3643,AND(A3643=A3644,M3644))</f>
        <v>1</v>
      </c>
      <c r="N3643" t="str">
        <v>Hora (P)</v>
      </c>
      <c r="Q3643" t="b">
        <v>0</v>
      </c>
    </row>
    <row r="3644" spans="1:17" x14ac:dyDescent="0.2">
      <c r="A3644" s="1" t="s">
        <v>3781</v>
      </c>
      <c r="B3644" s="1" t="s">
        <v>12</v>
      </c>
      <c r="C3644" s="1" t="str">
        <v>C</v>
      </c>
      <c r="D3644" s="4">
        <v>1996</v>
      </c>
      <c r="E3644" s="3" t="s">
        <v>23</v>
      </c>
      <c r="F3644">
        <v>0</v>
      </c>
      <c r="G3644" t="str">
        <v>Hora Acheret</v>
      </c>
      <c r="H3644">
        <v>0</v>
      </c>
      <c r="I3644" t="str">
        <v>Hora Acheret (Gadi Bitton)</v>
      </c>
      <c r="J3644" t="str">
        <v>Hora Acheret (C, Gadi Bitton)</v>
      </c>
      <c r="K3644">
        <v>0</v>
      </c>
      <c r="L3644" t="b">
        <f>OR(K3644,AND((A3644=A3643),L3643))</f>
        <v>0</v>
      </c>
      <c r="M3644" t="b">
        <f>OR(L3644,AND(A3644=A3645,M3645))</f>
        <v>0</v>
      </c>
      <c r="N3644" t="str">
        <v>Hora Acheret</v>
      </c>
      <c r="Q3644" t="b">
        <v>0</v>
      </c>
    </row>
    <row r="3645" spans="1:17" x14ac:dyDescent="0.2">
      <c r="A3645" s="1" t="s">
        <v>3782</v>
      </c>
      <c r="B3645" s="1" t="s">
        <v>12</v>
      </c>
      <c r="C3645" s="1" t="str">
        <v>C</v>
      </c>
      <c r="D3645" s="4">
        <v>2011</v>
      </c>
      <c r="E3645" s="3" t="s">
        <v>153</v>
      </c>
      <c r="F3645">
        <v>0</v>
      </c>
      <c r="G3645" t="str">
        <v>Hora Adama</v>
      </c>
      <c r="H3645">
        <v>0</v>
      </c>
      <c r="I3645" t="str">
        <v>Hora Adama (Victor Gabbay)</v>
      </c>
      <c r="J3645" t="str">
        <v>Hora Adama (C, Victor Gabbay)</v>
      </c>
      <c r="K3645">
        <v>0</v>
      </c>
      <c r="L3645" t="b">
        <f>OR(K3645,AND((A3645=A3644),L3644))</f>
        <v>0</v>
      </c>
      <c r="M3645" t="b">
        <f>OR(L3645,AND(A3645=A3646,M3646))</f>
        <v>0</v>
      </c>
      <c r="N3645" t="str">
        <v>Hora Adama</v>
      </c>
      <c r="Q3645" t="b">
        <v>0</v>
      </c>
    </row>
    <row r="3646" spans="1:17" x14ac:dyDescent="0.2">
      <c r="A3646" s="1" t="s">
        <v>3783</v>
      </c>
      <c r="B3646" s="1" t="s">
        <v>12</v>
      </c>
      <c r="C3646" s="1" t="str">
        <v>C</v>
      </c>
      <c r="D3646" s="4">
        <v>1990</v>
      </c>
      <c r="E3646" s="3" t="s">
        <v>1442</v>
      </c>
      <c r="F3646">
        <v>0</v>
      </c>
      <c r="G3646" t="str">
        <v>Hora Afek</v>
      </c>
      <c r="H3646">
        <v>0</v>
      </c>
      <c r="I3646" t="str">
        <v>Hora Afek (Chanan Dadon)</v>
      </c>
      <c r="J3646" t="str">
        <v>Hora Afek (C, Chanan Dadon)</v>
      </c>
      <c r="K3646">
        <v>0</v>
      </c>
      <c r="L3646" t="b">
        <f>OR(K3646,AND((A3646=A3645),L3645))</f>
        <v>0</v>
      </c>
      <c r="M3646" t="b">
        <f>OR(L3646,AND(A3646=A3647,M3647))</f>
        <v>0</v>
      </c>
      <c r="N3646" t="str">
        <v>Hora Afek</v>
      </c>
      <c r="Q3646" t="b">
        <v>0</v>
      </c>
    </row>
    <row r="3647" spans="1:17" x14ac:dyDescent="0.2">
      <c r="A3647" s="1" t="s">
        <v>3784</v>
      </c>
      <c r="B3647" s="1" t="s">
        <v>12</v>
      </c>
      <c r="C3647" s="1" t="str">
        <v>C</v>
      </c>
      <c r="D3647" s="4">
        <v>1924</v>
      </c>
      <c r="E3647" s="3" t="s">
        <v>3785</v>
      </c>
      <c r="F3647">
        <v>0</v>
      </c>
      <c r="G3647" t="str">
        <v>Hora Agadati</v>
      </c>
      <c r="H3647">
        <v>0</v>
      </c>
      <c r="I3647" t="str">
        <v>Hora Agadati (Baruch Agadati)</v>
      </c>
      <c r="J3647" t="str">
        <v>Hora Agadati (C, Baruch Agadati)</v>
      </c>
      <c r="K3647">
        <v>0</v>
      </c>
      <c r="L3647" t="b">
        <f>OR(K3647,AND((A3647=A3646),L3646))</f>
        <v>0</v>
      </c>
      <c r="M3647" t="b">
        <f>OR(L3647,AND(A3647=A3648,M3648))</f>
        <v>0</v>
      </c>
      <c r="N3647" t="str">
        <v>Hora Agadati</v>
      </c>
      <c r="Q3647" t="b">
        <v>0</v>
      </c>
    </row>
    <row r="3648" spans="1:17" x14ac:dyDescent="0.2">
      <c r="A3648" s="1" t="s">
        <v>3786</v>
      </c>
      <c r="B3648" s="1" t="s">
        <v>12</v>
      </c>
      <c r="C3648" s="1" t="str">
        <v>C</v>
      </c>
      <c r="D3648" s="4">
        <v>2001</v>
      </c>
      <c r="E3648" s="3" t="s">
        <v>33</v>
      </c>
      <c r="F3648">
        <v>0</v>
      </c>
      <c r="G3648" t="str">
        <v>Hora Ahava</v>
      </c>
      <c r="H3648">
        <v>0</v>
      </c>
      <c r="I3648" t="str">
        <v>Hora Ahava (Shlomo Maman)</v>
      </c>
      <c r="J3648" t="str">
        <v>Hora Ahava (C, Shlomo Maman)</v>
      </c>
      <c r="K3648">
        <v>0</v>
      </c>
      <c r="L3648" t="b">
        <f>OR(K3648,AND((A3648=A3647),L3647))</f>
        <v>0</v>
      </c>
      <c r="M3648" t="b">
        <f>OR(L3648,AND(A3648=A3649,M3649))</f>
        <v>0</v>
      </c>
      <c r="N3648" t="str">
        <v>Hora Ahava</v>
      </c>
      <c r="Q3648" t="b">
        <v>0</v>
      </c>
    </row>
    <row r="3649" spans="1:17" x14ac:dyDescent="0.2">
      <c r="A3649" s="1" t="s">
        <v>3787</v>
      </c>
      <c r="B3649" s="1" t="s">
        <v>950</v>
      </c>
      <c r="C3649" s="1" t="str">
        <v>U</v>
      </c>
      <c r="D3649" s="1">
        <v>1900</v>
      </c>
      <c r="E3649" s="3" t="s">
        <v>89</v>
      </c>
      <c r="F3649">
        <v>0</v>
      </c>
      <c r="G3649" t="str">
        <v>Hora Am</v>
      </c>
      <c r="H3649">
        <v>0</v>
      </c>
      <c r="I3649" t="str">
        <v>Hora Am (Maurice Perez)</v>
      </c>
      <c r="J3649" t="str">
        <v>Hora Am (U, Maurice Perez)</v>
      </c>
      <c r="K3649">
        <v>0</v>
      </c>
      <c r="L3649" t="b">
        <f>OR(K3649,AND((A3649=A3648),L3648))</f>
        <v>0</v>
      </c>
      <c r="M3649" t="b">
        <f>OR(L3649,AND(A3649=A3650,M3650))</f>
        <v>0</v>
      </c>
      <c r="N3649" t="str">
        <v>Hora Am</v>
      </c>
      <c r="Q3649" t="b">
        <v>0</v>
      </c>
    </row>
    <row r="3650" spans="1:17" x14ac:dyDescent="0.2">
      <c r="A3650" s="1" t="s">
        <v>3788</v>
      </c>
      <c r="B3650" s="1" t="s">
        <v>12</v>
      </c>
      <c r="C3650" s="1" t="str">
        <v>C</v>
      </c>
      <c r="D3650" s="4">
        <v>1989</v>
      </c>
      <c r="E3650" s="3" t="s">
        <v>2216</v>
      </c>
      <c r="F3650">
        <v>0</v>
      </c>
      <c r="G3650" t="str">
        <v>Hora Am Echad</v>
      </c>
      <c r="H3650">
        <v>0</v>
      </c>
      <c r="I3650" t="str">
        <v>Hora Am Echad (Yaacov Eden)</v>
      </c>
      <c r="J3650" t="str">
        <v>Hora Am Echad (C, Yaacov Eden)</v>
      </c>
      <c r="K3650">
        <v>0</v>
      </c>
      <c r="L3650" t="b">
        <f>OR(K3650,AND((A3650=A3649),L3649))</f>
        <v>0</v>
      </c>
      <c r="M3650" t="b">
        <f>OR(L3650,AND(A3650=A3651,M3651))</f>
        <v>0</v>
      </c>
      <c r="N3650" t="str">
        <v>Hora Am Echad</v>
      </c>
      <c r="Q3650" t="b">
        <v>0</v>
      </c>
    </row>
    <row r="3651" spans="1:17" x14ac:dyDescent="0.2">
      <c r="A3651" s="1" t="s">
        <v>3789</v>
      </c>
      <c r="B3651" s="1" t="s">
        <v>12</v>
      </c>
      <c r="C3651" s="1" t="str">
        <v>C</v>
      </c>
      <c r="D3651" s="4">
        <v>1929</v>
      </c>
      <c r="E3651" s="3" t="s">
        <v>2110</v>
      </c>
      <c r="F3651">
        <v>0</v>
      </c>
      <c r="G3651" t="str">
        <v>Hora Arabi (Debka Hora)</v>
      </c>
      <c r="H3651">
        <v>0</v>
      </c>
      <c r="I3651" t="str">
        <v>Hora Arabi (Debka Hora) (Folk)</v>
      </c>
      <c r="J3651" t="str">
        <v>Hora Arabi (Debka Hora) (C, Folk)</v>
      </c>
      <c r="K3651">
        <v>0</v>
      </c>
      <c r="L3651" t="b">
        <f>OR(K3651,AND((A3651=A3650),L3650))</f>
        <v>0</v>
      </c>
      <c r="M3651" t="b">
        <f>OR(L3651,AND(A3651=A3652,M3652))</f>
        <v>0</v>
      </c>
      <c r="N3651" t="str">
        <v>Hora Arabi (Debka Hora)</v>
      </c>
      <c r="Q3651" t="b">
        <v>0</v>
      </c>
    </row>
    <row r="3652" spans="1:17" x14ac:dyDescent="0.2">
      <c r="A3652" s="1" t="s">
        <v>3790</v>
      </c>
      <c r="B3652" s="1" t="s">
        <v>12</v>
      </c>
      <c r="C3652" s="1" t="str">
        <v>C</v>
      </c>
      <c r="D3652" s="4">
        <v>1978</v>
      </c>
      <c r="E3652" s="3" t="s">
        <v>3791</v>
      </c>
      <c r="F3652">
        <v>0</v>
      </c>
      <c r="G3652" t="str">
        <v>Hora Aviva</v>
      </c>
      <c r="H3652">
        <v>0</v>
      </c>
      <c r="I3652" t="str">
        <v>Hora Aviva (Benny Assouline)</v>
      </c>
      <c r="J3652" t="str">
        <v>Hora Aviva (C, Benny Assouline)</v>
      </c>
      <c r="K3652">
        <v>0</v>
      </c>
      <c r="L3652" t="b">
        <f>OR(K3652,AND((A3652=A3651),L3651))</f>
        <v>0</v>
      </c>
      <c r="M3652" t="b">
        <f>OR(L3652,AND(A3652=A3653,M3653))</f>
        <v>0</v>
      </c>
      <c r="N3652" t="str">
        <v>Hora Aviva</v>
      </c>
      <c r="Q3652" t="b">
        <v>0</v>
      </c>
    </row>
    <row r="3653" spans="1:17" x14ac:dyDescent="0.2">
      <c r="A3653" s="1" t="s">
        <v>3792</v>
      </c>
      <c r="B3653" s="1" t="s">
        <v>12</v>
      </c>
      <c r="C3653" s="1" t="str">
        <v>C</v>
      </c>
      <c r="D3653" s="4">
        <v>2005</v>
      </c>
      <c r="E3653" s="3" t="s">
        <v>177</v>
      </c>
      <c r="F3653">
        <v>0</v>
      </c>
      <c r="G3653" t="str">
        <v>Hora Ben</v>
      </c>
      <c r="H3653">
        <v>0</v>
      </c>
      <c r="I3653" t="str">
        <v>Hora Ben (Naftaly Kadosh)</v>
      </c>
      <c r="J3653" t="str">
        <v>Hora Ben (C, Naftaly Kadosh)</v>
      </c>
      <c r="K3653">
        <v>0</v>
      </c>
      <c r="L3653" t="b">
        <f>OR(K3653,AND((A3653=A3652),L3652))</f>
        <v>0</v>
      </c>
      <c r="M3653" t="b">
        <f>OR(L3653,AND(A3653=A3654,M3654))</f>
        <v>0</v>
      </c>
      <c r="N3653" t="str">
        <v>Hora Ben</v>
      </c>
      <c r="Q3653" t="b">
        <v>0</v>
      </c>
    </row>
    <row r="3654" spans="1:17" x14ac:dyDescent="0.2">
      <c r="A3654" s="1" t="s">
        <v>3793</v>
      </c>
      <c r="B3654" s="1" t="s">
        <v>12</v>
      </c>
      <c r="C3654" s="1" t="str">
        <v>C</v>
      </c>
      <c r="D3654" s="4">
        <v>1962</v>
      </c>
      <c r="E3654" s="3" t="s">
        <v>10</v>
      </c>
      <c r="F3654">
        <v>0</v>
      </c>
      <c r="G3654" t="str">
        <v>Hora Bi'alik</v>
      </c>
      <c r="H3654">
        <v>0</v>
      </c>
      <c r="I3654" t="str">
        <v>Hora Bi'alik (Yo'av Ashriel)</v>
      </c>
      <c r="J3654" t="str">
        <v>Hora Bi'alik (C, Yo'av Ashriel)</v>
      </c>
      <c r="K3654">
        <v>0</v>
      </c>
      <c r="L3654" t="b">
        <f>OR(K3654,AND((A3654=A3653),L3653))</f>
        <v>0</v>
      </c>
      <c r="M3654" t="b">
        <f>OR(L3654,AND(A3654=A3655,M3655))</f>
        <v>0</v>
      </c>
      <c r="N3654" t="str">
        <v>Hora Bi'alik</v>
      </c>
      <c r="Q3654" t="b">
        <v>0</v>
      </c>
    </row>
    <row r="3655" spans="1:17" x14ac:dyDescent="0.2">
      <c r="A3655" s="1" t="s">
        <v>3794</v>
      </c>
      <c r="B3655" s="1" t="s">
        <v>12</v>
      </c>
      <c r="C3655" s="1" t="str">
        <v>C</v>
      </c>
      <c r="D3655" s="1">
        <v>2018</v>
      </c>
      <c r="E3655" s="3" t="s">
        <v>33</v>
      </c>
      <c r="F3655">
        <v>0</v>
      </c>
      <c r="G3655" t="str">
        <v>Hora Bracha</v>
      </c>
      <c r="H3655">
        <v>0</v>
      </c>
      <c r="I3655" t="str">
        <v>Hora Bracha (Shlomo Maman)</v>
      </c>
      <c r="J3655" t="str">
        <v>Hora Bracha (C, Shlomo Maman)</v>
      </c>
      <c r="K3655">
        <v>0</v>
      </c>
      <c r="L3655" t="b">
        <f>OR(K3655,AND((A3655=A3654),L3654))</f>
        <v>0</v>
      </c>
      <c r="M3655" t="b">
        <f>OR(L3655,AND(A3655=A3656,M3656))</f>
        <v>0</v>
      </c>
      <c r="N3655" t="str">
        <v>Hora Bracha</v>
      </c>
      <c r="Q3655" t="b">
        <v>0</v>
      </c>
    </row>
    <row r="3656" spans="1:17" x14ac:dyDescent="0.2">
      <c r="A3656" s="1" t="s">
        <v>3795</v>
      </c>
      <c r="B3656" s="1" t="s">
        <v>12</v>
      </c>
      <c r="C3656" s="1" t="str">
        <v>C</v>
      </c>
      <c r="D3656" s="4">
        <v>1974</v>
      </c>
      <c r="E3656" s="3" t="s">
        <v>523</v>
      </c>
      <c r="F3656">
        <v>0</v>
      </c>
      <c r="G3656" t="str">
        <v>Hora Chadasha</v>
      </c>
      <c r="H3656">
        <v>0</v>
      </c>
      <c r="I3656" t="str">
        <v>Hora Chadasha (Bentzi Tiram)</v>
      </c>
      <c r="J3656" t="str">
        <v>Hora Chadasha (C, Bentzi Tiram)</v>
      </c>
      <c r="K3656">
        <v>0</v>
      </c>
      <c r="L3656" t="b">
        <f>OR(K3656,AND((A3656=A3655),L3655))</f>
        <v>0</v>
      </c>
      <c r="M3656" t="b">
        <f>OR(L3656,AND(A3656=A3657,M3657))</f>
        <v>0</v>
      </c>
      <c r="N3656" t="str">
        <v>Hora Chadasha</v>
      </c>
      <c r="Q3656" t="b">
        <v>0</v>
      </c>
    </row>
    <row r="3657" spans="1:17" x14ac:dyDescent="0.2">
      <c r="A3657" s="1" t="s">
        <v>3796</v>
      </c>
      <c r="B3657" s="1" t="s">
        <v>12</v>
      </c>
      <c r="C3657" s="1" t="str">
        <v>C</v>
      </c>
      <c r="D3657" s="4">
        <v>1972</v>
      </c>
      <c r="E3657" s="3" t="s">
        <v>171</v>
      </c>
      <c r="F3657">
        <v>0</v>
      </c>
      <c r="G3657" t="str">
        <v>Hora Chadera</v>
      </c>
      <c r="H3657">
        <v>0</v>
      </c>
      <c r="I3657" t="str">
        <v>Hora Chadera (Yankale Levy)</v>
      </c>
      <c r="J3657" t="str">
        <v>Hora Chadera (C, Yankale Levy)</v>
      </c>
      <c r="K3657">
        <v>0</v>
      </c>
      <c r="L3657" t="b">
        <f>OR(K3657,AND((A3657=A3656),L3656))</f>
        <v>0</v>
      </c>
      <c r="M3657" t="b">
        <f>OR(L3657,AND(A3657=A3658,M3658))</f>
        <v>0</v>
      </c>
      <c r="N3657" t="str">
        <v>Hora Chadera</v>
      </c>
      <c r="Q3657" t="b">
        <v>0</v>
      </c>
    </row>
    <row r="3658" spans="1:17" x14ac:dyDescent="0.2">
      <c r="A3658" s="1" t="s">
        <v>3797</v>
      </c>
      <c r="B3658" s="1" t="s">
        <v>12</v>
      </c>
      <c r="C3658" s="1" t="str">
        <v>C</v>
      </c>
      <c r="D3658" s="1">
        <v>1900</v>
      </c>
      <c r="E3658" s="3" t="s">
        <v>100</v>
      </c>
      <c r="F3658">
        <v>0</v>
      </c>
      <c r="G3658" t="str">
        <v>Hora Chalutsit</v>
      </c>
      <c r="H3658">
        <v>0</v>
      </c>
      <c r="I3658" t="str">
        <v>Hora Chalutsit ( )</v>
      </c>
      <c r="J3658" t="str">
        <v>Hora Chalutsit (C,  )</v>
      </c>
      <c r="K3658">
        <v>0</v>
      </c>
      <c r="L3658" t="b">
        <f>OR(K3658,AND((A3658=A3657),L3657))</f>
        <v>0</v>
      </c>
      <c r="M3658" t="b">
        <f>OR(L3658,AND(A3658=A3659,M3659))</f>
        <v>0</v>
      </c>
      <c r="N3658" t="str">
        <v>Hora Chalutsit</v>
      </c>
      <c r="Q3658" t="b">
        <v>0</v>
      </c>
    </row>
    <row r="3659" spans="1:17" x14ac:dyDescent="0.2">
      <c r="A3659" s="1" t="s">
        <v>3798</v>
      </c>
      <c r="B3659" s="1" t="s">
        <v>12</v>
      </c>
      <c r="C3659" s="1" t="str">
        <v>C</v>
      </c>
      <c r="D3659" s="4">
        <v>1966</v>
      </c>
      <c r="E3659" s="3" t="s">
        <v>412</v>
      </c>
      <c r="F3659">
        <v>0</v>
      </c>
      <c r="G3659" t="str">
        <v>Hora Chasidit</v>
      </c>
      <c r="H3659">
        <v>0</v>
      </c>
      <c r="I3659" t="str">
        <v>Hora Chasidit (Rivka Sturman)</v>
      </c>
      <c r="J3659" t="str">
        <v>Hora Chasidit (C, Rivka Sturman)</v>
      </c>
      <c r="K3659">
        <v>0</v>
      </c>
      <c r="L3659" t="b">
        <f>OR(K3659,AND((A3659=A3658),L3658))</f>
        <v>0</v>
      </c>
      <c r="M3659" t="b">
        <f>OR(L3659,AND(A3659=A3660,M3660))</f>
        <v>0</v>
      </c>
      <c r="N3659" t="str">
        <v>Hora Chasidit</v>
      </c>
      <c r="Q3659" t="b">
        <v>0</v>
      </c>
    </row>
    <row r="3660" spans="1:17" x14ac:dyDescent="0.2">
      <c r="A3660" s="1" t="s">
        <v>3799</v>
      </c>
      <c r="B3660" s="1" t="s">
        <v>12</v>
      </c>
      <c r="C3660" s="1" t="str">
        <v>C</v>
      </c>
      <c r="D3660" s="4">
        <v>1989</v>
      </c>
      <c r="E3660" s="3" t="s">
        <v>33</v>
      </c>
      <c r="F3660">
        <v>0</v>
      </c>
      <c r="G3660" t="str">
        <v>Hora Chatuna (Shir Hachatuna)</v>
      </c>
      <c r="H3660">
        <v>0</v>
      </c>
      <c r="I3660" t="str">
        <v>Hora Chatuna (Shir Hachatuna) (Shlomo Maman)</v>
      </c>
      <c r="J3660" t="str">
        <v>Hora Chatuna (Shir Hachatuna) (C, Shlomo Maman)</v>
      </c>
      <c r="K3660">
        <v>0</v>
      </c>
      <c r="L3660" t="b">
        <f>OR(K3660,AND((A3660=A3659),L3659))</f>
        <v>0</v>
      </c>
      <c r="M3660" t="b">
        <f>OR(L3660,AND(A3660=A3661,M3661))</f>
        <v>0</v>
      </c>
      <c r="N3660" t="str">
        <v>Hora Chatuna (Shir Hachatuna)</v>
      </c>
      <c r="Q3660" t="b">
        <v>0</v>
      </c>
    </row>
    <row r="3661" spans="1:17" x14ac:dyDescent="0.2">
      <c r="A3661" s="1" t="s">
        <v>3800</v>
      </c>
      <c r="B3661" s="1" t="s">
        <v>12</v>
      </c>
      <c r="C3661" s="1" t="str">
        <v>C</v>
      </c>
      <c r="D3661" s="4">
        <v>1959</v>
      </c>
      <c r="E3661" s="3" t="s">
        <v>474</v>
      </c>
      <c r="F3661">
        <v>0</v>
      </c>
      <c r="G3661" t="str">
        <v>Hora Chefer</v>
      </c>
      <c r="H3661">
        <v>0</v>
      </c>
      <c r="I3661" t="str">
        <v>Hora Chefer (Yaakov Dekel)</v>
      </c>
      <c r="J3661" t="str">
        <v>Hora Chefer (C, Yaakov Dekel)</v>
      </c>
      <c r="K3661">
        <v>0</v>
      </c>
      <c r="L3661" t="b">
        <f>OR(K3661,AND((A3661=A3660),L3660))</f>
        <v>0</v>
      </c>
      <c r="M3661" t="b">
        <f>OR(L3661,AND(A3661=A3662,M3662))</f>
        <v>0</v>
      </c>
      <c r="N3661" t="str">
        <v>Hora Chefer</v>
      </c>
      <c r="Q3661" t="b">
        <v>0</v>
      </c>
    </row>
    <row r="3662" spans="1:17" x14ac:dyDescent="0.2">
      <c r="A3662" s="1" t="s">
        <v>3801</v>
      </c>
      <c r="B3662" s="1" t="s">
        <v>12</v>
      </c>
      <c r="C3662" s="1" t="str">
        <v>C</v>
      </c>
      <c r="D3662" s="4">
        <v>1971</v>
      </c>
      <c r="E3662" s="3" t="s">
        <v>52</v>
      </c>
      <c r="F3662">
        <v>0</v>
      </c>
      <c r="G3662" t="str">
        <v>Hora Chemed</v>
      </c>
      <c r="H3662">
        <v>0</v>
      </c>
      <c r="I3662" t="str">
        <v>Hora Chemed (Moshiko Halevy)</v>
      </c>
      <c r="J3662" t="str">
        <v>Hora Chemed (C, Moshiko Halevy)</v>
      </c>
      <c r="K3662">
        <v>0</v>
      </c>
      <c r="L3662" t="b">
        <f>OR(K3662,AND((A3662=A3661),L3661))</f>
        <v>0</v>
      </c>
      <c r="M3662" t="b">
        <f>OR(L3662,AND(A3662=A3663,M3663))</f>
        <v>0</v>
      </c>
      <c r="N3662" t="str">
        <v>Hora Chemed</v>
      </c>
      <c r="Q3662" t="b">
        <v>0</v>
      </c>
    </row>
    <row r="3663" spans="1:17" x14ac:dyDescent="0.2">
      <c r="A3663" s="1" t="s">
        <v>3802</v>
      </c>
      <c r="B3663" s="1" t="s">
        <v>12</v>
      </c>
      <c r="C3663" s="1" t="str">
        <v>C</v>
      </c>
      <c r="D3663" s="4">
        <v>1992</v>
      </c>
      <c r="E3663" s="3" t="s">
        <v>306</v>
      </c>
      <c r="F3663">
        <v>0</v>
      </c>
      <c r="G3663" t="str">
        <v>Hora Chen</v>
      </c>
      <c r="H3663">
        <v>0</v>
      </c>
      <c r="I3663" t="str">
        <v>Hora Chen (Avi Amsalam)</v>
      </c>
      <c r="J3663" t="str">
        <v>Hora Chen (C, Avi Amsalam)</v>
      </c>
      <c r="K3663">
        <v>0</v>
      </c>
      <c r="L3663" t="b">
        <f>OR(K3663,AND((A3663=A3662),L3662))</f>
        <v>0</v>
      </c>
      <c r="M3663" t="b">
        <f>OR(L3663,AND(A3663=A3664,M3664))</f>
        <v>0</v>
      </c>
      <c r="N3663" t="str">
        <v>Hora Chen</v>
      </c>
      <c r="Q3663" t="b">
        <v>0</v>
      </c>
    </row>
    <row r="3664" spans="1:17" x14ac:dyDescent="0.2">
      <c r="A3664" s="1" t="s">
        <v>3803</v>
      </c>
      <c r="B3664" s="1" t="s">
        <v>12</v>
      </c>
      <c r="C3664" s="1" t="str">
        <v>C</v>
      </c>
      <c r="D3664" s="4">
        <v>1993</v>
      </c>
      <c r="E3664" s="3" t="s">
        <v>177</v>
      </c>
      <c r="F3664">
        <v>0</v>
      </c>
      <c r="G3664" t="str">
        <v>Hora Dikla</v>
      </c>
      <c r="H3664">
        <v>0</v>
      </c>
      <c r="I3664" t="str">
        <v>Hora Dikla (Naftaly Kadosh)</v>
      </c>
      <c r="J3664" t="str">
        <v>Hora Dikla (C, Naftaly Kadosh)</v>
      </c>
      <c r="K3664">
        <v>0</v>
      </c>
      <c r="L3664" t="b">
        <f>OR(K3664,AND((A3664=A3663),L3663))</f>
        <v>0</v>
      </c>
      <c r="M3664" t="b">
        <f>OR(L3664,AND(A3664=A3665,M3665))</f>
        <v>0</v>
      </c>
      <c r="N3664" t="str">
        <v>Hora Dikla</v>
      </c>
      <c r="Q3664" t="b">
        <v>0</v>
      </c>
    </row>
    <row r="3665" spans="1:17" x14ac:dyDescent="0.2">
      <c r="A3665" s="1" t="s">
        <v>3804</v>
      </c>
      <c r="B3665" s="1" t="s">
        <v>12</v>
      </c>
      <c r="C3665" s="1" t="str">
        <v>C</v>
      </c>
      <c r="D3665" s="1">
        <v>2018</v>
      </c>
      <c r="E3665" s="3" t="s">
        <v>650</v>
      </c>
      <c r="F3665">
        <v>0</v>
      </c>
      <c r="G3665" t="str">
        <v>Hora Efrat</v>
      </c>
      <c r="H3665">
        <v>0</v>
      </c>
      <c r="I3665" t="str">
        <v>Hora Efrat (Shulamit Rada)</v>
      </c>
      <c r="J3665" t="str">
        <v>Hora Efrat (C, Shulamit Rada)</v>
      </c>
      <c r="K3665">
        <v>0</v>
      </c>
      <c r="L3665" t="b">
        <f>OR(K3665,AND((A3665=A3664),L3664))</f>
        <v>0</v>
      </c>
      <c r="M3665" t="b">
        <f>OR(L3665,AND(A3665=A3666,M3666))</f>
        <v>0</v>
      </c>
      <c r="N3665" t="str">
        <v>Hora Efrat</v>
      </c>
      <c r="Q3665" t="b">
        <v>0</v>
      </c>
    </row>
    <row r="3666" spans="1:17" x14ac:dyDescent="0.2">
      <c r="A3666" s="1" t="s">
        <v>3805</v>
      </c>
      <c r="B3666" s="1" t="s">
        <v>12</v>
      </c>
      <c r="C3666" s="1" t="str">
        <v>C</v>
      </c>
      <c r="D3666" s="4">
        <v>1953</v>
      </c>
      <c r="E3666" s="3" t="s">
        <v>412</v>
      </c>
      <c r="F3666">
        <v>0</v>
      </c>
      <c r="G3666" t="str">
        <v>Hora Eilat (Haderech Le'Eilat)</v>
      </c>
      <c r="H3666">
        <v>0</v>
      </c>
      <c r="I3666" t="str">
        <v>Hora Eilat (Haderech Le'Eilat) (Rivka Sturman)</v>
      </c>
      <c r="J3666" t="str">
        <v>Hora Eilat (Haderech Le'Eilat) (C, Rivka Sturman)</v>
      </c>
      <c r="K3666">
        <v>0</v>
      </c>
      <c r="L3666" t="b">
        <f>OR(K3666,AND((A3666=A3665),L3665))</f>
        <v>0</v>
      </c>
      <c r="M3666" t="b">
        <f>OR(L3666,AND(A3666=A3667,M3667))</f>
        <v>0</v>
      </c>
      <c r="N3666" t="str">
        <v>Hora Eilat (Haderech Le'Eilat)</v>
      </c>
      <c r="Q3666" t="b">
        <v>0</v>
      </c>
    </row>
    <row r="3667" spans="1:17" x14ac:dyDescent="0.2">
      <c r="A3667" s="1" t="s">
        <v>3806</v>
      </c>
      <c r="B3667" s="1" t="s">
        <v>12</v>
      </c>
      <c r="C3667" s="1" t="str">
        <v>C</v>
      </c>
      <c r="D3667" s="4">
        <v>1986</v>
      </c>
      <c r="E3667" s="3" t="s">
        <v>563</v>
      </c>
      <c r="F3667">
        <v>0</v>
      </c>
      <c r="G3667" t="str">
        <v>Hora Emanuel</v>
      </c>
      <c r="H3667">
        <v>0</v>
      </c>
      <c r="I3667" t="str">
        <v>Hora Emanuel (Yehuda Emanuel)</v>
      </c>
      <c r="J3667" t="str">
        <v>Hora Emanuel (C, Yehuda Emanuel)</v>
      </c>
      <c r="K3667">
        <v>0</v>
      </c>
      <c r="L3667" t="b">
        <f>OR(K3667,AND((A3667=A3666),L3666))</f>
        <v>0</v>
      </c>
      <c r="M3667" t="b">
        <f>OR(L3667,AND(A3667=A3668,M3668))</f>
        <v>0</v>
      </c>
      <c r="N3667" t="str">
        <v>Hora Emanuel</v>
      </c>
      <c r="Q3667" t="b">
        <v>0</v>
      </c>
    </row>
    <row r="3668" spans="1:17" x14ac:dyDescent="0.2">
      <c r="A3668" s="1" t="s">
        <v>3807</v>
      </c>
      <c r="B3668" s="1" t="s">
        <v>12</v>
      </c>
      <c r="C3668" s="1" t="str">
        <v>C</v>
      </c>
      <c r="D3668" s="4">
        <v>1990</v>
      </c>
      <c r="E3668" s="3" t="s">
        <v>52</v>
      </c>
      <c r="F3668">
        <v>0</v>
      </c>
      <c r="G3668" t="str">
        <v>Hora Esh</v>
      </c>
      <c r="H3668">
        <v>0</v>
      </c>
      <c r="I3668" t="str">
        <v>Hora Esh (Moshiko Halevy)</v>
      </c>
      <c r="J3668" t="str">
        <v>Hora Esh (C, Moshiko Halevy)</v>
      </c>
      <c r="K3668">
        <v>0</v>
      </c>
      <c r="L3668" t="b">
        <f>OR(K3668,AND((A3668=A3667),L3667))</f>
        <v>0</v>
      </c>
      <c r="M3668" t="b">
        <f>OR(L3668,AND(A3668=A3669,M3669))</f>
        <v>0</v>
      </c>
      <c r="N3668" t="str">
        <v>Hora Esh</v>
      </c>
      <c r="Q3668" t="b">
        <v>0</v>
      </c>
    </row>
    <row r="3669" spans="1:17" x14ac:dyDescent="0.2">
      <c r="A3669" s="1" t="s">
        <v>3808</v>
      </c>
      <c r="B3669" s="1" t="s">
        <v>12</v>
      </c>
      <c r="C3669" s="1" t="str">
        <v>C</v>
      </c>
      <c r="D3669" s="4">
        <v>2008</v>
      </c>
      <c r="E3669" s="3" t="s">
        <v>308</v>
      </c>
      <c r="F3669">
        <v>0</v>
      </c>
      <c r="G3669" t="str">
        <v>Hora Europa</v>
      </c>
      <c r="H3669">
        <v>0</v>
      </c>
      <c r="I3669" t="str">
        <v>Hora Europa (Ira Weisburd)</v>
      </c>
      <c r="J3669" t="str">
        <v>Hora Europa (C, Ira Weisburd)</v>
      </c>
      <c r="K3669">
        <v>0</v>
      </c>
      <c r="L3669" t="b">
        <f>OR(K3669,AND((A3669=A3668),L3668))</f>
        <v>0</v>
      </c>
      <c r="M3669" t="b">
        <f>OR(L3669,AND(A3669=A3670,M3670))</f>
        <v>0</v>
      </c>
      <c r="N3669" t="str">
        <v>Hora Europa</v>
      </c>
      <c r="Q3669" t="b">
        <v>0</v>
      </c>
    </row>
    <row r="3670" spans="1:17" x14ac:dyDescent="0.2">
      <c r="A3670" s="1" t="s">
        <v>3809</v>
      </c>
      <c r="B3670" s="1" t="s">
        <v>12</v>
      </c>
      <c r="C3670" s="1" t="str">
        <v>C</v>
      </c>
      <c r="D3670" s="4">
        <v>2006</v>
      </c>
      <c r="E3670" s="3" t="s">
        <v>3810</v>
      </c>
      <c r="F3670">
        <v>0</v>
      </c>
      <c r="G3670" t="str">
        <v>Hora Gal</v>
      </c>
      <c r="H3670">
        <v>0</v>
      </c>
      <c r="I3670" t="str">
        <v>Hora Gal (Liran Michaeli)</v>
      </c>
      <c r="J3670" t="str">
        <v>Hora Gal (C, Liran Michaeli)</v>
      </c>
      <c r="K3670">
        <v>0</v>
      </c>
      <c r="L3670" t="b">
        <f>OR(K3670,AND((A3670=A3669),L3669))</f>
        <v>0</v>
      </c>
      <c r="M3670" t="b">
        <f>OR(L3670,AND(A3670=A3671,M3671))</f>
        <v>0</v>
      </c>
      <c r="N3670" t="str">
        <v>Hora Gal</v>
      </c>
      <c r="Q3670" t="b">
        <v>0</v>
      </c>
    </row>
    <row r="3671" spans="1:17" x14ac:dyDescent="0.2">
      <c r="A3671" s="1" t="s">
        <v>3811</v>
      </c>
      <c r="B3671" s="1" t="s">
        <v>12</v>
      </c>
      <c r="C3671" s="1" t="str">
        <v>C</v>
      </c>
      <c r="D3671" s="4">
        <v>1960</v>
      </c>
      <c r="E3671" s="3" t="s">
        <v>223</v>
      </c>
      <c r="F3671">
        <v>0</v>
      </c>
      <c r="G3671" t="str">
        <v>Hora Galil (Hora HaGalil)</v>
      </c>
      <c r="H3671">
        <v>0</v>
      </c>
      <c r="I3671" t="str">
        <v>Hora Galil (Hora HaGalil) (Se'adia Amishai)</v>
      </c>
      <c r="J3671" t="str">
        <v>Hora Galil (Hora HaGalil) (C, Se'adia Amishai)</v>
      </c>
      <c r="K3671">
        <v>0</v>
      </c>
      <c r="L3671" t="b">
        <f>OR(K3671,AND((A3671=A3670),L3670))</f>
        <v>0</v>
      </c>
      <c r="M3671" t="b">
        <f>OR(L3671,AND(A3671=A3672,M3672))</f>
        <v>0</v>
      </c>
      <c r="N3671" t="str">
        <v>Hora Galil (Hora HaGalil)</v>
      </c>
      <c r="Q3671" t="b">
        <v>0</v>
      </c>
    </row>
    <row r="3672" spans="1:17" x14ac:dyDescent="0.2">
      <c r="A3672" s="1" t="s">
        <v>3812</v>
      </c>
      <c r="B3672" s="1" t="s">
        <v>12</v>
      </c>
      <c r="C3672" s="1" t="str">
        <v>C</v>
      </c>
      <c r="D3672" s="1">
        <v>2019</v>
      </c>
      <c r="E3672" s="3" t="s">
        <v>3810</v>
      </c>
      <c r="F3672">
        <v>0</v>
      </c>
      <c r="G3672" t="str">
        <v>Hora Gaya</v>
      </c>
      <c r="H3672">
        <v>0</v>
      </c>
      <c r="I3672" t="str">
        <v>Hora Gaya (Liran Michaeli)</v>
      </c>
      <c r="J3672" t="str">
        <v>Hora Gaya (C, Liran Michaeli)</v>
      </c>
      <c r="K3672">
        <v>0</v>
      </c>
      <c r="L3672" t="b">
        <f>OR(K3672,AND((A3672=A3671),L3671))</f>
        <v>0</v>
      </c>
      <c r="M3672" t="b">
        <f>OR(L3672,AND(A3672=A3673,M3673))</f>
        <v>0</v>
      </c>
      <c r="N3672" t="str">
        <v>Hora Gaya</v>
      </c>
      <c r="Q3672" t="b">
        <v>0</v>
      </c>
    </row>
    <row r="3673" spans="1:17" x14ac:dyDescent="0.2">
      <c r="A3673" s="1" t="s">
        <v>3813</v>
      </c>
      <c r="B3673" s="1" t="s">
        <v>12</v>
      </c>
      <c r="C3673" s="1" t="str">
        <v>C</v>
      </c>
      <c r="D3673" s="4">
        <v>1988</v>
      </c>
      <c r="E3673" s="3" t="s">
        <v>3814</v>
      </c>
      <c r="F3673">
        <v>0</v>
      </c>
      <c r="G3673" t="str">
        <v>Hora Gesher (Gesher Bailey)</v>
      </c>
      <c r="H3673">
        <v>0</v>
      </c>
      <c r="I3673" t="str">
        <v>Hora Gesher (Gesher Bailey) (Avner Daniel)</v>
      </c>
      <c r="J3673" t="str">
        <v>Hora Gesher (Gesher Bailey) (C, Avner Daniel)</v>
      </c>
      <c r="K3673">
        <v>0</v>
      </c>
      <c r="L3673" t="b">
        <f>OR(K3673,AND((A3673=A3672),L3672))</f>
        <v>0</v>
      </c>
      <c r="M3673" t="b">
        <f>OR(L3673,AND(A3673=A3674,M3674))</f>
        <v>0</v>
      </c>
      <c r="N3673" t="str">
        <v>Hora Gesher (Gesher Bailey)</v>
      </c>
      <c r="Q3673" t="b">
        <v>0</v>
      </c>
    </row>
    <row r="3674" spans="1:17" x14ac:dyDescent="0.2">
      <c r="A3674" s="1" t="s">
        <v>3815</v>
      </c>
      <c r="B3674" s="1" t="s">
        <v>12</v>
      </c>
      <c r="C3674" s="1" t="str">
        <v>C</v>
      </c>
      <c r="D3674" s="4">
        <v>1984</v>
      </c>
      <c r="E3674" s="3" t="s">
        <v>188</v>
      </c>
      <c r="F3674">
        <v>0</v>
      </c>
      <c r="G3674" t="str">
        <v>Hora Gilad</v>
      </c>
      <c r="H3674">
        <v>0</v>
      </c>
      <c r="I3674" t="str">
        <v>Hora Gilad (Moshe Eskayo)</v>
      </c>
      <c r="J3674" t="str">
        <v>Hora Gilad (C, Moshe Eskayo)</v>
      </c>
      <c r="K3674">
        <v>0</v>
      </c>
      <c r="L3674" t="b">
        <f>OR(K3674,AND((A3674=A3673),L3673))</f>
        <v>0</v>
      </c>
      <c r="M3674" t="b">
        <f>OR(L3674,AND(A3674=A3675,M3675))</f>
        <v>0</v>
      </c>
      <c r="N3674" t="str">
        <v>Hora Gilad</v>
      </c>
      <c r="Q3674" t="b">
        <v>0</v>
      </c>
    </row>
    <row r="3675" spans="1:17" x14ac:dyDescent="0.2">
      <c r="A3675" s="1" t="s">
        <v>3816</v>
      </c>
      <c r="B3675" s="1" t="s">
        <v>12</v>
      </c>
      <c r="C3675" s="1" t="str">
        <v>C</v>
      </c>
      <c r="D3675" s="4">
        <v>2011</v>
      </c>
      <c r="E3675" s="3" t="s">
        <v>260</v>
      </c>
      <c r="F3675">
        <v>0</v>
      </c>
      <c r="G3675" t="str">
        <v>Hora Habanim</v>
      </c>
      <c r="H3675">
        <v>0</v>
      </c>
      <c r="I3675" t="str">
        <v>Hora Habanim (Eli Ronen)</v>
      </c>
      <c r="J3675" t="str">
        <v>Hora Habanim (C, Eli Ronen)</v>
      </c>
      <c r="K3675">
        <v>0</v>
      </c>
      <c r="L3675" t="b">
        <f>OR(K3675,AND((A3675=A3674),L3674))</f>
        <v>0</v>
      </c>
      <c r="M3675" t="b">
        <f>OR(L3675,AND(A3675=A3676,M3676))</f>
        <v>0</v>
      </c>
      <c r="N3675" t="str">
        <v>Hora Habanim</v>
      </c>
      <c r="Q3675" t="b">
        <v>0</v>
      </c>
    </row>
    <row r="3676" spans="1:17" x14ac:dyDescent="0.2">
      <c r="A3676" s="1" t="s">
        <v>3817</v>
      </c>
      <c r="B3676" s="1" t="s">
        <v>12</v>
      </c>
      <c r="C3676" s="1" t="str">
        <v>C</v>
      </c>
      <c r="D3676" s="4">
        <v>1972</v>
      </c>
      <c r="E3676" s="3" t="s">
        <v>171</v>
      </c>
      <c r="F3676">
        <v>0</v>
      </c>
      <c r="G3676" t="str">
        <v>Hora Habika (Nahal Na'aran)</v>
      </c>
      <c r="H3676">
        <v>0</v>
      </c>
      <c r="I3676" t="str">
        <v>Hora Habika (Nahal Na'aran) (Yankale Levy)</v>
      </c>
      <c r="J3676" t="str">
        <v>Hora Habika (Nahal Na'aran) (C, Yankale Levy)</v>
      </c>
      <c r="K3676">
        <v>0</v>
      </c>
      <c r="L3676" t="b">
        <f>OR(K3676,AND((A3676=A3675),L3675))</f>
        <v>0</v>
      </c>
      <c r="M3676" t="b">
        <f>OR(L3676,AND(A3676=A3677,M3677))</f>
        <v>0</v>
      </c>
      <c r="N3676" t="str">
        <v>Hora Habika (Nahal Na'aran)</v>
      </c>
      <c r="Q3676" t="b">
        <v>0</v>
      </c>
    </row>
    <row r="3677" spans="1:17" x14ac:dyDescent="0.2">
      <c r="A3677" s="1" t="s">
        <v>3818</v>
      </c>
      <c r="B3677" s="1" t="s">
        <v>12</v>
      </c>
      <c r="C3677" s="1" t="str">
        <v>C</v>
      </c>
      <c r="D3677" s="1">
        <v>1900</v>
      </c>
      <c r="E3677" s="3" t="s">
        <v>10</v>
      </c>
      <c r="F3677">
        <v>0</v>
      </c>
      <c r="G3677" t="str">
        <v>Hora Hano'ar</v>
      </c>
      <c r="H3677">
        <v>0</v>
      </c>
      <c r="I3677" t="str">
        <v>Hora Hano'ar (Yo'av Ashriel)</v>
      </c>
      <c r="J3677" t="str">
        <v>Hora Hano'ar (C, Yo'av Ashriel)</v>
      </c>
      <c r="K3677">
        <v>0</v>
      </c>
      <c r="L3677" t="b">
        <f>OR(K3677,AND((A3677=A3676),L3676))</f>
        <v>0</v>
      </c>
      <c r="M3677" t="b">
        <f>OR(L3677,AND(A3677=A3678,M3678))</f>
        <v>0</v>
      </c>
      <c r="N3677" t="str">
        <v>Hora Hano'ar</v>
      </c>
      <c r="Q3677" t="b">
        <v>0</v>
      </c>
    </row>
    <row r="3678" spans="1:17" x14ac:dyDescent="0.2">
      <c r="A3678" s="1" t="s">
        <v>3819</v>
      </c>
      <c r="B3678" s="1" t="s">
        <v>12</v>
      </c>
      <c r="C3678" s="1" t="str">
        <v>C</v>
      </c>
      <c r="D3678" s="1">
        <v>1900</v>
      </c>
      <c r="E3678" s="3" t="s">
        <v>100</v>
      </c>
      <c r="F3678">
        <v>0</v>
      </c>
      <c r="G3678" t="str">
        <v>Hora Haprachim</v>
      </c>
      <c r="H3678">
        <v>0</v>
      </c>
      <c r="I3678" t="str">
        <v>Hora Haprachim ( )</v>
      </c>
      <c r="J3678" t="str">
        <v>Hora Haprachim (C,  )</v>
      </c>
      <c r="K3678">
        <v>0</v>
      </c>
      <c r="L3678" t="b">
        <f>OR(K3678,AND((A3678=A3677),L3677))</f>
        <v>0</v>
      </c>
      <c r="M3678" t="b">
        <f>OR(L3678,AND(A3678=A3679,M3679))</f>
        <v>0</v>
      </c>
      <c r="N3678" t="str">
        <v>Hora Haprachim</v>
      </c>
      <c r="Q3678" t="b">
        <v>0</v>
      </c>
    </row>
    <row r="3679" spans="1:17" x14ac:dyDescent="0.2">
      <c r="A3679" s="1" t="s">
        <v>3820</v>
      </c>
      <c r="B3679" s="1" t="s">
        <v>12</v>
      </c>
      <c r="C3679" s="1" t="str">
        <v>C</v>
      </c>
      <c r="D3679" s="4">
        <v>2006</v>
      </c>
      <c r="E3679" s="3" t="s">
        <v>563</v>
      </c>
      <c r="F3679">
        <v>0</v>
      </c>
      <c r="G3679" t="str">
        <v>Hora Harim</v>
      </c>
      <c r="H3679">
        <v>0</v>
      </c>
      <c r="I3679" t="str">
        <v>Hora Harim (Yehuda Emanuel)</v>
      </c>
      <c r="J3679" t="str">
        <v>Hora Harim (C, Yehuda Emanuel)</v>
      </c>
      <c r="K3679">
        <v>0</v>
      </c>
      <c r="L3679" t="b">
        <f>OR(K3679,AND((A3679=A3678),L3678))</f>
        <v>0</v>
      </c>
      <c r="M3679" t="b">
        <f>OR(L3679,AND(A3679=A3680,M3680))</f>
        <v>0</v>
      </c>
      <c r="N3679" t="str">
        <v>Hora Harim</v>
      </c>
      <c r="Q3679" t="b">
        <v>0</v>
      </c>
    </row>
    <row r="3680" spans="1:17" x14ac:dyDescent="0.2">
      <c r="A3680" s="1" t="s">
        <v>3821</v>
      </c>
      <c r="B3680" s="1" t="s">
        <v>12</v>
      </c>
      <c r="C3680" s="1" t="str">
        <v>C</v>
      </c>
      <c r="D3680" s="4">
        <v>2008</v>
      </c>
      <c r="E3680" s="3" t="s">
        <v>577</v>
      </c>
      <c r="F3680">
        <v>0</v>
      </c>
      <c r="G3680" t="str">
        <v>Hora Hatasha</v>
      </c>
      <c r="H3680">
        <v>0</v>
      </c>
      <c r="I3680" t="str">
        <v>Hora Hatasha (Nir Dan)</v>
      </c>
      <c r="J3680" t="str">
        <v>Hora Hatasha (C, Nir Dan)</v>
      </c>
      <c r="K3680">
        <v>0</v>
      </c>
      <c r="L3680" t="b">
        <f>OR(K3680,AND((A3680=A3679),L3679))</f>
        <v>0</v>
      </c>
      <c r="M3680" t="b">
        <f>OR(L3680,AND(A3680=A3681,M3681))</f>
        <v>0</v>
      </c>
      <c r="N3680" t="str">
        <v>Hora Hatasha</v>
      </c>
      <c r="Q3680" t="b">
        <v>0</v>
      </c>
    </row>
    <row r="3681" spans="1:17" x14ac:dyDescent="0.2">
      <c r="A3681" s="1" t="s">
        <v>3822</v>
      </c>
      <c r="B3681" s="1" t="s">
        <v>12</v>
      </c>
      <c r="C3681" s="1" t="str">
        <v>C</v>
      </c>
      <c r="D3681" s="4">
        <v>1965</v>
      </c>
      <c r="E3681" s="3" t="s">
        <v>2110</v>
      </c>
      <c r="F3681">
        <v>0</v>
      </c>
      <c r="G3681" t="str">
        <v>Hora Hava Nagila</v>
      </c>
      <c r="H3681">
        <v>0</v>
      </c>
      <c r="I3681" t="str">
        <v>Hora Hava Nagila (Folk)</v>
      </c>
      <c r="J3681" t="str">
        <v>Hora Hava Nagila (C, Folk)</v>
      </c>
      <c r="K3681">
        <v>0</v>
      </c>
      <c r="L3681" t="b">
        <f>OR(K3681,AND((A3681=A3680),L3680))</f>
        <v>0</v>
      </c>
      <c r="M3681" t="b">
        <f>OR(L3681,AND(A3681=A3682,M3682))</f>
        <v>0</v>
      </c>
      <c r="N3681" t="str">
        <v>Hora Hava Nagila</v>
      </c>
      <c r="Q3681" t="b">
        <v>0</v>
      </c>
    </row>
    <row r="3682" spans="1:17" x14ac:dyDescent="0.2">
      <c r="A3682" s="1" t="s">
        <v>3823</v>
      </c>
      <c r="B3682" s="1" t="s">
        <v>12</v>
      </c>
      <c r="C3682" s="1" t="str">
        <v>C</v>
      </c>
      <c r="D3682" s="4">
        <v>1978</v>
      </c>
      <c r="E3682" s="3" t="s">
        <v>523</v>
      </c>
      <c r="F3682">
        <v>0</v>
      </c>
      <c r="G3682" t="str">
        <v>Hora He'achzut</v>
      </c>
      <c r="H3682">
        <v>0</v>
      </c>
      <c r="I3682" t="str">
        <v>Hora He'achzut (Bentzi Tiram)</v>
      </c>
      <c r="J3682" t="str">
        <v>Hora He'achzut (C, Bentzi Tiram)</v>
      </c>
      <c r="K3682">
        <v>0</v>
      </c>
      <c r="L3682" t="b">
        <f>OR(K3682,AND((A3682=A3681),L3681))</f>
        <v>0</v>
      </c>
      <c r="M3682" t="b">
        <f>OR(L3682,AND(A3682=A3683,M3683))</f>
        <v>0</v>
      </c>
      <c r="N3682" t="str">
        <v>Hora He'achzut</v>
      </c>
      <c r="Q3682" t="b">
        <v>0</v>
      </c>
    </row>
    <row r="3683" spans="1:17" x14ac:dyDescent="0.2">
      <c r="A3683" s="1" t="s">
        <v>3824</v>
      </c>
      <c r="B3683" s="1" t="s">
        <v>12</v>
      </c>
      <c r="C3683" s="1" t="str">
        <v>C</v>
      </c>
      <c r="D3683" s="1">
        <v>2016</v>
      </c>
      <c r="E3683" s="3" t="s">
        <v>860</v>
      </c>
      <c r="F3683">
        <v>0</v>
      </c>
      <c r="G3683" t="str">
        <v>Hora Hitva'adut</v>
      </c>
      <c r="H3683">
        <v>0</v>
      </c>
      <c r="I3683" t="str">
        <v>Hora Hitva'adut (Mitch Ginsburgh)</v>
      </c>
      <c r="J3683" t="str">
        <v>Hora Hitva'adut (C, Mitch Ginsburgh)</v>
      </c>
      <c r="K3683">
        <v>0</v>
      </c>
      <c r="L3683" t="b">
        <f>OR(K3683,AND((A3683=A3682),L3682))</f>
        <v>0</v>
      </c>
      <c r="M3683" t="b">
        <f>OR(L3683,AND(A3683=A3684,M3684))</f>
        <v>0</v>
      </c>
      <c r="N3683" t="str">
        <v>Hora Hitva'adut</v>
      </c>
      <c r="Q3683" t="b">
        <v>0</v>
      </c>
    </row>
    <row r="3684" spans="1:17" x14ac:dyDescent="0.2">
      <c r="A3684" s="1" t="s">
        <v>3825</v>
      </c>
      <c r="B3684" s="1" t="s">
        <v>12</v>
      </c>
      <c r="C3684" s="1" t="str">
        <v>C</v>
      </c>
      <c r="D3684" s="4">
        <v>2010</v>
      </c>
      <c r="E3684" s="3" t="s">
        <v>177</v>
      </c>
      <c r="F3684">
        <v>0</v>
      </c>
      <c r="G3684" t="str">
        <v>Hora Ilan</v>
      </c>
      <c r="H3684">
        <v>0</v>
      </c>
      <c r="I3684" t="str">
        <v>Hora Ilan (Naftaly Kadosh)</v>
      </c>
      <c r="J3684" t="str">
        <v>Hora Ilan (C, Naftaly Kadosh)</v>
      </c>
      <c r="K3684">
        <v>0</v>
      </c>
      <c r="L3684" t="b">
        <f>OR(K3684,AND((A3684=A3683),L3683))</f>
        <v>0</v>
      </c>
      <c r="M3684" t="b">
        <f>OR(L3684,AND(A3684=A3685,M3685))</f>
        <v>0</v>
      </c>
      <c r="N3684" t="str">
        <v>Hora Ilan</v>
      </c>
      <c r="Q3684" t="b">
        <v>0</v>
      </c>
    </row>
    <row r="3685" spans="1:17" x14ac:dyDescent="0.2">
      <c r="A3685" s="1" t="s">
        <v>3826</v>
      </c>
      <c r="B3685" s="1" t="s">
        <v>12</v>
      </c>
      <c r="C3685" s="1" t="str">
        <v>C</v>
      </c>
      <c r="D3685" s="4">
        <v>2012</v>
      </c>
      <c r="E3685" s="3" t="s">
        <v>3827</v>
      </c>
      <c r="F3685">
        <v>0</v>
      </c>
      <c r="G3685" t="str">
        <v>Hora Inbal</v>
      </c>
      <c r="H3685">
        <v>0</v>
      </c>
      <c r="I3685" t="str">
        <v>Hora Inbal (Oren Ashkenazi, Ofer Alfasi)</v>
      </c>
      <c r="J3685" t="str">
        <v>Hora Inbal (C, Oren Ashkenazi, Ofer Alfasi)</v>
      </c>
      <c r="K3685">
        <v>0</v>
      </c>
      <c r="L3685" t="b">
        <f>OR(K3685,AND((A3685=A3684),L3684))</f>
        <v>0</v>
      </c>
      <c r="M3685" t="b">
        <f>OR(L3685,AND(A3685=A3686,M3686))</f>
        <v>0</v>
      </c>
      <c r="N3685" t="str">
        <v>Hora Inbal</v>
      </c>
      <c r="Q3685" t="b">
        <v>0</v>
      </c>
    </row>
    <row r="3686" spans="1:17" x14ac:dyDescent="0.2">
      <c r="A3686" s="1" t="s">
        <v>3828</v>
      </c>
      <c r="B3686" s="1" t="s">
        <v>12</v>
      </c>
      <c r="C3686" s="1" t="str">
        <v>C</v>
      </c>
      <c r="D3686" s="4">
        <v>1981</v>
      </c>
      <c r="E3686" s="3" t="s">
        <v>10</v>
      </c>
      <c r="F3686">
        <v>0</v>
      </c>
      <c r="G3686" t="str">
        <v>Hora Israel</v>
      </c>
      <c r="H3686">
        <v>0</v>
      </c>
      <c r="I3686" t="str">
        <v>Hora Israel (Yo'av Ashriel)</v>
      </c>
      <c r="J3686" t="str">
        <v>Hora Israel (C, Yo'av Ashriel)</v>
      </c>
      <c r="K3686">
        <v>0</v>
      </c>
      <c r="L3686" t="b">
        <f>OR(K3686,AND((A3686=A3685),L3685))</f>
        <v>0</v>
      </c>
      <c r="M3686" t="b">
        <f>OR(L3686,AND(A3686=A3687,M3687))</f>
        <v>0</v>
      </c>
      <c r="N3686" t="str">
        <v>Hora Israel</v>
      </c>
      <c r="Q3686" t="b">
        <v>0</v>
      </c>
    </row>
    <row r="3687" spans="1:17" x14ac:dyDescent="0.2">
      <c r="A3687" s="1" t="s">
        <v>3829</v>
      </c>
      <c r="B3687" s="1" t="s">
        <v>12</v>
      </c>
      <c r="C3687" s="1" t="str">
        <v>C</v>
      </c>
      <c r="D3687" s="4">
        <v>1992</v>
      </c>
      <c r="E3687" s="3" t="s">
        <v>3830</v>
      </c>
      <c r="F3687">
        <v>1</v>
      </c>
      <c r="G3687" t="str">
        <v>Hora Israel (Ein Kvar Derech Chazara) (C)</v>
      </c>
      <c r="H3687">
        <v>1</v>
      </c>
      <c r="I3687" t="str">
        <v>Hora Israel (Ein Kvar Derech Chazara) (Mishael Barzilay)</v>
      </c>
      <c r="J3687" t="str">
        <v>Hora Israel (Ein Kvar Derech Chazara) (C, Mishael Barzilay)</v>
      </c>
      <c r="K3687">
        <v>0</v>
      </c>
      <c r="L3687" t="b">
        <f>OR(K3687,AND((A3687=A3686),L3686))</f>
        <v>0</v>
      </c>
      <c r="M3687" t="b">
        <f>OR(L3687,AND(A3687=A3688,M3688))</f>
        <v>0</v>
      </c>
      <c r="N3687" t="str">
        <v>Hora Israel (Ein Kvar Derech Chazara) (Mishael Barzilay)</v>
      </c>
      <c r="Q3687" t="b">
        <v>0</v>
      </c>
    </row>
    <row r="3688" spans="1:17" x14ac:dyDescent="0.2">
      <c r="A3688" s="1" t="s">
        <v>3829</v>
      </c>
      <c r="B3688" s="1" t="s">
        <v>12</v>
      </c>
      <c r="C3688" s="1" t="str">
        <v>C</v>
      </c>
      <c r="D3688" s="4">
        <v>1981</v>
      </c>
      <c r="E3688" s="3" t="s">
        <v>2222</v>
      </c>
      <c r="F3688">
        <v>1</v>
      </c>
      <c r="G3688" t="str">
        <v>Hora Israel (Ein Kvar Derech Chazara) (C)</v>
      </c>
      <c r="H3688">
        <v>1</v>
      </c>
      <c r="I3688" t="str">
        <v>Hora Israel (Ein Kvar Derech Chazara) (David Alfassy)</v>
      </c>
      <c r="J3688" t="str">
        <v>Hora Israel (Ein Kvar Derech Chazara) (C, David Alfassy)</v>
      </c>
      <c r="K3688">
        <v>0</v>
      </c>
      <c r="L3688" t="b">
        <f>OR(K3688,AND((A3688=A3687),L3687))</f>
        <v>0</v>
      </c>
      <c r="M3688" t="b">
        <f>OR(L3688,AND(A3688=A3689,M3689))</f>
        <v>0</v>
      </c>
      <c r="N3688" t="str">
        <v>Hora Israel (Ein Kvar Derech Chazara) (David Alfassy)</v>
      </c>
      <c r="Q3688" t="b">
        <v>0</v>
      </c>
    </row>
    <row r="3689" spans="1:17" x14ac:dyDescent="0.2">
      <c r="A3689" s="1" t="s">
        <v>3831</v>
      </c>
      <c r="B3689" s="1" t="s">
        <v>12</v>
      </c>
      <c r="C3689" s="1" t="str">
        <v>C</v>
      </c>
      <c r="D3689" s="1">
        <v>1900</v>
      </c>
      <c r="E3689" s="3" t="s">
        <v>2110</v>
      </c>
      <c r="F3689">
        <v>0</v>
      </c>
      <c r="G3689" t="str">
        <v>Hora Israelit</v>
      </c>
      <c r="H3689">
        <v>0</v>
      </c>
      <c r="I3689" t="str">
        <v>Hora Israelit (Folk)</v>
      </c>
      <c r="J3689" t="str">
        <v>Hora Israelit (C, Folk)</v>
      </c>
      <c r="K3689">
        <v>0</v>
      </c>
      <c r="L3689" t="b">
        <f>OR(K3689,AND((A3689=A3688),L3688))</f>
        <v>0</v>
      </c>
      <c r="M3689" t="b">
        <f>OR(L3689,AND(A3689=A3690,M3690))</f>
        <v>0</v>
      </c>
      <c r="N3689" t="str">
        <v>Hora Israelit</v>
      </c>
      <c r="Q3689" t="b">
        <v>0</v>
      </c>
    </row>
    <row r="3690" spans="1:17" x14ac:dyDescent="0.2">
      <c r="A3690" s="1" t="s">
        <v>3832</v>
      </c>
      <c r="B3690" s="1" t="s">
        <v>12</v>
      </c>
      <c r="C3690" s="1" t="str">
        <v>C</v>
      </c>
      <c r="D3690" s="4">
        <v>1989</v>
      </c>
      <c r="E3690" s="3" t="s">
        <v>252</v>
      </c>
      <c r="F3690">
        <v>0</v>
      </c>
      <c r="G3690" t="str">
        <v>Hora Itim (Itim)</v>
      </c>
      <c r="H3690">
        <v>0</v>
      </c>
      <c r="I3690" t="str">
        <v>Hora Itim (Itim) (Avner Naim)</v>
      </c>
      <c r="J3690" t="str">
        <v>Hora Itim (Itim) (C, Avner Naim)</v>
      </c>
      <c r="K3690">
        <v>0</v>
      </c>
      <c r="L3690" t="b">
        <f>OR(K3690,AND((A3690=A3689),L3689))</f>
        <v>0</v>
      </c>
      <c r="M3690" t="b">
        <f>OR(L3690,AND(A3690=A3691,M3691))</f>
        <v>0</v>
      </c>
      <c r="N3690" t="str">
        <v>Hora Itim (Itim)</v>
      </c>
      <c r="Q3690" t="b">
        <v>0</v>
      </c>
    </row>
    <row r="3691" spans="1:17" x14ac:dyDescent="0.2">
      <c r="A3691" s="1" t="s">
        <v>3833</v>
      </c>
      <c r="B3691" s="1" t="s">
        <v>12</v>
      </c>
      <c r="C3691" s="1" t="str">
        <v>C</v>
      </c>
      <c r="D3691" s="4">
        <v>1990</v>
      </c>
      <c r="E3691" s="3" t="s">
        <v>188</v>
      </c>
      <c r="F3691">
        <v>0</v>
      </c>
      <c r="G3691" t="str">
        <v>Hora Keff</v>
      </c>
      <c r="H3691">
        <v>0</v>
      </c>
      <c r="I3691" t="str">
        <v>Hora Keff (Moshe Eskayo)</v>
      </c>
      <c r="J3691" t="str">
        <v>Hora Keff (C, Moshe Eskayo)</v>
      </c>
      <c r="K3691">
        <v>0</v>
      </c>
      <c r="L3691" t="b">
        <f>OR(K3691,AND((A3691=A3690),L3690))</f>
        <v>0</v>
      </c>
      <c r="M3691" t="b">
        <f>OR(L3691,AND(A3691=A3692,M3692))</f>
        <v>0</v>
      </c>
      <c r="N3691" t="str">
        <v>Hora Keff</v>
      </c>
      <c r="Q3691" t="b">
        <v>0</v>
      </c>
    </row>
    <row r="3692" spans="1:17" x14ac:dyDescent="0.2">
      <c r="A3692" s="1" t="s">
        <v>3834</v>
      </c>
      <c r="B3692" s="1" t="s">
        <v>12</v>
      </c>
      <c r="C3692" s="1" t="str">
        <v>C</v>
      </c>
      <c r="D3692" s="4">
        <v>1989</v>
      </c>
      <c r="E3692" s="3" t="s">
        <v>251</v>
      </c>
      <c r="F3692">
        <v>0</v>
      </c>
      <c r="G3692" t="str">
        <v>Hora Klila</v>
      </c>
      <c r="H3692">
        <v>0</v>
      </c>
      <c r="I3692" t="str">
        <v>Hora Klila (Shlomo Bachar)</v>
      </c>
      <c r="J3692" t="str">
        <v>Hora Klila (C, Shlomo Bachar)</v>
      </c>
      <c r="K3692">
        <v>0</v>
      </c>
      <c r="L3692" t="b">
        <f>OR(K3692,AND((A3692=A3691),L3691))</f>
        <v>0</v>
      </c>
      <c r="M3692" t="b">
        <f>OR(L3692,AND(A3692=A3693,M3693))</f>
        <v>0</v>
      </c>
      <c r="N3692" t="str">
        <v>Hora Klila</v>
      </c>
      <c r="Q3692" t="b">
        <v>0</v>
      </c>
    </row>
    <row r="3693" spans="1:17" x14ac:dyDescent="0.2">
      <c r="A3693" s="1" t="s">
        <v>3835</v>
      </c>
      <c r="B3693" s="1" t="s">
        <v>12</v>
      </c>
      <c r="C3693" s="1" t="str">
        <v>C</v>
      </c>
      <c r="D3693" s="4">
        <v>1988</v>
      </c>
      <c r="E3693" s="3" t="s">
        <v>296</v>
      </c>
      <c r="F3693">
        <v>0</v>
      </c>
      <c r="G3693" t="str">
        <v>Hora Kochav</v>
      </c>
      <c r="H3693">
        <v>0</v>
      </c>
      <c r="I3693" t="str">
        <v>Hora Kochav (Marco Ben Shimon)</v>
      </c>
      <c r="J3693" t="str">
        <v>Hora Kochav (C, Marco Ben Shimon)</v>
      </c>
      <c r="K3693">
        <v>0</v>
      </c>
      <c r="L3693" t="b">
        <f>OR(K3693,AND((A3693=A3692),L3692))</f>
        <v>0</v>
      </c>
      <c r="M3693" t="b">
        <f>OR(L3693,AND(A3693=A3694,M3694))</f>
        <v>0</v>
      </c>
      <c r="N3693" t="str">
        <v>Hora Kochav</v>
      </c>
      <c r="Q3693" t="b">
        <v>0</v>
      </c>
    </row>
    <row r="3694" spans="1:17" x14ac:dyDescent="0.2">
      <c r="A3694" s="1" t="s">
        <v>3837</v>
      </c>
      <c r="B3694" s="1" t="s">
        <v>12</v>
      </c>
      <c r="C3694" s="1" t="str">
        <v>C</v>
      </c>
      <c r="D3694" s="4">
        <v>1996</v>
      </c>
      <c r="E3694" s="3" t="s">
        <v>47</v>
      </c>
      <c r="F3694">
        <v>0</v>
      </c>
      <c r="G3694" t="str">
        <v>Hora Lach</v>
      </c>
      <c r="H3694">
        <v>0</v>
      </c>
      <c r="I3694" t="str">
        <v>Hora Lach (Shmulik Gov Ari)</v>
      </c>
      <c r="J3694" t="str">
        <v>Hora Lach (C, Shmulik Gov Ari)</v>
      </c>
      <c r="K3694">
        <v>0</v>
      </c>
      <c r="L3694" t="b">
        <f>OR(K3694,AND((A3694=A3693),L3693))</f>
        <v>0</v>
      </c>
      <c r="M3694" t="b">
        <f>OR(L3694,AND(A3694=A3695,M3695))</f>
        <v>0</v>
      </c>
      <c r="N3694" t="str">
        <v>Hora Lach</v>
      </c>
      <c r="Q3694" t="b">
        <v>0</v>
      </c>
    </row>
    <row r="3695" spans="1:17" x14ac:dyDescent="0.2">
      <c r="A3695" s="1" t="s">
        <v>3836</v>
      </c>
      <c r="B3695" s="1" t="s">
        <v>12</v>
      </c>
      <c r="C3695" s="1" t="str">
        <v>C</v>
      </c>
      <c r="D3695" s="4">
        <v>1985</v>
      </c>
      <c r="E3695" s="3" t="s">
        <v>69</v>
      </c>
      <c r="F3695">
        <v>0</v>
      </c>
      <c r="G3695" t="str">
        <v>Hora La'emek (Ilu)</v>
      </c>
      <c r="H3695">
        <v>0</v>
      </c>
      <c r="I3695" t="str">
        <v>Hora La'emek (Ilu) (Sefi Aviv)</v>
      </c>
      <c r="J3695" t="str">
        <v>Hora La'emek (Ilu) (C, Sefi Aviv)</v>
      </c>
      <c r="K3695">
        <v>0</v>
      </c>
      <c r="L3695" t="b">
        <f>OR(K3695,AND((A3695=A3694),L3694))</f>
        <v>0</v>
      </c>
      <c r="M3695" t="b">
        <f>OR(L3695,AND(A3695=A3696,M3696))</f>
        <v>0</v>
      </c>
      <c r="N3695" t="str">
        <v>Hora La'emek (Ilu)</v>
      </c>
      <c r="Q3695" t="b">
        <v>0</v>
      </c>
    </row>
    <row r="3696" spans="1:17" x14ac:dyDescent="0.2">
      <c r="A3696" s="1" t="s">
        <v>3838</v>
      </c>
      <c r="B3696" s="1" t="s">
        <v>12</v>
      </c>
      <c r="C3696" s="1" t="str">
        <v>C</v>
      </c>
      <c r="D3696" s="4">
        <v>1995</v>
      </c>
      <c r="E3696" s="3" t="s">
        <v>69</v>
      </c>
      <c r="F3696">
        <v>0</v>
      </c>
      <c r="G3696" t="str">
        <v>Hora Le'atid (Mashich)</v>
      </c>
      <c r="H3696">
        <v>0</v>
      </c>
      <c r="I3696" t="str">
        <v>Hora Le'atid (Mashich) (Sefi Aviv)</v>
      </c>
      <c r="J3696" t="str">
        <v>Hora Le'atid (Mashich) (C, Sefi Aviv)</v>
      </c>
      <c r="K3696">
        <v>0</v>
      </c>
      <c r="L3696" t="b">
        <f>OR(K3696,AND((A3696=A3695),L3695))</f>
        <v>0</v>
      </c>
      <c r="M3696" t="b">
        <f>OR(L3696,AND(A3696=A3697,M3697))</f>
        <v>0</v>
      </c>
      <c r="N3696" t="str">
        <v>Hora Le'atid (Mashich)</v>
      </c>
      <c r="Q3696" t="b">
        <v>0</v>
      </c>
    </row>
    <row r="3697" spans="1:17" x14ac:dyDescent="0.2">
      <c r="A3697" s="1" t="s">
        <v>3839</v>
      </c>
      <c r="B3697" s="1" t="s">
        <v>12</v>
      </c>
      <c r="C3697" s="1" t="str">
        <v>C</v>
      </c>
      <c r="D3697" s="4">
        <v>2007</v>
      </c>
      <c r="E3697" s="3" t="s">
        <v>33</v>
      </c>
      <c r="F3697">
        <v>0</v>
      </c>
      <c r="G3697" t="str">
        <v>Hora Le'aviv</v>
      </c>
      <c r="H3697">
        <v>0</v>
      </c>
      <c r="I3697" t="str">
        <v>Hora Le'aviv (Shlomo Maman)</v>
      </c>
      <c r="J3697" t="str">
        <v>Hora Le'aviv (C, Shlomo Maman)</v>
      </c>
      <c r="K3697">
        <v>0</v>
      </c>
      <c r="L3697" t="b">
        <f>OR(K3697,AND((A3697=A3696),L3696))</f>
        <v>0</v>
      </c>
      <c r="M3697" t="b">
        <f>OR(L3697,AND(A3697=A3698,M3698))</f>
        <v>0</v>
      </c>
      <c r="N3697" t="str">
        <v>Hora Le'aviv</v>
      </c>
      <c r="Q3697" t="b">
        <v>0</v>
      </c>
    </row>
    <row r="3698" spans="1:17" x14ac:dyDescent="0.2">
      <c r="A3698" s="1" t="s">
        <v>3842</v>
      </c>
      <c r="B3698" s="1" t="s">
        <v>12</v>
      </c>
      <c r="C3698" s="1" t="str">
        <v>C</v>
      </c>
      <c r="D3698" s="1">
        <v>2022</v>
      </c>
      <c r="E3698" s="3" t="s">
        <v>3843</v>
      </c>
      <c r="F3698">
        <v>0</v>
      </c>
      <c r="G3698" t="str">
        <v>Hora LeBen Gurion</v>
      </c>
      <c r="H3698">
        <v>0</v>
      </c>
      <c r="I3698" t="str">
        <v>Hora LeBen Gurion (Noam Amsalem)</v>
      </c>
      <c r="J3698" t="str">
        <v>Hora LeBen Gurion (C, Noam Amsalem)</v>
      </c>
      <c r="K3698">
        <v>0</v>
      </c>
      <c r="L3698" t="b">
        <f>OR(K3698,AND((A3698=A3697),L3697))</f>
        <v>0</v>
      </c>
      <c r="M3698" t="b">
        <f>OR(L3698,AND(A3698=A3699,M3699))</f>
        <v>0</v>
      </c>
      <c r="N3698" t="str">
        <v>Hora LeBen Gurion</v>
      </c>
      <c r="Q3698" t="b">
        <v>0</v>
      </c>
    </row>
    <row r="3699" spans="1:17" x14ac:dyDescent="0.2">
      <c r="A3699" s="1" t="s">
        <v>3840</v>
      </c>
      <c r="B3699" s="1" t="s">
        <v>12</v>
      </c>
      <c r="C3699" s="1" t="str">
        <v>C</v>
      </c>
      <c r="D3699" s="4">
        <v>2012</v>
      </c>
      <c r="E3699" s="3" t="s">
        <v>1816</v>
      </c>
      <c r="F3699">
        <v>0</v>
      </c>
      <c r="G3699" t="str">
        <v>Hora Le'erets Israel</v>
      </c>
      <c r="H3699">
        <v>0</v>
      </c>
      <c r="I3699" t="str">
        <v>Hora Le'erets Israel (Moti Kotsir)</v>
      </c>
      <c r="J3699" t="str">
        <v>Hora Le'erets Israel (C, Moti Kotsir)</v>
      </c>
      <c r="K3699">
        <v>0</v>
      </c>
      <c r="L3699" t="b">
        <f>OR(K3699,AND((A3699=A3698),L3698))</f>
        <v>0</v>
      </c>
      <c r="M3699" t="b">
        <f>OR(L3699,AND(A3699=A3700,M3700))</f>
        <v>0</v>
      </c>
      <c r="N3699" t="str">
        <v>Hora Le'erets Israel</v>
      </c>
      <c r="Q3699" t="b">
        <v>0</v>
      </c>
    </row>
    <row r="3700" spans="1:17" x14ac:dyDescent="0.2">
      <c r="A3700" s="1" t="s">
        <v>3841</v>
      </c>
      <c r="B3700" s="1" t="s">
        <v>12</v>
      </c>
      <c r="C3700" s="1" t="str">
        <v>C</v>
      </c>
      <c r="D3700" s="4">
        <v>1998</v>
      </c>
      <c r="E3700" s="3" t="s">
        <v>39</v>
      </c>
      <c r="F3700">
        <v>0</v>
      </c>
      <c r="G3700" t="str">
        <v>Hora Le'omer</v>
      </c>
      <c r="H3700">
        <v>0</v>
      </c>
      <c r="I3700" t="str">
        <v>Hora Le'omer (Avi Perez)</v>
      </c>
      <c r="J3700" t="str">
        <v>Hora Le'omer (C, Avi Perez)</v>
      </c>
      <c r="K3700">
        <v>0</v>
      </c>
      <c r="L3700" t="b">
        <f>OR(K3700,AND((A3700=A3699),L3699))</f>
        <v>0</v>
      </c>
      <c r="M3700" t="b">
        <f>OR(L3700,AND(A3700=A3701,M3701))</f>
        <v>0</v>
      </c>
      <c r="N3700" t="str">
        <v>Hora Le'omer</v>
      </c>
      <c r="Q3700" t="b">
        <v>0</v>
      </c>
    </row>
    <row r="3701" spans="1:17" x14ac:dyDescent="0.2">
      <c r="A3701" s="1" t="s">
        <v>3844</v>
      </c>
      <c r="B3701" s="1" t="s">
        <v>12</v>
      </c>
      <c r="C3701" s="1" t="str">
        <v>C</v>
      </c>
      <c r="D3701" s="4">
        <v>1992</v>
      </c>
      <c r="E3701" s="3" t="s">
        <v>33</v>
      </c>
      <c r="F3701">
        <v>0</v>
      </c>
      <c r="G3701" t="str">
        <v>Hora Lezamir</v>
      </c>
      <c r="H3701">
        <v>0</v>
      </c>
      <c r="I3701" t="str">
        <v>Hora Lezamir (Shlomo Maman)</v>
      </c>
      <c r="J3701" t="str">
        <v>Hora Lezamir (C, Shlomo Maman)</v>
      </c>
      <c r="K3701">
        <v>0</v>
      </c>
      <c r="L3701" t="b">
        <f>OR(K3701,AND((A3701=A3700),L3700))</f>
        <v>0</v>
      </c>
      <c r="M3701" t="b">
        <f>OR(L3701,AND(A3701=A3702,M3702))</f>
        <v>0</v>
      </c>
      <c r="N3701" t="str">
        <v>Hora Lezamir</v>
      </c>
      <c r="Q3701" t="b">
        <v>0</v>
      </c>
    </row>
    <row r="3702" spans="1:17" x14ac:dyDescent="0.2">
      <c r="A3702" s="1" t="s">
        <v>3845</v>
      </c>
      <c r="B3702" s="1" t="s">
        <v>12</v>
      </c>
      <c r="C3702" s="1" t="str">
        <v>C</v>
      </c>
      <c r="D3702" s="4">
        <v>1996</v>
      </c>
      <c r="E3702" s="3" t="s">
        <v>52</v>
      </c>
      <c r="F3702">
        <v>0</v>
      </c>
      <c r="G3702" t="str">
        <v>Hora Li</v>
      </c>
      <c r="H3702">
        <v>0</v>
      </c>
      <c r="I3702" t="str">
        <v>Hora Li (Moshiko Halevy)</v>
      </c>
      <c r="J3702" t="str">
        <v>Hora Li (C, Moshiko Halevy)</v>
      </c>
      <c r="K3702">
        <v>0</v>
      </c>
      <c r="L3702" t="b">
        <f>OR(K3702,AND((A3702=A3701),L3701))</f>
        <v>0</v>
      </c>
      <c r="M3702" t="b">
        <f>OR(L3702,AND(A3702=A3703,M3703))</f>
        <v>0</v>
      </c>
      <c r="N3702" t="str">
        <v>Hora Li</v>
      </c>
      <c r="Q3702" t="b">
        <v>0</v>
      </c>
    </row>
    <row r="3703" spans="1:17" x14ac:dyDescent="0.2">
      <c r="A3703" s="1" t="s">
        <v>3846</v>
      </c>
      <c r="B3703" s="1" t="s">
        <v>12</v>
      </c>
      <c r="C3703" s="1" t="str">
        <v>C</v>
      </c>
      <c r="D3703" s="4">
        <v>1992</v>
      </c>
      <c r="E3703" s="3" t="s">
        <v>296</v>
      </c>
      <c r="F3703">
        <v>0</v>
      </c>
      <c r="G3703" t="str">
        <v>Hora Li'ad</v>
      </c>
      <c r="H3703">
        <v>0</v>
      </c>
      <c r="I3703" t="str">
        <v>Hora Li'ad (Marco Ben Shimon)</v>
      </c>
      <c r="J3703" t="str">
        <v>Hora Li'ad (C, Marco Ben Shimon)</v>
      </c>
      <c r="K3703">
        <v>0</v>
      </c>
      <c r="L3703" t="b">
        <f>OR(K3703,AND((A3703=A3702),L3702))</f>
        <v>0</v>
      </c>
      <c r="M3703" t="b">
        <f>OR(L3703,AND(A3703=A3704,M3704))</f>
        <v>0</v>
      </c>
      <c r="N3703" t="str">
        <v>Hora Li'ad</v>
      </c>
      <c r="Q3703" t="b">
        <v>0</v>
      </c>
    </row>
    <row r="3704" spans="1:17" x14ac:dyDescent="0.2">
      <c r="A3704" s="1" t="s">
        <v>3847</v>
      </c>
      <c r="B3704" s="1" t="s">
        <v>12</v>
      </c>
      <c r="C3704" s="1" t="str">
        <v>C</v>
      </c>
      <c r="D3704" s="4">
        <v>1991</v>
      </c>
      <c r="E3704" s="3" t="s">
        <v>100</v>
      </c>
      <c r="F3704">
        <v>0</v>
      </c>
      <c r="G3704" t="str">
        <v>Hora Libertata</v>
      </c>
      <c r="H3704">
        <v>0</v>
      </c>
      <c r="I3704" t="str">
        <v>Hora Libertata ( )</v>
      </c>
      <c r="J3704" t="str">
        <v>Hora Libertata (C,  )</v>
      </c>
      <c r="K3704">
        <v>0</v>
      </c>
      <c r="L3704" t="b">
        <f>OR(K3704,AND((A3704=A3703),L3703))</f>
        <v>0</v>
      </c>
      <c r="M3704" t="b">
        <f>OR(L3704,AND(A3704=A3705,M3705))</f>
        <v>0</v>
      </c>
      <c r="N3704" t="str">
        <v>Hora Libertata</v>
      </c>
      <c r="Q3704" t="b">
        <v>0</v>
      </c>
    </row>
    <row r="3705" spans="1:17" x14ac:dyDescent="0.2">
      <c r="A3705" s="1" t="s">
        <v>3848</v>
      </c>
      <c r="B3705" s="1" t="s">
        <v>12</v>
      </c>
      <c r="C3705" s="1" t="str">
        <v>C</v>
      </c>
      <c r="D3705" s="4">
        <v>1997</v>
      </c>
      <c r="E3705" s="3" t="s">
        <v>21</v>
      </c>
      <c r="F3705">
        <v>0</v>
      </c>
      <c r="G3705" t="str">
        <v>Hora Machol</v>
      </c>
      <c r="H3705">
        <v>0</v>
      </c>
      <c r="I3705" t="str">
        <v>Hora Machol (Moshe Telem)</v>
      </c>
      <c r="J3705" t="str">
        <v>Hora Machol (C, Moshe Telem)</v>
      </c>
      <c r="K3705">
        <v>0</v>
      </c>
      <c r="L3705" t="b">
        <f>OR(K3705,AND((A3705=A3704),L3704))</f>
        <v>0</v>
      </c>
      <c r="M3705" t="b">
        <f>OR(L3705,AND(A3705=A3706,M3706))</f>
        <v>0</v>
      </c>
      <c r="N3705" t="str">
        <v>Hora Machol</v>
      </c>
      <c r="Q3705" t="b">
        <v>0</v>
      </c>
    </row>
    <row r="3706" spans="1:17" x14ac:dyDescent="0.2">
      <c r="A3706" s="1" t="s">
        <v>3849</v>
      </c>
      <c r="B3706" s="1" t="s">
        <v>12</v>
      </c>
      <c r="C3706" s="1" t="str">
        <v>C</v>
      </c>
      <c r="D3706" s="4">
        <v>1949</v>
      </c>
      <c r="E3706" s="3" t="s">
        <v>1455</v>
      </c>
      <c r="F3706">
        <v>0</v>
      </c>
      <c r="G3706" t="str">
        <v>Hora Mamtera (Sovi Mamtera)</v>
      </c>
      <c r="H3706">
        <v>0</v>
      </c>
      <c r="I3706" t="str">
        <v>Hora Mamtera (Sovi Mamtera) (Shmuel (Vicki) Cohen)</v>
      </c>
      <c r="J3706" t="str">
        <v>Hora Mamtera (Sovi Mamtera) (C, Shmuel (Vicki) Cohen)</v>
      </c>
      <c r="K3706">
        <v>0</v>
      </c>
      <c r="L3706" t="b">
        <f>OR(K3706,AND((A3706=A3705),L3705))</f>
        <v>0</v>
      </c>
      <c r="M3706" t="b">
        <f>OR(L3706,AND(A3706=A3707,M3707))</f>
        <v>0</v>
      </c>
      <c r="N3706" t="str">
        <v>Hora Mamtera (Sovi Mamtera)</v>
      </c>
      <c r="Q3706" t="b">
        <v>0</v>
      </c>
    </row>
    <row r="3707" spans="1:17" x14ac:dyDescent="0.2">
      <c r="A3707" s="1" t="s">
        <v>3850</v>
      </c>
      <c r="B3707" s="1" t="s">
        <v>12</v>
      </c>
      <c r="C3707" s="1" t="str">
        <v>C</v>
      </c>
      <c r="D3707" s="4">
        <v>2005</v>
      </c>
      <c r="E3707" s="3" t="s">
        <v>21</v>
      </c>
      <c r="F3707">
        <v>0</v>
      </c>
      <c r="G3707" t="str">
        <v>Hora Mayim</v>
      </c>
      <c r="H3707">
        <v>0</v>
      </c>
      <c r="I3707" t="str">
        <v>Hora Mayim (Moshe Telem)</v>
      </c>
      <c r="J3707" t="str">
        <v>Hora Mayim (C, Moshe Telem)</v>
      </c>
      <c r="K3707">
        <v>0</v>
      </c>
      <c r="L3707" t="b">
        <f>OR(K3707,AND((A3707=A3706),L3706))</f>
        <v>0</v>
      </c>
      <c r="M3707" t="b">
        <f>OR(L3707,AND(A3707=A3708,M3708))</f>
        <v>0</v>
      </c>
      <c r="N3707" t="str">
        <v>Hora Mayim</v>
      </c>
      <c r="Q3707" t="b">
        <v>0</v>
      </c>
    </row>
    <row r="3708" spans="1:17" x14ac:dyDescent="0.2">
      <c r="A3708" s="3" t="s">
        <v>3851</v>
      </c>
      <c r="B3708" s="1" t="s">
        <v>110</v>
      </c>
      <c r="C3708" s="1" t="str">
        <v>C</v>
      </c>
      <c r="D3708">
        <v>2023</v>
      </c>
      <c r="E3708" s="3" t="s">
        <v>23</v>
      </c>
      <c r="F3708">
        <v>0</v>
      </c>
      <c r="G3708" t="str">
        <v>Hora Me'a (Hora 100)</v>
      </c>
      <c r="H3708">
        <v>0</v>
      </c>
      <c r="I3708" t="str">
        <v>Hora Me'a (Hora 100) (Gadi Bitton)</v>
      </c>
      <c r="J3708" t="str">
        <v>Hora Me'a (Hora 100) (C, Gadi Bitton)</v>
      </c>
      <c r="K3708">
        <v>0</v>
      </c>
      <c r="L3708" t="b">
        <f>OR(K3708,AND((A3708=A3707),L3707))</f>
        <v>0</v>
      </c>
      <c r="M3708" t="b">
        <f>OR(L3708,AND(A3708=A3709,M3709))</f>
        <v>0</v>
      </c>
      <c r="N3708" t="str">
        <v>Hora Me'a (Hora 100)</v>
      </c>
      <c r="Q3708" t="b">
        <v>0</v>
      </c>
    </row>
    <row r="3709" spans="1:17" x14ac:dyDescent="0.2">
      <c r="A3709" s="1" t="s">
        <v>3852</v>
      </c>
      <c r="B3709" s="1" t="s">
        <v>12</v>
      </c>
      <c r="C3709" s="1" t="str">
        <v>C</v>
      </c>
      <c r="D3709" s="4">
        <v>1967</v>
      </c>
      <c r="E3709" s="3" t="s">
        <v>3853</v>
      </c>
      <c r="F3709">
        <v>0</v>
      </c>
      <c r="G3709" t="str">
        <v>Hora Mechona</v>
      </c>
      <c r="H3709">
        <v>0</v>
      </c>
      <c r="I3709" t="str">
        <v>Hora Mechona (Gil Ophir)</v>
      </c>
      <c r="J3709" t="str">
        <v>Hora Mechona (C, Gil Ophir)</v>
      </c>
      <c r="K3709">
        <v>0</v>
      </c>
      <c r="L3709" t="b">
        <f>OR(K3709,AND((A3709=A3708),L3708))</f>
        <v>0</v>
      </c>
      <c r="M3709" t="b">
        <f>OR(L3709,AND(A3709=A3710,M3710))</f>
        <v>0</v>
      </c>
      <c r="N3709" t="str">
        <v>Hora Mechona</v>
      </c>
      <c r="Q3709" t="b">
        <v>0</v>
      </c>
    </row>
    <row r="3710" spans="1:17" x14ac:dyDescent="0.2">
      <c r="A3710" s="1" t="s">
        <v>3854</v>
      </c>
      <c r="B3710" s="1" t="s">
        <v>12</v>
      </c>
      <c r="C3710" s="1" t="str">
        <v>C</v>
      </c>
      <c r="D3710" s="4">
        <v>1990</v>
      </c>
      <c r="E3710" s="3" t="s">
        <v>13</v>
      </c>
      <c r="F3710">
        <v>0</v>
      </c>
      <c r="G3710" t="str">
        <v>Hora Mechudeshet</v>
      </c>
      <c r="H3710">
        <v>0</v>
      </c>
      <c r="I3710" t="str">
        <v>Hora Mechudeshet (Meir Shem Tov)</v>
      </c>
      <c r="J3710" t="str">
        <v>Hora Mechudeshet (C, Meir Shem Tov)</v>
      </c>
      <c r="K3710">
        <v>0</v>
      </c>
      <c r="L3710" t="b">
        <f>OR(K3710,AND((A3710=A3709),L3709))</f>
        <v>0</v>
      </c>
      <c r="M3710" t="b">
        <f>OR(L3710,AND(A3710=A3711,M3711))</f>
        <v>0</v>
      </c>
      <c r="N3710" t="str">
        <v>Hora Mechudeshet</v>
      </c>
      <c r="Q3710" t="b">
        <v>0</v>
      </c>
    </row>
    <row r="3711" spans="1:17" x14ac:dyDescent="0.2">
      <c r="A3711" s="1" t="s">
        <v>3855</v>
      </c>
      <c r="B3711" s="1" t="s">
        <v>12</v>
      </c>
      <c r="C3711" s="1" t="str">
        <v>C</v>
      </c>
      <c r="D3711" s="4">
        <v>1962</v>
      </c>
      <c r="E3711" s="3" t="s">
        <v>569</v>
      </c>
      <c r="F3711">
        <v>0</v>
      </c>
      <c r="G3711" t="str">
        <v>Hora Medley</v>
      </c>
      <c r="H3711">
        <v>0</v>
      </c>
      <c r="I3711" t="str">
        <v>Hora Medley (Ze'ev Chavatzelet)</v>
      </c>
      <c r="J3711" t="str">
        <v>Hora Medley (C, Ze'ev Chavatzelet)</v>
      </c>
      <c r="K3711">
        <v>0</v>
      </c>
      <c r="L3711" t="b">
        <f>OR(K3711,AND((A3711=A3710),L3710))</f>
        <v>0</v>
      </c>
      <c r="M3711" t="b">
        <f>OR(L3711,AND(A3711=A3712,M3712))</f>
        <v>0</v>
      </c>
      <c r="N3711" t="str">
        <v>Hora Medley</v>
      </c>
      <c r="Q3711" t="b">
        <v>0</v>
      </c>
    </row>
    <row r="3712" spans="1:17" x14ac:dyDescent="0.2">
      <c r="A3712" s="1" t="s">
        <v>3856</v>
      </c>
      <c r="B3712" s="1" t="s">
        <v>12</v>
      </c>
      <c r="C3712" s="1" t="str">
        <v>C</v>
      </c>
      <c r="D3712" s="4">
        <v>1963</v>
      </c>
      <c r="E3712" s="3" t="s">
        <v>10</v>
      </c>
      <c r="F3712">
        <v>0</v>
      </c>
      <c r="G3712" t="str">
        <v>Hora Medura</v>
      </c>
      <c r="H3712">
        <v>0</v>
      </c>
      <c r="I3712" t="str">
        <v>Hora Medura (Yo'av Ashriel)</v>
      </c>
      <c r="J3712" t="str">
        <v>Hora Medura (C, Yo'av Ashriel)</v>
      </c>
      <c r="K3712">
        <v>0</v>
      </c>
      <c r="L3712" t="b">
        <f>OR(K3712,AND((A3712=A3711),L3711))</f>
        <v>0</v>
      </c>
      <c r="M3712" t="b">
        <f>OR(L3712,AND(A3712=A3713,M3713))</f>
        <v>0</v>
      </c>
      <c r="N3712" t="str">
        <v>Hora Medura</v>
      </c>
      <c r="Q3712" t="b">
        <v>0</v>
      </c>
    </row>
    <row r="3713" spans="1:17" x14ac:dyDescent="0.2">
      <c r="A3713" s="1" t="s">
        <v>3857</v>
      </c>
      <c r="B3713" s="1" t="s">
        <v>12</v>
      </c>
      <c r="C3713" s="1" t="str">
        <v>C</v>
      </c>
      <c r="D3713" s="1">
        <v>2018</v>
      </c>
      <c r="E3713" s="3" t="s">
        <v>3858</v>
      </c>
      <c r="F3713">
        <v>0</v>
      </c>
      <c r="G3713" t="str">
        <v>Hora Meir</v>
      </c>
      <c r="H3713">
        <v>0</v>
      </c>
      <c r="I3713" t="str">
        <v>Hora Meir (Andre Luiz Schor)</v>
      </c>
      <c r="J3713" t="str">
        <v>Hora Meir (C, Andre Luiz Schor)</v>
      </c>
      <c r="K3713">
        <v>0</v>
      </c>
      <c r="L3713" t="b">
        <f>OR(K3713,AND((A3713=A3712),L3712))</f>
        <v>0</v>
      </c>
      <c r="M3713" t="b">
        <f>OR(L3713,AND(A3713=A3714,M3714))</f>
        <v>0</v>
      </c>
      <c r="N3713" t="str">
        <v>Hora Meir</v>
      </c>
      <c r="Q3713" t="b">
        <v>0</v>
      </c>
    </row>
    <row r="3714" spans="1:17" x14ac:dyDescent="0.2">
      <c r="A3714" s="1" t="s">
        <v>3859</v>
      </c>
      <c r="B3714" s="1" t="s">
        <v>12</v>
      </c>
      <c r="C3714" s="1" t="str">
        <v>C</v>
      </c>
      <c r="D3714" s="4">
        <v>1974</v>
      </c>
      <c r="E3714" s="3" t="s">
        <v>1251</v>
      </c>
      <c r="F3714">
        <v>0</v>
      </c>
      <c r="G3714" t="str">
        <v>Hora Merchavi'a</v>
      </c>
      <c r="H3714">
        <v>0</v>
      </c>
      <c r="I3714" t="str">
        <v>Hora Merchavi'a (Giora Kadmon)</v>
      </c>
      <c r="J3714" t="str">
        <v>Hora Merchavi'a (C, Giora Kadmon)</v>
      </c>
      <c r="K3714">
        <v>0</v>
      </c>
      <c r="L3714" t="b">
        <f>OR(K3714,AND((A3714=A3713),L3713))</f>
        <v>0</v>
      </c>
      <c r="M3714" t="b">
        <f>OR(L3714,AND(A3714=A3715,M3715))</f>
        <v>0</v>
      </c>
      <c r="N3714" t="str">
        <v>Hora Merchavi'a</v>
      </c>
      <c r="Q3714" t="b">
        <v>0</v>
      </c>
    </row>
    <row r="3715" spans="1:17" x14ac:dyDescent="0.2">
      <c r="A3715" s="1" t="s">
        <v>3860</v>
      </c>
      <c r="B3715" s="1" t="s">
        <v>12</v>
      </c>
      <c r="C3715" s="1" t="str">
        <v>C</v>
      </c>
      <c r="D3715" s="4">
        <v>2005</v>
      </c>
      <c r="E3715" s="3" t="s">
        <v>398</v>
      </c>
      <c r="F3715">
        <v>0</v>
      </c>
      <c r="G3715" t="str">
        <v>Hora Metsuyan</v>
      </c>
      <c r="H3715">
        <v>0</v>
      </c>
      <c r="I3715" t="str">
        <v>Hora Metsuyan (Robin Starr)</v>
      </c>
      <c r="J3715" t="str">
        <v>Hora Metsuyan (C, Robin Starr)</v>
      </c>
      <c r="K3715">
        <v>0</v>
      </c>
      <c r="L3715" t="b">
        <f>OR(K3715,AND((A3715=A3714),L3714))</f>
        <v>0</v>
      </c>
      <c r="M3715" t="b">
        <f>OR(L3715,AND(A3715=A3716,M3716))</f>
        <v>0</v>
      </c>
      <c r="N3715" t="str">
        <v>Hora Metsuyan</v>
      </c>
      <c r="Q3715" t="b">
        <v>0</v>
      </c>
    </row>
    <row r="3716" spans="1:17" x14ac:dyDescent="0.2">
      <c r="A3716" s="1" t="s">
        <v>3861</v>
      </c>
      <c r="B3716" s="1" t="s">
        <v>14</v>
      </c>
      <c r="C3716" s="1" t="str">
        <v>P</v>
      </c>
      <c r="D3716" s="4">
        <v>1978</v>
      </c>
      <c r="E3716" s="3" t="s">
        <v>3862</v>
      </c>
      <c r="F3716">
        <v>0</v>
      </c>
      <c r="G3716" t="str">
        <v>Hora Meyasdim</v>
      </c>
      <c r="H3716">
        <v>0</v>
      </c>
      <c r="I3716" t="str">
        <v>Hora Meyasdim (Rali Ben Goren)</v>
      </c>
      <c r="J3716" t="str">
        <v>Hora Meyasdim (P, Rali Ben Goren)</v>
      </c>
      <c r="K3716">
        <v>0</v>
      </c>
      <c r="L3716" t="b">
        <f>OR(K3716,AND((A3716=A3715),L3715))</f>
        <v>0</v>
      </c>
      <c r="M3716" t="b">
        <f>OR(L3716,AND(A3716=A3717,M3717))</f>
        <v>0</v>
      </c>
      <c r="N3716" t="str">
        <v>Hora Meyasdim</v>
      </c>
      <c r="Q3716" t="b">
        <v>0</v>
      </c>
    </row>
    <row r="3717" spans="1:17" x14ac:dyDescent="0.2">
      <c r="A3717" s="1" t="s">
        <v>3863</v>
      </c>
      <c r="B3717" s="1" t="s">
        <v>12</v>
      </c>
      <c r="C3717" s="1" t="str">
        <v>C</v>
      </c>
      <c r="D3717" s="4">
        <v>1974</v>
      </c>
      <c r="E3717" s="3" t="s">
        <v>69</v>
      </c>
      <c r="F3717">
        <v>0</v>
      </c>
      <c r="G3717" t="str">
        <v>Hora Michal</v>
      </c>
      <c r="H3717">
        <v>0</v>
      </c>
      <c r="I3717" t="str">
        <v>Hora Michal (Sefi Aviv)</v>
      </c>
      <c r="J3717" t="str">
        <v>Hora Michal (C, Sefi Aviv)</v>
      </c>
      <c r="K3717">
        <v>0</v>
      </c>
      <c r="L3717" t="b">
        <f>OR(K3717,AND((A3717=A3716),L3716))</f>
        <v>0</v>
      </c>
      <c r="M3717" t="b">
        <f>OR(L3717,AND(A3717=A3718,M3718))</f>
        <v>0</v>
      </c>
      <c r="N3717" t="str">
        <v>Hora Michal</v>
      </c>
      <c r="Q3717" t="b">
        <v>0</v>
      </c>
    </row>
    <row r="3718" spans="1:17" x14ac:dyDescent="0.2">
      <c r="A3718" s="1" t="s">
        <v>3864</v>
      </c>
      <c r="B3718" s="1" t="s">
        <v>12</v>
      </c>
      <c r="C3718" s="1" t="str">
        <v>C</v>
      </c>
      <c r="D3718" s="4">
        <v>1987</v>
      </c>
      <c r="E3718" s="3" t="s">
        <v>848</v>
      </c>
      <c r="F3718">
        <v>0</v>
      </c>
      <c r="G3718" t="str">
        <v>Hora Moledet (Hey Hopa)</v>
      </c>
      <c r="H3718">
        <v>0</v>
      </c>
      <c r="I3718" t="str">
        <v>Hora Moledet (Hey Hopa) (David Ben David)</v>
      </c>
      <c r="J3718" t="str">
        <v>Hora Moledet (Hey Hopa) (C, David Ben David)</v>
      </c>
      <c r="K3718">
        <v>0</v>
      </c>
      <c r="L3718" t="b">
        <f>OR(K3718,AND((A3718=A3717),L3717))</f>
        <v>0</v>
      </c>
      <c r="M3718" t="b">
        <f>OR(L3718,AND(A3718=A3719,M3719))</f>
        <v>0</v>
      </c>
      <c r="N3718" t="str">
        <v>Hora Moledet (Hey Hopa)</v>
      </c>
      <c r="Q3718" t="b">
        <v>0</v>
      </c>
    </row>
    <row r="3719" spans="1:17" x14ac:dyDescent="0.2">
      <c r="A3719" s="1" t="s">
        <v>3865</v>
      </c>
      <c r="B3719" s="1" t="s">
        <v>12</v>
      </c>
      <c r="C3719" s="1" t="str">
        <v>C</v>
      </c>
      <c r="D3719" s="4">
        <v>1988</v>
      </c>
      <c r="E3719" s="3" t="s">
        <v>47</v>
      </c>
      <c r="F3719">
        <v>0</v>
      </c>
      <c r="G3719" t="str">
        <v>Hora Nadav</v>
      </c>
      <c r="H3719">
        <v>0</v>
      </c>
      <c r="I3719" t="str">
        <v>Hora Nadav (Shmulik Gov Ari)</v>
      </c>
      <c r="J3719" t="str">
        <v>Hora Nadav (C, Shmulik Gov Ari)</v>
      </c>
      <c r="K3719">
        <v>0</v>
      </c>
      <c r="L3719" t="b">
        <f>OR(K3719,AND((A3719=A3718),L3718))</f>
        <v>0</v>
      </c>
      <c r="M3719" t="b">
        <f>OR(L3719,AND(A3719=A3720,M3720))</f>
        <v>0</v>
      </c>
      <c r="N3719" t="str">
        <v>Hora Nadav</v>
      </c>
      <c r="Q3719" t="b">
        <v>0</v>
      </c>
    </row>
    <row r="3720" spans="1:17" x14ac:dyDescent="0.2">
      <c r="A3720" s="1" t="s">
        <v>3866</v>
      </c>
      <c r="B3720" s="1" t="s">
        <v>12</v>
      </c>
      <c r="C3720" s="1" t="str">
        <v>C</v>
      </c>
      <c r="D3720" s="4">
        <v>2006</v>
      </c>
      <c r="E3720" s="3" t="s">
        <v>18</v>
      </c>
      <c r="F3720">
        <v>0</v>
      </c>
      <c r="G3720" t="str">
        <v>Hora Nadlanim</v>
      </c>
      <c r="H3720">
        <v>0</v>
      </c>
      <c r="I3720" t="str">
        <v>Hora Nadlanim (Rafi Ziv)</v>
      </c>
      <c r="J3720" t="str">
        <v>Hora Nadlanim (C, Rafi Ziv)</v>
      </c>
      <c r="K3720">
        <v>0</v>
      </c>
      <c r="L3720" t="b">
        <f>OR(K3720,AND((A3720=A3719),L3719))</f>
        <v>0</v>
      </c>
      <c r="M3720" t="b">
        <f>OR(L3720,AND(A3720=A3721,M3721))</f>
        <v>0</v>
      </c>
      <c r="N3720" t="str">
        <v>Hora Nadlanim</v>
      </c>
      <c r="Q3720" t="b">
        <v>0</v>
      </c>
    </row>
    <row r="3721" spans="1:17" x14ac:dyDescent="0.2">
      <c r="A3721" s="1" t="s">
        <v>3867</v>
      </c>
      <c r="B3721" s="1" t="s">
        <v>12</v>
      </c>
      <c r="C3721" s="1" t="str">
        <v>C</v>
      </c>
      <c r="D3721" s="4">
        <v>2004</v>
      </c>
      <c r="E3721" s="3" t="s">
        <v>153</v>
      </c>
      <c r="F3721">
        <v>0</v>
      </c>
      <c r="G3721" t="str">
        <v>Hora Nagila</v>
      </c>
      <c r="H3721">
        <v>0</v>
      </c>
      <c r="I3721" t="str">
        <v>Hora Nagila (Victor Gabbay)</v>
      </c>
      <c r="J3721" t="str">
        <v>Hora Nagila (C, Victor Gabbay)</v>
      </c>
      <c r="K3721">
        <v>0</v>
      </c>
      <c r="L3721" t="b">
        <f>OR(K3721,AND((A3721=A3720),L3720))</f>
        <v>0</v>
      </c>
      <c r="M3721" t="b">
        <f>OR(L3721,AND(A3721=A3722,M3722))</f>
        <v>0</v>
      </c>
      <c r="N3721" t="str">
        <v>Hora Nagila</v>
      </c>
      <c r="Q3721" t="b">
        <v>0</v>
      </c>
    </row>
    <row r="3722" spans="1:17" x14ac:dyDescent="0.2">
      <c r="A3722" s="1" t="s">
        <v>3868</v>
      </c>
      <c r="B3722" s="1" t="s">
        <v>12</v>
      </c>
      <c r="C3722" s="1" t="str">
        <v>C</v>
      </c>
      <c r="D3722" s="4">
        <v>1989</v>
      </c>
      <c r="E3722" s="3" t="s">
        <v>260</v>
      </c>
      <c r="F3722">
        <v>0</v>
      </c>
      <c r="G3722" t="str">
        <v>Hora Nahalal (Mishtamet Tamid Hayiti)</v>
      </c>
      <c r="H3722">
        <v>0</v>
      </c>
      <c r="I3722" t="str">
        <v>Hora Nahalal (Mishtamet Tamid Hayiti) (Eli Ronen)</v>
      </c>
      <c r="J3722" t="str">
        <v>Hora Nahalal (Mishtamet Tamid Hayiti) (C, Eli Ronen)</v>
      </c>
      <c r="K3722">
        <v>0</v>
      </c>
      <c r="L3722" t="b">
        <f>OR(K3722,AND((A3722=A3721),L3721))</f>
        <v>0</v>
      </c>
      <c r="M3722" t="b">
        <f>OR(L3722,AND(A3722=A3723,M3723))</f>
        <v>0</v>
      </c>
      <c r="N3722" t="str">
        <v>Hora Nahalal (Mishtamet Tamid Hayiti)</v>
      </c>
      <c r="Q3722" t="b">
        <v>0</v>
      </c>
    </row>
    <row r="3723" spans="1:17" x14ac:dyDescent="0.2">
      <c r="A3723" s="1" t="s">
        <v>3869</v>
      </c>
      <c r="B3723" s="1" t="s">
        <v>12</v>
      </c>
      <c r="C3723" s="1" t="str">
        <v>C</v>
      </c>
      <c r="D3723" s="4">
        <v>1994</v>
      </c>
      <c r="E3723" s="3" t="s">
        <v>301</v>
      </c>
      <c r="F3723">
        <v>0</v>
      </c>
      <c r="G3723" t="str">
        <v>Hora Nahariya (Shane)</v>
      </c>
      <c r="H3723">
        <v>0</v>
      </c>
      <c r="I3723" t="str">
        <v>Hora Nahariya (Shane) (Oren Shmuel)</v>
      </c>
      <c r="J3723" t="str">
        <v>Hora Nahariya (Shane) (C, Oren Shmuel)</v>
      </c>
      <c r="K3723">
        <v>0</v>
      </c>
      <c r="L3723" t="b">
        <f>OR(K3723,AND((A3723=A3722),L3722))</f>
        <v>0</v>
      </c>
      <c r="M3723" t="b">
        <f>OR(L3723,AND(A3723=A3724,M3724))</f>
        <v>0</v>
      </c>
      <c r="N3723" t="str">
        <v>Hora Nahariya (Shane)</v>
      </c>
      <c r="Q3723" t="b">
        <v>0</v>
      </c>
    </row>
    <row r="3724" spans="1:17" x14ac:dyDescent="0.2">
      <c r="A3724" s="1" t="s">
        <v>3871</v>
      </c>
      <c r="B3724" s="1" t="s">
        <v>12</v>
      </c>
      <c r="C3724" s="1" t="str">
        <v>C</v>
      </c>
      <c r="D3724" s="4">
        <v>1993</v>
      </c>
      <c r="E3724" s="3" t="s">
        <v>21</v>
      </c>
      <c r="F3724">
        <v>0</v>
      </c>
      <c r="G3724" t="str">
        <v>Hora Negev</v>
      </c>
      <c r="H3724">
        <v>0</v>
      </c>
      <c r="I3724" t="str">
        <v>Hora Negev (Moshe Telem)</v>
      </c>
      <c r="J3724" t="str">
        <v>Hora Negev (C, Moshe Telem)</v>
      </c>
      <c r="K3724">
        <v>0</v>
      </c>
      <c r="L3724" t="b">
        <f>OR(K3724,AND((A3724=A3723),L3723))</f>
        <v>0</v>
      </c>
      <c r="M3724" t="b">
        <f>OR(L3724,AND(A3724=A3725,M3725))</f>
        <v>0</v>
      </c>
      <c r="N3724" t="str">
        <v>Hora Negev</v>
      </c>
      <c r="Q3724" t="b">
        <v>0</v>
      </c>
    </row>
    <row r="3725" spans="1:17" x14ac:dyDescent="0.2">
      <c r="A3725" s="1" t="s">
        <v>3870</v>
      </c>
      <c r="B3725" s="1" t="s">
        <v>14</v>
      </c>
      <c r="C3725" s="1" t="str">
        <v>P</v>
      </c>
      <c r="D3725" s="4">
        <v>1957</v>
      </c>
      <c r="E3725" s="3" t="s">
        <v>1295</v>
      </c>
      <c r="F3725">
        <v>0</v>
      </c>
      <c r="G3725" t="str">
        <v>Hora Ne'urim</v>
      </c>
      <c r="H3725">
        <v>0</v>
      </c>
      <c r="I3725" t="str">
        <v>Hora Ne'urim (Shalom Hermon)</v>
      </c>
      <c r="J3725" t="str">
        <v>Hora Ne'urim (P, Shalom Hermon)</v>
      </c>
      <c r="K3725">
        <v>0</v>
      </c>
      <c r="L3725" t="b">
        <f>OR(K3725,AND((A3725=A3724),L3724))</f>
        <v>0</v>
      </c>
      <c r="M3725" t="b">
        <f>OR(L3725,AND(A3725=A3726,M3726))</f>
        <v>0</v>
      </c>
      <c r="N3725" t="str">
        <v>Hora Ne'urim</v>
      </c>
      <c r="Q3725" t="b">
        <v>0</v>
      </c>
    </row>
    <row r="3726" spans="1:17" x14ac:dyDescent="0.2">
      <c r="A3726" s="1" t="s">
        <v>3872</v>
      </c>
      <c r="B3726" s="1" t="s">
        <v>12</v>
      </c>
      <c r="C3726" s="1" t="str">
        <v>C</v>
      </c>
      <c r="D3726" s="4">
        <v>1958</v>
      </c>
      <c r="E3726" s="3" t="s">
        <v>10</v>
      </c>
      <c r="F3726">
        <v>0</v>
      </c>
      <c r="G3726" t="str">
        <v>Hora Nirkoda</v>
      </c>
      <c r="H3726">
        <v>0</v>
      </c>
      <c r="I3726" t="str">
        <v>Hora Nirkoda (Yo'av Ashriel)</v>
      </c>
      <c r="J3726" t="str">
        <v>Hora Nirkoda (C, Yo'av Ashriel)</v>
      </c>
      <c r="K3726">
        <v>0</v>
      </c>
      <c r="L3726" t="b">
        <f>OR(K3726,AND((A3726=A3725),L3725))</f>
        <v>0</v>
      </c>
      <c r="M3726" t="b">
        <f>OR(L3726,AND(A3726=A3727,M3727))</f>
        <v>0</v>
      </c>
      <c r="N3726" t="str">
        <v>Hora Nirkoda</v>
      </c>
      <c r="Q3726" t="b">
        <v>0</v>
      </c>
    </row>
    <row r="3727" spans="1:17" x14ac:dyDescent="0.2">
      <c r="A3727" s="1" t="s">
        <v>3873</v>
      </c>
      <c r="B3727" s="1" t="s">
        <v>12</v>
      </c>
      <c r="C3727" s="1" t="str">
        <v>C</v>
      </c>
      <c r="D3727" s="4">
        <v>1981</v>
      </c>
      <c r="E3727" s="3" t="s">
        <v>1082</v>
      </c>
      <c r="F3727">
        <v>0</v>
      </c>
      <c r="G3727" t="str">
        <v>Hora Nitgaber</v>
      </c>
      <c r="H3727">
        <v>0</v>
      </c>
      <c r="I3727" t="str">
        <v>Hora Nitgaber (Amnon Sha'uli)</v>
      </c>
      <c r="J3727" t="str">
        <v>Hora Nitgaber (C, Amnon Sha'uli)</v>
      </c>
      <c r="K3727">
        <v>0</v>
      </c>
      <c r="L3727" t="b">
        <f>OR(K3727,AND((A3727=A3726),L3726))</f>
        <v>0</v>
      </c>
      <c r="M3727" t="b">
        <f>OR(L3727,AND(A3727=A3728,M3728))</f>
        <v>0</v>
      </c>
      <c r="N3727" t="str">
        <v>Hora Nitgaber</v>
      </c>
      <c r="Q3727" t="b">
        <v>0</v>
      </c>
    </row>
    <row r="3728" spans="1:17" x14ac:dyDescent="0.2">
      <c r="A3728" s="1" t="s">
        <v>3874</v>
      </c>
      <c r="B3728" s="1" t="s">
        <v>12</v>
      </c>
      <c r="C3728" s="1" t="str">
        <v>C</v>
      </c>
      <c r="D3728" s="4">
        <v>2011</v>
      </c>
      <c r="E3728" s="3" t="s">
        <v>873</v>
      </c>
      <c r="F3728">
        <v>0</v>
      </c>
      <c r="G3728" t="str">
        <v>Hora Noya</v>
      </c>
      <c r="H3728">
        <v>0</v>
      </c>
      <c r="I3728" t="str">
        <v>Hora Noya (Ariel Coral)</v>
      </c>
      <c r="J3728" t="str">
        <v>Hora Noya (C, Ariel Coral)</v>
      </c>
      <c r="K3728">
        <v>0</v>
      </c>
      <c r="L3728" t="b">
        <f>OR(K3728,AND((A3728=A3727),L3727))</f>
        <v>0</v>
      </c>
      <c r="M3728" t="b">
        <f>OR(L3728,AND(A3728=A3729,M3729))</f>
        <v>0</v>
      </c>
      <c r="N3728" t="str">
        <v>Hora Noya</v>
      </c>
      <c r="Q3728" t="b">
        <v>0</v>
      </c>
    </row>
    <row r="3729" spans="1:17" x14ac:dyDescent="0.2">
      <c r="A3729" s="1" t="s">
        <v>3875</v>
      </c>
      <c r="B3729" s="1" t="s">
        <v>12</v>
      </c>
      <c r="C3729" s="1" t="str">
        <v>C</v>
      </c>
      <c r="D3729" s="4">
        <v>1988</v>
      </c>
      <c r="E3729" s="3" t="s">
        <v>69</v>
      </c>
      <c r="F3729">
        <v>0</v>
      </c>
      <c r="G3729" t="str">
        <v>Hora Ofri (Shir Hahatuna)</v>
      </c>
      <c r="H3729">
        <v>0</v>
      </c>
      <c r="I3729" t="str">
        <v>Hora Ofri (Shir Hahatuna) (Sefi Aviv)</v>
      </c>
      <c r="J3729" t="str">
        <v>Hora Ofri (Shir Hahatuna) (C, Sefi Aviv)</v>
      </c>
      <c r="K3729">
        <v>0</v>
      </c>
      <c r="L3729" t="b">
        <f>OR(K3729,AND((A3729=A3728),L3728))</f>
        <v>0</v>
      </c>
      <c r="M3729" t="b">
        <f>OR(L3729,AND(A3729=A3730,M3730))</f>
        <v>0</v>
      </c>
      <c r="N3729" t="str">
        <v>Hora Ofri (Shir Hahatuna)</v>
      </c>
      <c r="Q3729" t="b">
        <v>0</v>
      </c>
    </row>
    <row r="3730" spans="1:17" x14ac:dyDescent="0.2">
      <c r="A3730" s="1" t="s">
        <v>3876</v>
      </c>
      <c r="B3730" s="1" t="s">
        <v>12</v>
      </c>
      <c r="C3730" s="1" t="str">
        <v>C</v>
      </c>
      <c r="D3730" s="4">
        <v>1971</v>
      </c>
      <c r="E3730" s="3" t="s">
        <v>3175</v>
      </c>
      <c r="F3730">
        <v>0</v>
      </c>
      <c r="G3730" t="str">
        <v>Hora Or</v>
      </c>
      <c r="H3730">
        <v>0</v>
      </c>
      <c r="I3730" t="str">
        <v>Hora Or (Danny Hayman)</v>
      </c>
      <c r="J3730" t="str">
        <v>Hora Or (C, Danny Hayman)</v>
      </c>
      <c r="K3730">
        <v>0</v>
      </c>
      <c r="L3730" t="b">
        <f>OR(K3730,AND((A3730=A3729),L3729))</f>
        <v>0</v>
      </c>
      <c r="M3730" t="b">
        <f>OR(L3730,AND(A3730=A3731,M3731))</f>
        <v>0</v>
      </c>
      <c r="N3730" t="str">
        <v>Hora Or</v>
      </c>
      <c r="Q3730" t="b">
        <v>0</v>
      </c>
    </row>
    <row r="3731" spans="1:17" x14ac:dyDescent="0.2">
      <c r="A3731" s="1" t="s">
        <v>3877</v>
      </c>
      <c r="B3731" s="1" t="s">
        <v>12</v>
      </c>
      <c r="C3731" s="1" t="str">
        <v>C</v>
      </c>
      <c r="D3731" s="4">
        <v>1978</v>
      </c>
      <c r="E3731" s="3" t="s">
        <v>260</v>
      </c>
      <c r="F3731">
        <v>0</v>
      </c>
      <c r="G3731" t="str">
        <v>Hora Oz</v>
      </c>
      <c r="H3731">
        <v>0</v>
      </c>
      <c r="I3731" t="str">
        <v>Hora Oz (Eli Ronen)</v>
      </c>
      <c r="J3731" t="str">
        <v>Hora Oz (C, Eli Ronen)</v>
      </c>
      <c r="K3731">
        <v>0</v>
      </c>
      <c r="L3731" t="b">
        <f>OR(K3731,AND((A3731=A3730),L3730))</f>
        <v>0</v>
      </c>
      <c r="M3731" t="b">
        <f>OR(L3731,AND(A3731=A3732,M3732))</f>
        <v>0</v>
      </c>
      <c r="N3731" t="str">
        <v>Hora Oz</v>
      </c>
      <c r="Q3731" t="b">
        <v>0</v>
      </c>
    </row>
    <row r="3732" spans="1:17" x14ac:dyDescent="0.2">
      <c r="A3732" s="1" t="s">
        <v>3878</v>
      </c>
      <c r="B3732" s="1" t="s">
        <v>12</v>
      </c>
      <c r="C3732" s="1" t="str">
        <v>C</v>
      </c>
      <c r="D3732" s="4">
        <v>1985</v>
      </c>
      <c r="E3732" s="3" t="s">
        <v>296</v>
      </c>
      <c r="F3732">
        <v>0</v>
      </c>
      <c r="G3732" t="str">
        <v>Hora Pa'am (Pa'am Pa'am Pa'am)</v>
      </c>
      <c r="H3732">
        <v>0</v>
      </c>
      <c r="I3732" t="str">
        <v>Hora Pa'am (Pa'am Pa'am Pa'am) (Marco Ben Shimon)</v>
      </c>
      <c r="J3732" t="str">
        <v>Hora Pa'am (Pa'am Pa'am Pa'am) (C, Marco Ben Shimon)</v>
      </c>
      <c r="K3732">
        <v>0</v>
      </c>
      <c r="L3732" t="b">
        <f>OR(K3732,AND((A3732=A3731),L3731))</f>
        <v>0</v>
      </c>
      <c r="M3732" t="b">
        <f>OR(L3732,AND(A3732=A3733,M3733))</f>
        <v>0</v>
      </c>
      <c r="N3732" t="str">
        <v>Hora Pa'am (Pa'am Pa'am Pa'am)</v>
      </c>
      <c r="Q3732" t="b">
        <v>0</v>
      </c>
    </row>
    <row r="3733" spans="1:17" x14ac:dyDescent="0.2">
      <c r="A3733" s="1" t="s">
        <v>3879</v>
      </c>
      <c r="B3733" s="1" t="s">
        <v>12</v>
      </c>
      <c r="C3733" s="1" t="str">
        <v>C</v>
      </c>
      <c r="D3733" s="4">
        <v>1980</v>
      </c>
      <c r="E3733" s="3" t="s">
        <v>1853</v>
      </c>
      <c r="F3733">
        <v>0</v>
      </c>
      <c r="G3733" t="str">
        <v>Hora Perach (Moher Prachim)</v>
      </c>
      <c r="H3733">
        <v>0</v>
      </c>
      <c r="I3733" t="str">
        <v>Hora Perach (Moher Prachim) (David Swissa)</v>
      </c>
      <c r="J3733" t="str">
        <v>Hora Perach (Moher Prachim) (C, David Swissa)</v>
      </c>
      <c r="K3733">
        <v>0</v>
      </c>
      <c r="L3733" t="b">
        <f>OR(K3733,AND((A3733=A3732),L3732))</f>
        <v>0</v>
      </c>
      <c r="M3733" t="b">
        <f>OR(L3733,AND(A3733=A3734,M3734))</f>
        <v>0</v>
      </c>
      <c r="N3733" t="str">
        <v>Hora Perach (Moher Prachim)</v>
      </c>
      <c r="Q3733" t="b">
        <v>0</v>
      </c>
    </row>
    <row r="3734" spans="1:17" x14ac:dyDescent="0.2">
      <c r="A3734" s="1" t="s">
        <v>3880</v>
      </c>
      <c r="B3734" s="1" t="s">
        <v>12</v>
      </c>
      <c r="C3734" s="1" t="str">
        <v>C</v>
      </c>
      <c r="D3734" s="4">
        <v>1993</v>
      </c>
      <c r="E3734" s="3" t="s">
        <v>383</v>
      </c>
      <c r="F3734">
        <v>0</v>
      </c>
      <c r="G3734" t="str">
        <v>Hora Rotem</v>
      </c>
      <c r="H3734">
        <v>0</v>
      </c>
      <c r="I3734" t="str">
        <v>Hora Rotem (Amir Katz)</v>
      </c>
      <c r="J3734" t="str">
        <v>Hora Rotem (C, Amir Katz)</v>
      </c>
      <c r="K3734">
        <v>0</v>
      </c>
      <c r="L3734" t="b">
        <f>OR(K3734,AND((A3734=A3733),L3733))</f>
        <v>0</v>
      </c>
      <c r="M3734" t="b">
        <f>OR(L3734,AND(A3734=A3735,M3735))</f>
        <v>0</v>
      </c>
      <c r="N3734" t="str">
        <v>Hora Rotem</v>
      </c>
      <c r="Q3734" t="b">
        <v>0</v>
      </c>
    </row>
    <row r="3735" spans="1:17" x14ac:dyDescent="0.2">
      <c r="A3735" s="1" t="s">
        <v>3881</v>
      </c>
      <c r="B3735" s="1" t="s">
        <v>12</v>
      </c>
      <c r="C3735" s="1" t="str">
        <v>C</v>
      </c>
      <c r="D3735" s="4">
        <v>1972</v>
      </c>
      <c r="E3735" s="3" t="s">
        <v>1145</v>
      </c>
      <c r="F3735">
        <v>1</v>
      </c>
      <c r="G3735" t="str">
        <v>Hora Secharchoret (C)</v>
      </c>
      <c r="H3735">
        <v>1</v>
      </c>
      <c r="I3735" t="str">
        <v>Hora Secharchoret (Raaya Spivak)</v>
      </c>
      <c r="J3735" t="str">
        <v>Hora Secharchoret (C, Raaya Spivak)</v>
      </c>
      <c r="K3735">
        <v>0</v>
      </c>
      <c r="L3735" t="b">
        <f>OR(K3735,AND((A3735=A3734),L3734))</f>
        <v>0</v>
      </c>
      <c r="M3735" t="b">
        <f>OR(L3735,AND(A3735=A3736,M3736))</f>
        <v>0</v>
      </c>
      <c r="N3735" t="str">
        <v>Hora Secharchoret (Raaya Spivak)</v>
      </c>
      <c r="Q3735" t="b">
        <v>0</v>
      </c>
    </row>
    <row r="3736" spans="1:17" x14ac:dyDescent="0.2">
      <c r="A3736" s="1" t="s">
        <v>3881</v>
      </c>
      <c r="B3736" s="1" t="s">
        <v>12</v>
      </c>
      <c r="C3736" s="1" t="str">
        <v>C</v>
      </c>
      <c r="D3736" s="1">
        <v>1900</v>
      </c>
      <c r="E3736" s="3" t="s">
        <v>3882</v>
      </c>
      <c r="F3736">
        <v>1</v>
      </c>
      <c r="G3736" t="str">
        <v>Hora Secharchoret (C)</v>
      </c>
      <c r="H3736">
        <v>1</v>
      </c>
      <c r="I3736" t="str">
        <v>Hora Secharchoret (Etti Kadmi)</v>
      </c>
      <c r="J3736" t="str">
        <v>Hora Secharchoret (C, Etti Kadmi)</v>
      </c>
      <c r="K3736">
        <v>0</v>
      </c>
      <c r="L3736" t="b">
        <f>OR(K3736,AND((A3736=A3735),L3735))</f>
        <v>0</v>
      </c>
      <c r="M3736" t="b">
        <f>OR(L3736,AND(A3736=A3737,M3737))</f>
        <v>0</v>
      </c>
      <c r="N3736" t="str">
        <v>Hora Secharchoret (Etti Kadmi)</v>
      </c>
      <c r="Q3736" t="b">
        <v>0</v>
      </c>
    </row>
    <row r="3737" spans="1:17" x14ac:dyDescent="0.2">
      <c r="A3737" s="1" t="s">
        <v>3883</v>
      </c>
      <c r="B3737" s="1" t="s">
        <v>14</v>
      </c>
      <c r="C3737" s="1" t="str">
        <v>P</v>
      </c>
      <c r="D3737" s="4">
        <v>1972</v>
      </c>
      <c r="E3737" s="3" t="s">
        <v>474</v>
      </c>
      <c r="F3737">
        <v>0</v>
      </c>
      <c r="G3737" t="str">
        <v>Hora Secharchoret (Lo Al Shecher)</v>
      </c>
      <c r="H3737">
        <v>0</v>
      </c>
      <c r="I3737" t="str">
        <v>Hora Secharchoret (Lo Al Shecher) (Yaakov Dekel)</v>
      </c>
      <c r="J3737" t="str">
        <v>Hora Secharchoret (Lo Al Shecher) (P, Yaakov Dekel)</v>
      </c>
      <c r="K3737">
        <v>0</v>
      </c>
      <c r="L3737" t="b">
        <f>OR(K3737,AND((A3737=A3736),L3736))</f>
        <v>0</v>
      </c>
      <c r="M3737" t="b">
        <f>OR(L3737,AND(A3737=A3738,M3738))</f>
        <v>0</v>
      </c>
      <c r="N3737" t="str">
        <v>Hora Secharchoret (Lo Al Shecher)</v>
      </c>
      <c r="Q3737" t="b">
        <v>0</v>
      </c>
    </row>
    <row r="3738" spans="1:17" x14ac:dyDescent="0.2">
      <c r="A3738" s="1" t="s">
        <v>3884</v>
      </c>
      <c r="B3738" s="1" t="s">
        <v>12</v>
      </c>
      <c r="C3738" s="1" t="str">
        <v>C</v>
      </c>
      <c r="D3738" s="4">
        <v>1987</v>
      </c>
      <c r="E3738" s="3" t="s">
        <v>89</v>
      </c>
      <c r="F3738">
        <v>0</v>
      </c>
      <c r="G3738" t="str">
        <v>Hora Sfaradit (Hora Gil)</v>
      </c>
      <c r="H3738">
        <v>0</v>
      </c>
      <c r="I3738" t="str">
        <v>Hora Sfaradit (Hora Gil) (Maurice Perez)</v>
      </c>
      <c r="J3738" t="str">
        <v>Hora Sfaradit (Hora Gil) (C, Maurice Perez)</v>
      </c>
      <c r="K3738">
        <v>0</v>
      </c>
      <c r="L3738" t="b">
        <f>OR(K3738,AND((A3738=A3737),L3737))</f>
        <v>0</v>
      </c>
      <c r="M3738" t="b">
        <f>OR(L3738,AND(A3738=A3739,M3739))</f>
        <v>0</v>
      </c>
      <c r="N3738" t="str">
        <v>Hora Sfaradit (Hora Gil)</v>
      </c>
      <c r="Q3738" t="b">
        <v>0</v>
      </c>
    </row>
    <row r="3739" spans="1:17" x14ac:dyDescent="0.2">
      <c r="A3739" s="1" t="s">
        <v>3885</v>
      </c>
      <c r="B3739" s="1" t="s">
        <v>12</v>
      </c>
      <c r="C3739" s="1" t="str">
        <v>C</v>
      </c>
      <c r="D3739" s="4">
        <v>1988</v>
      </c>
      <c r="E3739" s="3" t="s">
        <v>71</v>
      </c>
      <c r="F3739">
        <v>1</v>
      </c>
      <c r="G3739" t="str">
        <v>Hora Shalhevet (C)</v>
      </c>
      <c r="H3739">
        <v>1</v>
      </c>
      <c r="I3739" t="str">
        <v>Hora Shalhevet (Israel Shiker)</v>
      </c>
      <c r="J3739" t="str">
        <v>Hora Shalhevet (C, Israel Shiker)</v>
      </c>
      <c r="K3739">
        <v>0</v>
      </c>
      <c r="L3739" t="b">
        <f>OR(K3739,AND((A3739=A3738),L3738))</f>
        <v>0</v>
      </c>
      <c r="M3739" t="b">
        <f>OR(L3739,AND(A3739=A3740,M3740))</f>
        <v>0</v>
      </c>
      <c r="N3739" t="str">
        <v>Hora Shalhevet (Israel Shiker)</v>
      </c>
      <c r="Q3739" t="b">
        <v>0</v>
      </c>
    </row>
    <row r="3740" spans="1:17" x14ac:dyDescent="0.2">
      <c r="A3740" s="1" t="s">
        <v>3885</v>
      </c>
      <c r="B3740" s="1" t="s">
        <v>12</v>
      </c>
      <c r="C3740" s="1" t="str">
        <v>C</v>
      </c>
      <c r="D3740" s="4">
        <v>1982</v>
      </c>
      <c r="E3740" s="3" t="s">
        <v>251</v>
      </c>
      <c r="F3740">
        <v>1</v>
      </c>
      <c r="G3740" t="str">
        <v>Hora Shalhevet (C)</v>
      </c>
      <c r="H3740">
        <v>1</v>
      </c>
      <c r="I3740" t="str">
        <v>Hora Shalhevet (Shlomo Bachar)</v>
      </c>
      <c r="J3740" t="str">
        <v>Hora Shalhevet (C, Shlomo Bachar)</v>
      </c>
      <c r="K3740">
        <v>0</v>
      </c>
      <c r="L3740" t="b">
        <f>OR(K3740,AND((A3740=A3739),L3739))</f>
        <v>0</v>
      </c>
      <c r="M3740" t="b">
        <f>OR(L3740,AND(A3740=A3741,M3741))</f>
        <v>0</v>
      </c>
      <c r="N3740" t="str">
        <v>Hora Shalhevet (Shlomo Bachar)</v>
      </c>
      <c r="Q3740" t="b">
        <v>0</v>
      </c>
    </row>
    <row r="3741" spans="1:17" x14ac:dyDescent="0.2">
      <c r="A3741" s="1" t="s">
        <v>3886</v>
      </c>
      <c r="B3741" s="1" t="s">
        <v>12</v>
      </c>
      <c r="C3741" s="1" t="str">
        <v>C</v>
      </c>
      <c r="D3741" s="4">
        <v>1983</v>
      </c>
      <c r="E3741" s="3" t="s">
        <v>33</v>
      </c>
      <c r="F3741">
        <v>0</v>
      </c>
      <c r="G3741" t="str">
        <v>Hora Shalom</v>
      </c>
      <c r="H3741">
        <v>0</v>
      </c>
      <c r="I3741" t="str">
        <v>Hora Shalom (Shlomo Maman)</v>
      </c>
      <c r="J3741" t="str">
        <v>Hora Shalom (C, Shlomo Maman)</v>
      </c>
      <c r="K3741">
        <v>0</v>
      </c>
      <c r="L3741" t="b">
        <f>OR(K3741,AND((A3741=A3740),L3740))</f>
        <v>0</v>
      </c>
      <c r="M3741" t="b">
        <f>OR(L3741,AND(A3741=A3742,M3742))</f>
        <v>0</v>
      </c>
      <c r="N3741" t="str">
        <v>Hora Shalom</v>
      </c>
      <c r="Q3741" t="b">
        <v>0</v>
      </c>
    </row>
    <row r="3742" spans="1:17" x14ac:dyDescent="0.2">
      <c r="A3742" s="1" t="s">
        <v>3887</v>
      </c>
      <c r="B3742" s="1" t="s">
        <v>12</v>
      </c>
      <c r="C3742" s="1" t="str">
        <v>C</v>
      </c>
      <c r="D3742" s="4">
        <v>1997</v>
      </c>
      <c r="E3742" s="3" t="s">
        <v>904</v>
      </c>
      <c r="F3742">
        <v>0</v>
      </c>
      <c r="G3742" t="str">
        <v>Hora Shani</v>
      </c>
      <c r="H3742">
        <v>0</v>
      </c>
      <c r="I3742" t="str">
        <v>Hora Shani (Didi Dosh)</v>
      </c>
      <c r="J3742" t="str">
        <v>Hora Shani (C, Didi Dosh)</v>
      </c>
      <c r="K3742">
        <v>0</v>
      </c>
      <c r="L3742" t="b">
        <f>OR(K3742,AND((A3742=A3741),L3741))</f>
        <v>0</v>
      </c>
      <c r="M3742" t="b">
        <f>OR(L3742,AND(A3742=A3743,M3743))</f>
        <v>0</v>
      </c>
      <c r="N3742" t="str">
        <v>Hora Shani</v>
      </c>
      <c r="Q3742" t="b">
        <v>0</v>
      </c>
    </row>
    <row r="3743" spans="1:17" x14ac:dyDescent="0.2">
      <c r="A3743" s="1" t="s">
        <v>3888</v>
      </c>
      <c r="B3743" s="1" t="s">
        <v>12</v>
      </c>
      <c r="C3743" s="1" t="str">
        <v>C</v>
      </c>
      <c r="D3743" s="4">
        <v>1995</v>
      </c>
      <c r="E3743" s="3" t="s">
        <v>391</v>
      </c>
      <c r="F3743">
        <v>0</v>
      </c>
      <c r="G3743" t="str">
        <v>Hora Sheli</v>
      </c>
      <c r="H3743">
        <v>0</v>
      </c>
      <c r="I3743" t="str">
        <v>Hora Sheli (Raanan Mor)</v>
      </c>
      <c r="J3743" t="str">
        <v>Hora Sheli (C, Raanan Mor)</v>
      </c>
      <c r="K3743">
        <v>0</v>
      </c>
      <c r="L3743" t="b">
        <f>OR(K3743,AND((A3743=A3742),L3742))</f>
        <v>0</v>
      </c>
      <c r="M3743" t="b">
        <f>OR(L3743,AND(A3743=A3744,M3744))</f>
        <v>0</v>
      </c>
      <c r="N3743" t="str">
        <v>Hora Sheli</v>
      </c>
      <c r="Q3743" t="b">
        <v>0</v>
      </c>
    </row>
    <row r="3744" spans="1:17" x14ac:dyDescent="0.2">
      <c r="A3744" s="1" t="s">
        <v>3889</v>
      </c>
      <c r="B3744" s="1" t="s">
        <v>12</v>
      </c>
      <c r="C3744" s="1" t="str">
        <v>C</v>
      </c>
      <c r="D3744" s="4">
        <v>1998</v>
      </c>
      <c r="E3744" s="3" t="s">
        <v>52</v>
      </c>
      <c r="F3744">
        <v>0</v>
      </c>
      <c r="G3744" t="str">
        <v>Hora Shemesh</v>
      </c>
      <c r="H3744">
        <v>0</v>
      </c>
      <c r="I3744" t="str">
        <v>Hora Shemesh (Moshiko Halevy)</v>
      </c>
      <c r="J3744" t="str">
        <v>Hora Shemesh (C, Moshiko Halevy)</v>
      </c>
      <c r="K3744">
        <v>0</v>
      </c>
      <c r="L3744" t="b">
        <f>OR(K3744,AND((A3744=A3743),L3743))</f>
        <v>0</v>
      </c>
      <c r="M3744" t="b">
        <f>OR(L3744,AND(A3744=A3745,M3745))</f>
        <v>0</v>
      </c>
      <c r="N3744" t="str">
        <v>Hora Shemesh</v>
      </c>
      <c r="Q3744" t="b">
        <v>0</v>
      </c>
    </row>
    <row r="3745" spans="1:17" x14ac:dyDescent="0.2">
      <c r="A3745" s="1" t="s">
        <v>3890</v>
      </c>
      <c r="B3745" s="1" t="s">
        <v>12</v>
      </c>
      <c r="C3745" s="1" t="str">
        <v>C</v>
      </c>
      <c r="D3745" s="1">
        <v>2018</v>
      </c>
      <c r="E3745" s="3" t="s">
        <v>3810</v>
      </c>
      <c r="F3745">
        <v>0</v>
      </c>
      <c r="G3745" t="str">
        <v>Hora Shoham</v>
      </c>
      <c r="H3745">
        <v>0</v>
      </c>
      <c r="I3745" t="str">
        <v>Hora Shoham (Liran Michaeli)</v>
      </c>
      <c r="J3745" t="str">
        <v>Hora Shoham (C, Liran Michaeli)</v>
      </c>
      <c r="K3745">
        <v>0</v>
      </c>
      <c r="L3745" t="b">
        <f>OR(K3745,AND((A3745=A3744),L3744))</f>
        <v>0</v>
      </c>
      <c r="M3745" t="b">
        <f>OR(L3745,AND(A3745=A3746,M3746))</f>
        <v>0</v>
      </c>
      <c r="N3745" t="str">
        <v>Hora Shoham</v>
      </c>
      <c r="Q3745" t="b">
        <v>0</v>
      </c>
    </row>
    <row r="3746" spans="1:17" x14ac:dyDescent="0.2">
      <c r="A3746" s="1" t="s">
        <v>3891</v>
      </c>
      <c r="B3746" s="1" t="s">
        <v>12</v>
      </c>
      <c r="C3746" s="1" t="str">
        <v>C</v>
      </c>
      <c r="D3746" s="4">
        <v>2006</v>
      </c>
      <c r="E3746" s="3" t="s">
        <v>77</v>
      </c>
      <c r="F3746">
        <v>0</v>
      </c>
      <c r="G3746" t="str">
        <v>Hora Shovava</v>
      </c>
      <c r="H3746">
        <v>0</v>
      </c>
      <c r="I3746" t="str">
        <v>Hora Shovava (Oren Ashkenazi)</v>
      </c>
      <c r="J3746" t="str">
        <v>Hora Shovava (C, Oren Ashkenazi)</v>
      </c>
      <c r="K3746">
        <v>0</v>
      </c>
      <c r="L3746" t="b">
        <f>OR(K3746,AND((A3746=A3745),L3745))</f>
        <v>0</v>
      </c>
      <c r="M3746" t="b">
        <f>OR(L3746,AND(A3746=A3747,M3747))</f>
        <v>0</v>
      </c>
      <c r="N3746" t="str">
        <v>Hora Shovava</v>
      </c>
      <c r="Q3746" t="b">
        <v>0</v>
      </c>
    </row>
    <row r="3747" spans="1:17" x14ac:dyDescent="0.2">
      <c r="A3747" s="1" t="s">
        <v>3892</v>
      </c>
      <c r="B3747" s="1" t="s">
        <v>12</v>
      </c>
      <c r="C3747" s="1" t="str">
        <v>C</v>
      </c>
      <c r="D3747" s="4">
        <v>1980</v>
      </c>
      <c r="E3747" s="3" t="s">
        <v>115</v>
      </c>
      <c r="F3747">
        <v>0</v>
      </c>
      <c r="G3747" t="str">
        <v>Hora So'eret</v>
      </c>
      <c r="H3747">
        <v>0</v>
      </c>
      <c r="I3747" t="str">
        <v>Hora So'eret (David Edery)</v>
      </c>
      <c r="J3747" t="str">
        <v>Hora So'eret (C, David Edery)</v>
      </c>
      <c r="K3747">
        <v>0</v>
      </c>
      <c r="L3747" t="b">
        <f>OR(K3747,AND((A3747=A3746),L3746))</f>
        <v>0</v>
      </c>
      <c r="M3747" t="b">
        <f>OR(L3747,AND(A3747=A3748,M3748))</f>
        <v>0</v>
      </c>
      <c r="N3747" t="str">
        <v>Hora So'eret</v>
      </c>
      <c r="Q3747" t="b">
        <v>0</v>
      </c>
    </row>
    <row r="3748" spans="1:17" x14ac:dyDescent="0.2">
      <c r="A3748" s="1" t="s">
        <v>3893</v>
      </c>
      <c r="B3748" s="1" t="s">
        <v>12</v>
      </c>
      <c r="C3748" s="1" t="str">
        <v>C</v>
      </c>
      <c r="D3748" s="1">
        <v>2019</v>
      </c>
      <c r="E3748" s="3" t="s">
        <v>3894</v>
      </c>
      <c r="F3748">
        <v>0</v>
      </c>
      <c r="G3748" t="str">
        <v>Hora Talbiya</v>
      </c>
      <c r="H3748">
        <v>0</v>
      </c>
      <c r="I3748" t="str">
        <v>Hora Talbiya (Or Balilty)</v>
      </c>
      <c r="J3748" t="str">
        <v>Hora Talbiya (C, Or Balilty)</v>
      </c>
      <c r="K3748">
        <v>0</v>
      </c>
      <c r="L3748" t="b">
        <f>OR(K3748,AND((A3748=A3747),L3747))</f>
        <v>0</v>
      </c>
      <c r="M3748" t="b">
        <f>OR(L3748,AND(A3748=A3749,M3749))</f>
        <v>0</v>
      </c>
      <c r="N3748" t="str">
        <v>Hora Talbiya</v>
      </c>
      <c r="Q3748" t="b">
        <v>0</v>
      </c>
    </row>
    <row r="3749" spans="1:17" x14ac:dyDescent="0.2">
      <c r="A3749" s="1" t="s">
        <v>3895</v>
      </c>
      <c r="B3749" s="1" t="s">
        <v>12</v>
      </c>
      <c r="C3749" s="1" t="str">
        <v>C</v>
      </c>
      <c r="D3749" s="4">
        <v>2009</v>
      </c>
      <c r="E3749" s="3" t="s">
        <v>18</v>
      </c>
      <c r="F3749">
        <v>0</v>
      </c>
      <c r="G3749" t="str">
        <v>Hora Tel Aviv</v>
      </c>
      <c r="H3749">
        <v>0</v>
      </c>
      <c r="I3749" t="str">
        <v>Hora Tel Aviv (Rafi Ziv)</v>
      </c>
      <c r="J3749" t="str">
        <v>Hora Tel Aviv (C, Rafi Ziv)</v>
      </c>
      <c r="K3749">
        <v>0</v>
      </c>
      <c r="L3749" t="b">
        <f>OR(K3749,AND((A3749=A3748),L3748))</f>
        <v>0</v>
      </c>
      <c r="M3749" t="b">
        <f>OR(L3749,AND(A3749=A3750,M3750))</f>
        <v>0</v>
      </c>
      <c r="N3749" t="str">
        <v>Hora Tel Aviv</v>
      </c>
      <c r="Q3749" t="b">
        <v>0</v>
      </c>
    </row>
    <row r="3750" spans="1:17" x14ac:dyDescent="0.2">
      <c r="A3750" s="1" t="s">
        <v>3896</v>
      </c>
      <c r="B3750" s="1" t="s">
        <v>12</v>
      </c>
      <c r="C3750" s="1" t="str">
        <v>C</v>
      </c>
      <c r="D3750" s="4">
        <v>2006</v>
      </c>
      <c r="E3750" s="3" t="s">
        <v>21</v>
      </c>
      <c r="F3750">
        <v>0</v>
      </c>
      <c r="G3750" t="str">
        <v>Hora Telem</v>
      </c>
      <c r="H3750">
        <v>0</v>
      </c>
      <c r="I3750" t="str">
        <v>Hora Telem (Moshe Telem)</v>
      </c>
      <c r="J3750" t="str">
        <v>Hora Telem (C, Moshe Telem)</v>
      </c>
      <c r="K3750">
        <v>0</v>
      </c>
      <c r="L3750" t="b">
        <f>OR(K3750,AND((A3750=A3749),L3749))</f>
        <v>0</v>
      </c>
      <c r="M3750" t="b">
        <f>OR(L3750,AND(A3750=A3751,M3751))</f>
        <v>0</v>
      </c>
      <c r="N3750" t="str">
        <v>Hora Telem</v>
      </c>
      <c r="Q3750" t="b">
        <v>0</v>
      </c>
    </row>
    <row r="3751" spans="1:17" x14ac:dyDescent="0.2">
      <c r="A3751" s="1" t="s">
        <v>3897</v>
      </c>
      <c r="B3751" s="1" t="s">
        <v>12</v>
      </c>
      <c r="C3751" s="1" t="str">
        <v>C</v>
      </c>
      <c r="D3751" s="4">
        <v>2012</v>
      </c>
      <c r="E3751" s="3" t="s">
        <v>3898</v>
      </c>
      <c r="F3751">
        <v>0</v>
      </c>
      <c r="G3751" t="str">
        <v>Hora Toronto</v>
      </c>
      <c r="H3751">
        <v>0</v>
      </c>
      <c r="I3751" t="str">
        <v>Hora Toronto (Avi Levy, Rafi Ziv)</v>
      </c>
      <c r="J3751" t="str">
        <v>Hora Toronto (C, Avi Levy, Rafi Ziv)</v>
      </c>
      <c r="K3751">
        <v>0</v>
      </c>
      <c r="L3751" t="b">
        <f>OR(K3751,AND((A3751=A3750),L3750))</f>
        <v>0</v>
      </c>
      <c r="M3751" t="b">
        <f>OR(L3751,AND(A3751=A3752,M3752))</f>
        <v>0</v>
      </c>
      <c r="N3751" t="str">
        <v>Hora Toronto</v>
      </c>
      <c r="Q3751" t="b">
        <v>0</v>
      </c>
    </row>
    <row r="3752" spans="1:17" x14ac:dyDescent="0.2">
      <c r="A3752" s="1" t="s">
        <v>3899</v>
      </c>
      <c r="B3752" s="1" t="s">
        <v>12</v>
      </c>
      <c r="C3752" s="1" t="str">
        <v>C</v>
      </c>
      <c r="D3752" s="4">
        <v>1974</v>
      </c>
      <c r="E3752" s="3" t="s">
        <v>74</v>
      </c>
      <c r="F3752">
        <v>0</v>
      </c>
      <c r="G3752" t="str">
        <v>Hora Ts'chok (Shir Hatshok)</v>
      </c>
      <c r="H3752">
        <v>0</v>
      </c>
      <c r="I3752" t="str">
        <v>Hora Ts'chok (Shir Hatshok) (Motti Elfasy)</v>
      </c>
      <c r="J3752" t="str">
        <v>Hora Ts'chok (Shir Hatshok) (C, Motti Elfasy)</v>
      </c>
      <c r="K3752">
        <v>0</v>
      </c>
      <c r="L3752" t="b">
        <f>OR(K3752,AND((A3752=A3751),L3751))</f>
        <v>0</v>
      </c>
      <c r="M3752" t="b">
        <f>OR(L3752,AND(A3752=A3753,M3753))</f>
        <v>0</v>
      </c>
      <c r="N3752" t="str">
        <v>Hora Ts'chok (Shir Hatshok)</v>
      </c>
      <c r="Q3752" t="b">
        <v>0</v>
      </c>
    </row>
    <row r="3753" spans="1:17" x14ac:dyDescent="0.2">
      <c r="A3753" s="1" t="s">
        <v>3900</v>
      </c>
      <c r="B3753" s="1" t="s">
        <v>12</v>
      </c>
      <c r="C3753" s="1" t="str">
        <v>C</v>
      </c>
      <c r="D3753" s="4">
        <v>1984</v>
      </c>
      <c r="E3753" s="3" t="s">
        <v>3901</v>
      </c>
      <c r="F3753">
        <v>0</v>
      </c>
      <c r="G3753" t="str">
        <v>Hora Yam (Ilu)</v>
      </c>
      <c r="H3753">
        <v>0</v>
      </c>
      <c r="I3753" t="str">
        <v>Hora Yam (Ilu) (Aviva Hadar)</v>
      </c>
      <c r="J3753" t="str">
        <v>Hora Yam (Ilu) (C, Aviva Hadar)</v>
      </c>
      <c r="K3753">
        <v>0</v>
      </c>
      <c r="L3753" t="b">
        <f>OR(K3753,AND((A3753=A3752),L3752))</f>
        <v>0</v>
      </c>
      <c r="M3753" t="b">
        <f>OR(L3753,AND(A3753=A3754,M3754))</f>
        <v>0</v>
      </c>
      <c r="N3753" t="str">
        <v>Hora Yam (Ilu)</v>
      </c>
      <c r="Q3753" t="b">
        <v>0</v>
      </c>
    </row>
    <row r="3754" spans="1:17" x14ac:dyDescent="0.2">
      <c r="A3754" s="1" t="s">
        <v>3902</v>
      </c>
      <c r="B3754" s="1" t="s">
        <v>12</v>
      </c>
      <c r="C3754" s="1" t="str">
        <v>C</v>
      </c>
      <c r="D3754" s="4">
        <v>1959</v>
      </c>
      <c r="E3754" s="3" t="s">
        <v>52</v>
      </c>
      <c r="F3754">
        <v>0</v>
      </c>
      <c r="G3754" t="str">
        <v>Hora Yamit</v>
      </c>
      <c r="H3754">
        <v>0</v>
      </c>
      <c r="I3754" t="str">
        <v>Hora Yamit (Moshiko Halevy)</v>
      </c>
      <c r="J3754" t="str">
        <v>Hora Yamit (C, Moshiko Halevy)</v>
      </c>
      <c r="K3754">
        <v>0</v>
      </c>
      <c r="L3754" t="b">
        <f>OR(K3754,AND((A3754=A3753),L3753))</f>
        <v>0</v>
      </c>
      <c r="M3754" t="b">
        <f>OR(L3754,AND(A3754=A3755,M3755))</f>
        <v>0</v>
      </c>
      <c r="N3754" t="str">
        <v>Hora Yamit</v>
      </c>
      <c r="Q3754" t="b">
        <v>0</v>
      </c>
    </row>
    <row r="3755" spans="1:17" x14ac:dyDescent="0.2">
      <c r="A3755" s="1" t="s">
        <v>3903</v>
      </c>
      <c r="B3755" s="1" t="s">
        <v>12</v>
      </c>
      <c r="C3755" s="1" t="str">
        <v>C</v>
      </c>
      <c r="D3755" s="4">
        <v>1982</v>
      </c>
      <c r="E3755" s="3" t="s">
        <v>33</v>
      </c>
      <c r="F3755">
        <v>0</v>
      </c>
      <c r="G3755" t="str">
        <v>Hora Yayin</v>
      </c>
      <c r="H3755">
        <v>0</v>
      </c>
      <c r="I3755" t="str">
        <v>Hora Yayin (Shlomo Maman)</v>
      </c>
      <c r="J3755" t="str">
        <v>Hora Yayin (C, Shlomo Maman)</v>
      </c>
      <c r="K3755">
        <v>0</v>
      </c>
      <c r="L3755" t="b">
        <f>OR(K3755,AND((A3755=A3754),L3754))</f>
        <v>0</v>
      </c>
      <c r="M3755" t="b">
        <f>OR(L3755,AND(A3755=A3756,M3756))</f>
        <v>0</v>
      </c>
      <c r="N3755" t="str">
        <v>Hora Yayin</v>
      </c>
      <c r="Q3755" t="b">
        <v>0</v>
      </c>
    </row>
    <row r="3756" spans="1:17" x14ac:dyDescent="0.2">
      <c r="A3756" s="1" t="s">
        <v>3904</v>
      </c>
      <c r="B3756" s="1" t="s">
        <v>12</v>
      </c>
      <c r="C3756" s="1" t="str">
        <v>C</v>
      </c>
      <c r="D3756" s="4">
        <v>1992</v>
      </c>
      <c r="E3756" s="3" t="s">
        <v>904</v>
      </c>
      <c r="F3756">
        <v>1</v>
      </c>
      <c r="G3756" t="str">
        <v>Hora Yehudit (C)</v>
      </c>
      <c r="H3756">
        <v>1</v>
      </c>
      <c r="I3756" t="str">
        <v>Hora Yehudit (Didi Dosh)</v>
      </c>
      <c r="J3756" t="str">
        <v>Hora Yehudit (C, Didi Dosh)</v>
      </c>
      <c r="K3756">
        <v>0</v>
      </c>
      <c r="L3756" t="b">
        <f>OR(K3756,AND((A3756=A3755),L3755))</f>
        <v>0</v>
      </c>
      <c r="M3756" t="b">
        <f>OR(L3756,AND(A3756=A3757,M3757))</f>
        <v>0</v>
      </c>
      <c r="N3756" t="str">
        <v>Hora Yehudit (Didi Dosh)</v>
      </c>
      <c r="Q3756" t="b">
        <v>0</v>
      </c>
    </row>
    <row r="3757" spans="1:17" x14ac:dyDescent="0.2">
      <c r="A3757" s="1" t="s">
        <v>3904</v>
      </c>
      <c r="B3757" s="1" t="s">
        <v>12</v>
      </c>
      <c r="C3757" s="1" t="str">
        <v>C</v>
      </c>
      <c r="D3757" s="4">
        <v>1986</v>
      </c>
      <c r="E3757" s="3" t="s">
        <v>1994</v>
      </c>
      <c r="F3757">
        <v>1</v>
      </c>
      <c r="G3757" t="str">
        <v>Hora Yehudit (C)</v>
      </c>
      <c r="H3757">
        <v>1</v>
      </c>
      <c r="I3757" t="str">
        <v>Hora Yehudit (David Ben Naim)</v>
      </c>
      <c r="J3757" t="str">
        <v>Hora Yehudit (C, David Ben Naim)</v>
      </c>
      <c r="K3757">
        <v>0</v>
      </c>
      <c r="L3757" t="b">
        <f>OR(K3757,AND((A3757=A3756),L3756))</f>
        <v>0</v>
      </c>
      <c r="M3757" t="b">
        <f>OR(L3757,AND(A3757=A3758,M3758))</f>
        <v>0</v>
      </c>
      <c r="N3757" t="str">
        <v>Hora Yehudit (David Ben Naim)</v>
      </c>
      <c r="Q3757" t="b">
        <v>0</v>
      </c>
    </row>
    <row r="3758" spans="1:17" x14ac:dyDescent="0.2">
      <c r="A3758" s="1" t="s">
        <v>3905</v>
      </c>
      <c r="B3758" s="1" t="s">
        <v>12</v>
      </c>
      <c r="C3758" s="1" t="str">
        <v>C</v>
      </c>
      <c r="D3758" s="4">
        <v>1971</v>
      </c>
      <c r="E3758" s="3" t="s">
        <v>1846</v>
      </c>
      <c r="F3758">
        <v>0</v>
      </c>
      <c r="G3758" t="str">
        <v>Hora Yerushalayim (Lashanan Haba'a)</v>
      </c>
      <c r="H3758">
        <v>0</v>
      </c>
      <c r="I3758" t="str">
        <v>Hora Yerushalayim (Lashanan Haba'a) (Shauli Rosenfeld)</v>
      </c>
      <c r="J3758" t="str">
        <v>Hora Yerushalayim (Lashanan Haba'a) (C, Shauli Rosenfeld)</v>
      </c>
      <c r="K3758">
        <v>0</v>
      </c>
      <c r="L3758" t="b">
        <f>OR(K3758,AND((A3758=A3757),L3757))</f>
        <v>0</v>
      </c>
      <c r="M3758" t="b">
        <f>OR(L3758,AND(A3758=A3759,M3759))</f>
        <v>0</v>
      </c>
      <c r="N3758" t="str">
        <v>Hora Yerushalayim (Lashanan Haba'a)</v>
      </c>
      <c r="Q3758" t="b">
        <v>0</v>
      </c>
    </row>
    <row r="3759" spans="1:17" x14ac:dyDescent="0.2">
      <c r="A3759" s="1" t="s">
        <v>3906</v>
      </c>
      <c r="B3759" s="1" t="s">
        <v>12</v>
      </c>
      <c r="C3759" s="1" t="str">
        <v>C</v>
      </c>
      <c r="D3759" s="1">
        <v>2017</v>
      </c>
      <c r="E3759" s="3" t="s">
        <v>1452</v>
      </c>
      <c r="F3759">
        <v>0</v>
      </c>
      <c r="G3759" t="str">
        <v>Hora Yisur</v>
      </c>
      <c r="H3759">
        <v>0</v>
      </c>
      <c r="I3759" t="str">
        <v>Hora Yisur (Ron Nistal)</v>
      </c>
      <c r="J3759" t="str">
        <v>Hora Yisur (C, Ron Nistal)</v>
      </c>
      <c r="K3759">
        <v>0</v>
      </c>
      <c r="L3759" t="b">
        <f>OR(K3759,AND((A3759=A3758),L3758))</f>
        <v>0</v>
      </c>
      <c r="M3759" t="b">
        <f>OR(L3759,AND(A3759=A3760,M3760))</f>
        <v>0</v>
      </c>
      <c r="N3759" t="str">
        <v>Hora Yisur</v>
      </c>
      <c r="Q3759" t="b">
        <v>0</v>
      </c>
    </row>
    <row r="3760" spans="1:17" x14ac:dyDescent="0.2">
      <c r="A3760" s="1" t="s">
        <v>3907</v>
      </c>
      <c r="B3760" s="1" t="s">
        <v>12</v>
      </c>
      <c r="C3760" s="1" t="str">
        <v>C</v>
      </c>
      <c r="D3760" s="4">
        <v>1998</v>
      </c>
      <c r="E3760" s="3" t="s">
        <v>1887</v>
      </c>
      <c r="F3760">
        <v>0</v>
      </c>
      <c r="G3760" t="str">
        <v>Hora Yovel</v>
      </c>
      <c r="H3760">
        <v>0</v>
      </c>
      <c r="I3760" t="str">
        <v>Hora Yovel (Effi Tirosh)</v>
      </c>
      <c r="J3760" t="str">
        <v>Hora Yovel (C, Effi Tirosh)</v>
      </c>
      <c r="K3760">
        <v>0</v>
      </c>
      <c r="L3760" t="b">
        <f>OR(K3760,AND((A3760=A3759),L3759))</f>
        <v>0</v>
      </c>
      <c r="M3760" t="b">
        <f>OR(L3760,AND(A3760=A3761,M3761))</f>
        <v>0</v>
      </c>
      <c r="N3760" t="str">
        <v>Hora Yovel</v>
      </c>
      <c r="Q3760" t="b">
        <v>0</v>
      </c>
    </row>
    <row r="3761" spans="1:17" x14ac:dyDescent="0.2">
      <c r="A3761" s="1" t="s">
        <v>3908</v>
      </c>
      <c r="B3761" s="1" t="s">
        <v>12</v>
      </c>
      <c r="C3761" s="1" t="str">
        <v>C</v>
      </c>
      <c r="D3761" s="1">
        <v>2020</v>
      </c>
      <c r="E3761" s="3" t="s">
        <v>3909</v>
      </c>
      <c r="F3761">
        <v>0</v>
      </c>
      <c r="G3761" t="str">
        <v>Hora Zehut</v>
      </c>
      <c r="H3761">
        <v>0</v>
      </c>
      <c r="I3761" t="str">
        <v>Hora Zehut (Alain Sinai &amp; Guilermo Ceitlin &amp; Paty Knoplech)</v>
      </c>
      <c r="J3761" t="str">
        <v>Hora Zehut (C, Alain Sinai &amp; Guilermo Ceitlin &amp; Paty Knoplech)</v>
      </c>
      <c r="K3761">
        <v>0</v>
      </c>
      <c r="L3761" t="b">
        <f>OR(K3761,AND((A3761=A3760),L3760))</f>
        <v>0</v>
      </c>
      <c r="M3761" t="b">
        <f>OR(L3761,AND(A3761=A3762,M3762))</f>
        <v>0</v>
      </c>
      <c r="N3761" t="str">
        <v>Hora Zehut</v>
      </c>
      <c r="Q3761" t="b">
        <v>0</v>
      </c>
    </row>
    <row r="3762" spans="1:17" x14ac:dyDescent="0.2">
      <c r="A3762" s="1" t="s">
        <v>3910</v>
      </c>
      <c r="B3762" s="1" t="s">
        <v>12</v>
      </c>
      <c r="C3762" s="1" t="str">
        <v>C</v>
      </c>
      <c r="D3762" s="1">
        <v>1900</v>
      </c>
      <c r="E3762" s="3" t="s">
        <v>1082</v>
      </c>
      <c r="F3762">
        <v>0</v>
      </c>
      <c r="G3762" t="str">
        <v>Hora Zeman</v>
      </c>
      <c r="H3762">
        <v>0</v>
      </c>
      <c r="I3762" t="str">
        <v>Hora Zeman (Amnon Sha'uli)</v>
      </c>
      <c r="J3762" t="str">
        <v>Hora Zeman (C, Amnon Sha'uli)</v>
      </c>
      <c r="K3762">
        <v>0</v>
      </c>
      <c r="L3762" t="b">
        <f>OR(K3762,AND((A3762=A3761),L3761))</f>
        <v>0</v>
      </c>
      <c r="M3762" t="b">
        <f>OR(L3762,AND(A3762=A3763,M3763))</f>
        <v>0</v>
      </c>
      <c r="N3762" t="str">
        <v>Hora Zeman</v>
      </c>
      <c r="Q3762" t="b">
        <v>0</v>
      </c>
    </row>
    <row r="3763" spans="1:17" x14ac:dyDescent="0.2">
      <c r="A3763" s="1" t="s">
        <v>3911</v>
      </c>
      <c r="B3763" s="1" t="s">
        <v>12</v>
      </c>
      <c r="C3763" s="1" t="str">
        <v>C</v>
      </c>
      <c r="D3763" s="4">
        <v>1984</v>
      </c>
      <c r="E3763" s="3" t="s">
        <v>98</v>
      </c>
      <c r="F3763">
        <v>0</v>
      </c>
      <c r="G3763" t="str">
        <v>Hora Zemer (Hem Bazemer Haze)</v>
      </c>
      <c r="H3763">
        <v>0</v>
      </c>
      <c r="I3763" t="str">
        <v>Hora Zemer (Hem Bazemer Haze) (Itzik Sa'ada)</v>
      </c>
      <c r="J3763" t="str">
        <v>Hora Zemer (Hem Bazemer Haze) (C, Itzik Sa'ada)</v>
      </c>
      <c r="K3763">
        <v>0</v>
      </c>
      <c r="L3763" t="b">
        <f>OR(K3763,AND((A3763=A3762),L3762))</f>
        <v>0</v>
      </c>
      <c r="M3763" t="b">
        <f>OR(L3763,AND(A3763=A3764,M3764))</f>
        <v>0</v>
      </c>
      <c r="N3763" t="str">
        <v>Hora Zemer (Hem Bazemer Haze)</v>
      </c>
      <c r="Q3763" t="b">
        <v>0</v>
      </c>
    </row>
    <row r="3764" spans="1:17" x14ac:dyDescent="0.2">
      <c r="A3764" s="1" t="s">
        <v>3912</v>
      </c>
      <c r="B3764" s="1" t="s">
        <v>12</v>
      </c>
      <c r="C3764" s="1" t="str">
        <v>C</v>
      </c>
      <c r="D3764" s="4">
        <v>2003</v>
      </c>
      <c r="E3764" s="3" t="s">
        <v>18</v>
      </c>
      <c r="F3764">
        <v>0</v>
      </c>
      <c r="G3764" t="str">
        <v>Hora Ziv</v>
      </c>
      <c r="H3764">
        <v>0</v>
      </c>
      <c r="I3764" t="str">
        <v>Hora Ziv (Rafi Ziv)</v>
      </c>
      <c r="J3764" t="str">
        <v>Hora Ziv (C, Rafi Ziv)</v>
      </c>
      <c r="K3764">
        <v>0</v>
      </c>
      <c r="L3764" t="b">
        <f>OR(K3764,AND((A3764=A3763),L3763))</f>
        <v>0</v>
      </c>
      <c r="M3764" t="b">
        <f>OR(L3764,AND(A3764=A3765,M3765))</f>
        <v>0</v>
      </c>
      <c r="N3764" t="str">
        <v>Hora Ziv</v>
      </c>
      <c r="Q3764" t="b">
        <v>0</v>
      </c>
    </row>
    <row r="3765" spans="1:17" x14ac:dyDescent="0.2">
      <c r="A3765" s="1" t="s">
        <v>3913</v>
      </c>
      <c r="B3765" s="1" t="s">
        <v>12</v>
      </c>
      <c r="C3765" s="1" t="str">
        <v>C</v>
      </c>
      <c r="D3765" s="1">
        <v>2019</v>
      </c>
      <c r="E3765" s="3" t="s">
        <v>45</v>
      </c>
      <c r="F3765">
        <v>0</v>
      </c>
      <c r="G3765" t="str">
        <v>Horatenu</v>
      </c>
      <c r="H3765">
        <v>0</v>
      </c>
      <c r="I3765" t="str">
        <v>Horatenu (Yuval Tabashi)</v>
      </c>
      <c r="J3765" t="str">
        <v>Horatenu (C, Yuval Tabashi)</v>
      </c>
      <c r="K3765">
        <v>0</v>
      </c>
      <c r="L3765" t="b">
        <f>OR(K3765,AND((A3765=A3764),L3764))</f>
        <v>0</v>
      </c>
      <c r="M3765" t="b">
        <f>OR(L3765,AND(A3765=A3766,M3766))</f>
        <v>0</v>
      </c>
      <c r="N3765" t="str">
        <v>Horatenu</v>
      </c>
      <c r="Q3765" t="b">
        <v>0</v>
      </c>
    </row>
    <row r="3766" spans="1:17" x14ac:dyDescent="0.2">
      <c r="A3766" s="1" t="s">
        <v>3914</v>
      </c>
      <c r="B3766" s="1" t="s">
        <v>12</v>
      </c>
      <c r="C3766" s="1" t="str">
        <v>C</v>
      </c>
      <c r="D3766" s="4">
        <v>1998</v>
      </c>
      <c r="E3766" s="3" t="s">
        <v>141</v>
      </c>
      <c r="F3766">
        <v>0</v>
      </c>
      <c r="G3766" t="str">
        <v>Horati</v>
      </c>
      <c r="H3766">
        <v>0</v>
      </c>
      <c r="I3766" t="str">
        <v>Horati (Tuvia Tishler)</v>
      </c>
      <c r="J3766" t="str">
        <v>Horati (C, Tuvia Tishler)</v>
      </c>
      <c r="K3766">
        <v>0</v>
      </c>
      <c r="L3766" t="b">
        <f>OR(K3766,AND((A3766=A3765),L3765))</f>
        <v>0</v>
      </c>
      <c r="M3766" t="b">
        <f>OR(L3766,AND(A3766=A3767,M3767))</f>
        <v>0</v>
      </c>
      <c r="N3766" t="str">
        <v>Horati</v>
      </c>
      <c r="Q3766" t="b">
        <v>0</v>
      </c>
    </row>
    <row r="3767" spans="1:17" x14ac:dyDescent="0.2">
      <c r="A3767" s="1" t="s">
        <v>3915</v>
      </c>
      <c r="B3767" s="1" t="s">
        <v>14</v>
      </c>
      <c r="C3767" s="1" t="str">
        <v>P</v>
      </c>
      <c r="D3767" s="4">
        <v>1989</v>
      </c>
      <c r="E3767" s="3" t="s">
        <v>98</v>
      </c>
      <c r="F3767">
        <v>0</v>
      </c>
      <c r="G3767" t="str">
        <v>Horoscope</v>
      </c>
      <c r="H3767">
        <v>0</v>
      </c>
      <c r="I3767" t="str">
        <v>Horoscope (Itzik Sa'ada)</v>
      </c>
      <c r="J3767" t="str">
        <v>Horoscope (P, Itzik Sa'ada)</v>
      </c>
      <c r="K3767">
        <v>0</v>
      </c>
      <c r="L3767" t="b">
        <f>OR(K3767,AND((A3767=A3766),L3766))</f>
        <v>0</v>
      </c>
      <c r="M3767" t="b">
        <f>OR(L3767,AND(A3767=A3768,M3768))</f>
        <v>0</v>
      </c>
      <c r="N3767" t="str">
        <v>Horoscope</v>
      </c>
      <c r="Q3767" t="b">
        <v>0</v>
      </c>
    </row>
    <row r="3768" spans="1:17" x14ac:dyDescent="0.2">
      <c r="A3768" s="1" t="s">
        <v>3916</v>
      </c>
      <c r="B3768" s="1" t="s">
        <v>7</v>
      </c>
      <c r="C3768" s="1" t="str">
        <v>L</v>
      </c>
      <c r="D3768" s="4">
        <v>1974</v>
      </c>
      <c r="E3768" s="3" t="s">
        <v>563</v>
      </c>
      <c r="F3768">
        <v>0</v>
      </c>
      <c r="G3768" t="str">
        <v>Hosa Hosa</v>
      </c>
      <c r="H3768">
        <v>0</v>
      </c>
      <c r="I3768" t="str">
        <v>Hosa Hosa (Yehuda Emanuel)</v>
      </c>
      <c r="J3768" t="str">
        <v>Hosa Hosa (L, Yehuda Emanuel)</v>
      </c>
      <c r="K3768">
        <v>0</v>
      </c>
      <c r="L3768" t="b">
        <f>OR(K3768,AND((A3768=A3767),L3767))</f>
        <v>0</v>
      </c>
      <c r="M3768" t="b">
        <f>OR(L3768,AND(A3768=A3769,M3769))</f>
        <v>0</v>
      </c>
      <c r="N3768" t="str">
        <v>Hosa Hosa</v>
      </c>
      <c r="Q3768" t="b">
        <v>0</v>
      </c>
    </row>
    <row r="3769" spans="1:17" x14ac:dyDescent="0.2">
      <c r="A3769" s="1" t="s">
        <v>3917</v>
      </c>
      <c r="B3769" s="1" t="s">
        <v>12</v>
      </c>
      <c r="C3769" s="1" t="str">
        <v>C</v>
      </c>
      <c r="D3769" s="4">
        <v>2003</v>
      </c>
      <c r="E3769" s="3" t="s">
        <v>746</v>
      </c>
      <c r="F3769">
        <v>0</v>
      </c>
      <c r="G3769" t="str">
        <v>Hosha'ana</v>
      </c>
      <c r="H3769">
        <v>0</v>
      </c>
      <c r="I3769" t="str">
        <v>Hosha'ana (Eyal Ozeri)</v>
      </c>
      <c r="J3769" t="str">
        <v>Hosha'ana (C, Eyal Ozeri)</v>
      </c>
      <c r="K3769">
        <v>0</v>
      </c>
      <c r="L3769" t="b">
        <f>OR(K3769,AND((A3769=A3768),L3768))</f>
        <v>0</v>
      </c>
      <c r="M3769" t="b">
        <f>OR(L3769,AND(A3769=A3770,M3770))</f>
        <v>0</v>
      </c>
      <c r="N3769" t="str">
        <v>Hosha'ana</v>
      </c>
      <c r="Q3769" t="b">
        <v>0</v>
      </c>
    </row>
    <row r="3770" spans="1:17" x14ac:dyDescent="0.2">
      <c r="A3770" s="1" t="s">
        <v>3918</v>
      </c>
      <c r="B3770" s="1" t="s">
        <v>12</v>
      </c>
      <c r="C3770" s="1" t="str">
        <v>C</v>
      </c>
      <c r="D3770" s="1">
        <v>2021</v>
      </c>
      <c r="E3770" s="3" t="s">
        <v>3919</v>
      </c>
      <c r="F3770">
        <v>0</v>
      </c>
      <c r="G3770" t="str">
        <v>Hoshet Li Yad</v>
      </c>
      <c r="H3770">
        <v>0</v>
      </c>
      <c r="I3770" t="str">
        <v>Hoshet Li Yad (Osnat Sandrusi)</v>
      </c>
      <c r="J3770" t="str">
        <v>Hoshet Li Yad (C, Osnat Sandrusi)</v>
      </c>
      <c r="K3770">
        <v>0</v>
      </c>
      <c r="L3770" t="b">
        <f>OR(K3770,AND((A3770=A3769),L3769))</f>
        <v>0</v>
      </c>
      <c r="M3770" t="b">
        <f>OR(L3770,AND(A3770=A3771,M3771))</f>
        <v>0</v>
      </c>
      <c r="N3770" t="str">
        <v>Hoshet Li Yad</v>
      </c>
      <c r="Q3770" t="b">
        <v>0</v>
      </c>
    </row>
    <row r="3771" spans="1:17" x14ac:dyDescent="0.2">
      <c r="A3771" s="1" t="s">
        <v>3920</v>
      </c>
      <c r="B3771" s="1" t="s">
        <v>12</v>
      </c>
      <c r="C3771" s="1" t="str">
        <v>C</v>
      </c>
      <c r="D3771" s="1">
        <v>2019</v>
      </c>
      <c r="E3771" s="3" t="s">
        <v>67</v>
      </c>
      <c r="F3771">
        <v>0</v>
      </c>
      <c r="G3771" t="str">
        <v>Hoshienu</v>
      </c>
      <c r="H3771">
        <v>0</v>
      </c>
      <c r="I3771" t="str">
        <v>Hoshienu (Sharon Elkaslassy, Chana Shuvaly)</v>
      </c>
      <c r="J3771" t="str">
        <v>Hoshienu (C, Sharon Elkaslassy, Chana Shuvaly)</v>
      </c>
      <c r="K3771">
        <v>0</v>
      </c>
      <c r="L3771" t="b">
        <f>OR(K3771,AND((A3771=A3770),L3770))</f>
        <v>0</v>
      </c>
      <c r="M3771" t="b">
        <f>OR(L3771,AND(A3771=A3772,M3772))</f>
        <v>0</v>
      </c>
      <c r="N3771" t="str">
        <v>Hoshienu</v>
      </c>
      <c r="Q3771" t="b">
        <v>0</v>
      </c>
    </row>
    <row r="3772" spans="1:17" x14ac:dyDescent="0.2">
      <c r="A3772" s="1" t="s">
        <v>3921</v>
      </c>
      <c r="B3772" s="1" t="s">
        <v>12</v>
      </c>
      <c r="C3772" s="1" t="str">
        <v>C</v>
      </c>
      <c r="D3772" s="1">
        <v>1900</v>
      </c>
      <c r="E3772" s="3" t="s">
        <v>180</v>
      </c>
      <c r="F3772">
        <v>0</v>
      </c>
      <c r="G3772" t="str">
        <v>Hotel California</v>
      </c>
      <c r="H3772">
        <v>0</v>
      </c>
      <c r="I3772" t="str">
        <v>Hotel California (Moshe Tawily)</v>
      </c>
      <c r="J3772" t="str">
        <v>Hotel California (C, Moshe Tawily)</v>
      </c>
      <c r="K3772">
        <v>0</v>
      </c>
      <c r="L3772" t="b">
        <f>OR(K3772,AND((A3772=A3771),L3771))</f>
        <v>0</v>
      </c>
      <c r="M3772" t="b">
        <f>OR(L3772,AND(A3772=A3773,M3773))</f>
        <v>0</v>
      </c>
      <c r="N3772" t="str">
        <v>Hotel California</v>
      </c>
      <c r="Q3772" t="b">
        <v>0</v>
      </c>
    </row>
    <row r="3773" spans="1:17" x14ac:dyDescent="0.2">
      <c r="A3773" s="1" t="s">
        <v>3922</v>
      </c>
      <c r="B3773" s="1" t="s">
        <v>14</v>
      </c>
      <c r="C3773" s="1" t="str">
        <v>P</v>
      </c>
      <c r="D3773" s="4">
        <v>2003</v>
      </c>
      <c r="E3773" s="3" t="s">
        <v>260</v>
      </c>
      <c r="F3773">
        <v>0</v>
      </c>
      <c r="G3773" t="str">
        <v>Hoy Ahuvati (O Ahuvati)</v>
      </c>
      <c r="H3773">
        <v>0</v>
      </c>
      <c r="I3773" t="str">
        <v>Hoy Ahuvati (O Ahuvati) (Eli Ronen)</v>
      </c>
      <c r="J3773" t="str">
        <v>Hoy Ahuvati (O Ahuvati) (P, Eli Ronen)</v>
      </c>
      <c r="K3773">
        <v>0</v>
      </c>
      <c r="L3773" t="b">
        <f>OR(K3773,AND((A3773=A3772),L3772))</f>
        <v>0</v>
      </c>
      <c r="M3773" t="b">
        <f>OR(L3773,AND(A3773=A3774,M3774))</f>
        <v>0</v>
      </c>
      <c r="N3773" t="str">
        <v>Hoy Ahuvati (O Ahuvati)</v>
      </c>
      <c r="Q3773" t="b">
        <v>0</v>
      </c>
    </row>
    <row r="3774" spans="1:17" x14ac:dyDescent="0.2">
      <c r="A3774" s="1" t="s">
        <v>3923</v>
      </c>
      <c r="B3774" s="1" t="s">
        <v>14</v>
      </c>
      <c r="C3774" s="1" t="str">
        <v>P</v>
      </c>
      <c r="D3774" s="4">
        <v>2008</v>
      </c>
      <c r="E3774" s="3" t="s">
        <v>3924</v>
      </c>
      <c r="F3774">
        <v>0</v>
      </c>
      <c r="G3774" t="str">
        <v>Hoze Otach Muli</v>
      </c>
      <c r="H3774">
        <v>0</v>
      </c>
      <c r="I3774" t="str">
        <v>Hoze Otach Muli (Shlomo Arussi)</v>
      </c>
      <c r="J3774" t="str">
        <v>Hoze Otach Muli (P, Shlomo Arussi)</v>
      </c>
      <c r="K3774">
        <v>0</v>
      </c>
      <c r="L3774" t="b">
        <f>OR(K3774,AND((A3774=A3773),L3773))</f>
        <v>0</v>
      </c>
      <c r="M3774" t="b">
        <f>OR(L3774,AND(A3774=A3775,M3775))</f>
        <v>0</v>
      </c>
      <c r="N3774" t="str">
        <v>Hoze Otach Muli</v>
      </c>
      <c r="Q3774" t="b">
        <v>0</v>
      </c>
    </row>
    <row r="3775" spans="1:17" x14ac:dyDescent="0.2">
      <c r="A3775" s="1" t="s">
        <v>3925</v>
      </c>
      <c r="B3775" s="1" t="s">
        <v>12</v>
      </c>
      <c r="C3775" s="1" t="str">
        <v>C</v>
      </c>
      <c r="D3775" s="4">
        <v>2008</v>
      </c>
      <c r="E3775" s="3" t="s">
        <v>42</v>
      </c>
      <c r="F3775">
        <v>0</v>
      </c>
      <c r="G3775" t="str">
        <v>Hu</v>
      </c>
      <c r="H3775">
        <v>0</v>
      </c>
      <c r="I3775" t="str">
        <v>Hu (Nurit Melamed)</v>
      </c>
      <c r="J3775" t="str">
        <v>Hu (C, Nurit Melamed)</v>
      </c>
      <c r="K3775">
        <v>0</v>
      </c>
      <c r="L3775" t="b">
        <f>OR(K3775,AND((A3775=A3774),L3774))</f>
        <v>0</v>
      </c>
      <c r="M3775" t="b">
        <f>OR(L3775,AND(A3775=A3776,M3776))</f>
        <v>0</v>
      </c>
      <c r="N3775" t="str">
        <v>Hu</v>
      </c>
      <c r="Q3775" t="b">
        <v>0</v>
      </c>
    </row>
    <row r="3776" spans="1:17" x14ac:dyDescent="0.2">
      <c r="A3776" s="1" t="s">
        <v>3926</v>
      </c>
      <c r="B3776" s="1" t="s">
        <v>12</v>
      </c>
      <c r="C3776" s="1" t="str">
        <v>C</v>
      </c>
      <c r="D3776" s="4">
        <v>2011</v>
      </c>
      <c r="E3776" s="3" t="s">
        <v>42</v>
      </c>
      <c r="F3776">
        <v>0</v>
      </c>
      <c r="G3776" t="str">
        <v>Hu Yevarchecha</v>
      </c>
      <c r="H3776">
        <v>0</v>
      </c>
      <c r="I3776" t="str">
        <v>Hu Yevarchecha (Nurit Melamed)</v>
      </c>
      <c r="J3776" t="str">
        <v>Hu Yevarchecha (C, Nurit Melamed)</v>
      </c>
      <c r="K3776">
        <v>0</v>
      </c>
      <c r="L3776" t="b">
        <f>OR(K3776,AND((A3776=A3775),L3775))</f>
        <v>0</v>
      </c>
      <c r="M3776" t="b">
        <f>OR(L3776,AND(A3776=A3777,M3777))</f>
        <v>0</v>
      </c>
      <c r="N3776" t="str">
        <v>Hu Yevarchecha</v>
      </c>
      <c r="Q3776" t="b">
        <v>0</v>
      </c>
    </row>
    <row r="3777" spans="1:17" x14ac:dyDescent="0.2">
      <c r="A3777" s="1" t="s">
        <v>3927</v>
      </c>
      <c r="B3777" s="1" t="s">
        <v>12</v>
      </c>
      <c r="C3777" s="1" t="str">
        <v>C</v>
      </c>
      <c r="D3777" s="4">
        <v>2001</v>
      </c>
      <c r="E3777" s="3" t="s">
        <v>21</v>
      </c>
      <c r="F3777">
        <v>0</v>
      </c>
      <c r="G3777" t="str">
        <v>Hu Yigal Otanu</v>
      </c>
      <c r="H3777">
        <v>0</v>
      </c>
      <c r="I3777" t="str">
        <v>Hu Yigal Otanu (Moshe Telem)</v>
      </c>
      <c r="J3777" t="str">
        <v>Hu Yigal Otanu (C, Moshe Telem)</v>
      </c>
      <c r="K3777">
        <v>0</v>
      </c>
      <c r="L3777" t="b">
        <f>OR(K3777,AND((A3777=A3776),L3776))</f>
        <v>0</v>
      </c>
      <c r="M3777" t="b">
        <f>OR(L3777,AND(A3777=A3778,M3778))</f>
        <v>0</v>
      </c>
      <c r="N3777" t="str">
        <v>Hu Yigal Otanu</v>
      </c>
      <c r="Q3777" t="b">
        <v>0</v>
      </c>
    </row>
    <row r="3778" spans="1:17" x14ac:dyDescent="0.2">
      <c r="A3778" s="1" t="s">
        <v>3928</v>
      </c>
      <c r="B3778" s="1" t="s">
        <v>7</v>
      </c>
      <c r="C3778" s="1" t="str">
        <v>L</v>
      </c>
      <c r="D3778" s="4">
        <v>2012</v>
      </c>
      <c r="E3778" s="3" t="s">
        <v>308</v>
      </c>
      <c r="F3778">
        <v>0</v>
      </c>
      <c r="G3778" t="str">
        <v>Hully Gully Dreamin (Cantare E Sognare)</v>
      </c>
      <c r="H3778">
        <v>0</v>
      </c>
      <c r="I3778" t="str">
        <v>Hully Gully Dreamin (Cantare E Sognare) (Ira Weisburd)</v>
      </c>
      <c r="J3778" t="str">
        <v>Hully Gully Dreamin (Cantare E Sognare) (L, Ira Weisburd)</v>
      </c>
      <c r="K3778">
        <v>0</v>
      </c>
      <c r="L3778" t="b">
        <f>OR(K3778,AND((A3778=A3777),L3777))</f>
        <v>0</v>
      </c>
      <c r="M3778" t="b">
        <f>OR(L3778,AND(A3778=A3779,M3779))</f>
        <v>0</v>
      </c>
      <c r="N3778" t="str">
        <v>Hully Gully Dreamin (Cantare E Sognare)</v>
      </c>
      <c r="Q3778" t="b">
        <v>0</v>
      </c>
    </row>
    <row r="3779" spans="1:17" x14ac:dyDescent="0.2">
      <c r="A3779" s="1" t="s">
        <v>3929</v>
      </c>
      <c r="B3779" s="1" t="s">
        <v>12</v>
      </c>
      <c r="C3779" s="1" t="str">
        <v>C</v>
      </c>
      <c r="D3779" s="4">
        <v>1987</v>
      </c>
      <c r="E3779" s="3" t="s">
        <v>100</v>
      </c>
      <c r="F3779">
        <v>0</v>
      </c>
      <c r="G3779" t="str">
        <v>Hulu</v>
      </c>
      <c r="H3779">
        <v>0</v>
      </c>
      <c r="I3779" t="str">
        <v>Hulu ( )</v>
      </c>
      <c r="J3779" t="str">
        <v>Hulu (C,  )</v>
      </c>
      <c r="K3779">
        <v>0</v>
      </c>
      <c r="L3779" t="b">
        <f>OR(K3779,AND((A3779=A3778),L3778))</f>
        <v>0</v>
      </c>
      <c r="M3779" t="b">
        <f>OR(L3779,AND(A3779=A3780,M3780))</f>
        <v>0</v>
      </c>
      <c r="N3779" t="str">
        <v>Hulu</v>
      </c>
      <c r="Q3779" t="b">
        <v>0</v>
      </c>
    </row>
    <row r="3780" spans="1:17" x14ac:dyDescent="0.2">
      <c r="A3780" s="1" t="s">
        <v>3930</v>
      </c>
      <c r="B3780" s="1" t="s">
        <v>7</v>
      </c>
      <c r="C3780" s="1" t="str">
        <v>L</v>
      </c>
      <c r="D3780" s="1">
        <v>1900</v>
      </c>
      <c r="E3780" s="3" t="s">
        <v>100</v>
      </c>
      <c r="F3780">
        <v>0</v>
      </c>
      <c r="G3780" t="str">
        <v>Hunda (Tesouro Do Pirata)</v>
      </c>
      <c r="H3780">
        <v>0</v>
      </c>
      <c r="I3780" t="str">
        <v>Hunda (Tesouro Do Pirata) ( )</v>
      </c>
      <c r="J3780" t="str">
        <v>Hunda (Tesouro Do Pirata) (L,  )</v>
      </c>
      <c r="K3780">
        <v>0</v>
      </c>
      <c r="L3780" t="b">
        <f>OR(K3780,AND((A3780=A3779),L3779))</f>
        <v>0</v>
      </c>
      <c r="M3780" t="b">
        <f>OR(L3780,AND(A3780=A3781,M3781))</f>
        <v>0</v>
      </c>
      <c r="N3780" t="str">
        <v>Hunda (Tesouro Do Pirata)</v>
      </c>
      <c r="Q3780" t="b">
        <v>0</v>
      </c>
    </row>
    <row r="3781" spans="1:17" x14ac:dyDescent="0.2">
      <c r="A3781" s="1" t="s">
        <v>3934</v>
      </c>
      <c r="B3781" s="1" t="s">
        <v>7</v>
      </c>
      <c r="C3781" s="1" t="str">
        <v>L</v>
      </c>
      <c r="D3781" s="1">
        <v>2020</v>
      </c>
      <c r="E3781" s="3" t="s">
        <v>308</v>
      </c>
      <c r="F3781">
        <v>0</v>
      </c>
      <c r="G3781" t="str">
        <v>I Cry Every Night</v>
      </c>
      <c r="H3781">
        <v>0</v>
      </c>
      <c r="I3781" t="str">
        <v>I Cry Every Night (Ira Weisburd)</v>
      </c>
      <c r="J3781" t="str">
        <v>I Cry Every Night (L, Ira Weisburd)</v>
      </c>
      <c r="K3781">
        <v>0</v>
      </c>
      <c r="L3781" t="b">
        <f>OR(K3781,AND((A3781=A3780),L3780))</f>
        <v>0</v>
      </c>
      <c r="M3781" t="b">
        <f>OR(L3781,AND(A3781=A3782,M3782))</f>
        <v>0</v>
      </c>
      <c r="N3781" t="str">
        <v>I Cry Every Night</v>
      </c>
      <c r="Q3781" t="b">
        <v>0</v>
      </c>
    </row>
    <row r="3782" spans="1:17" x14ac:dyDescent="0.2">
      <c r="A3782" s="1" t="s">
        <v>3935</v>
      </c>
      <c r="B3782" s="1" t="s">
        <v>7</v>
      </c>
      <c r="C3782" s="1" t="str">
        <v>L</v>
      </c>
      <c r="D3782" s="4">
        <v>2011</v>
      </c>
      <c r="E3782" s="3" t="s">
        <v>709</v>
      </c>
      <c r="F3782">
        <v>0</v>
      </c>
      <c r="G3782" t="str">
        <v>I Get a Feeling</v>
      </c>
      <c r="H3782">
        <v>0</v>
      </c>
      <c r="I3782" t="str">
        <v>I Get a Feeling (Orly Setareh)</v>
      </c>
      <c r="J3782" t="str">
        <v>I Get a Feeling (L, Orly Setareh)</v>
      </c>
      <c r="K3782">
        <v>0</v>
      </c>
      <c r="L3782" t="b">
        <f>OR(K3782,AND((A3782=A3781),L3781))</f>
        <v>0</v>
      </c>
      <c r="M3782" t="b">
        <f>OR(L3782,AND(A3782=A3783,M3783))</f>
        <v>0</v>
      </c>
      <c r="N3782" t="str">
        <v>I Get a Feeling</v>
      </c>
      <c r="Q3782" t="b">
        <v>0</v>
      </c>
    </row>
    <row r="3783" spans="1:17" x14ac:dyDescent="0.2">
      <c r="A3783" s="1" t="s">
        <v>3936</v>
      </c>
      <c r="B3783" s="1" t="s">
        <v>7</v>
      </c>
      <c r="C3783" s="1" t="str">
        <v>L</v>
      </c>
      <c r="D3783" s="1">
        <v>1900</v>
      </c>
      <c r="E3783" s="3" t="s">
        <v>8</v>
      </c>
      <c r="F3783">
        <v>0</v>
      </c>
      <c r="G3783" t="str">
        <v>I Love To Love</v>
      </c>
      <c r="H3783">
        <v>0</v>
      </c>
      <c r="I3783" t="str">
        <v>I Love To Love (Shalom Amar)</v>
      </c>
      <c r="J3783" t="str">
        <v>I Love To Love (L, Shalom Amar)</v>
      </c>
      <c r="K3783">
        <v>0</v>
      </c>
      <c r="L3783" t="b">
        <f>OR(K3783,AND((A3783=A3782),L3782))</f>
        <v>0</v>
      </c>
      <c r="M3783" t="b">
        <f>OR(L3783,AND(A3783=A3784,M3784))</f>
        <v>0</v>
      </c>
      <c r="N3783" t="str">
        <v>I Love To Love</v>
      </c>
      <c r="Q3783" t="b">
        <v>0</v>
      </c>
    </row>
    <row r="3784" spans="1:17" x14ac:dyDescent="0.2">
      <c r="A3784" s="1" t="s">
        <v>3937</v>
      </c>
      <c r="B3784" s="1" t="s">
        <v>7</v>
      </c>
      <c r="C3784" s="1" t="str">
        <v>L</v>
      </c>
      <c r="D3784" s="4">
        <v>1991</v>
      </c>
      <c r="E3784" s="3" t="s">
        <v>29</v>
      </c>
      <c r="F3784">
        <v>0</v>
      </c>
      <c r="G3784" t="str">
        <v>I Will Survive</v>
      </c>
      <c r="H3784">
        <v>0</v>
      </c>
      <c r="I3784" t="str">
        <v>I Will Survive (Yaron Medan)</v>
      </c>
      <c r="J3784" t="str">
        <v>I Will Survive (L, Yaron Medan)</v>
      </c>
      <c r="K3784">
        <v>0</v>
      </c>
      <c r="L3784" t="b">
        <f>OR(K3784,AND((A3784=A3783),L3783))</f>
        <v>0</v>
      </c>
      <c r="M3784" t="b">
        <f>OR(L3784,AND(A3784=A3785,M3785))</f>
        <v>0</v>
      </c>
      <c r="N3784" t="str">
        <v>I Will Survive</v>
      </c>
      <c r="Q3784" t="b">
        <v>0</v>
      </c>
    </row>
    <row r="3785" spans="1:17" x14ac:dyDescent="0.2">
      <c r="A3785" s="1" t="s">
        <v>3938</v>
      </c>
      <c r="B3785" s="1" t="s">
        <v>12</v>
      </c>
      <c r="C3785" s="1" t="str">
        <v>C</v>
      </c>
      <c r="D3785" s="4">
        <v>1988</v>
      </c>
      <c r="E3785" s="3" t="s">
        <v>3939</v>
      </c>
      <c r="F3785">
        <v>0</v>
      </c>
      <c r="G3785" t="str">
        <v>Ichulim</v>
      </c>
      <c r="H3785">
        <v>0</v>
      </c>
      <c r="I3785" t="str">
        <v>Ichulim (Itzik Biton)</v>
      </c>
      <c r="J3785" t="str">
        <v>Ichulim (C, Itzik Biton)</v>
      </c>
      <c r="K3785">
        <v>0</v>
      </c>
      <c r="L3785" t="b">
        <f>OR(K3785,AND((A3785=A3784),L3784))</f>
        <v>0</v>
      </c>
      <c r="M3785" t="b">
        <f>OR(L3785,AND(A3785=A3786,M3786))</f>
        <v>0</v>
      </c>
      <c r="N3785" t="str">
        <v>Ichulim</v>
      </c>
      <c r="Q3785" t="b">
        <v>0</v>
      </c>
    </row>
    <row r="3786" spans="1:17" x14ac:dyDescent="0.2">
      <c r="A3786" s="1" t="s">
        <v>3940</v>
      </c>
      <c r="B3786" s="1" t="s">
        <v>12</v>
      </c>
      <c r="C3786" s="1" t="str">
        <v>C</v>
      </c>
      <c r="D3786" s="4">
        <v>1972</v>
      </c>
      <c r="E3786" s="3" t="s">
        <v>251</v>
      </c>
      <c r="F3786">
        <v>0</v>
      </c>
      <c r="G3786" t="str">
        <v>If I Had A Hammer</v>
      </c>
      <c r="H3786">
        <v>0</v>
      </c>
      <c r="I3786" t="str">
        <v>If I Had A Hammer (Shlomo Bachar)</v>
      </c>
      <c r="J3786" t="str">
        <v>If I Had A Hammer (C, Shlomo Bachar)</v>
      </c>
      <c r="K3786">
        <v>0</v>
      </c>
      <c r="L3786" t="b">
        <f>OR(K3786,AND((A3786=A3785),L3785))</f>
        <v>0</v>
      </c>
      <c r="M3786" t="b">
        <f>OR(L3786,AND(A3786=A3787,M3787))</f>
        <v>0</v>
      </c>
      <c r="N3786" t="str">
        <v>If I Had A Hammer</v>
      </c>
      <c r="Q3786" t="b">
        <v>0</v>
      </c>
    </row>
    <row r="3787" spans="1:17" x14ac:dyDescent="0.2">
      <c r="A3787" s="1" t="s">
        <v>3941</v>
      </c>
      <c r="B3787" s="1" t="s">
        <v>12</v>
      </c>
      <c r="C3787" s="1" t="str">
        <v>C</v>
      </c>
      <c r="D3787" s="4">
        <v>2010</v>
      </c>
      <c r="E3787" s="3" t="s">
        <v>387</v>
      </c>
      <c r="F3787">
        <v>0</v>
      </c>
      <c r="G3787" t="str">
        <v>Ilan</v>
      </c>
      <c r="H3787">
        <v>0</v>
      </c>
      <c r="I3787" t="str">
        <v>Ilan (Elad Shtamer)</v>
      </c>
      <c r="J3787" t="str">
        <v>Ilan (C, Elad Shtamer)</v>
      </c>
      <c r="K3787">
        <v>0</v>
      </c>
      <c r="L3787" t="b">
        <f>OR(K3787,AND((A3787=A3786),L3786))</f>
        <v>0</v>
      </c>
      <c r="M3787" t="b">
        <f>OR(L3787,AND(A3787=A3788,M3788))</f>
        <v>0</v>
      </c>
      <c r="N3787" t="str">
        <v>Ilan</v>
      </c>
      <c r="Q3787" t="b">
        <v>0</v>
      </c>
    </row>
    <row r="3788" spans="1:17" x14ac:dyDescent="0.2">
      <c r="A3788" s="1" t="s">
        <v>3942</v>
      </c>
      <c r="B3788" s="1" t="s">
        <v>7</v>
      </c>
      <c r="C3788" s="1" t="str">
        <v>L</v>
      </c>
      <c r="D3788" s="1">
        <v>1900</v>
      </c>
      <c r="E3788" s="3" t="s">
        <v>2110</v>
      </c>
      <c r="F3788">
        <v>0</v>
      </c>
      <c r="G3788" t="str">
        <v>Ilarie</v>
      </c>
      <c r="H3788">
        <v>0</v>
      </c>
      <c r="I3788" t="str">
        <v>Ilarie (Folk)</v>
      </c>
      <c r="J3788" t="str">
        <v>Ilarie (L, Folk)</v>
      </c>
      <c r="K3788">
        <v>0</v>
      </c>
      <c r="L3788" t="b">
        <f>OR(K3788,AND((A3788=A3787),L3787))</f>
        <v>0</v>
      </c>
      <c r="M3788" t="b">
        <f>OR(L3788,AND(A3788=A3789,M3789))</f>
        <v>0</v>
      </c>
      <c r="N3788" t="str">
        <v>Ilarie</v>
      </c>
      <c r="Q3788" t="b">
        <v>0</v>
      </c>
    </row>
    <row r="3789" spans="1:17" x14ac:dyDescent="0.2">
      <c r="A3789" s="1" t="s">
        <v>3943</v>
      </c>
      <c r="B3789" s="1" t="s">
        <v>14</v>
      </c>
      <c r="C3789" s="1" t="str">
        <v>P</v>
      </c>
      <c r="D3789" s="4">
        <v>1975</v>
      </c>
      <c r="E3789" s="3" t="s">
        <v>47</v>
      </c>
      <c r="F3789">
        <v>0</v>
      </c>
      <c r="G3789" t="str">
        <v>Ilu Kol Ha'ohavim</v>
      </c>
      <c r="H3789">
        <v>0</v>
      </c>
      <c r="I3789" t="str">
        <v>Ilu Kol Ha'ohavim (Shmulik Gov Ari)</v>
      </c>
      <c r="J3789" t="str">
        <v>Ilu Kol Ha'ohavim (P, Shmulik Gov Ari)</v>
      </c>
      <c r="K3789">
        <v>0</v>
      </c>
      <c r="L3789" t="b">
        <f>OR(K3789,AND((A3789=A3788),L3788))</f>
        <v>0</v>
      </c>
      <c r="M3789" t="b">
        <f>OR(L3789,AND(A3789=A3790,M3790))</f>
        <v>0</v>
      </c>
      <c r="N3789" t="str">
        <v>Ilu Kol Ha'ohavim</v>
      </c>
      <c r="Q3789" t="b">
        <v>0</v>
      </c>
    </row>
    <row r="3790" spans="1:17" x14ac:dyDescent="0.2">
      <c r="A3790" s="1" t="s">
        <v>3944</v>
      </c>
      <c r="B3790" s="1" t="s">
        <v>12</v>
      </c>
      <c r="C3790" s="1" t="str">
        <v>C</v>
      </c>
      <c r="D3790" s="4">
        <v>1982</v>
      </c>
      <c r="E3790" s="3" t="s">
        <v>1082</v>
      </c>
      <c r="F3790">
        <v>1</v>
      </c>
      <c r="G3790" t="str">
        <v>Ilu Tsiporim (C)</v>
      </c>
      <c r="H3790">
        <v>0</v>
      </c>
      <c r="I3790" t="str">
        <v>Ilu Tsiporim (Amnon Sha'uli)</v>
      </c>
      <c r="J3790" t="str">
        <v>Ilu Tsiporim (C, Amnon Sha'uli)</v>
      </c>
      <c r="K3790">
        <v>1</v>
      </c>
      <c r="L3790" t="b">
        <f>OR(K3790,AND((A3790=A3789),L3789))</f>
        <v>1</v>
      </c>
      <c r="M3790" t="b">
        <f>OR(L3790,AND(A3790=A3791,M3791))</f>
        <v>1</v>
      </c>
      <c r="N3790" t="str">
        <v>Ilu Tsiporim (C)</v>
      </c>
      <c r="Q3790" t="b">
        <v>0</v>
      </c>
    </row>
    <row r="3791" spans="1:17" x14ac:dyDescent="0.2">
      <c r="A3791" s="1" t="s">
        <v>3944</v>
      </c>
      <c r="B3791" s="1" t="s">
        <v>710</v>
      </c>
      <c r="C3791" s="1" t="str">
        <v>PL</v>
      </c>
      <c r="D3791" s="4">
        <v>1983</v>
      </c>
      <c r="E3791" s="3" t="s">
        <v>188</v>
      </c>
      <c r="F3791">
        <v>1</v>
      </c>
      <c r="G3791" t="str">
        <v>Ilu Tsiporim (PL)</v>
      </c>
      <c r="H3791">
        <v>0</v>
      </c>
      <c r="I3791" t="str">
        <v>Ilu Tsiporim (Moshe Eskayo)</v>
      </c>
      <c r="J3791" t="str">
        <v>Ilu Tsiporim (PL, Moshe Eskayo)</v>
      </c>
      <c r="K3791">
        <v>0</v>
      </c>
      <c r="L3791" t="b">
        <f>OR(K3791,AND((A3791=A3790),L3790))</f>
        <v>1</v>
      </c>
      <c r="M3791" t="b">
        <f>OR(L3791,AND(A3791=A3792,M3792))</f>
        <v>1</v>
      </c>
      <c r="N3791" t="str">
        <v>Ilu Tsiporim (PL)</v>
      </c>
      <c r="Q3791" t="b">
        <v>0</v>
      </c>
    </row>
    <row r="3792" spans="1:17" x14ac:dyDescent="0.2">
      <c r="A3792" s="1" t="s">
        <v>3945</v>
      </c>
      <c r="B3792" s="1" t="s">
        <v>12</v>
      </c>
      <c r="C3792" s="1" t="str">
        <v>C</v>
      </c>
      <c r="D3792" s="1">
        <v>2015</v>
      </c>
      <c r="E3792" s="3" t="s">
        <v>18</v>
      </c>
      <c r="F3792">
        <v>0</v>
      </c>
      <c r="G3792" t="str">
        <v>Ilu Yacholti (Ima)</v>
      </c>
      <c r="H3792">
        <v>0</v>
      </c>
      <c r="I3792" t="str">
        <v>Ilu Yacholti (Ima) (Rafi Ziv)</v>
      </c>
      <c r="J3792" t="str">
        <v>Ilu Yacholti (Ima) (C, Rafi Ziv)</v>
      </c>
      <c r="K3792">
        <v>0</v>
      </c>
      <c r="L3792" t="b">
        <f>OR(K3792,AND((A3792=A3791),L3791))</f>
        <v>0</v>
      </c>
      <c r="M3792" t="b">
        <f>OR(L3792,AND(A3792=A3793,M3793))</f>
        <v>0</v>
      </c>
      <c r="N3792" t="str">
        <v>Ilu Yacholti (Ima)</v>
      </c>
      <c r="Q3792" t="b">
        <v>0</v>
      </c>
    </row>
    <row r="3793" spans="1:17" x14ac:dyDescent="0.2">
      <c r="A3793" s="1" t="s">
        <v>3946</v>
      </c>
      <c r="B3793" s="1" t="s">
        <v>12</v>
      </c>
      <c r="C3793" s="1" t="str">
        <v>C</v>
      </c>
      <c r="D3793" s="4">
        <v>2003</v>
      </c>
      <c r="E3793" s="3" t="s">
        <v>153</v>
      </c>
      <c r="F3793">
        <v>0</v>
      </c>
      <c r="G3793" t="str">
        <v>Im Ani Ohevet</v>
      </c>
      <c r="H3793">
        <v>0</v>
      </c>
      <c r="I3793" t="str">
        <v>Im Ani Ohevet (Victor Gabbay)</v>
      </c>
      <c r="J3793" t="str">
        <v>Im Ani Ohevet (C, Victor Gabbay)</v>
      </c>
      <c r="K3793">
        <v>0</v>
      </c>
      <c r="L3793" t="b">
        <f>OR(K3793,AND((A3793=A3792),L3792))</f>
        <v>0</v>
      </c>
      <c r="M3793" t="b">
        <f>OR(L3793,AND(A3793=A3794,M3794))</f>
        <v>0</v>
      </c>
      <c r="N3793" t="str">
        <v>Im Ani Ohevet</v>
      </c>
      <c r="Q3793" t="b">
        <v>0</v>
      </c>
    </row>
    <row r="3794" spans="1:17" x14ac:dyDescent="0.2">
      <c r="A3794" s="1" t="s">
        <v>3947</v>
      </c>
      <c r="B3794" s="1" t="s">
        <v>14</v>
      </c>
      <c r="C3794" s="1" t="str">
        <v>P</v>
      </c>
      <c r="D3794" s="4">
        <v>2007</v>
      </c>
      <c r="E3794" s="3" t="s">
        <v>124</v>
      </c>
      <c r="F3794">
        <v>0</v>
      </c>
      <c r="G3794" t="str">
        <v>Im At Adayin Ohevet Oti</v>
      </c>
      <c r="H3794">
        <v>0</v>
      </c>
      <c r="I3794" t="str">
        <v>Im At Adayin Ohevet Oti (Kobi Michaeli)</v>
      </c>
      <c r="J3794" t="str">
        <v>Im At Adayin Ohevet Oti (P, Kobi Michaeli)</v>
      </c>
      <c r="K3794">
        <v>0</v>
      </c>
      <c r="L3794" t="b">
        <f>OR(K3794,AND((A3794=A3793),L3793))</f>
        <v>0</v>
      </c>
      <c r="M3794" t="b">
        <f>OR(L3794,AND(A3794=A3795,M3795))</f>
        <v>0</v>
      </c>
      <c r="N3794" t="str">
        <v>Im At Adayin Ohevet Oti</v>
      </c>
      <c r="Q3794" t="b">
        <v>0</v>
      </c>
    </row>
    <row r="3795" spans="1:17" x14ac:dyDescent="0.2">
      <c r="A3795" s="1" t="s">
        <v>3948</v>
      </c>
      <c r="B3795" s="1" t="s">
        <v>12</v>
      </c>
      <c r="C3795" s="1" t="str">
        <v>C</v>
      </c>
      <c r="D3795" s="1">
        <v>2017</v>
      </c>
      <c r="E3795" s="3" t="s">
        <v>42</v>
      </c>
      <c r="F3795">
        <v>1</v>
      </c>
      <c r="G3795" t="str">
        <v>Im At Holechet (C)</v>
      </c>
      <c r="H3795">
        <v>0</v>
      </c>
      <c r="I3795" t="str">
        <v>Im At Holechet (Nurit Melamed)</v>
      </c>
      <c r="J3795" t="str">
        <v>Im At Holechet (C, Nurit Melamed)</v>
      </c>
      <c r="K3795">
        <v>1</v>
      </c>
      <c r="L3795" t="b">
        <f>OR(K3795,AND((A3795=A3794),L3794))</f>
        <v>1</v>
      </c>
      <c r="M3795" t="b">
        <f>OR(L3795,AND(A3795=A3796,M3796))</f>
        <v>1</v>
      </c>
      <c r="N3795" t="str">
        <v>Im At Holechet (C)</v>
      </c>
      <c r="Q3795" t="b">
        <v>0</v>
      </c>
    </row>
    <row r="3796" spans="1:17" x14ac:dyDescent="0.2">
      <c r="A3796" s="1" t="s">
        <v>3948</v>
      </c>
      <c r="B3796" s="1" t="s">
        <v>14</v>
      </c>
      <c r="C3796" s="1" t="str">
        <v>P</v>
      </c>
      <c r="D3796" s="1">
        <v>2016</v>
      </c>
      <c r="E3796" s="3" t="s">
        <v>129</v>
      </c>
      <c r="F3796">
        <v>1</v>
      </c>
      <c r="G3796" t="str">
        <v>Im At Holechet (P)</v>
      </c>
      <c r="H3796">
        <v>0</v>
      </c>
      <c r="I3796" t="str">
        <v>Im At Holechet (Michael Barzelai)</v>
      </c>
      <c r="J3796" t="str">
        <v>Im At Holechet (P, Michael Barzelai)</v>
      </c>
      <c r="K3796">
        <v>0</v>
      </c>
      <c r="L3796" t="b">
        <f>OR(K3796,AND((A3796=A3795),L3795))</f>
        <v>1</v>
      </c>
      <c r="M3796" t="b">
        <f>OR(L3796,AND(A3796=A3797,M3797))</f>
        <v>1</v>
      </c>
      <c r="N3796" t="str">
        <v>Im At Holechet (P)</v>
      </c>
      <c r="Q3796" t="b">
        <v>0</v>
      </c>
    </row>
    <row r="3797" spans="1:17" x14ac:dyDescent="0.2">
      <c r="A3797" s="1" t="s">
        <v>3949</v>
      </c>
      <c r="B3797" s="1" t="s">
        <v>12</v>
      </c>
      <c r="C3797" s="1" t="str">
        <v>C</v>
      </c>
      <c r="D3797" s="4">
        <v>2002</v>
      </c>
      <c r="E3797" s="3" t="s">
        <v>40</v>
      </c>
      <c r="F3797">
        <v>0</v>
      </c>
      <c r="G3797" t="str">
        <v>Im Ata Rak Basviva</v>
      </c>
      <c r="H3797">
        <v>0</v>
      </c>
      <c r="I3797" t="str">
        <v>Im Ata Rak Basviva (Eli Segal)</v>
      </c>
      <c r="J3797" t="str">
        <v>Im Ata Rak Basviva (C, Eli Segal)</v>
      </c>
      <c r="K3797">
        <v>0</v>
      </c>
      <c r="L3797" t="b">
        <f>OR(K3797,AND((A3797=A3796),L3796))</f>
        <v>0</v>
      </c>
      <c r="M3797" t="b">
        <f>OR(L3797,AND(A3797=A3798,M3798))</f>
        <v>0</v>
      </c>
      <c r="N3797" t="str">
        <v>Im Ata Rak Basviva</v>
      </c>
      <c r="Q3797" t="b">
        <v>0</v>
      </c>
    </row>
    <row r="3798" spans="1:17" x14ac:dyDescent="0.2">
      <c r="A3798" s="1" t="s">
        <v>3950</v>
      </c>
      <c r="B3798" s="1" t="s">
        <v>12</v>
      </c>
      <c r="C3798" s="1" t="str">
        <v>C</v>
      </c>
      <c r="D3798" s="4">
        <v>1988</v>
      </c>
      <c r="E3798" s="3" t="s">
        <v>260</v>
      </c>
      <c r="F3798">
        <v>0</v>
      </c>
      <c r="G3798" t="str">
        <v>Im Ata Tsair Balev</v>
      </c>
      <c r="H3798">
        <v>0</v>
      </c>
      <c r="I3798" t="str">
        <v>Im Ata Tsair Balev (Eli Ronen)</v>
      </c>
      <c r="J3798" t="str">
        <v>Im Ata Tsair Balev (C, Eli Ronen)</v>
      </c>
      <c r="K3798">
        <v>0</v>
      </c>
      <c r="L3798" t="b">
        <f>OR(K3798,AND((A3798=A3797),L3797))</f>
        <v>0</v>
      </c>
      <c r="M3798" t="b">
        <f>OR(L3798,AND(A3798=A3799,M3799))</f>
        <v>0</v>
      </c>
      <c r="N3798" t="str">
        <v>Im Ata Tsair Balev</v>
      </c>
      <c r="Q3798" t="b">
        <v>0</v>
      </c>
    </row>
    <row r="3799" spans="1:17" x14ac:dyDescent="0.2">
      <c r="A3799" s="1" t="s">
        <v>3952</v>
      </c>
      <c r="B3799" s="1" t="s">
        <v>12</v>
      </c>
      <c r="C3799" s="1" t="str">
        <v>C</v>
      </c>
      <c r="D3799" s="1">
        <v>2018</v>
      </c>
      <c r="E3799" s="3" t="s">
        <v>755</v>
      </c>
      <c r="F3799">
        <v>0</v>
      </c>
      <c r="G3799" t="str">
        <v>Im Ba Lach</v>
      </c>
      <c r="H3799">
        <v>0</v>
      </c>
      <c r="I3799" t="str">
        <v>Im Ba Lach (Erez Tabul)</v>
      </c>
      <c r="J3799" t="str">
        <v>Im Ba Lach (C, Erez Tabul)</v>
      </c>
      <c r="K3799">
        <v>0</v>
      </c>
      <c r="L3799" t="b">
        <f>OR(K3799,AND((A3799=A3798),L3798))</f>
        <v>0</v>
      </c>
      <c r="M3799" t="b">
        <f>OR(L3799,AND(A3799=A3800,M3800))</f>
        <v>0</v>
      </c>
      <c r="N3799" t="str">
        <v>Im Ba Lach</v>
      </c>
      <c r="Q3799" t="b">
        <v>0</v>
      </c>
    </row>
    <row r="3800" spans="1:17" x14ac:dyDescent="0.2">
      <c r="A3800" s="1" t="s">
        <v>3951</v>
      </c>
      <c r="B3800" s="1" t="s">
        <v>14</v>
      </c>
      <c r="C3800" s="1" t="str">
        <v>P</v>
      </c>
      <c r="D3800" s="4">
        <v>1945</v>
      </c>
      <c r="E3800" s="3" t="s">
        <v>412</v>
      </c>
      <c r="F3800">
        <v>0</v>
      </c>
      <c r="G3800" t="str">
        <v>Im Ba'arazim</v>
      </c>
      <c r="H3800">
        <v>0</v>
      </c>
      <c r="I3800" t="str">
        <v>Im Ba'arazim (Rivka Sturman)</v>
      </c>
      <c r="J3800" t="str">
        <v>Im Ba'arazim (P, Rivka Sturman)</v>
      </c>
      <c r="K3800">
        <v>0</v>
      </c>
      <c r="L3800" t="b">
        <f>OR(K3800,AND((A3800=A3799),L3799))</f>
        <v>0</v>
      </c>
      <c r="M3800" t="b">
        <f>OR(L3800,AND(A3800=A3801,M3801))</f>
        <v>0</v>
      </c>
      <c r="N3800" t="str">
        <v>Im Ba'arazim</v>
      </c>
      <c r="Q3800" t="b">
        <v>0</v>
      </c>
    </row>
    <row r="3801" spans="1:17" x14ac:dyDescent="0.2">
      <c r="A3801" s="1" t="s">
        <v>3953</v>
      </c>
      <c r="B3801" s="1" t="s">
        <v>12</v>
      </c>
      <c r="C3801" s="1" t="str">
        <v>C</v>
      </c>
      <c r="D3801" s="4">
        <v>2012</v>
      </c>
      <c r="E3801" s="3" t="s">
        <v>266</v>
      </c>
      <c r="F3801">
        <v>0</v>
      </c>
      <c r="G3801" t="str">
        <v>Im Balaila</v>
      </c>
      <c r="H3801">
        <v>0</v>
      </c>
      <c r="I3801" t="str">
        <v>Im Balaila (Tamir Shalev)</v>
      </c>
      <c r="J3801" t="str">
        <v>Im Balaila (C, Tamir Shalev)</v>
      </c>
      <c r="K3801">
        <v>0</v>
      </c>
      <c r="L3801" t="b">
        <f>OR(K3801,AND((A3801=A3800),L3800))</f>
        <v>0</v>
      </c>
      <c r="M3801" t="b">
        <f>OR(L3801,AND(A3801=A3802,M3802))</f>
        <v>0</v>
      </c>
      <c r="N3801" t="str">
        <v>Im Balaila</v>
      </c>
      <c r="Q3801" t="b">
        <v>0</v>
      </c>
    </row>
    <row r="3802" spans="1:17" x14ac:dyDescent="0.2">
      <c r="A3802" s="1" t="s">
        <v>3954</v>
      </c>
      <c r="B3802" s="1" t="s">
        <v>12</v>
      </c>
      <c r="C3802" s="1" t="str">
        <v>C</v>
      </c>
      <c r="D3802" s="4">
        <v>2010</v>
      </c>
      <c r="E3802" s="3" t="s">
        <v>133</v>
      </c>
      <c r="F3802">
        <v>0</v>
      </c>
      <c r="G3802" t="str">
        <v>Im Betoch Ha'esh</v>
      </c>
      <c r="H3802">
        <v>0</v>
      </c>
      <c r="I3802" t="str">
        <v>Im Betoch Ha'esh (Sagi Azran)</v>
      </c>
      <c r="J3802" t="str">
        <v>Im Betoch Ha'esh (C, Sagi Azran)</v>
      </c>
      <c r="K3802">
        <v>0</v>
      </c>
      <c r="L3802" t="b">
        <f>OR(K3802,AND((A3802=A3801),L3801))</f>
        <v>0</v>
      </c>
      <c r="M3802" t="b">
        <f>OR(L3802,AND(A3802=A3803,M3803))</f>
        <v>0</v>
      </c>
      <c r="N3802" t="str">
        <v>Im Betoch Ha'esh</v>
      </c>
      <c r="Q3802" t="b">
        <v>0</v>
      </c>
    </row>
    <row r="3803" spans="1:17" x14ac:dyDescent="0.2">
      <c r="A3803" s="1" t="s">
        <v>3955</v>
      </c>
      <c r="B3803" s="1" t="s">
        <v>12</v>
      </c>
      <c r="C3803" s="1" t="str">
        <v>C</v>
      </c>
      <c r="D3803" s="4">
        <v>2011</v>
      </c>
      <c r="E3803" s="3" t="s">
        <v>755</v>
      </c>
      <c r="F3803">
        <v>0</v>
      </c>
      <c r="G3803" t="str">
        <v>Im Ein Ani Li Mi Li</v>
      </c>
      <c r="H3803">
        <v>0</v>
      </c>
      <c r="I3803" t="str">
        <v>Im Ein Ani Li Mi Li (Erez Tabul)</v>
      </c>
      <c r="J3803" t="str">
        <v>Im Ein Ani Li Mi Li (C, Erez Tabul)</v>
      </c>
      <c r="K3803">
        <v>0</v>
      </c>
      <c r="L3803" t="b">
        <f>OR(K3803,AND((A3803=A3802),L3802))</f>
        <v>0</v>
      </c>
      <c r="M3803" t="b">
        <f>OR(L3803,AND(A3803=A3804,M3804))</f>
        <v>0</v>
      </c>
      <c r="N3803" t="str">
        <v>Im Ein Ani Li Mi Li</v>
      </c>
      <c r="Q3803" t="b">
        <v>0</v>
      </c>
    </row>
    <row r="3804" spans="1:17" x14ac:dyDescent="0.2">
      <c r="A3804" s="1" t="s">
        <v>3956</v>
      </c>
      <c r="B3804" s="1" t="s">
        <v>12</v>
      </c>
      <c r="C3804" s="1" t="str">
        <v>C</v>
      </c>
      <c r="D3804" s="1">
        <v>2018</v>
      </c>
      <c r="E3804" s="3" t="s">
        <v>387</v>
      </c>
      <c r="F3804">
        <v>1</v>
      </c>
      <c r="G3804" t="str">
        <v>Im Eshkachech Yerushalayim (C)</v>
      </c>
      <c r="H3804">
        <v>1</v>
      </c>
      <c r="I3804" t="str">
        <v>Im Eshkachech Yerushalayim (Elad Shtamer)</v>
      </c>
      <c r="J3804" t="str">
        <v>Im Eshkachech Yerushalayim (C, Elad Shtamer)</v>
      </c>
      <c r="K3804">
        <v>0</v>
      </c>
      <c r="L3804" t="b">
        <f>OR(K3804,AND((A3804=A3803),L3803))</f>
        <v>0</v>
      </c>
      <c r="M3804" t="b">
        <f>OR(L3804,AND(A3804=A3805,M3805))</f>
        <v>0</v>
      </c>
      <c r="N3804" t="str">
        <v>Im Eshkachech Yerushalayim (Elad Shtamer)</v>
      </c>
      <c r="Q3804" t="b">
        <v>0</v>
      </c>
    </row>
    <row r="3805" spans="1:17" x14ac:dyDescent="0.2">
      <c r="A3805" s="1" t="s">
        <v>3956</v>
      </c>
      <c r="B3805" s="1" t="s">
        <v>12</v>
      </c>
      <c r="C3805" s="1" t="str">
        <v>C</v>
      </c>
      <c r="D3805" s="4">
        <v>2009</v>
      </c>
      <c r="E3805" s="3" t="s">
        <v>87</v>
      </c>
      <c r="F3805">
        <v>2</v>
      </c>
      <c r="G3805" t="str">
        <v>Im Eshkachech Yerushalayim (C)</v>
      </c>
      <c r="H3805">
        <v>2</v>
      </c>
      <c r="I3805" t="str">
        <v>Im Eshkachech Yerushalayim (Yaron Malihi)</v>
      </c>
      <c r="J3805" t="str">
        <v>Im Eshkachech Yerushalayim (C, Yaron Malihi)</v>
      </c>
      <c r="K3805">
        <v>0</v>
      </c>
      <c r="L3805" t="b">
        <f>OR(K3805,AND((A3805=A3804),L3804))</f>
        <v>0</v>
      </c>
      <c r="M3805" t="b">
        <f>OR(L3805,AND(A3805=A3806,M3806))</f>
        <v>0</v>
      </c>
      <c r="N3805" t="str">
        <v>Im Eshkachech Yerushalayim (Yaron Malihi)</v>
      </c>
      <c r="Q3805" t="b">
        <v>0</v>
      </c>
    </row>
    <row r="3806" spans="1:17" x14ac:dyDescent="0.2">
      <c r="A3806" s="1" t="s">
        <v>3956</v>
      </c>
      <c r="B3806" s="1" t="s">
        <v>12</v>
      </c>
      <c r="C3806" s="1" t="str">
        <v>C</v>
      </c>
      <c r="D3806" s="4">
        <v>1985</v>
      </c>
      <c r="E3806" s="3" t="s">
        <v>71</v>
      </c>
      <c r="F3806">
        <v>1</v>
      </c>
      <c r="G3806" t="str">
        <v>Im Eshkachech Yerushalayim (C)</v>
      </c>
      <c r="H3806">
        <v>1</v>
      </c>
      <c r="I3806" t="str">
        <v>Im Eshkachech Yerushalayim (Israel Shiker)</v>
      </c>
      <c r="J3806" t="str">
        <v>Im Eshkachech Yerushalayim (C, Israel Shiker)</v>
      </c>
      <c r="K3806">
        <v>0</v>
      </c>
      <c r="L3806" t="b">
        <f>OR(K3806,AND((A3806=A3805),L3805))</f>
        <v>0</v>
      </c>
      <c r="M3806" t="b">
        <f>OR(L3806,AND(A3806=A3807,M3807))</f>
        <v>0</v>
      </c>
      <c r="N3806" t="str">
        <v>Im Eshkachech Yerushalayim (Israel Shiker)</v>
      </c>
      <c r="Q3806" t="b">
        <v>0</v>
      </c>
    </row>
    <row r="3807" spans="1:17" x14ac:dyDescent="0.2">
      <c r="A3807" s="1" t="s">
        <v>3957</v>
      </c>
      <c r="B3807" s="1" t="s">
        <v>12</v>
      </c>
      <c r="C3807" s="1" t="str">
        <v>C</v>
      </c>
      <c r="D3807" s="4">
        <v>1989</v>
      </c>
      <c r="E3807" s="3" t="s">
        <v>98</v>
      </c>
      <c r="F3807">
        <v>0</v>
      </c>
      <c r="G3807" t="str">
        <v>Im Eshmera Shabbat</v>
      </c>
      <c r="H3807">
        <v>0</v>
      </c>
      <c r="I3807" t="str">
        <v>Im Eshmera Shabbat (Itzik Sa'ada)</v>
      </c>
      <c r="J3807" t="str">
        <v>Im Eshmera Shabbat (C, Itzik Sa'ada)</v>
      </c>
      <c r="K3807">
        <v>0</v>
      </c>
      <c r="L3807" t="b">
        <f>OR(K3807,AND((A3807=A3806),L3806))</f>
        <v>0</v>
      </c>
      <c r="M3807" t="b">
        <f>OR(L3807,AND(A3807=A3808,M3808))</f>
        <v>0</v>
      </c>
      <c r="N3807" t="str">
        <v>Im Eshmera Shabbat</v>
      </c>
      <c r="Q3807" t="b">
        <v>0</v>
      </c>
    </row>
    <row r="3808" spans="1:17" x14ac:dyDescent="0.2">
      <c r="A3808" s="1" t="s">
        <v>3958</v>
      </c>
      <c r="B3808" s="1" t="s">
        <v>12</v>
      </c>
      <c r="C3808" s="1" t="str">
        <v>C</v>
      </c>
      <c r="D3808" s="4">
        <v>2008</v>
      </c>
      <c r="E3808" s="3" t="s">
        <v>71</v>
      </c>
      <c r="F3808">
        <v>0</v>
      </c>
      <c r="G3808" t="str">
        <v>Im Ha'olam</v>
      </c>
      <c r="H3808">
        <v>0</v>
      </c>
      <c r="I3808" t="str">
        <v>Im Ha'olam (Israel Shiker)</v>
      </c>
      <c r="J3808" t="str">
        <v>Im Ha'olam (C, Israel Shiker)</v>
      </c>
      <c r="K3808">
        <v>0</v>
      </c>
      <c r="L3808" t="b">
        <f>OR(K3808,AND((A3808=A3807),L3807))</f>
        <v>0</v>
      </c>
      <c r="M3808" t="b">
        <f>OR(L3808,AND(A3808=A3809,M3809))</f>
        <v>0</v>
      </c>
      <c r="N3808" t="str">
        <v>Im Ha'olam</v>
      </c>
      <c r="Q3808" t="b">
        <v>0</v>
      </c>
    </row>
    <row r="3809" spans="1:17" x14ac:dyDescent="0.2">
      <c r="A3809" s="1" t="s">
        <v>3959</v>
      </c>
      <c r="B3809" s="1" t="s">
        <v>12</v>
      </c>
      <c r="C3809" s="1" t="str">
        <v>C</v>
      </c>
      <c r="D3809" s="4">
        <v>2009</v>
      </c>
      <c r="E3809" s="3" t="s">
        <v>153</v>
      </c>
      <c r="F3809">
        <v>0</v>
      </c>
      <c r="G3809" t="str">
        <v>Im Ha'olam Yithapech</v>
      </c>
      <c r="H3809">
        <v>0</v>
      </c>
      <c r="I3809" t="str">
        <v>Im Ha'olam Yithapech (Victor Gabbay)</v>
      </c>
      <c r="J3809" t="str">
        <v>Im Ha'olam Yithapech (C, Victor Gabbay)</v>
      </c>
      <c r="K3809">
        <v>0</v>
      </c>
      <c r="L3809" t="b">
        <f>OR(K3809,AND((A3809=A3808),L3808))</f>
        <v>0</v>
      </c>
      <c r="M3809" t="b">
        <f>OR(L3809,AND(A3809=A3810,M3810))</f>
        <v>0</v>
      </c>
      <c r="N3809" t="str">
        <v>Im Ha'olam Yithapech</v>
      </c>
      <c r="Q3809" t="b">
        <v>0</v>
      </c>
    </row>
    <row r="3810" spans="1:17" x14ac:dyDescent="0.2">
      <c r="A3810" s="1" t="s">
        <v>3960</v>
      </c>
      <c r="B3810" s="1" t="s">
        <v>12</v>
      </c>
      <c r="C3810" s="1" t="str">
        <v>C</v>
      </c>
      <c r="D3810" s="4">
        <v>1957</v>
      </c>
      <c r="E3810" s="3" t="s">
        <v>3444</v>
      </c>
      <c r="F3810">
        <v>1</v>
      </c>
      <c r="G3810" t="str">
        <v>Im Hashachar (C)</v>
      </c>
      <c r="H3810">
        <v>0</v>
      </c>
      <c r="I3810" t="str">
        <v>Im Hashachar (Margalit Oved)</v>
      </c>
      <c r="J3810" t="str">
        <v>Im Hashachar (C, Margalit Oved)</v>
      </c>
      <c r="K3810">
        <v>1</v>
      </c>
      <c r="L3810" t="b">
        <f>OR(K3810,AND((A3810=A3809),L3809))</f>
        <v>1</v>
      </c>
      <c r="M3810" t="b">
        <f>OR(L3810,AND(A3810=A3811,M3811))</f>
        <v>1</v>
      </c>
      <c r="N3810" t="str">
        <v>Im Hashachar (C)</v>
      </c>
      <c r="Q3810" t="b">
        <v>0</v>
      </c>
    </row>
    <row r="3811" spans="1:17" x14ac:dyDescent="0.2">
      <c r="A3811" s="1" t="s">
        <v>3960</v>
      </c>
      <c r="B3811" s="1" t="s">
        <v>14</v>
      </c>
      <c r="C3811" s="1" t="str">
        <v>P</v>
      </c>
      <c r="D3811" s="4">
        <v>1960</v>
      </c>
      <c r="E3811" s="3" t="s">
        <v>496</v>
      </c>
      <c r="F3811">
        <v>1</v>
      </c>
      <c r="G3811" t="str">
        <v>Im Hashachar (P)</v>
      </c>
      <c r="H3811">
        <v>0</v>
      </c>
      <c r="I3811" t="str">
        <v>Im Hashachar (Hadassah Badoch)</v>
      </c>
      <c r="J3811" t="str">
        <v>Im Hashachar (P, Hadassah Badoch)</v>
      </c>
      <c r="K3811">
        <v>0</v>
      </c>
      <c r="L3811" t="b">
        <f>OR(K3811,AND((A3811=A3810),L3810))</f>
        <v>1</v>
      </c>
      <c r="M3811" t="b">
        <f>OR(L3811,AND(A3811=A3812,M3812))</f>
        <v>1</v>
      </c>
      <c r="N3811" t="str">
        <v>Im Hashachar (P)</v>
      </c>
      <c r="Q3811" t="b">
        <v>0</v>
      </c>
    </row>
    <row r="3812" spans="1:17" x14ac:dyDescent="0.2">
      <c r="A3812" s="1" t="s">
        <v>3961</v>
      </c>
      <c r="B3812" s="1" t="s">
        <v>12</v>
      </c>
      <c r="C3812" s="1" t="str">
        <v>C</v>
      </c>
      <c r="D3812" s="4">
        <v>2001</v>
      </c>
      <c r="E3812" s="3" t="s">
        <v>646</v>
      </c>
      <c r="F3812">
        <v>0</v>
      </c>
      <c r="G3812" t="str">
        <v>Im Hatof Vehachalil</v>
      </c>
      <c r="H3812">
        <v>0</v>
      </c>
      <c r="I3812" t="str">
        <v>Im Hatof Vehachalil (Boaz Cohen)</v>
      </c>
      <c r="J3812" t="str">
        <v>Im Hatof Vehachalil (C, Boaz Cohen)</v>
      </c>
      <c r="K3812">
        <v>0</v>
      </c>
      <c r="L3812" t="b">
        <f>OR(K3812,AND((A3812=A3811),L3811))</f>
        <v>0</v>
      </c>
      <c r="M3812" t="b">
        <f>OR(L3812,AND(A3812=A3813,M3813))</f>
        <v>0</v>
      </c>
      <c r="N3812" t="str">
        <v>Im Hatof Vehachalil</v>
      </c>
      <c r="Q3812" t="b">
        <v>0</v>
      </c>
    </row>
    <row r="3813" spans="1:17" x14ac:dyDescent="0.2">
      <c r="A3813" s="1" t="s">
        <v>3962</v>
      </c>
      <c r="B3813" s="1" t="s">
        <v>12</v>
      </c>
      <c r="C3813" s="1" t="str">
        <v>C</v>
      </c>
      <c r="D3813" s="4">
        <v>2013</v>
      </c>
      <c r="E3813" s="3" t="s">
        <v>891</v>
      </c>
      <c r="F3813">
        <v>0</v>
      </c>
      <c r="G3813" t="str">
        <v>Im Hazman</v>
      </c>
      <c r="H3813">
        <v>0</v>
      </c>
      <c r="I3813" t="str">
        <v>Im Hazman (Yaakov Mariyoma)</v>
      </c>
      <c r="J3813" t="str">
        <v>Im Hazman (C, Yaakov Mariyoma)</v>
      </c>
      <c r="K3813">
        <v>0</v>
      </c>
      <c r="L3813" t="b">
        <f>OR(K3813,AND((A3813=A3812),L3812))</f>
        <v>0</v>
      </c>
      <c r="M3813" t="b">
        <f>OR(L3813,AND(A3813=A3814,M3814))</f>
        <v>0</v>
      </c>
      <c r="N3813" t="str">
        <v>Im Hazman</v>
      </c>
      <c r="Q3813" t="b">
        <v>0</v>
      </c>
    </row>
    <row r="3814" spans="1:17" x14ac:dyDescent="0.2">
      <c r="A3814" s="1" t="s">
        <v>3963</v>
      </c>
      <c r="B3814" s="1" t="s">
        <v>12</v>
      </c>
      <c r="C3814" s="1" t="str">
        <v>C</v>
      </c>
      <c r="D3814" s="4">
        <v>1946</v>
      </c>
      <c r="E3814" s="3" t="s">
        <v>412</v>
      </c>
      <c r="F3814">
        <v>0</v>
      </c>
      <c r="G3814" t="str">
        <v>Im Hupalnu</v>
      </c>
      <c r="H3814">
        <v>0</v>
      </c>
      <c r="I3814" t="str">
        <v>Im Hupalnu (Rivka Sturman)</v>
      </c>
      <c r="J3814" t="str">
        <v>Im Hupalnu (C, Rivka Sturman)</v>
      </c>
      <c r="K3814">
        <v>0</v>
      </c>
      <c r="L3814" t="b">
        <f>OR(K3814,AND((A3814=A3813),L3813))</f>
        <v>0</v>
      </c>
      <c r="M3814" t="b">
        <f>OR(L3814,AND(A3814=A3815,M3815))</f>
        <v>0</v>
      </c>
      <c r="N3814" t="str">
        <v>Im Hupalnu</v>
      </c>
      <c r="Q3814" t="b">
        <v>0</v>
      </c>
    </row>
    <row r="3815" spans="1:17" x14ac:dyDescent="0.2">
      <c r="A3815" s="1" t="s">
        <v>3964</v>
      </c>
      <c r="B3815" s="1" t="s">
        <v>12</v>
      </c>
      <c r="C3815" s="1" t="str">
        <v>C</v>
      </c>
      <c r="D3815" s="4">
        <v>2002</v>
      </c>
      <c r="E3815" s="3" t="s">
        <v>646</v>
      </c>
      <c r="F3815">
        <v>0</v>
      </c>
      <c r="G3815" t="str">
        <v>Im Kashe Lalechet</v>
      </c>
      <c r="H3815">
        <v>0</v>
      </c>
      <c r="I3815" t="str">
        <v>Im Kashe Lalechet (Boaz Cohen)</v>
      </c>
      <c r="J3815" t="str">
        <v>Im Kashe Lalechet (C, Boaz Cohen)</v>
      </c>
      <c r="K3815">
        <v>0</v>
      </c>
      <c r="L3815" t="b">
        <f>OR(K3815,AND((A3815=A3814),L3814))</f>
        <v>0</v>
      </c>
      <c r="M3815" t="b">
        <f>OR(L3815,AND(A3815=A3816,M3816))</f>
        <v>0</v>
      </c>
      <c r="N3815" t="str">
        <v>Im Kashe Lalechet</v>
      </c>
      <c r="Q3815" t="b">
        <v>0</v>
      </c>
    </row>
    <row r="3816" spans="1:17" x14ac:dyDescent="0.2">
      <c r="A3816" s="1" t="s">
        <v>3965</v>
      </c>
      <c r="B3816" s="1" t="s">
        <v>14</v>
      </c>
      <c r="C3816" s="1" t="str">
        <v>P</v>
      </c>
      <c r="D3816" s="1">
        <v>2019</v>
      </c>
      <c r="E3816" s="3" t="s">
        <v>84</v>
      </c>
      <c r="F3816">
        <v>0</v>
      </c>
      <c r="G3816" t="str">
        <v>Im Kol Habalgan</v>
      </c>
      <c r="H3816">
        <v>0</v>
      </c>
      <c r="I3816" t="str">
        <v>Im Kol Habalgan (Itzik Ben Dahan)</v>
      </c>
      <c r="J3816" t="str">
        <v>Im Kol Habalgan (P, Itzik Ben Dahan)</v>
      </c>
      <c r="K3816">
        <v>0</v>
      </c>
      <c r="L3816" t="b">
        <f>OR(K3816,AND((A3816=A3815),L3815))</f>
        <v>0</v>
      </c>
      <c r="M3816" t="b">
        <f>OR(L3816,AND(A3816=A3817,M3817))</f>
        <v>0</v>
      </c>
      <c r="N3816" t="str">
        <v>Im Kol Habalgan</v>
      </c>
      <c r="Q3816" t="b">
        <v>0</v>
      </c>
    </row>
    <row r="3817" spans="1:17" x14ac:dyDescent="0.2">
      <c r="A3817" s="1" t="s">
        <v>3966</v>
      </c>
      <c r="B3817" s="1" t="s">
        <v>12</v>
      </c>
      <c r="C3817" s="1" t="str">
        <v>C</v>
      </c>
      <c r="D3817" s="1">
        <v>2018</v>
      </c>
      <c r="E3817" s="3" t="s">
        <v>133</v>
      </c>
      <c r="F3817">
        <v>0</v>
      </c>
      <c r="G3817" t="str">
        <v>Im Lo (Lau Ma Al Mahaba)</v>
      </c>
      <c r="H3817">
        <v>0</v>
      </c>
      <c r="I3817" t="str">
        <v>Im Lo (Lau Ma Al Mahaba) (Sagi Azran)</v>
      </c>
      <c r="J3817" t="str">
        <v>Im Lo (Lau Ma Al Mahaba) (C, Sagi Azran)</v>
      </c>
      <c r="K3817">
        <v>0</v>
      </c>
      <c r="L3817" t="b">
        <f>OR(K3817,AND((A3817=A3816),L3816))</f>
        <v>0</v>
      </c>
      <c r="M3817" t="b">
        <f>OR(L3817,AND(A3817=A3818,M3818))</f>
        <v>0</v>
      </c>
      <c r="N3817" t="str">
        <v>Im Lo (Lau Ma Al Mahaba)</v>
      </c>
      <c r="Q3817" t="b">
        <v>0</v>
      </c>
    </row>
    <row r="3818" spans="1:17" x14ac:dyDescent="0.2">
      <c r="A3818" s="1" t="s">
        <v>3967</v>
      </c>
      <c r="B3818" s="1" t="s">
        <v>12</v>
      </c>
      <c r="C3818" s="1" t="str">
        <v>C</v>
      </c>
      <c r="D3818" s="4">
        <v>2011</v>
      </c>
      <c r="E3818" s="3" t="s">
        <v>39</v>
      </c>
      <c r="F3818">
        <v>0</v>
      </c>
      <c r="G3818" t="str">
        <v>Im Lo Elech Achshav</v>
      </c>
      <c r="H3818">
        <v>0</v>
      </c>
      <c r="I3818" t="str">
        <v>Im Lo Elech Achshav (Avi Perez)</v>
      </c>
      <c r="J3818" t="str">
        <v>Im Lo Elech Achshav (C, Avi Perez)</v>
      </c>
      <c r="K3818">
        <v>0</v>
      </c>
      <c r="L3818" t="b">
        <f>OR(K3818,AND((A3818=A3817),L3817))</f>
        <v>0</v>
      </c>
      <c r="M3818" t="b">
        <f>OR(L3818,AND(A3818=A3819,M3819))</f>
        <v>0</v>
      </c>
      <c r="N3818" t="str">
        <v>Im Lo Elech Achshav</v>
      </c>
      <c r="Q3818" t="b">
        <v>0</v>
      </c>
    </row>
    <row r="3819" spans="1:17" x14ac:dyDescent="0.2">
      <c r="A3819" s="1" t="s">
        <v>3968</v>
      </c>
      <c r="B3819" s="1" t="s">
        <v>14</v>
      </c>
      <c r="C3819" s="1" t="str">
        <v>P</v>
      </c>
      <c r="D3819" s="4">
        <v>2012</v>
      </c>
      <c r="E3819" s="3" t="s">
        <v>1398</v>
      </c>
      <c r="F3819">
        <v>0</v>
      </c>
      <c r="G3819" t="str">
        <v>Im Lo Lihiyot Shelach</v>
      </c>
      <c r="H3819">
        <v>0</v>
      </c>
      <c r="I3819" t="str">
        <v>Im Lo Lihiyot Shelach (Jack Ochayon)</v>
      </c>
      <c r="J3819" t="str">
        <v>Im Lo Lihiyot Shelach (P, Jack Ochayon)</v>
      </c>
      <c r="K3819">
        <v>0</v>
      </c>
      <c r="L3819" t="b">
        <f>OR(K3819,AND((A3819=A3818),L3818))</f>
        <v>0</v>
      </c>
      <c r="M3819" t="b">
        <f>OR(L3819,AND(A3819=A3820,M3820))</f>
        <v>0</v>
      </c>
      <c r="N3819" t="str">
        <v>Im Lo Lihiyot Shelach</v>
      </c>
      <c r="Q3819" t="b">
        <v>0</v>
      </c>
    </row>
    <row r="3820" spans="1:17" x14ac:dyDescent="0.2">
      <c r="A3820" s="1" t="s">
        <v>3969</v>
      </c>
      <c r="B3820" s="1" t="s">
        <v>12</v>
      </c>
      <c r="C3820" s="1" t="str">
        <v>C</v>
      </c>
      <c r="D3820" s="4">
        <v>2011</v>
      </c>
      <c r="E3820" s="3" t="s">
        <v>23</v>
      </c>
      <c r="F3820">
        <v>0</v>
      </c>
      <c r="G3820" t="str">
        <v>Im Lo Matti Etmol</v>
      </c>
      <c r="H3820">
        <v>0</v>
      </c>
      <c r="I3820" t="str">
        <v>Im Lo Matti Etmol (Gadi Bitton)</v>
      </c>
      <c r="J3820" t="str">
        <v>Im Lo Matti Etmol (C, Gadi Bitton)</v>
      </c>
      <c r="K3820">
        <v>0</v>
      </c>
      <c r="L3820" t="b">
        <f>OR(K3820,AND((A3820=A3819),L3819))</f>
        <v>0</v>
      </c>
      <c r="M3820" t="b">
        <f>OR(L3820,AND(A3820=A3821,M3821))</f>
        <v>0</v>
      </c>
      <c r="N3820" t="str">
        <v>Im Lo Matti Etmol</v>
      </c>
      <c r="Q3820" t="b">
        <v>0</v>
      </c>
    </row>
    <row r="3821" spans="1:17" x14ac:dyDescent="0.2">
      <c r="A3821" s="1" t="s">
        <v>3970</v>
      </c>
      <c r="B3821" s="1" t="s">
        <v>14</v>
      </c>
      <c r="C3821" s="1" t="str">
        <v>P</v>
      </c>
      <c r="D3821" s="4">
        <v>1987</v>
      </c>
      <c r="E3821" s="3" t="s">
        <v>224</v>
      </c>
      <c r="F3821">
        <v>1</v>
      </c>
      <c r="G3821" t="str">
        <v>Im Lo Ted'i Lach (P)</v>
      </c>
      <c r="H3821">
        <v>0</v>
      </c>
      <c r="I3821" t="str">
        <v>Im Lo Ted'i Lach (Dani Dassa)</v>
      </c>
      <c r="J3821" t="str">
        <v>Im Lo Ted'i Lach (P, Dani Dassa)</v>
      </c>
      <c r="K3821">
        <v>1</v>
      </c>
      <c r="L3821" t="b">
        <f>OR(K3821,AND((A3821=A3820),L3820))</f>
        <v>1</v>
      </c>
      <c r="M3821" t="b">
        <f>OR(L3821,AND(A3821=A3822,M3822))</f>
        <v>1</v>
      </c>
      <c r="N3821" t="str">
        <v>Im Lo Ted'i Lach (P)</v>
      </c>
      <c r="Q3821" t="b">
        <v>0</v>
      </c>
    </row>
    <row r="3822" spans="1:17" x14ac:dyDescent="0.2">
      <c r="A3822" s="1" t="s">
        <v>3970</v>
      </c>
      <c r="B3822" s="1" t="s">
        <v>1113</v>
      </c>
      <c r="C3822" s="1" t="str">
        <v>PM</v>
      </c>
      <c r="D3822" s="4">
        <v>1973</v>
      </c>
      <c r="E3822" s="3" t="s">
        <v>3175</v>
      </c>
      <c r="F3822">
        <v>1</v>
      </c>
      <c r="G3822" t="str">
        <v>Im Lo Ted'i Lach (PM)</v>
      </c>
      <c r="H3822">
        <v>0</v>
      </c>
      <c r="I3822" t="str">
        <v>Im Lo Ted'i Lach (Danny Hayman)</v>
      </c>
      <c r="J3822" t="str">
        <v>Im Lo Ted'i Lach (PM, Danny Hayman)</v>
      </c>
      <c r="K3822">
        <v>0</v>
      </c>
      <c r="L3822" t="b">
        <f>OR(K3822,AND((A3822=A3821),L3821))</f>
        <v>1</v>
      </c>
      <c r="M3822" t="b">
        <f>OR(L3822,AND(A3822=A3823,M3823))</f>
        <v>1</v>
      </c>
      <c r="N3822" t="str">
        <v>Im Lo Ted'i Lach (PM)</v>
      </c>
      <c r="Q3822" t="b">
        <v>0</v>
      </c>
    </row>
    <row r="3823" spans="1:17" x14ac:dyDescent="0.2">
      <c r="A3823" s="1" t="s">
        <v>3971</v>
      </c>
      <c r="B3823" s="1" t="s">
        <v>12</v>
      </c>
      <c r="C3823" s="1" t="str">
        <v>C</v>
      </c>
      <c r="D3823" s="1">
        <v>2016</v>
      </c>
      <c r="E3823" s="3" t="s">
        <v>208</v>
      </c>
      <c r="F3823">
        <v>0</v>
      </c>
      <c r="G3823" t="str">
        <v>Im Milim</v>
      </c>
      <c r="H3823">
        <v>0</v>
      </c>
      <c r="I3823" t="str">
        <v>Im Milim (Yaron Ben Simhon)</v>
      </c>
      <c r="J3823" t="str">
        <v>Im Milim (C, Yaron Ben Simhon)</v>
      </c>
      <c r="K3823">
        <v>0</v>
      </c>
      <c r="L3823" t="b">
        <f>OR(K3823,AND((A3823=A3822),L3822))</f>
        <v>0</v>
      </c>
      <c r="M3823" t="b">
        <f>OR(L3823,AND(A3823=A3824,M3824))</f>
        <v>0</v>
      </c>
      <c r="N3823" t="str">
        <v>Im Milim</v>
      </c>
      <c r="Q3823" t="b">
        <v>0</v>
      </c>
    </row>
    <row r="3824" spans="1:17" x14ac:dyDescent="0.2">
      <c r="A3824" s="1" t="s">
        <v>3972</v>
      </c>
      <c r="B3824" s="1" t="s">
        <v>7</v>
      </c>
      <c r="C3824" s="1" t="str">
        <v>L</v>
      </c>
      <c r="D3824" s="4">
        <v>1992</v>
      </c>
      <c r="E3824" s="3" t="s">
        <v>3973</v>
      </c>
      <c r="F3824">
        <v>1</v>
      </c>
      <c r="G3824" t="str">
        <v>Im Ninalu (L)</v>
      </c>
      <c r="H3824">
        <v>1</v>
      </c>
      <c r="I3824" t="str">
        <v>Im Ninalu (Tzion Nuriel)</v>
      </c>
      <c r="J3824" t="str">
        <v>Im Ninalu (L, Tzion Nuriel)</v>
      </c>
      <c r="K3824">
        <v>0</v>
      </c>
      <c r="L3824" t="b">
        <f>OR(K3824,AND((A3824=A3823),L3823))</f>
        <v>0</v>
      </c>
      <c r="M3824" t="b">
        <f>OR(L3824,AND(A3824=A3825,M3825))</f>
        <v>0</v>
      </c>
      <c r="N3824" t="str">
        <v>Im Ninalu (Tzion Nuriel)</v>
      </c>
      <c r="Q3824" t="b">
        <v>0</v>
      </c>
    </row>
    <row r="3825" spans="1:17" x14ac:dyDescent="0.2">
      <c r="A3825" s="1" t="s">
        <v>3972</v>
      </c>
      <c r="B3825" s="1" t="s">
        <v>7</v>
      </c>
      <c r="C3825" s="1" t="str">
        <v>L</v>
      </c>
      <c r="D3825" s="4">
        <v>1976</v>
      </c>
      <c r="E3825" s="3" t="s">
        <v>322</v>
      </c>
      <c r="F3825">
        <v>2</v>
      </c>
      <c r="G3825" t="str">
        <v>Im Ninalu (L)</v>
      </c>
      <c r="H3825">
        <v>2</v>
      </c>
      <c r="I3825" t="str">
        <v>Im Ninalu (Eliyahu Gamliel)</v>
      </c>
      <c r="J3825" t="str">
        <v>Im Ninalu (L, Eliyahu Gamliel)</v>
      </c>
      <c r="K3825">
        <v>0</v>
      </c>
      <c r="L3825" t="b">
        <f>OR(K3825,AND((A3825=A3824),L3824))</f>
        <v>0</v>
      </c>
      <c r="M3825" t="b">
        <f>OR(L3825,AND(A3825=A3826,M3826))</f>
        <v>0</v>
      </c>
      <c r="N3825" t="str">
        <v>Im Ninalu (Eliyahu Gamliel)</v>
      </c>
      <c r="Q3825" t="b">
        <v>0</v>
      </c>
    </row>
    <row r="3826" spans="1:17" x14ac:dyDescent="0.2">
      <c r="A3826" s="1" t="s">
        <v>3972</v>
      </c>
      <c r="B3826" s="1" t="s">
        <v>7</v>
      </c>
      <c r="C3826" s="1" t="str">
        <v>L</v>
      </c>
      <c r="D3826" s="4">
        <v>1975</v>
      </c>
      <c r="E3826" s="3" t="s">
        <v>50</v>
      </c>
      <c r="F3826">
        <v>1</v>
      </c>
      <c r="G3826" t="str">
        <v>Im Ninalu (L)</v>
      </c>
      <c r="H3826">
        <v>1</v>
      </c>
      <c r="I3826" t="str">
        <v>Im Ninalu (Israel Yakovee)</v>
      </c>
      <c r="J3826" t="str">
        <v>Im Ninalu (L, Israel Yakovee)</v>
      </c>
      <c r="K3826">
        <v>0</v>
      </c>
      <c r="L3826" t="b">
        <f>OR(K3826,AND((A3826=A3825),L3825))</f>
        <v>0</v>
      </c>
      <c r="M3826" t="b">
        <f>OR(L3826,AND(A3826=A3827,M3827))</f>
        <v>0</v>
      </c>
      <c r="N3826" t="str">
        <v>Im Ninalu (Israel Yakovee)</v>
      </c>
      <c r="Q3826" t="b">
        <v>0</v>
      </c>
    </row>
    <row r="3827" spans="1:17" x14ac:dyDescent="0.2">
      <c r="A3827" s="3" t="s">
        <v>3974</v>
      </c>
      <c r="B3827" s="1" t="s">
        <v>110</v>
      </c>
      <c r="C3827" s="1" t="str">
        <v>C</v>
      </c>
      <c r="D3827">
        <v>2023</v>
      </c>
      <c r="E3827" s="3" t="s">
        <v>3064</v>
      </c>
      <c r="F3827">
        <v>0</v>
      </c>
      <c r="G3827" t="str">
        <v>Im Rak Efshar</v>
      </c>
      <c r="H3827">
        <v>0</v>
      </c>
      <c r="I3827" t="str">
        <v>Im Rak Efshar (Ofer Yehosua)</v>
      </c>
      <c r="J3827" t="str">
        <v>Im Rak Efshar (C, Ofer Yehosua)</v>
      </c>
      <c r="K3827">
        <v>0</v>
      </c>
      <c r="L3827" t="b">
        <f>OR(K3827,AND((A3827=A3826),L3826))</f>
        <v>0</v>
      </c>
      <c r="M3827" t="b">
        <f>OR(L3827,AND(A3827=A3828,M3828))</f>
        <v>0</v>
      </c>
      <c r="N3827" t="str">
        <v>Im Rak Efshar</v>
      </c>
      <c r="Q3827" t="b">
        <v>0</v>
      </c>
    </row>
    <row r="3828" spans="1:17" x14ac:dyDescent="0.2">
      <c r="A3828" s="1" t="s">
        <v>3975</v>
      </c>
      <c r="B3828" s="1" t="s">
        <v>14</v>
      </c>
      <c r="C3828" s="1" t="str">
        <v>P</v>
      </c>
      <c r="D3828" s="4">
        <v>2011</v>
      </c>
      <c r="E3828" s="3" t="s">
        <v>153</v>
      </c>
      <c r="F3828">
        <v>0</v>
      </c>
      <c r="G3828" t="str">
        <v>Im Rak Tagidi</v>
      </c>
      <c r="H3828">
        <v>0</v>
      </c>
      <c r="I3828" t="str">
        <v>Im Rak Tagidi (Victor Gabbay)</v>
      </c>
      <c r="J3828" t="str">
        <v>Im Rak Tagidi (P, Victor Gabbay)</v>
      </c>
      <c r="K3828">
        <v>0</v>
      </c>
      <c r="L3828" t="b">
        <f>OR(K3828,AND((A3828=A3827),L3827))</f>
        <v>0</v>
      </c>
      <c r="M3828" t="b">
        <f>OR(L3828,AND(A3828=A3829,M3829))</f>
        <v>0</v>
      </c>
      <c r="N3828" t="str">
        <v>Im Rak Tagidi</v>
      </c>
      <c r="Q3828" t="b">
        <v>0</v>
      </c>
    </row>
    <row r="3829" spans="1:17" x14ac:dyDescent="0.2">
      <c r="A3829" s="1" t="s">
        <v>3976</v>
      </c>
      <c r="B3829" s="1" t="s">
        <v>12</v>
      </c>
      <c r="C3829" s="1" t="str">
        <v>C</v>
      </c>
      <c r="D3829" s="4">
        <v>1999</v>
      </c>
      <c r="E3829" s="3" t="s">
        <v>39</v>
      </c>
      <c r="F3829">
        <v>0</v>
      </c>
      <c r="G3829" t="str">
        <v>Im Rak Tagidi Ken</v>
      </c>
      <c r="H3829">
        <v>0</v>
      </c>
      <c r="I3829" t="str">
        <v>Im Rak Tagidi Ken (Avi Perez)</v>
      </c>
      <c r="J3829" t="str">
        <v>Im Rak Tagidi Ken (C, Avi Perez)</v>
      </c>
      <c r="K3829">
        <v>0</v>
      </c>
      <c r="L3829" t="b">
        <f>OR(K3829,AND((A3829=A3828),L3828))</f>
        <v>0</v>
      </c>
      <c r="M3829" t="b">
        <f>OR(L3829,AND(A3829=A3830,M3830))</f>
        <v>0</v>
      </c>
      <c r="N3829" t="str">
        <v>Im Rak Tagidi Ken</v>
      </c>
      <c r="Q3829" t="b">
        <v>0</v>
      </c>
    </row>
    <row r="3830" spans="1:17" x14ac:dyDescent="0.2">
      <c r="A3830" s="1" t="s">
        <v>3977</v>
      </c>
      <c r="B3830" s="1" t="s">
        <v>12</v>
      </c>
      <c r="C3830" s="1" t="str">
        <v>C</v>
      </c>
      <c r="D3830" s="1">
        <v>2019</v>
      </c>
      <c r="E3830" s="3" t="s">
        <v>23</v>
      </c>
      <c r="F3830">
        <v>0</v>
      </c>
      <c r="G3830" t="str">
        <v>Im Rak Taskimi</v>
      </c>
      <c r="H3830">
        <v>0</v>
      </c>
      <c r="I3830" t="str">
        <v>Im Rak Taskimi (Gadi Bitton)</v>
      </c>
      <c r="J3830" t="str">
        <v>Im Rak Taskimi (C, Gadi Bitton)</v>
      </c>
      <c r="K3830">
        <v>0</v>
      </c>
      <c r="L3830" t="b">
        <f>OR(K3830,AND((A3830=A3829),L3829))</f>
        <v>0</v>
      </c>
      <c r="M3830" t="b">
        <f>OR(L3830,AND(A3830=A3831,M3831))</f>
        <v>0</v>
      </c>
      <c r="N3830" t="str">
        <v>Im Rak Taskimi</v>
      </c>
      <c r="Q3830" t="b">
        <v>0</v>
      </c>
    </row>
    <row r="3831" spans="1:17" x14ac:dyDescent="0.2">
      <c r="A3831" s="1" t="s">
        <v>3978</v>
      </c>
      <c r="B3831" s="1" t="s">
        <v>14</v>
      </c>
      <c r="C3831" s="1" t="str">
        <v>P</v>
      </c>
      <c r="D3831" s="4">
        <v>1996</v>
      </c>
      <c r="E3831" s="3" t="s">
        <v>338</v>
      </c>
      <c r="F3831">
        <v>0</v>
      </c>
      <c r="G3831" t="str">
        <v>Im Rak Tavini</v>
      </c>
      <c r="H3831">
        <v>0</v>
      </c>
      <c r="I3831" t="str">
        <v>Im Rak Tavini (Yom Tov Ochayon)</v>
      </c>
      <c r="J3831" t="str">
        <v>Im Rak Tavini (P, Yom Tov Ochayon)</v>
      </c>
      <c r="K3831">
        <v>0</v>
      </c>
      <c r="L3831" t="b">
        <f>OR(K3831,AND((A3831=A3830),L3830))</f>
        <v>0</v>
      </c>
      <c r="M3831" t="b">
        <f>OR(L3831,AND(A3831=A3832,M3832))</f>
        <v>0</v>
      </c>
      <c r="N3831" t="str">
        <v>Im Rak Tavini</v>
      </c>
      <c r="Q3831" t="b">
        <v>0</v>
      </c>
    </row>
    <row r="3832" spans="1:17" x14ac:dyDescent="0.2">
      <c r="A3832" s="1" t="s">
        <v>3979</v>
      </c>
      <c r="B3832" s="1" t="s">
        <v>14</v>
      </c>
      <c r="C3832" s="1" t="str">
        <v>P</v>
      </c>
      <c r="D3832" s="4">
        <v>1977</v>
      </c>
      <c r="E3832" s="3" t="s">
        <v>3980</v>
      </c>
      <c r="F3832">
        <v>0</v>
      </c>
      <c r="G3832" t="str">
        <v>Im Rak Tavoi</v>
      </c>
      <c r="H3832">
        <v>0</v>
      </c>
      <c r="I3832" t="str">
        <v>Im Rak Tavoi (Zev Maluch)</v>
      </c>
      <c r="J3832" t="str">
        <v>Im Rak Tavoi (P, Zev Maluch)</v>
      </c>
      <c r="K3832">
        <v>0</v>
      </c>
      <c r="L3832" t="b">
        <f>OR(K3832,AND((A3832=A3831),L3831))</f>
        <v>0</v>
      </c>
      <c r="M3832" t="b">
        <f>OR(L3832,AND(A3832=A3833,M3833))</f>
        <v>0</v>
      </c>
      <c r="N3832" t="str">
        <v>Im Rak Tavoi</v>
      </c>
      <c r="Q3832" t="b">
        <v>0</v>
      </c>
    </row>
    <row r="3833" spans="1:17" x14ac:dyDescent="0.2">
      <c r="A3833" s="1" t="s">
        <v>3981</v>
      </c>
      <c r="B3833" s="1" t="s">
        <v>14</v>
      </c>
      <c r="C3833" s="1" t="str">
        <v>P</v>
      </c>
      <c r="D3833" s="4">
        <v>1995</v>
      </c>
      <c r="E3833" s="3" t="s">
        <v>169</v>
      </c>
      <c r="F3833">
        <v>0</v>
      </c>
      <c r="G3833" t="str">
        <v>Im Rak Tavoi Bechamesh</v>
      </c>
      <c r="H3833">
        <v>0</v>
      </c>
      <c r="I3833" t="str">
        <v>Im Rak Tavoi Bechamesh (Shimon Assor)</v>
      </c>
      <c r="J3833" t="str">
        <v>Im Rak Tavoi Bechamesh (P, Shimon Assor)</v>
      </c>
      <c r="K3833">
        <v>0</v>
      </c>
      <c r="L3833" t="b">
        <f>OR(K3833,AND((A3833=A3832),L3832))</f>
        <v>0</v>
      </c>
      <c r="M3833" t="b">
        <f>OR(L3833,AND(A3833=A3834,M3834))</f>
        <v>0</v>
      </c>
      <c r="N3833" t="str">
        <v>Im Rak Tavoi Bechamesh</v>
      </c>
      <c r="Q3833" t="b">
        <v>0</v>
      </c>
    </row>
    <row r="3834" spans="1:17" x14ac:dyDescent="0.2">
      <c r="A3834" s="1" t="s">
        <v>3982</v>
      </c>
      <c r="B3834" s="1" t="s">
        <v>12</v>
      </c>
      <c r="C3834" s="1" t="str">
        <v>C</v>
      </c>
      <c r="D3834" s="4">
        <v>1994</v>
      </c>
      <c r="E3834" s="3" t="s">
        <v>141</v>
      </c>
      <c r="F3834">
        <v>0</v>
      </c>
      <c r="G3834" t="str">
        <v>Im Rotsim</v>
      </c>
      <c r="H3834">
        <v>0</v>
      </c>
      <c r="I3834" t="str">
        <v>Im Rotsim (Tuvia Tishler)</v>
      </c>
      <c r="J3834" t="str">
        <v>Im Rotsim (C, Tuvia Tishler)</v>
      </c>
      <c r="K3834">
        <v>0</v>
      </c>
      <c r="L3834" t="b">
        <f>OR(K3834,AND((A3834=A3833),L3833))</f>
        <v>0</v>
      </c>
      <c r="M3834" t="b">
        <f>OR(L3834,AND(A3834=A3835,M3835))</f>
        <v>0</v>
      </c>
      <c r="N3834" t="str">
        <v>Im Rotsim</v>
      </c>
      <c r="Q3834" t="b">
        <v>0</v>
      </c>
    </row>
    <row r="3835" spans="1:17" x14ac:dyDescent="0.2">
      <c r="A3835" s="1" t="s">
        <v>3983</v>
      </c>
      <c r="B3835" s="1" t="s">
        <v>12</v>
      </c>
      <c r="C3835" s="1" t="str">
        <v>C</v>
      </c>
      <c r="D3835" s="1">
        <v>2016</v>
      </c>
      <c r="E3835" s="3" t="s">
        <v>84</v>
      </c>
      <c r="F3835">
        <v>0</v>
      </c>
      <c r="G3835" t="str">
        <v>Im Tachzor</v>
      </c>
      <c r="H3835">
        <v>0</v>
      </c>
      <c r="I3835" t="str">
        <v>Im Tachzor (Itzik Ben Dahan)</v>
      </c>
      <c r="J3835" t="str">
        <v>Im Tachzor (C, Itzik Ben Dahan)</v>
      </c>
      <c r="K3835">
        <v>0</v>
      </c>
      <c r="L3835" t="b">
        <f>OR(K3835,AND((A3835=A3834),L3834))</f>
        <v>0</v>
      </c>
      <c r="M3835" t="b">
        <f>OR(L3835,AND(A3835=A3836,M3836))</f>
        <v>0</v>
      </c>
      <c r="N3835" t="str">
        <v>Im Tachzor</v>
      </c>
      <c r="Q3835" t="b">
        <v>0</v>
      </c>
    </row>
    <row r="3836" spans="1:17" x14ac:dyDescent="0.2">
      <c r="A3836" s="1" t="s">
        <v>3984</v>
      </c>
      <c r="B3836" s="1" t="s">
        <v>14</v>
      </c>
      <c r="C3836" s="1" t="str">
        <v>P</v>
      </c>
      <c r="D3836" s="4">
        <v>1984</v>
      </c>
      <c r="E3836" s="3" t="s">
        <v>224</v>
      </c>
      <c r="F3836">
        <v>1</v>
      </c>
      <c r="G3836" t="str">
        <v>Im Tagidu (P)</v>
      </c>
      <c r="H3836">
        <v>0</v>
      </c>
      <c r="I3836" t="str">
        <v>Im Tagidu (Dani Dassa)</v>
      </c>
      <c r="J3836" t="str">
        <v>Im Tagidu (P, Dani Dassa)</v>
      </c>
      <c r="K3836">
        <v>1</v>
      </c>
      <c r="L3836" t="b">
        <f>OR(K3836,AND((A3836=A3835),L3835))</f>
        <v>1</v>
      </c>
      <c r="M3836" t="b">
        <f>OR(L3836,AND(A3836=A3837,M3837))</f>
        <v>1</v>
      </c>
      <c r="N3836" t="str">
        <v>Im Tagidu (P)</v>
      </c>
      <c r="Q3836" t="b">
        <v>0</v>
      </c>
    </row>
    <row r="3837" spans="1:17" x14ac:dyDescent="0.2">
      <c r="A3837" s="1" t="s">
        <v>3984</v>
      </c>
      <c r="C3837" s="1" t="str">
        <v/>
      </c>
      <c r="D3837" s="4">
        <v>1988</v>
      </c>
      <c r="E3837" s="3" t="s">
        <v>474</v>
      </c>
      <c r="F3837">
        <v>1</v>
      </c>
      <c r="G3837" t="str">
        <v>Im Tagidu ()</v>
      </c>
      <c r="H3837">
        <v>0</v>
      </c>
      <c r="I3837" t="str">
        <v>Im Tagidu (Yaakov Dekel)</v>
      </c>
      <c r="J3837" t="str">
        <v>Im Tagidu (, Yaakov Dekel)</v>
      </c>
      <c r="K3837">
        <v>0</v>
      </c>
      <c r="L3837" t="b">
        <f>OR(K3837,AND((A3837=A3836),L3836))</f>
        <v>1</v>
      </c>
      <c r="M3837" t="b">
        <f>OR(L3837,AND(A3837=A3838,M3838))</f>
        <v>1</v>
      </c>
      <c r="N3837" t="str">
        <v>Im Tagidu ()</v>
      </c>
      <c r="Q3837" t="b">
        <v>0</v>
      </c>
    </row>
    <row r="3838" spans="1:17" x14ac:dyDescent="0.2">
      <c r="A3838" s="1" t="s">
        <v>3985</v>
      </c>
      <c r="B3838" s="1" t="s">
        <v>14</v>
      </c>
      <c r="C3838" s="1" t="str">
        <v>P</v>
      </c>
      <c r="D3838" s="4">
        <v>2007</v>
      </c>
      <c r="E3838" s="3" t="s">
        <v>3986</v>
      </c>
      <c r="F3838">
        <v>0</v>
      </c>
      <c r="G3838" t="str">
        <v>Im Tavo</v>
      </c>
      <c r="H3838">
        <v>0</v>
      </c>
      <c r="I3838" t="str">
        <v>Im Tavo (Ayelet, Dror Bukai)</v>
      </c>
      <c r="J3838" t="str">
        <v>Im Tavo (P, Ayelet, Dror Bukai)</v>
      </c>
      <c r="K3838">
        <v>0</v>
      </c>
      <c r="L3838" t="b">
        <f>OR(K3838,AND((A3838=A3837),L3837))</f>
        <v>0</v>
      </c>
      <c r="M3838" t="b">
        <f>OR(L3838,AND(A3838=A3839,M3839))</f>
        <v>0</v>
      </c>
      <c r="N3838" t="str">
        <v>Im Tavo</v>
      </c>
      <c r="Q3838" t="b">
        <v>0</v>
      </c>
    </row>
    <row r="3839" spans="1:17" x14ac:dyDescent="0.2">
      <c r="A3839" s="1" t="s">
        <v>3987</v>
      </c>
      <c r="B3839" s="1" t="s">
        <v>14</v>
      </c>
      <c r="C3839" s="1" t="str">
        <v>P</v>
      </c>
      <c r="D3839" s="4">
        <v>2011</v>
      </c>
      <c r="E3839" s="3" t="s">
        <v>18</v>
      </c>
      <c r="F3839">
        <v>0</v>
      </c>
      <c r="G3839" t="str">
        <v>Im Tavo'i</v>
      </c>
      <c r="H3839">
        <v>0</v>
      </c>
      <c r="I3839" t="str">
        <v>Im Tavo'i (Rafi Ziv)</v>
      </c>
      <c r="J3839" t="str">
        <v>Im Tavo'i (P, Rafi Ziv)</v>
      </c>
      <c r="K3839">
        <v>0</v>
      </c>
      <c r="L3839" t="b">
        <f>OR(K3839,AND((A3839=A3838),L3838))</f>
        <v>0</v>
      </c>
      <c r="M3839" t="b">
        <f>OR(L3839,AND(A3839=A3840,M3840))</f>
        <v>0</v>
      </c>
      <c r="N3839" t="str">
        <v>Im Tavo'i</v>
      </c>
      <c r="Q3839" t="b">
        <v>0</v>
      </c>
    </row>
    <row r="3840" spans="1:17" x14ac:dyDescent="0.2">
      <c r="A3840" s="1" t="s">
        <v>3988</v>
      </c>
      <c r="B3840" s="1" t="s">
        <v>14</v>
      </c>
      <c r="C3840" s="1" t="str">
        <v>P</v>
      </c>
      <c r="D3840" s="1">
        <v>2017</v>
      </c>
      <c r="E3840" s="3" t="s">
        <v>62</v>
      </c>
      <c r="F3840">
        <v>0</v>
      </c>
      <c r="G3840" t="str">
        <v>Im Techaki Li</v>
      </c>
      <c r="H3840">
        <v>0</v>
      </c>
      <c r="I3840" t="str">
        <v>Im Techaki Li (Yankale Ziv)</v>
      </c>
      <c r="J3840" t="str">
        <v>Im Techaki Li (P, Yankale Ziv)</v>
      </c>
      <c r="K3840">
        <v>0</v>
      </c>
      <c r="L3840" t="b">
        <f>OR(K3840,AND((A3840=A3839),L3839))</f>
        <v>0</v>
      </c>
      <c r="M3840" t="b">
        <f>OR(L3840,AND(A3840=A3841,M3841))</f>
        <v>0</v>
      </c>
      <c r="N3840" t="str">
        <v>Im Techaki Li</v>
      </c>
      <c r="Q3840" t="b">
        <v>0</v>
      </c>
    </row>
    <row r="3841" spans="1:17" x14ac:dyDescent="0.2">
      <c r="A3841" s="1" t="s">
        <v>3989</v>
      </c>
      <c r="B3841" s="1" t="s">
        <v>12</v>
      </c>
      <c r="C3841" s="1" t="str">
        <v>C</v>
      </c>
      <c r="D3841" s="4">
        <v>2010</v>
      </c>
      <c r="E3841" s="3" t="s">
        <v>77</v>
      </c>
      <c r="F3841">
        <v>0</v>
      </c>
      <c r="G3841" t="str">
        <v>Im Techfetsa</v>
      </c>
      <c r="H3841">
        <v>0</v>
      </c>
      <c r="I3841" t="str">
        <v>Im Techfetsa (Oren Ashkenazi)</v>
      </c>
      <c r="J3841" t="str">
        <v>Im Techfetsa (C, Oren Ashkenazi)</v>
      </c>
      <c r="K3841">
        <v>0</v>
      </c>
      <c r="L3841" t="b">
        <f>OR(K3841,AND((A3841=A3840),L3840))</f>
        <v>0</v>
      </c>
      <c r="M3841" t="b">
        <f>OR(L3841,AND(A3841=A3842,M3842))</f>
        <v>0</v>
      </c>
      <c r="N3841" t="str">
        <v>Im Techfetsa</v>
      </c>
      <c r="Q3841" t="b">
        <v>0</v>
      </c>
    </row>
    <row r="3842" spans="1:17" x14ac:dyDescent="0.2">
      <c r="A3842" s="1" t="s">
        <v>3990</v>
      </c>
      <c r="B3842" s="1" t="s">
        <v>14</v>
      </c>
      <c r="C3842" s="1" t="str">
        <v>P</v>
      </c>
      <c r="D3842" s="4">
        <v>1986</v>
      </c>
      <c r="E3842" s="3" t="s">
        <v>33</v>
      </c>
      <c r="F3842">
        <v>0</v>
      </c>
      <c r="G3842" t="str">
        <v>Im Telchi</v>
      </c>
      <c r="H3842">
        <v>0</v>
      </c>
      <c r="I3842" t="str">
        <v>Im Telchi (Shlomo Maman)</v>
      </c>
      <c r="J3842" t="str">
        <v>Im Telchi (P, Shlomo Maman)</v>
      </c>
      <c r="K3842">
        <v>0</v>
      </c>
      <c r="L3842" t="b">
        <f>OR(K3842,AND((A3842=A3841),L3841))</f>
        <v>0</v>
      </c>
      <c r="M3842" t="b">
        <f>OR(L3842,AND(A3842=A3843,M3843))</f>
        <v>0</v>
      </c>
      <c r="N3842" t="str">
        <v>Im Telchi</v>
      </c>
      <c r="Q3842" t="b">
        <v>0</v>
      </c>
    </row>
    <row r="3843" spans="1:17" x14ac:dyDescent="0.2">
      <c r="A3843" s="1" t="s">
        <v>3991</v>
      </c>
      <c r="B3843" s="1" t="s">
        <v>14</v>
      </c>
      <c r="C3843" s="1" t="str">
        <v>P</v>
      </c>
      <c r="D3843" s="4">
        <v>2003</v>
      </c>
      <c r="E3843" s="3" t="s">
        <v>13</v>
      </c>
      <c r="F3843">
        <v>0</v>
      </c>
      <c r="G3843" t="str">
        <v>Im Telech</v>
      </c>
      <c r="H3843">
        <v>0</v>
      </c>
      <c r="I3843" t="str">
        <v>Im Telech (Meir Shem Tov)</v>
      </c>
      <c r="J3843" t="str">
        <v>Im Telech (P, Meir Shem Tov)</v>
      </c>
      <c r="K3843">
        <v>0</v>
      </c>
      <c r="L3843" t="b">
        <f>OR(K3843,AND((A3843=A3842),L3842))</f>
        <v>0</v>
      </c>
      <c r="M3843" t="b">
        <f>OR(L3843,AND(A3843=A3844,M3844))</f>
        <v>0</v>
      </c>
      <c r="N3843" t="str">
        <v>Im Telech</v>
      </c>
      <c r="Q3843" t="b">
        <v>0</v>
      </c>
    </row>
    <row r="3844" spans="1:17" x14ac:dyDescent="0.2">
      <c r="A3844" s="1" t="s">
        <v>3992</v>
      </c>
      <c r="B3844" s="1" t="s">
        <v>12</v>
      </c>
      <c r="C3844" s="1" t="str">
        <v>C</v>
      </c>
      <c r="D3844" s="4">
        <v>2004</v>
      </c>
      <c r="E3844" s="3" t="s">
        <v>23</v>
      </c>
      <c r="F3844">
        <v>0</v>
      </c>
      <c r="G3844" t="str">
        <v>Im Tirtsi Lada'at</v>
      </c>
      <c r="H3844">
        <v>0</v>
      </c>
      <c r="I3844" t="str">
        <v>Im Tirtsi Lada'at (Gadi Bitton)</v>
      </c>
      <c r="J3844" t="str">
        <v>Im Tirtsi Lada'at (C, Gadi Bitton)</v>
      </c>
      <c r="K3844">
        <v>0</v>
      </c>
      <c r="L3844" t="b">
        <f>OR(K3844,AND((A3844=A3843),L3843))</f>
        <v>0</v>
      </c>
      <c r="M3844" t="b">
        <f>OR(L3844,AND(A3844=A3845,M3845))</f>
        <v>0</v>
      </c>
      <c r="N3844" t="str">
        <v>Im Tirtsi Lada'at</v>
      </c>
      <c r="Q3844" t="b">
        <v>0</v>
      </c>
    </row>
    <row r="3845" spans="1:17" x14ac:dyDescent="0.2">
      <c r="A3845" s="1" t="s">
        <v>3993</v>
      </c>
      <c r="B3845" s="1" t="s">
        <v>12</v>
      </c>
      <c r="C3845" s="1" t="str">
        <v>C</v>
      </c>
      <c r="D3845" s="1">
        <v>2021</v>
      </c>
      <c r="E3845" s="3" t="s">
        <v>3994</v>
      </c>
      <c r="F3845">
        <v>1</v>
      </c>
      <c r="G3845" t="str">
        <v>Im Tirzi (C)</v>
      </c>
      <c r="H3845">
        <v>0</v>
      </c>
      <c r="I3845" t="str">
        <v>Im Tirzi (Dalia Maktubi)</v>
      </c>
      <c r="J3845" t="str">
        <v>Im Tirzi (C, Dalia Maktubi)</v>
      </c>
      <c r="K3845">
        <v>1</v>
      </c>
      <c r="L3845" t="b">
        <f>OR(K3845,AND((A3845=A3844),L3844))</f>
        <v>1</v>
      </c>
      <c r="M3845" t="b">
        <f>OR(L3845,AND(A3845=A3846,M3846))</f>
        <v>1</v>
      </c>
      <c r="N3845" t="str">
        <v>Im Tirzi (C)</v>
      </c>
      <c r="Q3845" t="b">
        <v>0</v>
      </c>
    </row>
    <row r="3846" spans="1:17" x14ac:dyDescent="0.2">
      <c r="A3846" s="1" t="s">
        <v>3993</v>
      </c>
      <c r="B3846" s="1" t="s">
        <v>14</v>
      </c>
      <c r="C3846" s="1" t="str">
        <v>P</v>
      </c>
      <c r="D3846" s="4">
        <v>2013</v>
      </c>
      <c r="E3846" s="3" t="s">
        <v>266</v>
      </c>
      <c r="F3846">
        <v>1</v>
      </c>
      <c r="G3846" t="str">
        <v>Im Tirzi (P)</v>
      </c>
      <c r="H3846">
        <v>0</v>
      </c>
      <c r="I3846" t="str">
        <v>Im Tirzi (Tamir Shalev)</v>
      </c>
      <c r="J3846" t="str">
        <v>Im Tirzi (P, Tamir Shalev)</v>
      </c>
      <c r="K3846">
        <v>0</v>
      </c>
      <c r="L3846" t="b">
        <f>OR(K3846,AND((A3846=A3845),L3845))</f>
        <v>1</v>
      </c>
      <c r="M3846" t="b">
        <f>OR(L3846,AND(A3846=A3847,M3847))</f>
        <v>1</v>
      </c>
      <c r="N3846" t="str">
        <v>Im Tirzi (P)</v>
      </c>
      <c r="Q3846" t="b">
        <v>0</v>
      </c>
    </row>
    <row r="3847" spans="1:17" x14ac:dyDescent="0.2">
      <c r="A3847" s="1" t="s">
        <v>3995</v>
      </c>
      <c r="B3847" s="1" t="s">
        <v>14</v>
      </c>
      <c r="C3847" s="1" t="str">
        <v>P</v>
      </c>
      <c r="D3847" s="4">
        <v>2007</v>
      </c>
      <c r="E3847" s="3" t="s">
        <v>125</v>
      </c>
      <c r="F3847">
        <v>0</v>
      </c>
      <c r="G3847" t="str">
        <v>Im Tohavi Oti</v>
      </c>
      <c r="H3847">
        <v>0</v>
      </c>
      <c r="I3847" t="str">
        <v>Im Tohavi Oti (Dudu Barzilay)</v>
      </c>
      <c r="J3847" t="str">
        <v>Im Tohavi Oti (P, Dudu Barzilay)</v>
      </c>
      <c r="K3847">
        <v>0</v>
      </c>
      <c r="L3847" t="b">
        <f>OR(K3847,AND((A3847=A3846),L3846))</f>
        <v>0</v>
      </c>
      <c r="M3847" t="b">
        <f>OR(L3847,AND(A3847=A3848,M3848))</f>
        <v>0</v>
      </c>
      <c r="N3847" t="str">
        <v>Im Tohavi Oti</v>
      </c>
      <c r="Q3847" t="b">
        <v>0</v>
      </c>
    </row>
    <row r="3848" spans="1:17" x14ac:dyDescent="0.2">
      <c r="A3848" s="1" t="s">
        <v>3931</v>
      </c>
      <c r="B3848" s="1" t="s">
        <v>7</v>
      </c>
      <c r="C3848" s="1" t="str">
        <v>L</v>
      </c>
      <c r="D3848" s="4">
        <v>1987</v>
      </c>
      <c r="E3848" s="3" t="s">
        <v>29</v>
      </c>
      <c r="F3848">
        <v>0</v>
      </c>
      <c r="G3848" t="str">
        <v>I'm Walking</v>
      </c>
      <c r="H3848">
        <v>0</v>
      </c>
      <c r="I3848" t="str">
        <v>I'm Walking (Yaron Medan)</v>
      </c>
      <c r="J3848" t="str">
        <v>I'm Walking (L, Yaron Medan)</v>
      </c>
      <c r="K3848">
        <v>0</v>
      </c>
      <c r="L3848" t="b">
        <f>OR(K3848,AND((A3848=A3847),L3847))</f>
        <v>0</v>
      </c>
      <c r="M3848" t="b">
        <f>OR(L3848,AND(A3848=A3849,M3849))</f>
        <v>0</v>
      </c>
      <c r="N3848" t="str">
        <v>I'm Walking</v>
      </c>
      <c r="Q3848" t="b">
        <v>0</v>
      </c>
    </row>
    <row r="3849" spans="1:17" x14ac:dyDescent="0.2">
      <c r="A3849" s="1" t="s">
        <v>3996</v>
      </c>
      <c r="B3849" s="1" t="s">
        <v>12</v>
      </c>
      <c r="C3849" s="1" t="str">
        <v>C</v>
      </c>
      <c r="D3849" s="4">
        <v>2014</v>
      </c>
      <c r="E3849" s="3" t="s">
        <v>2713</v>
      </c>
      <c r="F3849">
        <v>0</v>
      </c>
      <c r="G3849" t="str">
        <v>Im Yertse Hashem</v>
      </c>
      <c r="H3849">
        <v>0</v>
      </c>
      <c r="I3849" t="str">
        <v>Im Yertse Hashem (Yuval Ma'ayan)</v>
      </c>
      <c r="J3849" t="str">
        <v>Im Yertse Hashem (C, Yuval Ma'ayan)</v>
      </c>
      <c r="K3849">
        <v>0</v>
      </c>
      <c r="L3849" t="b">
        <f>OR(K3849,AND((A3849=A3848),L3848))</f>
        <v>0</v>
      </c>
      <c r="M3849" t="b">
        <f>OR(L3849,AND(A3849=A3850,M3850))</f>
        <v>0</v>
      </c>
      <c r="N3849" t="str">
        <v>Im Yertse Hashem</v>
      </c>
      <c r="Q3849" t="b">
        <v>0</v>
      </c>
    </row>
    <row r="3850" spans="1:17" x14ac:dyDescent="0.2">
      <c r="A3850" s="1" t="s">
        <v>3997</v>
      </c>
      <c r="B3850" s="1" t="s">
        <v>12</v>
      </c>
      <c r="C3850" s="1" t="str">
        <v>C</v>
      </c>
      <c r="D3850" s="4">
        <v>2007</v>
      </c>
      <c r="E3850" s="3" t="s">
        <v>77</v>
      </c>
      <c r="F3850">
        <v>0</v>
      </c>
      <c r="G3850" t="str">
        <v>Im Yesh Gan Eden</v>
      </c>
      <c r="H3850">
        <v>0</v>
      </c>
      <c r="I3850" t="str">
        <v>Im Yesh Gan Eden (Oren Ashkenazi)</v>
      </c>
      <c r="J3850" t="str">
        <v>Im Yesh Gan Eden (C, Oren Ashkenazi)</v>
      </c>
      <c r="K3850">
        <v>0</v>
      </c>
      <c r="L3850" t="b">
        <f>OR(K3850,AND((A3850=A3849),L3849))</f>
        <v>0</v>
      </c>
      <c r="M3850" t="b">
        <f>OR(L3850,AND(A3850=A3851,M3851))</f>
        <v>0</v>
      </c>
      <c r="N3850" t="str">
        <v>Im Yesh Gan Eden</v>
      </c>
      <c r="Q3850" t="b">
        <v>0</v>
      </c>
    </row>
    <row r="3851" spans="1:17" x14ac:dyDescent="0.2">
      <c r="A3851" s="1" t="s">
        <v>3998</v>
      </c>
      <c r="B3851" s="1" t="s">
        <v>12</v>
      </c>
      <c r="C3851" s="1" t="str">
        <v>C</v>
      </c>
      <c r="D3851" s="4">
        <v>1994</v>
      </c>
      <c r="E3851" s="3" t="s">
        <v>3999</v>
      </c>
      <c r="F3851">
        <v>0</v>
      </c>
      <c r="G3851" t="str">
        <v>Im Yipol Goralech</v>
      </c>
      <c r="H3851">
        <v>0</v>
      </c>
      <c r="I3851" t="str">
        <v>Im Yipol Goralech (Yaniv Zairi, Beber Shushan)</v>
      </c>
      <c r="J3851" t="str">
        <v>Im Yipol Goralech (C, Yaniv Zairi, Beber Shushan)</v>
      </c>
      <c r="K3851">
        <v>0</v>
      </c>
      <c r="L3851" t="b">
        <f>OR(K3851,AND((A3851=A3850),L3850))</f>
        <v>0</v>
      </c>
      <c r="M3851" t="b">
        <f>OR(L3851,AND(A3851=A3852,M3852))</f>
        <v>0</v>
      </c>
      <c r="N3851" t="str">
        <v>Im Yipol Goralech</v>
      </c>
      <c r="Q3851" t="b">
        <v>0</v>
      </c>
    </row>
    <row r="3852" spans="1:17" x14ac:dyDescent="0.2">
      <c r="A3852" s="1" t="s">
        <v>4000</v>
      </c>
      <c r="B3852" s="1" t="s">
        <v>12</v>
      </c>
      <c r="C3852" s="1" t="str">
        <v>C</v>
      </c>
      <c r="D3852" s="4">
        <v>2006</v>
      </c>
      <c r="E3852" s="3" t="s">
        <v>177</v>
      </c>
      <c r="F3852">
        <v>1</v>
      </c>
      <c r="G3852" t="str">
        <v>Ima (C)</v>
      </c>
      <c r="H3852">
        <v>1</v>
      </c>
      <c r="I3852" t="str">
        <v>Ima (Naftaly Kadosh)</v>
      </c>
      <c r="J3852" t="str">
        <v>Ima (C, Naftaly Kadosh)</v>
      </c>
      <c r="K3852">
        <v>0</v>
      </c>
      <c r="L3852" t="b">
        <f>OR(K3852,AND((A3852=A3851),L3851))</f>
        <v>0</v>
      </c>
      <c r="M3852" t="b">
        <f>OR(L3852,AND(A3852=A3853,M3853))</f>
        <v>1</v>
      </c>
      <c r="N3852" t="str">
        <v>Ima (C, Naftaly Kadosh)</v>
      </c>
      <c r="Q3852" t="b">
        <v>0</v>
      </c>
    </row>
    <row r="3853" spans="1:17" x14ac:dyDescent="0.2">
      <c r="A3853" s="1" t="s">
        <v>4000</v>
      </c>
      <c r="B3853" s="1" t="s">
        <v>12</v>
      </c>
      <c r="C3853" s="1" t="str">
        <v>C</v>
      </c>
      <c r="D3853" s="4">
        <v>2004</v>
      </c>
      <c r="E3853" s="3" t="s">
        <v>40</v>
      </c>
      <c r="F3853">
        <v>2</v>
      </c>
      <c r="G3853" t="str">
        <v>Ima (C)</v>
      </c>
      <c r="H3853">
        <v>1</v>
      </c>
      <c r="I3853" t="str">
        <v>Ima (Eli Segal)</v>
      </c>
      <c r="J3853" t="str">
        <v>Ima (C, Eli Segal)</v>
      </c>
      <c r="K3853">
        <v>1</v>
      </c>
      <c r="L3853" t="b">
        <f>OR(K3853,AND((A3853=A3852),L3852))</f>
        <v>1</v>
      </c>
      <c r="M3853" t="b">
        <f>OR(L3853,AND(A3853=A3854,M3854))</f>
        <v>1</v>
      </c>
      <c r="N3853" t="str">
        <v>Ima (C, Eli Segal)</v>
      </c>
      <c r="Q3853" t="b">
        <v>0</v>
      </c>
    </row>
    <row r="3854" spans="1:17" x14ac:dyDescent="0.2">
      <c r="A3854" s="1" t="s">
        <v>4000</v>
      </c>
      <c r="B3854" s="1" t="s">
        <v>14</v>
      </c>
      <c r="C3854" s="1" t="str">
        <v>P</v>
      </c>
      <c r="D3854" s="4">
        <v>1987</v>
      </c>
      <c r="E3854" s="3" t="s">
        <v>251</v>
      </c>
      <c r="F3854">
        <v>1</v>
      </c>
      <c r="G3854" t="str">
        <v>Ima (P)</v>
      </c>
      <c r="H3854">
        <v>0</v>
      </c>
      <c r="I3854" t="str">
        <v>Ima (Shlomo Bachar)</v>
      </c>
      <c r="J3854" t="str">
        <v>Ima (P, Shlomo Bachar)</v>
      </c>
      <c r="K3854">
        <v>0</v>
      </c>
      <c r="L3854" t="b">
        <f>OR(K3854,AND((A3854=A3853),L3853))</f>
        <v>1</v>
      </c>
      <c r="M3854" t="b">
        <f>OR(L3854,AND(A3854=A3855,M3855))</f>
        <v>1</v>
      </c>
      <c r="N3854" t="str">
        <v>Ima (P)</v>
      </c>
      <c r="Q3854" t="b">
        <v>0</v>
      </c>
    </row>
    <row r="3855" spans="1:17" x14ac:dyDescent="0.2">
      <c r="A3855" s="1" t="s">
        <v>4001</v>
      </c>
      <c r="B3855" s="1" t="s">
        <v>12</v>
      </c>
      <c r="C3855" s="1" t="str">
        <v>C</v>
      </c>
      <c r="D3855" s="4">
        <v>2011</v>
      </c>
      <c r="E3855" s="3" t="s">
        <v>301</v>
      </c>
      <c r="F3855">
        <v>0</v>
      </c>
      <c r="G3855" t="str">
        <v>Ima Aba Vekol Hashar</v>
      </c>
      <c r="H3855">
        <v>0</v>
      </c>
      <c r="I3855" t="str">
        <v>Ima Aba Vekol Hashar (Oren Shmuel)</v>
      </c>
      <c r="J3855" t="str">
        <v>Ima Aba Vekol Hashar (C, Oren Shmuel)</v>
      </c>
      <c r="K3855">
        <v>0</v>
      </c>
      <c r="L3855" t="b">
        <f>OR(K3855,AND((A3855=A3854),L3854))</f>
        <v>0</v>
      </c>
      <c r="M3855" t="b">
        <f>OR(L3855,AND(A3855=A3856,M3856))</f>
        <v>0</v>
      </c>
      <c r="N3855" t="str">
        <v>Ima Aba Vekol Hashar</v>
      </c>
      <c r="Q3855" t="b">
        <v>0</v>
      </c>
    </row>
    <row r="3856" spans="1:17" x14ac:dyDescent="0.2">
      <c r="A3856" s="1" t="s">
        <v>4002</v>
      </c>
      <c r="B3856" s="1" t="s">
        <v>12</v>
      </c>
      <c r="C3856" s="1" t="str">
        <v>C</v>
      </c>
      <c r="D3856" s="4">
        <v>1999</v>
      </c>
      <c r="E3856" s="3" t="s">
        <v>301</v>
      </c>
      <c r="F3856">
        <v>0</v>
      </c>
      <c r="G3856" t="str">
        <v>Ima Adama</v>
      </c>
      <c r="H3856">
        <v>0</v>
      </c>
      <c r="I3856" t="str">
        <v>Ima Adama (Oren Shmuel)</v>
      </c>
      <c r="J3856" t="str">
        <v>Ima Adama (C, Oren Shmuel)</v>
      </c>
      <c r="K3856">
        <v>0</v>
      </c>
      <c r="L3856" t="b">
        <f>OR(K3856,AND((A3856=A3855),L3855))</f>
        <v>0</v>
      </c>
      <c r="M3856" t="b">
        <f>OR(L3856,AND(A3856=A3857,M3857))</f>
        <v>0</v>
      </c>
      <c r="N3856" t="str">
        <v>Ima Adama</v>
      </c>
      <c r="Q3856" t="b">
        <v>0</v>
      </c>
    </row>
    <row r="3857" spans="1:17" x14ac:dyDescent="0.2">
      <c r="A3857" s="1" t="s">
        <v>4003</v>
      </c>
      <c r="B3857" s="1" t="s">
        <v>14</v>
      </c>
      <c r="C3857" s="1" t="str">
        <v>P</v>
      </c>
      <c r="D3857" s="4">
        <v>1988</v>
      </c>
      <c r="E3857" s="3" t="s">
        <v>224</v>
      </c>
      <c r="F3857">
        <v>0</v>
      </c>
      <c r="G3857" t="str">
        <v>Ima Adama (Adama)</v>
      </c>
      <c r="H3857">
        <v>0</v>
      </c>
      <c r="I3857" t="str">
        <v>Ima Adama (Adama) (Dani Dassa)</v>
      </c>
      <c r="J3857" t="str">
        <v>Ima Adama (Adama) (P, Dani Dassa)</v>
      </c>
      <c r="K3857">
        <v>0</v>
      </c>
      <c r="L3857" t="b">
        <f>OR(K3857,AND((A3857=A3856),L3856))</f>
        <v>0</v>
      </c>
      <c r="M3857" t="b">
        <f>OR(L3857,AND(A3857=A3858,M3858))</f>
        <v>0</v>
      </c>
      <c r="N3857" t="str">
        <v>Ima Adama (Adama)</v>
      </c>
      <c r="Q3857" t="b">
        <v>0</v>
      </c>
    </row>
    <row r="3858" spans="1:17" x14ac:dyDescent="0.2">
      <c r="A3858" s="1" t="s">
        <v>4004</v>
      </c>
      <c r="B3858" s="1" t="s">
        <v>12</v>
      </c>
      <c r="C3858" s="1" t="str">
        <v>C</v>
      </c>
      <c r="D3858" s="4">
        <v>1996</v>
      </c>
      <c r="E3858" s="3" t="s">
        <v>50</v>
      </c>
      <c r="F3858">
        <v>0</v>
      </c>
      <c r="G3858" t="str">
        <v>Ima Bracha</v>
      </c>
      <c r="H3858">
        <v>0</v>
      </c>
      <c r="I3858" t="str">
        <v>Ima Bracha (Israel Yakovee)</v>
      </c>
      <c r="J3858" t="str">
        <v>Ima Bracha (C, Israel Yakovee)</v>
      </c>
      <c r="K3858">
        <v>0</v>
      </c>
      <c r="L3858" t="b">
        <f>OR(K3858,AND((A3858=A3857),L3857))</f>
        <v>0</v>
      </c>
      <c r="M3858" t="b">
        <f>OR(L3858,AND(A3858=A3859,M3859))</f>
        <v>0</v>
      </c>
      <c r="N3858" t="str">
        <v>Ima Bracha</v>
      </c>
      <c r="Q3858" t="b">
        <v>0</v>
      </c>
    </row>
    <row r="3859" spans="1:17" x14ac:dyDescent="0.2">
      <c r="A3859" s="1" t="s">
        <v>4005</v>
      </c>
      <c r="B3859" s="1" t="s">
        <v>12</v>
      </c>
      <c r="C3859" s="1" t="str">
        <v>C</v>
      </c>
      <c r="D3859" s="1">
        <v>2016</v>
      </c>
      <c r="E3859" s="3" t="s">
        <v>160</v>
      </c>
      <c r="F3859">
        <v>0</v>
      </c>
      <c r="G3859" t="str">
        <v>Ima Im Hayiti Yachol</v>
      </c>
      <c r="H3859">
        <v>0</v>
      </c>
      <c r="I3859" t="str">
        <v>Ima Im Hayiti Yachol (Avi Levy)</v>
      </c>
      <c r="J3859" t="str">
        <v>Ima Im Hayiti Yachol (C, Avi Levy)</v>
      </c>
      <c r="K3859">
        <v>0</v>
      </c>
      <c r="L3859" t="b">
        <f>OR(K3859,AND((A3859=A3858),L3858))</f>
        <v>0</v>
      </c>
      <c r="M3859" t="b">
        <f>OR(L3859,AND(A3859=A3860,M3860))</f>
        <v>0</v>
      </c>
      <c r="N3859" t="str">
        <v>Ima Im Hayiti Yachol</v>
      </c>
      <c r="Q3859" t="b">
        <v>0</v>
      </c>
    </row>
    <row r="3860" spans="1:17" x14ac:dyDescent="0.2">
      <c r="A3860" s="1" t="s">
        <v>4006</v>
      </c>
      <c r="B3860" s="1" t="s">
        <v>12</v>
      </c>
      <c r="C3860" s="1" t="str">
        <v>C</v>
      </c>
      <c r="D3860" s="4">
        <v>2002</v>
      </c>
      <c r="E3860" s="3" t="s">
        <v>124</v>
      </c>
      <c r="F3860">
        <v>0</v>
      </c>
      <c r="G3860" t="str">
        <v>Ima Ma'amina</v>
      </c>
      <c r="H3860">
        <v>0</v>
      </c>
      <c r="I3860" t="str">
        <v>Ima Ma'amina (Kobi Michaeli)</v>
      </c>
      <c r="J3860" t="str">
        <v>Ima Ma'amina (C, Kobi Michaeli)</v>
      </c>
      <c r="K3860">
        <v>0</v>
      </c>
      <c r="L3860" t="b">
        <f>OR(K3860,AND((A3860=A3859),L3859))</f>
        <v>0</v>
      </c>
      <c r="M3860" t="b">
        <f>OR(L3860,AND(A3860=A3861,M3861))</f>
        <v>0</v>
      </c>
      <c r="N3860" t="str">
        <v>Ima Ma'amina</v>
      </c>
      <c r="Q3860" t="b">
        <v>0</v>
      </c>
    </row>
    <row r="3861" spans="1:17" x14ac:dyDescent="0.2">
      <c r="A3861" s="1" t="s">
        <v>4007</v>
      </c>
      <c r="B3861" s="1" t="s">
        <v>12</v>
      </c>
      <c r="C3861" s="1" t="str">
        <v>C</v>
      </c>
      <c r="D3861" s="4">
        <v>2005</v>
      </c>
      <c r="E3861" s="3" t="s">
        <v>2866</v>
      </c>
      <c r="F3861">
        <v>0</v>
      </c>
      <c r="G3861" t="str">
        <v>Ima Madu'a (Ima)</v>
      </c>
      <c r="H3861">
        <v>0</v>
      </c>
      <c r="I3861" t="str">
        <v>Ima Madu'a (Ima) (Tibi)</v>
      </c>
      <c r="J3861" t="str">
        <v>Ima Madu'a (Ima) (C, Tibi)</v>
      </c>
      <c r="K3861">
        <v>0</v>
      </c>
      <c r="L3861" t="b">
        <f>OR(K3861,AND((A3861=A3860),L3860))</f>
        <v>0</v>
      </c>
      <c r="M3861" t="b">
        <f>OR(L3861,AND(A3861=A3862,M3862))</f>
        <v>0</v>
      </c>
      <c r="N3861" t="str">
        <v>Ima Madu'a (Ima)</v>
      </c>
      <c r="Q3861" t="b">
        <v>0</v>
      </c>
    </row>
    <row r="3862" spans="1:17" x14ac:dyDescent="0.2">
      <c r="A3862" s="1" t="s">
        <v>4008</v>
      </c>
      <c r="B3862" s="1" t="s">
        <v>12</v>
      </c>
      <c r="C3862" s="1" t="str">
        <v>C</v>
      </c>
      <c r="D3862" s="4">
        <v>2013</v>
      </c>
      <c r="E3862" s="3" t="s">
        <v>47</v>
      </c>
      <c r="F3862">
        <v>0</v>
      </c>
      <c r="G3862" t="str">
        <v>Ima Mi'Teman</v>
      </c>
      <c r="H3862">
        <v>0</v>
      </c>
      <c r="I3862" t="str">
        <v>Ima Mi'Teman (Shmulik Gov Ari)</v>
      </c>
      <c r="J3862" t="str">
        <v>Ima Mi'Teman (C, Shmulik Gov Ari)</v>
      </c>
      <c r="K3862">
        <v>0</v>
      </c>
      <c r="L3862" t="b">
        <f>OR(K3862,AND((A3862=A3861),L3861))</f>
        <v>0</v>
      </c>
      <c r="M3862" t="b">
        <f>OR(L3862,AND(A3862=A3863,M3863))</f>
        <v>0</v>
      </c>
      <c r="N3862" t="str">
        <v>Ima Mi'Teman</v>
      </c>
      <c r="Q3862" t="b">
        <v>0</v>
      </c>
    </row>
    <row r="3863" spans="1:17" x14ac:dyDescent="0.2">
      <c r="A3863" s="1" t="s">
        <v>4009</v>
      </c>
      <c r="B3863" s="1" t="s">
        <v>12</v>
      </c>
      <c r="C3863" s="1" t="str">
        <v>C</v>
      </c>
      <c r="D3863" s="1">
        <v>2016</v>
      </c>
      <c r="E3863" s="3" t="s">
        <v>71</v>
      </c>
      <c r="F3863">
        <v>0</v>
      </c>
      <c r="G3863" t="str">
        <v>Ima Poloniya</v>
      </c>
      <c r="H3863">
        <v>0</v>
      </c>
      <c r="I3863" t="str">
        <v>Ima Poloniya (Israel Shiker)</v>
      </c>
      <c r="J3863" t="str">
        <v>Ima Poloniya (C, Israel Shiker)</v>
      </c>
      <c r="K3863">
        <v>0</v>
      </c>
      <c r="L3863" t="b">
        <f>OR(K3863,AND((A3863=A3862),L3862))</f>
        <v>0</v>
      </c>
      <c r="M3863" t="b">
        <f>OR(L3863,AND(A3863=A3864,M3864))</f>
        <v>0</v>
      </c>
      <c r="N3863" t="str">
        <v>Ima Poloniya</v>
      </c>
      <c r="Q3863" t="b">
        <v>0</v>
      </c>
    </row>
    <row r="3864" spans="1:17" x14ac:dyDescent="0.2">
      <c r="A3864" s="1" t="s">
        <v>4010</v>
      </c>
      <c r="B3864" s="1" t="s">
        <v>12</v>
      </c>
      <c r="C3864" s="1" t="str">
        <v>C</v>
      </c>
      <c r="D3864" s="1">
        <v>2015</v>
      </c>
      <c r="E3864" s="3" t="s">
        <v>129</v>
      </c>
      <c r="F3864">
        <v>1</v>
      </c>
      <c r="G3864" t="str">
        <v>Ima Sheli (C)</v>
      </c>
      <c r="H3864">
        <v>0</v>
      </c>
      <c r="I3864" t="str">
        <v>Ima Sheli (Michael Barzelai)</v>
      </c>
      <c r="J3864" t="str">
        <v>Ima Sheli (C, Michael Barzelai)</v>
      </c>
      <c r="K3864">
        <v>1</v>
      </c>
      <c r="L3864" t="b">
        <f>OR(K3864,AND((A3864=A3863),L3863))</f>
        <v>1</v>
      </c>
      <c r="M3864" t="b">
        <f>OR(L3864,AND(A3864=A3865,M3865))</f>
        <v>1</v>
      </c>
      <c r="N3864" t="str">
        <v>Ima Sheli (C)</v>
      </c>
      <c r="Q3864" t="b">
        <v>0</v>
      </c>
    </row>
    <row r="3865" spans="1:17" x14ac:dyDescent="0.2">
      <c r="A3865" s="1" t="s">
        <v>4010</v>
      </c>
      <c r="C3865" s="1" t="str">
        <v/>
      </c>
      <c r="D3865" s="4">
        <v>1996</v>
      </c>
      <c r="E3865" s="3" t="s">
        <v>100</v>
      </c>
      <c r="F3865">
        <v>1</v>
      </c>
      <c r="G3865" t="str">
        <v>Ima Sheli ()</v>
      </c>
      <c r="H3865">
        <v>0</v>
      </c>
      <c r="I3865" t="str">
        <v>Ima Sheli ( )</v>
      </c>
      <c r="J3865" t="str">
        <v>Ima Sheli (,  )</v>
      </c>
      <c r="K3865">
        <v>0</v>
      </c>
      <c r="L3865" t="b">
        <f>OR(K3865,AND((A3865=A3864),L3864))</f>
        <v>1</v>
      </c>
      <c r="M3865" t="b">
        <f>OR(L3865,AND(A3865=A3866,M3866))</f>
        <v>1</v>
      </c>
      <c r="N3865" t="str">
        <v>Ima Sheli ()</v>
      </c>
      <c r="Q3865" t="b">
        <v>0</v>
      </c>
    </row>
    <row r="3866" spans="1:17" x14ac:dyDescent="0.2">
      <c r="A3866" s="1" t="s">
        <v>4011</v>
      </c>
      <c r="B3866" s="1" t="s">
        <v>12</v>
      </c>
      <c r="C3866" s="1" t="str">
        <v>C</v>
      </c>
      <c r="D3866" s="4">
        <v>2000</v>
      </c>
      <c r="E3866" s="3" t="s">
        <v>153</v>
      </c>
      <c r="F3866">
        <v>0</v>
      </c>
      <c r="G3866" t="str">
        <v>Ima Ve'aba</v>
      </c>
      <c r="H3866">
        <v>0</v>
      </c>
      <c r="I3866" t="str">
        <v>Ima Ve'aba (Victor Gabbay)</v>
      </c>
      <c r="J3866" t="str">
        <v>Ima Ve'aba (C, Victor Gabbay)</v>
      </c>
      <c r="K3866">
        <v>0</v>
      </c>
      <c r="L3866" t="b">
        <f>OR(K3866,AND((A3866=A3865),L3865))</f>
        <v>0</v>
      </c>
      <c r="M3866" t="b">
        <f>OR(L3866,AND(A3866=A3867,M3867))</f>
        <v>0</v>
      </c>
      <c r="N3866" t="str">
        <v>Ima Ve'aba</v>
      </c>
      <c r="Q3866" t="b">
        <v>0</v>
      </c>
    </row>
    <row r="3867" spans="1:17" x14ac:dyDescent="0.2">
      <c r="A3867" s="3" t="s">
        <v>4012</v>
      </c>
      <c r="B3867" s="1" t="s">
        <v>110</v>
      </c>
      <c r="C3867" s="1" t="str">
        <v>C</v>
      </c>
      <c r="D3867">
        <v>2023</v>
      </c>
      <c r="E3867" s="3" t="s">
        <v>33</v>
      </c>
      <c r="F3867">
        <v>0</v>
      </c>
      <c r="G3867" t="str">
        <v>Ima Yekara</v>
      </c>
      <c r="H3867">
        <v>0</v>
      </c>
      <c r="I3867" t="str">
        <v>Ima Yekara (Shlomo Maman)</v>
      </c>
      <c r="J3867" t="str">
        <v>Ima Yekara (C, Shlomo Maman)</v>
      </c>
      <c r="K3867">
        <v>0</v>
      </c>
      <c r="L3867" t="b">
        <f>OR(K3867,AND((A3867=A3866),L3866))</f>
        <v>0</v>
      </c>
      <c r="M3867" t="b">
        <f>OR(L3867,AND(A3867=A3868,M3868))</f>
        <v>0</v>
      </c>
      <c r="N3867" t="str">
        <v>Ima Yekara</v>
      </c>
      <c r="Q3867" t="b">
        <v>0</v>
      </c>
    </row>
    <row r="3868" spans="1:17" x14ac:dyDescent="0.2">
      <c r="A3868" s="3" t="s">
        <v>4013</v>
      </c>
      <c r="B3868" s="1" t="s">
        <v>110</v>
      </c>
      <c r="C3868" s="1" t="str">
        <v>C</v>
      </c>
      <c r="D3868">
        <v>2023</v>
      </c>
      <c r="E3868" s="3" t="s">
        <v>42</v>
      </c>
      <c r="F3868">
        <v>0</v>
      </c>
      <c r="G3868" t="str">
        <v>Ima, Tipa shel or</v>
      </c>
      <c r="H3868">
        <v>0</v>
      </c>
      <c r="I3868" t="str">
        <v>Ima, Tipa shel or (Nurit Melamed)</v>
      </c>
      <c r="J3868" t="str">
        <v>Ima, Tipa shel or (C, Nurit Melamed)</v>
      </c>
      <c r="K3868">
        <v>0</v>
      </c>
      <c r="L3868" t="b">
        <f>OR(K3868,AND((A3868=A3867),L3867))</f>
        <v>0</v>
      </c>
      <c r="M3868" t="b">
        <f>OR(L3868,AND(A3868=A3869,M3869))</f>
        <v>0</v>
      </c>
      <c r="N3868" t="str">
        <v>Ima, Tipa shel or</v>
      </c>
      <c r="Q3868" t="b">
        <v>0</v>
      </c>
    </row>
    <row r="3869" spans="1:17" x14ac:dyDescent="0.2">
      <c r="A3869" s="1" t="s">
        <v>4014</v>
      </c>
      <c r="B3869" s="1" t="s">
        <v>12</v>
      </c>
      <c r="C3869" s="1" t="str">
        <v>C</v>
      </c>
      <c r="D3869" s="1">
        <v>2019</v>
      </c>
      <c r="E3869" s="3" t="s">
        <v>23</v>
      </c>
      <c r="F3869">
        <v>0</v>
      </c>
      <c r="G3869" t="str">
        <v>Imale Ve'abale</v>
      </c>
      <c r="H3869">
        <v>0</v>
      </c>
      <c r="I3869" t="str">
        <v>Imale Ve'abale (Gadi Bitton)</v>
      </c>
      <c r="J3869" t="str">
        <v>Imale Ve'abale (C, Gadi Bitton)</v>
      </c>
      <c r="K3869">
        <v>0</v>
      </c>
      <c r="L3869" t="b">
        <f>OR(K3869,AND((A3869=A3868),L3868))</f>
        <v>0</v>
      </c>
      <c r="M3869" t="b">
        <f>OR(L3869,AND(A3869=A3870,M3870))</f>
        <v>0</v>
      </c>
      <c r="N3869" t="str">
        <v>Imale Ve'abale</v>
      </c>
      <c r="Q3869" t="b">
        <v>0</v>
      </c>
    </row>
    <row r="3870" spans="1:17" x14ac:dyDescent="0.2">
      <c r="A3870" s="1" t="s">
        <v>4015</v>
      </c>
      <c r="B3870" s="1" t="s">
        <v>12</v>
      </c>
      <c r="C3870" s="1" t="str">
        <v>C</v>
      </c>
      <c r="D3870" s="1">
        <v>2016</v>
      </c>
      <c r="E3870" s="3" t="s">
        <v>405</v>
      </c>
      <c r="F3870">
        <v>1</v>
      </c>
      <c r="G3870" t="str">
        <v>Imi Imi (C)</v>
      </c>
      <c r="H3870">
        <v>0</v>
      </c>
      <c r="I3870" t="str">
        <v>Imi Imi (Sharon Elkaslassy)</v>
      </c>
      <c r="J3870" t="str">
        <v>Imi Imi (C, Sharon Elkaslassy)</v>
      </c>
      <c r="K3870">
        <v>1</v>
      </c>
      <c r="L3870" t="b">
        <f>OR(K3870,AND((A3870=A3869),L3869))</f>
        <v>1</v>
      </c>
      <c r="M3870" t="b">
        <f>OR(L3870,AND(A3870=A3871,M3871))</f>
        <v>1</v>
      </c>
      <c r="N3870" t="str">
        <v>Imi Imi (C)</v>
      </c>
      <c r="Q3870" t="b">
        <v>0</v>
      </c>
    </row>
    <row r="3871" spans="1:17" x14ac:dyDescent="0.2">
      <c r="A3871" s="1" t="s">
        <v>4015</v>
      </c>
      <c r="B3871" s="1" t="s">
        <v>14</v>
      </c>
      <c r="C3871" s="1" t="str">
        <v>P</v>
      </c>
      <c r="D3871" s="4">
        <v>1973</v>
      </c>
      <c r="E3871" s="3" t="s">
        <v>171</v>
      </c>
      <c r="F3871">
        <v>2</v>
      </c>
      <c r="G3871" t="str">
        <v>Imi Imi (P)</v>
      </c>
      <c r="H3871">
        <v>0</v>
      </c>
      <c r="I3871" t="str">
        <v>Imi Imi (Yankale Levy)</v>
      </c>
      <c r="J3871" t="str">
        <v>Imi Imi (P, Yankale Levy)</v>
      </c>
      <c r="K3871">
        <v>1</v>
      </c>
      <c r="L3871" t="b">
        <f>OR(K3871,AND((A3871=A3870),L3870))</f>
        <v>1</v>
      </c>
      <c r="M3871" t="b">
        <f>OR(L3871,AND(A3871=A3872,M3872))</f>
        <v>1</v>
      </c>
      <c r="N3871" t="str">
        <v>Imi Imi (P)</v>
      </c>
      <c r="Q3871" t="b">
        <v>0</v>
      </c>
    </row>
    <row r="3872" spans="1:17" x14ac:dyDescent="0.2">
      <c r="A3872" s="1" t="s">
        <v>4015</v>
      </c>
      <c r="C3872" s="1" t="str">
        <v/>
      </c>
      <c r="D3872" s="4">
        <v>1992</v>
      </c>
      <c r="E3872" s="3" t="s">
        <v>4016</v>
      </c>
      <c r="F3872">
        <v>1</v>
      </c>
      <c r="G3872" t="str">
        <v>Imi Imi ()</v>
      </c>
      <c r="H3872">
        <v>0</v>
      </c>
      <c r="I3872" t="str">
        <v>Imi Imi (Reuma Nachum Abas)</v>
      </c>
      <c r="J3872" t="str">
        <v>Imi Imi (, Reuma Nachum Abas)</v>
      </c>
      <c r="K3872">
        <v>0</v>
      </c>
      <c r="L3872" t="b">
        <f>OR(K3872,AND((A3872=A3871),L3871))</f>
        <v>1</v>
      </c>
      <c r="M3872" t="b">
        <f>OR(L3872,AND(A3872=A3873,M3873))</f>
        <v>1</v>
      </c>
      <c r="N3872" t="str">
        <v>Imi Imi ()</v>
      </c>
      <c r="Q3872" t="b">
        <v>0</v>
      </c>
    </row>
    <row r="3873" spans="1:17" x14ac:dyDescent="0.2">
      <c r="A3873" s="1" t="s">
        <v>4017</v>
      </c>
      <c r="B3873" s="1" t="s">
        <v>12</v>
      </c>
      <c r="C3873" s="1" t="str">
        <v>C</v>
      </c>
      <c r="D3873" s="4">
        <v>2005</v>
      </c>
      <c r="E3873" s="3" t="s">
        <v>52</v>
      </c>
      <c r="F3873">
        <v>0</v>
      </c>
      <c r="G3873" t="str">
        <v>Imi Yoladeti</v>
      </c>
      <c r="H3873">
        <v>0</v>
      </c>
      <c r="I3873" t="str">
        <v>Imi Yoladeti (Moshiko Halevy)</v>
      </c>
      <c r="J3873" t="str">
        <v>Imi Yoladeti (C, Moshiko Halevy)</v>
      </c>
      <c r="K3873">
        <v>0</v>
      </c>
      <c r="L3873" t="b">
        <f>OR(K3873,AND((A3873=A3872),L3872))</f>
        <v>0</v>
      </c>
      <c r="M3873" t="b">
        <f>OR(L3873,AND(A3873=A3874,M3874))</f>
        <v>0</v>
      </c>
      <c r="N3873" t="str">
        <v>Imi Yoladeti</v>
      </c>
      <c r="Q3873" t="b">
        <v>0</v>
      </c>
    </row>
    <row r="3874" spans="1:17" x14ac:dyDescent="0.2">
      <c r="A3874" s="1" t="s">
        <v>4018</v>
      </c>
      <c r="B3874" s="1" t="s">
        <v>12</v>
      </c>
      <c r="C3874" s="1" t="str">
        <v>C</v>
      </c>
      <c r="D3874" s="1">
        <v>2020</v>
      </c>
      <c r="E3874" s="3" t="s">
        <v>1241</v>
      </c>
      <c r="F3874">
        <v>0</v>
      </c>
      <c r="G3874" t="str">
        <v>Imperia</v>
      </c>
      <c r="H3874">
        <v>0</v>
      </c>
      <c r="I3874" t="str">
        <v>Imperia (Orly Star Setareh)</v>
      </c>
      <c r="J3874" t="str">
        <v>Imperia (C, Orly Star Setareh)</v>
      </c>
      <c r="K3874">
        <v>0</v>
      </c>
      <c r="L3874" t="b">
        <f>OR(K3874,AND((A3874=A3873),L3873))</f>
        <v>0</v>
      </c>
      <c r="M3874" t="b">
        <f>OR(L3874,AND(A3874=A3875,M3875))</f>
        <v>0</v>
      </c>
      <c r="N3874" t="str">
        <v>Imperia</v>
      </c>
      <c r="Q3874" t="b">
        <v>0</v>
      </c>
    </row>
    <row r="3875" spans="1:17" x14ac:dyDescent="0.2">
      <c r="A3875" s="1" t="s">
        <v>4019</v>
      </c>
      <c r="B3875" s="1" t="s">
        <v>14</v>
      </c>
      <c r="C3875" s="1" t="str">
        <v>P</v>
      </c>
      <c r="D3875" s="4">
        <v>1986</v>
      </c>
      <c r="E3875" s="3" t="s">
        <v>8</v>
      </c>
      <c r="F3875">
        <v>0</v>
      </c>
      <c r="G3875" t="str">
        <v>Imri Hapa'am Ken (Ken Ken)</v>
      </c>
      <c r="H3875">
        <v>0</v>
      </c>
      <c r="I3875" t="str">
        <v>Imri Hapa'am Ken (Ken Ken) (Shalom Amar)</v>
      </c>
      <c r="J3875" t="str">
        <v>Imri Hapa'am Ken (Ken Ken) (P, Shalom Amar)</v>
      </c>
      <c r="K3875">
        <v>0</v>
      </c>
      <c r="L3875" t="b">
        <f>OR(K3875,AND((A3875=A3874),L3874))</f>
        <v>0</v>
      </c>
      <c r="M3875" t="b">
        <f>OR(L3875,AND(A3875=A3876,M3876))</f>
        <v>0</v>
      </c>
      <c r="N3875" t="str">
        <v>Imri Hapa'am Ken (Ken Ken)</v>
      </c>
      <c r="Q3875" t="b">
        <v>0</v>
      </c>
    </row>
    <row r="3876" spans="1:17" x14ac:dyDescent="0.2">
      <c r="A3876" s="1" t="s">
        <v>4020</v>
      </c>
      <c r="B3876" s="1" t="s">
        <v>14</v>
      </c>
      <c r="C3876" s="1" t="str">
        <v>P</v>
      </c>
      <c r="D3876" s="4">
        <v>2012</v>
      </c>
      <c r="E3876" s="3" t="s">
        <v>39</v>
      </c>
      <c r="F3876">
        <v>0</v>
      </c>
      <c r="G3876" t="str">
        <v>Imri Li</v>
      </c>
      <c r="H3876">
        <v>0</v>
      </c>
      <c r="I3876" t="str">
        <v>Imri Li (Avi Perez)</v>
      </c>
      <c r="J3876" t="str">
        <v>Imri Li (P, Avi Perez)</v>
      </c>
      <c r="K3876">
        <v>0</v>
      </c>
      <c r="L3876" t="b">
        <f>OR(K3876,AND((A3876=A3875),L3875))</f>
        <v>0</v>
      </c>
      <c r="M3876" t="b">
        <f>OR(L3876,AND(A3876=A3877,M3877))</f>
        <v>0</v>
      </c>
      <c r="N3876" t="str">
        <v>Imri Li</v>
      </c>
      <c r="Q3876" t="b">
        <v>0</v>
      </c>
    </row>
    <row r="3877" spans="1:17" x14ac:dyDescent="0.2">
      <c r="A3877" s="1" t="s">
        <v>4021</v>
      </c>
      <c r="B3877" s="1" t="s">
        <v>14</v>
      </c>
      <c r="C3877" s="1" t="str">
        <v>P</v>
      </c>
      <c r="D3877" s="4">
        <v>1997</v>
      </c>
      <c r="E3877" s="3" t="s">
        <v>379</v>
      </c>
      <c r="F3877">
        <v>0</v>
      </c>
      <c r="G3877" t="str">
        <v>Imri Li Ahuva (Imri Li )</v>
      </c>
      <c r="H3877">
        <v>0</v>
      </c>
      <c r="I3877" t="str">
        <v>Imri Li Ahuva (Imri Li ) (Roni Siman Tov)</v>
      </c>
      <c r="J3877" t="str">
        <v>Imri Li Ahuva (Imri Li ) (P, Roni Siman Tov)</v>
      </c>
      <c r="K3877">
        <v>0</v>
      </c>
      <c r="L3877" t="b">
        <f>OR(K3877,AND((A3877=A3876),L3876))</f>
        <v>0</v>
      </c>
      <c r="M3877" t="b">
        <f>OR(L3877,AND(A3877=A3878,M3878))</f>
        <v>0</v>
      </c>
      <c r="N3877" t="str">
        <v>Imri Li Ahuva (Imri Li )</v>
      </c>
      <c r="Q3877" t="b">
        <v>0</v>
      </c>
    </row>
    <row r="3878" spans="1:17" x14ac:dyDescent="0.2">
      <c r="A3878" s="1" t="s">
        <v>4022</v>
      </c>
      <c r="B3878" s="1" t="s">
        <v>14</v>
      </c>
      <c r="C3878" s="1" t="str">
        <v>P</v>
      </c>
      <c r="D3878" s="4">
        <v>1997</v>
      </c>
      <c r="E3878" s="3" t="s">
        <v>125</v>
      </c>
      <c r="F3878">
        <v>0</v>
      </c>
      <c r="G3878" t="str">
        <v>Inbal</v>
      </c>
      <c r="H3878">
        <v>0</v>
      </c>
      <c r="I3878" t="str">
        <v>Inbal (Dudu Barzilay)</v>
      </c>
      <c r="J3878" t="str">
        <v>Inbal (P, Dudu Barzilay)</v>
      </c>
      <c r="K3878">
        <v>0</v>
      </c>
      <c r="L3878" t="b">
        <f>OR(K3878,AND((A3878=A3877),L3877))</f>
        <v>0</v>
      </c>
      <c r="M3878" t="b">
        <f>OR(L3878,AND(A3878=A3879,M3879))</f>
        <v>0</v>
      </c>
      <c r="N3878" t="str">
        <v>Inbal</v>
      </c>
      <c r="Q3878" t="b">
        <v>0</v>
      </c>
    </row>
    <row r="3879" spans="1:17" x14ac:dyDescent="0.2">
      <c r="A3879" s="1" t="s">
        <v>4023</v>
      </c>
      <c r="B3879" s="1" t="s">
        <v>12</v>
      </c>
      <c r="C3879" s="1" t="str">
        <v>C</v>
      </c>
      <c r="D3879" s="4">
        <v>2010</v>
      </c>
      <c r="E3879" s="3" t="s">
        <v>13</v>
      </c>
      <c r="F3879">
        <v>1</v>
      </c>
      <c r="G3879" t="str">
        <v>Inbalim (C)</v>
      </c>
      <c r="H3879">
        <v>0</v>
      </c>
      <c r="I3879" t="str">
        <v>Inbalim (Meir Shem Tov)</v>
      </c>
      <c r="J3879" t="str">
        <v>Inbalim (C, Meir Shem Tov)</v>
      </c>
      <c r="K3879">
        <v>1</v>
      </c>
      <c r="L3879" t="b">
        <f>OR(K3879,AND((A3879=A3878),L3878))</f>
        <v>1</v>
      </c>
      <c r="M3879" t="b">
        <f>OR(L3879,AND(A3879=A3880,M3880))</f>
        <v>1</v>
      </c>
      <c r="N3879" t="str">
        <v>Inbalim (C)</v>
      </c>
      <c r="Q3879" t="b">
        <v>0</v>
      </c>
    </row>
    <row r="3880" spans="1:17" x14ac:dyDescent="0.2">
      <c r="A3880" s="1" t="s">
        <v>4023</v>
      </c>
      <c r="B3880" s="1" t="s">
        <v>14</v>
      </c>
      <c r="C3880" s="1" t="str">
        <v>P</v>
      </c>
      <c r="D3880" s="4">
        <v>1957</v>
      </c>
      <c r="E3880" s="3" t="s">
        <v>1295</v>
      </c>
      <c r="F3880">
        <v>1</v>
      </c>
      <c r="G3880" t="str">
        <v>Inbalim (P)</v>
      </c>
      <c r="H3880">
        <v>0</v>
      </c>
      <c r="I3880" t="str">
        <v>Inbalim (Shalom Hermon)</v>
      </c>
      <c r="J3880" t="str">
        <v>Inbalim (P, Shalom Hermon)</v>
      </c>
      <c r="K3880">
        <v>0</v>
      </c>
      <c r="L3880" t="b">
        <f>OR(K3880,AND((A3880=A3879),L3879))</f>
        <v>1</v>
      </c>
      <c r="M3880" t="b">
        <f>OR(L3880,AND(A3880=A3881,M3881))</f>
        <v>1</v>
      </c>
      <c r="N3880" t="str">
        <v>Inbalim (P)</v>
      </c>
      <c r="Q3880" t="b">
        <v>0</v>
      </c>
    </row>
    <row r="3881" spans="1:17" x14ac:dyDescent="0.2">
      <c r="A3881" s="1" t="s">
        <v>4024</v>
      </c>
      <c r="B3881" s="1" t="s">
        <v>12</v>
      </c>
      <c r="C3881" s="1" t="str">
        <v>C</v>
      </c>
      <c r="D3881" s="4">
        <v>2008</v>
      </c>
      <c r="E3881" s="3" t="s">
        <v>77</v>
      </c>
      <c r="F3881">
        <v>0</v>
      </c>
      <c r="G3881" t="str">
        <v>Indiya (India)</v>
      </c>
      <c r="H3881">
        <v>0</v>
      </c>
      <c r="I3881" t="str">
        <v>Indiya (India) (Oren Ashkenazi)</v>
      </c>
      <c r="J3881" t="str">
        <v>Indiya (India) (C, Oren Ashkenazi)</v>
      </c>
      <c r="K3881">
        <v>0</v>
      </c>
      <c r="L3881" t="b">
        <f>OR(K3881,AND((A3881=A3880),L3880))</f>
        <v>0</v>
      </c>
      <c r="M3881" t="b">
        <f>OR(L3881,AND(A3881=A3882,M3882))</f>
        <v>0</v>
      </c>
      <c r="N3881" t="str">
        <v>Indiya (India)</v>
      </c>
      <c r="Q3881" t="b">
        <v>0</v>
      </c>
    </row>
    <row r="3882" spans="1:17" x14ac:dyDescent="0.2">
      <c r="A3882" s="1" t="s">
        <v>4025</v>
      </c>
      <c r="B3882" s="1" t="s">
        <v>14</v>
      </c>
      <c r="C3882" s="1" t="str">
        <v>P</v>
      </c>
      <c r="D3882" s="1">
        <v>2019</v>
      </c>
      <c r="E3882" s="3" t="s">
        <v>4026</v>
      </c>
      <c r="F3882">
        <v>0</v>
      </c>
      <c r="G3882" t="str">
        <v>Infi'el</v>
      </c>
      <c r="H3882">
        <v>0</v>
      </c>
      <c r="I3882" t="str">
        <v>Infi'el (Ruben Gendelman)</v>
      </c>
      <c r="J3882" t="str">
        <v>Infi'el (P, Ruben Gendelman)</v>
      </c>
      <c r="K3882">
        <v>0</v>
      </c>
      <c r="L3882" t="b">
        <f>OR(K3882,AND((A3882=A3881),L3881))</f>
        <v>0</v>
      </c>
      <c r="M3882" t="b">
        <f>OR(L3882,AND(A3882=A3883,M3883))</f>
        <v>0</v>
      </c>
      <c r="N3882" t="str">
        <v>Infi'el</v>
      </c>
      <c r="Q3882" t="b">
        <v>0</v>
      </c>
    </row>
    <row r="3883" spans="1:17" x14ac:dyDescent="0.2">
      <c r="A3883" s="1" t="s">
        <v>4027</v>
      </c>
      <c r="B3883" s="1" t="s">
        <v>12</v>
      </c>
      <c r="C3883" s="1" t="str">
        <v>C</v>
      </c>
      <c r="D3883" s="4">
        <v>1994</v>
      </c>
      <c r="E3883" s="3" t="s">
        <v>50</v>
      </c>
      <c r="F3883">
        <v>0</v>
      </c>
      <c r="G3883" t="str">
        <v>Inshalla</v>
      </c>
      <c r="H3883">
        <v>0</v>
      </c>
      <c r="I3883" t="str">
        <v>Inshalla (Israel Yakovee)</v>
      </c>
      <c r="J3883" t="str">
        <v>Inshalla (C, Israel Yakovee)</v>
      </c>
      <c r="K3883">
        <v>0</v>
      </c>
      <c r="L3883" t="b">
        <f>OR(K3883,AND((A3883=A3882),L3882))</f>
        <v>0</v>
      </c>
      <c r="M3883" t="b">
        <f>OR(L3883,AND(A3883=A3884,M3884))</f>
        <v>0</v>
      </c>
      <c r="N3883" t="str">
        <v>Inshalla</v>
      </c>
      <c r="Q3883" t="b">
        <v>0</v>
      </c>
    </row>
    <row r="3884" spans="1:17" x14ac:dyDescent="0.2">
      <c r="A3884" s="1" t="s">
        <v>4028</v>
      </c>
      <c r="B3884" s="1" t="s">
        <v>12</v>
      </c>
      <c r="C3884" s="1" t="str">
        <v>C</v>
      </c>
      <c r="D3884" s="1">
        <v>2016</v>
      </c>
      <c r="E3884" s="3" t="s">
        <v>129</v>
      </c>
      <c r="F3884">
        <v>0</v>
      </c>
      <c r="G3884" t="str">
        <v>Inshalla Hashana (Inshalla Hashanah)</v>
      </c>
      <c r="H3884">
        <v>0</v>
      </c>
      <c r="I3884" t="str">
        <v>Inshalla Hashana (Inshalla Hashanah) (Michael Barzelai)</v>
      </c>
      <c r="J3884" t="str">
        <v>Inshalla Hashana (Inshalla Hashanah) (C, Michael Barzelai)</v>
      </c>
      <c r="K3884">
        <v>0</v>
      </c>
      <c r="L3884" t="b">
        <f>OR(K3884,AND((A3884=A3883),L3883))</f>
        <v>0</v>
      </c>
      <c r="M3884" t="b">
        <f>OR(L3884,AND(A3884=A3885,M3885))</f>
        <v>0</v>
      </c>
      <c r="N3884" t="str">
        <v>Inshalla Hashana (Inshalla Hashanah)</v>
      </c>
      <c r="Q3884" t="b">
        <v>0</v>
      </c>
    </row>
    <row r="3885" spans="1:17" x14ac:dyDescent="0.2">
      <c r="A3885" s="1" t="s">
        <v>4029</v>
      </c>
      <c r="B3885" s="1" t="s">
        <v>12</v>
      </c>
      <c r="C3885" s="1" t="str">
        <v>C</v>
      </c>
      <c r="D3885" s="4">
        <v>2012</v>
      </c>
      <c r="E3885" s="3" t="s">
        <v>387</v>
      </c>
      <c r="F3885">
        <v>0</v>
      </c>
      <c r="G3885" t="str">
        <v>Inta Omri</v>
      </c>
      <c r="H3885">
        <v>0</v>
      </c>
      <c r="I3885" t="str">
        <v>Inta Omri (Elad Shtamer)</v>
      </c>
      <c r="J3885" t="str">
        <v>Inta Omri (C, Elad Shtamer)</v>
      </c>
      <c r="K3885">
        <v>0</v>
      </c>
      <c r="L3885" t="b">
        <f>OR(K3885,AND((A3885=A3884),L3884))</f>
        <v>0</v>
      </c>
      <c r="M3885" t="b">
        <f>OR(L3885,AND(A3885=A3886,M3886))</f>
        <v>0</v>
      </c>
      <c r="N3885" t="str">
        <v>Inta Omri</v>
      </c>
      <c r="Q3885" t="b">
        <v>0</v>
      </c>
    </row>
    <row r="3886" spans="1:17" x14ac:dyDescent="0.2">
      <c r="A3886" s="1" t="s">
        <v>4030</v>
      </c>
      <c r="B3886" s="1" t="s">
        <v>12</v>
      </c>
      <c r="C3886" s="1" t="str">
        <v>C</v>
      </c>
      <c r="D3886" s="4">
        <v>2001</v>
      </c>
      <c r="E3886" s="3" t="s">
        <v>18</v>
      </c>
      <c r="F3886">
        <v>0</v>
      </c>
      <c r="G3886" t="str">
        <v>Inyan Shel Zman</v>
      </c>
      <c r="H3886">
        <v>0</v>
      </c>
      <c r="I3886" t="str">
        <v>Inyan Shel Zman (Rafi Ziv)</v>
      </c>
      <c r="J3886" t="str">
        <v>Inyan Shel Zman (C, Rafi Ziv)</v>
      </c>
      <c r="K3886">
        <v>0</v>
      </c>
      <c r="L3886" t="b">
        <f>OR(K3886,AND((A3886=A3885),L3885))</f>
        <v>0</v>
      </c>
      <c r="M3886" t="b">
        <f>OR(L3886,AND(A3886=A3887,M3887))</f>
        <v>0</v>
      </c>
      <c r="N3886" t="str">
        <v>Inyan Shel Zman</v>
      </c>
      <c r="Q3886" t="b">
        <v>0</v>
      </c>
    </row>
    <row r="3887" spans="1:17" x14ac:dyDescent="0.2">
      <c r="A3887" s="1" t="s">
        <v>4031</v>
      </c>
      <c r="B3887" s="1" t="s">
        <v>12</v>
      </c>
      <c r="C3887" s="1" t="str">
        <v>C</v>
      </c>
      <c r="D3887" s="4">
        <v>1994</v>
      </c>
      <c r="E3887" s="3" t="s">
        <v>59</v>
      </c>
      <c r="F3887">
        <v>0</v>
      </c>
      <c r="G3887" t="str">
        <v>Ir Agada (Yesh Ir)</v>
      </c>
      <c r="H3887">
        <v>0</v>
      </c>
      <c r="I3887" t="str">
        <v>Ir Agada (Yesh Ir) (Dede Luski)</v>
      </c>
      <c r="J3887" t="str">
        <v>Ir Agada (Yesh Ir) (C, Dede Luski)</v>
      </c>
      <c r="K3887">
        <v>0</v>
      </c>
      <c r="L3887" t="b">
        <f>OR(K3887,AND((A3887=A3886),L3886))</f>
        <v>0</v>
      </c>
      <c r="M3887" t="b">
        <f>OR(L3887,AND(A3887=A3888,M3888))</f>
        <v>0</v>
      </c>
      <c r="N3887" t="str">
        <v>Ir Agada (Yesh Ir)</v>
      </c>
      <c r="Q3887" t="b">
        <v>0</v>
      </c>
    </row>
    <row r="3888" spans="1:17" x14ac:dyDescent="0.2">
      <c r="A3888" s="1" t="s">
        <v>4032</v>
      </c>
      <c r="B3888" s="1" t="s">
        <v>14</v>
      </c>
      <c r="C3888" s="1" t="str">
        <v>P</v>
      </c>
      <c r="D3888" s="4">
        <v>2012</v>
      </c>
      <c r="E3888" s="3" t="s">
        <v>98</v>
      </c>
      <c r="F3888">
        <v>0</v>
      </c>
      <c r="G3888" t="str">
        <v>Ir Ktana</v>
      </c>
      <c r="H3888">
        <v>0</v>
      </c>
      <c r="I3888" t="str">
        <v>Ir Ktana (Itzik Sa'ada)</v>
      </c>
      <c r="J3888" t="str">
        <v>Ir Ktana (P, Itzik Sa'ada)</v>
      </c>
      <c r="K3888">
        <v>0</v>
      </c>
      <c r="L3888" t="b">
        <f>OR(K3888,AND((A3888=A3887),L3887))</f>
        <v>0</v>
      </c>
      <c r="M3888" t="b">
        <f>OR(L3888,AND(A3888=A3889,M3889))</f>
        <v>0</v>
      </c>
      <c r="N3888" t="str">
        <v>Ir Ktana</v>
      </c>
      <c r="Q3888" t="b">
        <v>0</v>
      </c>
    </row>
    <row r="3889" spans="1:17" x14ac:dyDescent="0.2">
      <c r="A3889" s="1" t="s">
        <v>4033</v>
      </c>
      <c r="B3889" s="1" t="s">
        <v>14</v>
      </c>
      <c r="C3889" s="1" t="str">
        <v>P</v>
      </c>
      <c r="D3889" s="4">
        <v>2009</v>
      </c>
      <c r="E3889" s="3" t="s">
        <v>141</v>
      </c>
      <c r="F3889">
        <v>1</v>
      </c>
      <c r="G3889" t="str">
        <v>Ir Levana (P)</v>
      </c>
      <c r="H3889">
        <v>1</v>
      </c>
      <c r="I3889" t="str">
        <v>Ir Levana (Tuvia Tishler)</v>
      </c>
      <c r="J3889" t="str">
        <v>Ir Levana (P, Tuvia Tishler)</v>
      </c>
      <c r="K3889">
        <v>0</v>
      </c>
      <c r="L3889" t="b">
        <f>OR(K3889,AND((A3889=A3888),L3888))</f>
        <v>0</v>
      </c>
      <c r="M3889" t="b">
        <f>OR(L3889,AND(A3889=A3890,M3890))</f>
        <v>1</v>
      </c>
      <c r="N3889" t="str">
        <v>Ir Levana (P, Tuvia Tishler)</v>
      </c>
      <c r="Q3889" t="b">
        <v>0</v>
      </c>
    </row>
    <row r="3890" spans="1:17" x14ac:dyDescent="0.2">
      <c r="A3890" s="1" t="s">
        <v>4033</v>
      </c>
      <c r="B3890" s="1" t="s">
        <v>14</v>
      </c>
      <c r="C3890" s="1" t="str">
        <v>P</v>
      </c>
      <c r="D3890" s="4">
        <v>1978</v>
      </c>
      <c r="E3890" s="3" t="s">
        <v>2128</v>
      </c>
      <c r="F3890">
        <v>2</v>
      </c>
      <c r="G3890" t="str">
        <v>Ir Levana (P)</v>
      </c>
      <c r="H3890">
        <v>1</v>
      </c>
      <c r="I3890" t="str">
        <v>Ir Levana (Shoshana Kopelevitch)</v>
      </c>
      <c r="J3890" t="str">
        <v>Ir Levana (P, Shoshana Kopelevitch)</v>
      </c>
      <c r="K3890">
        <v>1</v>
      </c>
      <c r="L3890" t="b">
        <f>OR(K3890,AND((A3890=A3889),L3889))</f>
        <v>1</v>
      </c>
      <c r="M3890" t="b">
        <f>OR(L3890,AND(A3890=A3891,M3891))</f>
        <v>1</v>
      </c>
      <c r="N3890" t="str">
        <v>Ir Levana (P, Shoshana Kopelevitch)</v>
      </c>
      <c r="Q3890" t="b">
        <v>0</v>
      </c>
    </row>
    <row r="3891" spans="1:17" x14ac:dyDescent="0.2">
      <c r="A3891" s="1" t="s">
        <v>4033</v>
      </c>
      <c r="C3891" s="1" t="str">
        <v/>
      </c>
      <c r="D3891" s="4">
        <v>2000</v>
      </c>
      <c r="E3891" s="3" t="s">
        <v>252</v>
      </c>
      <c r="F3891">
        <v>1</v>
      </c>
      <c r="G3891" t="str">
        <v>Ir Levana ()</v>
      </c>
      <c r="H3891">
        <v>0</v>
      </c>
      <c r="I3891" t="str">
        <v>Ir Levana (Avner Naim)</v>
      </c>
      <c r="J3891" t="str">
        <v>Ir Levana (, Avner Naim)</v>
      </c>
      <c r="K3891">
        <v>0</v>
      </c>
      <c r="L3891" t="b">
        <f>OR(K3891,AND((A3891=A3890),L3890))</f>
        <v>1</v>
      </c>
      <c r="M3891" t="b">
        <f>OR(L3891,AND(A3891=A3892,M3892))</f>
        <v>1</v>
      </c>
      <c r="N3891" t="str">
        <v>Ir Levana ()</v>
      </c>
      <c r="Q3891" t="b">
        <v>0</v>
      </c>
    </row>
    <row r="3892" spans="1:17" x14ac:dyDescent="0.2">
      <c r="A3892" s="3" t="s">
        <v>4034</v>
      </c>
      <c r="B3892" s="1" t="s">
        <v>110</v>
      </c>
      <c r="C3892" s="1" t="str">
        <v>C</v>
      </c>
      <c r="D3892">
        <v>2023</v>
      </c>
      <c r="E3892" s="3" t="s">
        <v>4035</v>
      </c>
      <c r="F3892">
        <v>0</v>
      </c>
      <c r="G3892" t="str">
        <v>Ir Namal</v>
      </c>
      <c r="H3892">
        <v>0</v>
      </c>
      <c r="I3892" t="str">
        <v>Ir Namal (Eyal Bar Kayma-Levy)</v>
      </c>
      <c r="J3892" t="str">
        <v>Ir Namal (C, Eyal Bar Kayma-Levy)</v>
      </c>
      <c r="K3892">
        <v>0</v>
      </c>
      <c r="L3892" t="b">
        <f>OR(K3892,AND((A3892=A3891),L3891))</f>
        <v>0</v>
      </c>
      <c r="M3892" t="b">
        <f>OR(L3892,AND(A3892=A3893,M3893))</f>
        <v>0</v>
      </c>
      <c r="N3892" t="str">
        <v>Ir Namal</v>
      </c>
      <c r="Q3892" t="b">
        <v>0</v>
      </c>
    </row>
    <row r="3893" spans="1:17" x14ac:dyDescent="0.2">
      <c r="A3893" s="1" t="s">
        <v>4036</v>
      </c>
      <c r="B3893" s="1" t="s">
        <v>12</v>
      </c>
      <c r="C3893" s="1" t="str">
        <v>C</v>
      </c>
      <c r="D3893" s="4">
        <v>2008</v>
      </c>
      <c r="E3893" s="3" t="s">
        <v>18</v>
      </c>
      <c r="F3893">
        <v>0</v>
      </c>
      <c r="G3893" t="str">
        <v>Ir Shalom</v>
      </c>
      <c r="H3893">
        <v>0</v>
      </c>
      <c r="I3893" t="str">
        <v>Ir Shalom (Rafi Ziv)</v>
      </c>
      <c r="J3893" t="str">
        <v>Ir Shalom (C, Rafi Ziv)</v>
      </c>
      <c r="K3893">
        <v>0</v>
      </c>
      <c r="L3893" t="b">
        <f>OR(K3893,AND((A3893=A3892),L3892))</f>
        <v>0</v>
      </c>
      <c r="M3893" t="b">
        <f>OR(L3893,AND(A3893=A3894,M3894))</f>
        <v>0</v>
      </c>
      <c r="N3893" t="str">
        <v>Ir Shalom</v>
      </c>
      <c r="Q3893" t="b">
        <v>0</v>
      </c>
    </row>
    <row r="3894" spans="1:17" x14ac:dyDescent="0.2">
      <c r="A3894" s="1" t="s">
        <v>4037</v>
      </c>
      <c r="B3894" s="1" t="s">
        <v>12</v>
      </c>
      <c r="C3894" s="1" t="str">
        <v>C</v>
      </c>
      <c r="D3894" s="4">
        <v>1995</v>
      </c>
      <c r="E3894" s="3" t="s">
        <v>523</v>
      </c>
      <c r="F3894">
        <v>0</v>
      </c>
      <c r="G3894" t="str">
        <v>Ir Va'em (Jerusalem)</v>
      </c>
      <c r="H3894">
        <v>0</v>
      </c>
      <c r="I3894" t="str">
        <v>Ir Va'em (Jerusalem) (Bentzi Tiram)</v>
      </c>
      <c r="J3894" t="str">
        <v>Ir Va'em (Jerusalem) (C, Bentzi Tiram)</v>
      </c>
      <c r="K3894">
        <v>0</v>
      </c>
      <c r="L3894" t="b">
        <f>OR(K3894,AND((A3894=A3893),L3893))</f>
        <v>0</v>
      </c>
      <c r="M3894" t="b">
        <f>OR(L3894,AND(A3894=A3895,M3895))</f>
        <v>0</v>
      </c>
      <c r="N3894" t="str">
        <v>Ir Va'em (Jerusalem)</v>
      </c>
      <c r="Q3894" t="b">
        <v>0</v>
      </c>
    </row>
    <row r="3895" spans="1:17" x14ac:dyDescent="0.2">
      <c r="A3895" s="1" t="s">
        <v>4038</v>
      </c>
      <c r="B3895" s="1" t="s">
        <v>7</v>
      </c>
      <c r="C3895" s="1" t="str">
        <v>L</v>
      </c>
      <c r="D3895" s="4">
        <v>2013</v>
      </c>
      <c r="E3895" s="3" t="s">
        <v>54</v>
      </c>
      <c r="F3895">
        <v>0</v>
      </c>
      <c r="G3895" t="str">
        <v>Irish Bar</v>
      </c>
      <c r="H3895">
        <v>0</v>
      </c>
      <c r="I3895" t="str">
        <v>Irish Bar (Chen Shporen)</v>
      </c>
      <c r="J3895" t="str">
        <v>Irish Bar (L, Chen Shporen)</v>
      </c>
      <c r="K3895">
        <v>0</v>
      </c>
      <c r="L3895" t="b">
        <f>OR(K3895,AND((A3895=A3894),L3894))</f>
        <v>0</v>
      </c>
      <c r="M3895" t="b">
        <f>OR(L3895,AND(A3895=A3896,M3896))</f>
        <v>0</v>
      </c>
      <c r="N3895" t="str">
        <v>Irish Bar</v>
      </c>
      <c r="Q3895" t="b">
        <v>0</v>
      </c>
    </row>
    <row r="3896" spans="1:17" x14ac:dyDescent="0.2">
      <c r="A3896" s="1" t="s">
        <v>4039</v>
      </c>
      <c r="B3896" s="1" t="s">
        <v>12</v>
      </c>
      <c r="C3896" s="1" t="str">
        <v>C</v>
      </c>
      <c r="D3896" s="4">
        <v>1986</v>
      </c>
      <c r="E3896" s="3" t="s">
        <v>10</v>
      </c>
      <c r="F3896">
        <v>0</v>
      </c>
      <c r="G3896" t="str">
        <v>Irisim</v>
      </c>
      <c r="H3896">
        <v>0</v>
      </c>
      <c r="I3896" t="str">
        <v>Irisim (Yo'av Ashriel)</v>
      </c>
      <c r="J3896" t="str">
        <v>Irisim (C, Yo'av Ashriel)</v>
      </c>
      <c r="K3896">
        <v>0</v>
      </c>
      <c r="L3896" t="b">
        <f>OR(K3896,AND((A3896=A3895),L3895))</f>
        <v>0</v>
      </c>
      <c r="M3896" t="b">
        <f>OR(L3896,AND(A3896=A3897,M3897))</f>
        <v>0</v>
      </c>
      <c r="N3896" t="str">
        <v>Irisim</v>
      </c>
      <c r="Q3896" t="b">
        <v>0</v>
      </c>
    </row>
    <row r="3897" spans="1:17" x14ac:dyDescent="0.2">
      <c r="A3897" s="1" t="s">
        <v>4040</v>
      </c>
      <c r="B3897" s="1" t="s">
        <v>12</v>
      </c>
      <c r="C3897" s="1" t="str">
        <v>C</v>
      </c>
      <c r="D3897" s="1">
        <v>2020</v>
      </c>
      <c r="E3897" s="3" t="s">
        <v>33</v>
      </c>
      <c r="F3897">
        <v>0</v>
      </c>
      <c r="G3897" t="str">
        <v>Ish Hamapuchiyot</v>
      </c>
      <c r="H3897">
        <v>0</v>
      </c>
      <c r="I3897" t="str">
        <v>Ish Hamapuchiyot (Shlomo Maman)</v>
      </c>
      <c r="J3897" t="str">
        <v>Ish Hamapuchiyot (C, Shlomo Maman)</v>
      </c>
      <c r="K3897">
        <v>0</v>
      </c>
      <c r="L3897" t="b">
        <f>OR(K3897,AND((A3897=A3896),L3896))</f>
        <v>0</v>
      </c>
      <c r="M3897" t="b">
        <f>OR(L3897,AND(A3897=A3898,M3898))</f>
        <v>0</v>
      </c>
      <c r="N3897" t="str">
        <v>Ish Hamapuchiyot</v>
      </c>
      <c r="Q3897" t="b">
        <v>0</v>
      </c>
    </row>
    <row r="3898" spans="1:17" x14ac:dyDescent="0.2">
      <c r="A3898" s="1" t="s">
        <v>4041</v>
      </c>
      <c r="B3898" s="1" t="s">
        <v>12</v>
      </c>
      <c r="C3898" s="1" t="str">
        <v>C</v>
      </c>
      <c r="D3898" s="4">
        <v>2006</v>
      </c>
      <c r="E3898" s="3" t="s">
        <v>50</v>
      </c>
      <c r="F3898">
        <v>0</v>
      </c>
      <c r="G3898" t="str">
        <v>Ish Sichi</v>
      </c>
      <c r="H3898">
        <v>0</v>
      </c>
      <c r="I3898" t="str">
        <v>Ish Sichi (Israel Yakovee)</v>
      </c>
      <c r="J3898" t="str">
        <v>Ish Sichi (C, Israel Yakovee)</v>
      </c>
      <c r="K3898">
        <v>0</v>
      </c>
      <c r="L3898" t="b">
        <f>OR(K3898,AND((A3898=A3897),L3897))</f>
        <v>0</v>
      </c>
      <c r="M3898" t="b">
        <f>OR(L3898,AND(A3898=A3899,M3899))</f>
        <v>0</v>
      </c>
      <c r="N3898" t="str">
        <v>Ish Sichi</v>
      </c>
      <c r="Q3898" t="b">
        <v>0</v>
      </c>
    </row>
    <row r="3899" spans="1:17" x14ac:dyDescent="0.2">
      <c r="A3899" s="1" t="s">
        <v>4042</v>
      </c>
      <c r="B3899" s="1" t="s">
        <v>12</v>
      </c>
      <c r="C3899" s="1" t="str">
        <v>C</v>
      </c>
      <c r="D3899" s="4">
        <v>2010</v>
      </c>
      <c r="E3899" s="3" t="s">
        <v>4043</v>
      </c>
      <c r="F3899">
        <v>1</v>
      </c>
      <c r="G3899" t="str">
        <v>Ish Yakar (C)</v>
      </c>
      <c r="H3899">
        <v>1</v>
      </c>
      <c r="I3899" t="str">
        <v>Ish Yakar (Efraim Weinberg)</v>
      </c>
      <c r="J3899" t="str">
        <v>Ish Yakar (C, Efraim Weinberg)</v>
      </c>
      <c r="K3899">
        <v>0</v>
      </c>
      <c r="L3899" t="b">
        <f>OR(K3899,AND((A3899=A3898),L3898))</f>
        <v>0</v>
      </c>
      <c r="M3899" t="b">
        <f>OR(L3899,AND(A3899=A3900,M3900))</f>
        <v>0</v>
      </c>
      <c r="N3899" t="str">
        <v>Ish Yakar (Efraim Weinberg)</v>
      </c>
      <c r="Q3899" t="b">
        <v>0</v>
      </c>
    </row>
    <row r="3900" spans="1:17" x14ac:dyDescent="0.2">
      <c r="A3900" s="1" t="s">
        <v>4042</v>
      </c>
      <c r="B3900" s="1" t="s">
        <v>12</v>
      </c>
      <c r="C3900" s="1" t="str">
        <v>C</v>
      </c>
      <c r="D3900" s="4">
        <v>2002</v>
      </c>
      <c r="E3900" s="3" t="s">
        <v>2101</v>
      </c>
      <c r="F3900">
        <v>1</v>
      </c>
      <c r="G3900" t="str">
        <v>Ish Yakar (C)</v>
      </c>
      <c r="H3900">
        <v>1</v>
      </c>
      <c r="I3900" t="str">
        <v>Ish Yakar (Meir Amsalam)</v>
      </c>
      <c r="J3900" t="str">
        <v>Ish Yakar (C, Meir Amsalam)</v>
      </c>
      <c r="K3900">
        <v>0</v>
      </c>
      <c r="L3900" t="b">
        <f>OR(K3900,AND((A3900=A3899),L3899))</f>
        <v>0</v>
      </c>
      <c r="M3900" t="b">
        <f>OR(L3900,AND(A3900=A3901,M3901))</f>
        <v>0</v>
      </c>
      <c r="N3900" t="str">
        <v>Ish Yakar (Meir Amsalam)</v>
      </c>
      <c r="Q3900" t="b">
        <v>0</v>
      </c>
    </row>
    <row r="3901" spans="1:17" x14ac:dyDescent="0.2">
      <c r="A3901" s="1" t="s">
        <v>4044</v>
      </c>
      <c r="B3901" s="1" t="s">
        <v>7</v>
      </c>
      <c r="C3901" s="1" t="str">
        <v>L</v>
      </c>
      <c r="D3901" s="4">
        <v>1991</v>
      </c>
      <c r="E3901" s="3" t="s">
        <v>13</v>
      </c>
      <c r="F3901">
        <v>0</v>
      </c>
      <c r="G3901" t="str">
        <v>Ish Yakar Sheli (Morocan Line Dance)</v>
      </c>
      <c r="H3901">
        <v>0</v>
      </c>
      <c r="I3901" t="str">
        <v>Ish Yakar Sheli (Morocan Line Dance) (Meir Shem Tov)</v>
      </c>
      <c r="J3901" t="str">
        <v>Ish Yakar Sheli (Morocan Line Dance) (L, Meir Shem Tov)</v>
      </c>
      <c r="K3901">
        <v>0</v>
      </c>
      <c r="L3901" t="b">
        <f>OR(K3901,AND((A3901=A3900),L3900))</f>
        <v>0</v>
      </c>
      <c r="M3901" t="b">
        <f>OR(L3901,AND(A3901=A3902,M3902))</f>
        <v>0</v>
      </c>
      <c r="N3901" t="str">
        <v>Ish Yakar Sheli (Morocan Line Dance)</v>
      </c>
      <c r="Q3901" t="b">
        <v>0</v>
      </c>
    </row>
    <row r="3902" spans="1:17" x14ac:dyDescent="0.2">
      <c r="A3902" s="1" t="s">
        <v>4045</v>
      </c>
      <c r="B3902" s="1" t="s">
        <v>12</v>
      </c>
      <c r="C3902" s="1" t="str">
        <v>C</v>
      </c>
      <c r="D3902" s="4">
        <v>2004</v>
      </c>
      <c r="E3902" s="3" t="s">
        <v>81</v>
      </c>
      <c r="F3902">
        <v>0</v>
      </c>
      <c r="G3902" t="str">
        <v>Isha Al Hachof (Tora Pou Pas Stin Xenitia)</v>
      </c>
      <c r="H3902">
        <v>0</v>
      </c>
      <c r="I3902" t="str">
        <v>Isha Al Hachof (Tora Pou Pas Stin Xenitia) (Mali Lipson, Moshe)</v>
      </c>
      <c r="J3902" t="str">
        <v>Isha Al Hachof (Tora Pou Pas Stin Xenitia) (C, Mali Lipson, Moshe)</v>
      </c>
      <c r="K3902">
        <v>0</v>
      </c>
      <c r="L3902" t="b">
        <f>OR(K3902,AND((A3902=A3901),L3901))</f>
        <v>0</v>
      </c>
      <c r="M3902" t="b">
        <f>OR(L3902,AND(A3902=A3903,M3903))</f>
        <v>0</v>
      </c>
      <c r="N3902" t="str">
        <v>Isha Al Hachof (Tora Pou Pas Stin Xenitia)</v>
      </c>
      <c r="Q3902" t="b">
        <v>0</v>
      </c>
    </row>
    <row r="3903" spans="1:17" x14ac:dyDescent="0.2">
      <c r="A3903" s="1" t="s">
        <v>4046</v>
      </c>
      <c r="B3903" s="1" t="s">
        <v>14</v>
      </c>
      <c r="C3903" s="1" t="str">
        <v>P</v>
      </c>
      <c r="D3903" s="4">
        <v>2005</v>
      </c>
      <c r="E3903" s="3" t="s">
        <v>23</v>
      </c>
      <c r="F3903">
        <v>0</v>
      </c>
      <c r="G3903" t="str">
        <v>Isha Levada Bamidbar</v>
      </c>
      <c r="H3903">
        <v>0</v>
      </c>
      <c r="I3903" t="str">
        <v>Isha Levada Bamidbar (Gadi Bitton)</v>
      </c>
      <c r="J3903" t="str">
        <v>Isha Levada Bamidbar (P, Gadi Bitton)</v>
      </c>
      <c r="K3903">
        <v>0</v>
      </c>
      <c r="L3903" t="b">
        <f>OR(K3903,AND((A3903=A3902),L3902))</f>
        <v>0</v>
      </c>
      <c r="M3903" t="b">
        <f>OR(L3903,AND(A3903=A3904,M3904))</f>
        <v>0</v>
      </c>
      <c r="N3903" t="str">
        <v>Isha Levada Bamidbar</v>
      </c>
      <c r="Q3903" t="b">
        <v>0</v>
      </c>
    </row>
    <row r="3904" spans="1:17" x14ac:dyDescent="0.2">
      <c r="A3904" s="1" t="s">
        <v>4047</v>
      </c>
      <c r="B3904" s="1" t="s">
        <v>14</v>
      </c>
      <c r="C3904" s="1" t="str">
        <v>P</v>
      </c>
      <c r="D3904" s="1">
        <v>2022</v>
      </c>
      <c r="E3904" s="3" t="s">
        <v>600</v>
      </c>
      <c r="F3904">
        <v>0</v>
      </c>
      <c r="G3904" t="str">
        <v>Isha Meusheret</v>
      </c>
      <c r="H3904">
        <v>0</v>
      </c>
      <c r="I3904" t="str">
        <v>Isha Meusheret (Chayim Ochayon)</v>
      </c>
      <c r="J3904" t="str">
        <v>Isha Meusheret (P, Chayim Ochayon)</v>
      </c>
      <c r="K3904">
        <v>0</v>
      </c>
      <c r="L3904" t="b">
        <f>OR(K3904,AND((A3904=A3903),L3903))</f>
        <v>0</v>
      </c>
      <c r="M3904" t="b">
        <f>OR(L3904,AND(A3904=A3905,M3905))</f>
        <v>0</v>
      </c>
      <c r="N3904" t="str">
        <v>Isha Meusheret</v>
      </c>
      <c r="Q3904" t="b">
        <v>0</v>
      </c>
    </row>
    <row r="3905" spans="1:17" x14ac:dyDescent="0.2">
      <c r="A3905" s="1" t="s">
        <v>4048</v>
      </c>
      <c r="B3905" s="1" t="s">
        <v>12</v>
      </c>
      <c r="C3905" s="1" t="str">
        <v>C</v>
      </c>
      <c r="D3905" s="4">
        <v>2010</v>
      </c>
      <c r="E3905" s="3" t="s">
        <v>4049</v>
      </c>
      <c r="F3905">
        <v>0</v>
      </c>
      <c r="G3905" t="str">
        <v>Isha Mihashamayim</v>
      </c>
      <c r="H3905">
        <v>0</v>
      </c>
      <c r="I3905" t="str">
        <v>Isha Mihashamayim (Ohad Atia, Gadi Bitton)</v>
      </c>
      <c r="J3905" t="str">
        <v>Isha Mihashamayim (C, Ohad Atia, Gadi Bitton)</v>
      </c>
      <c r="K3905">
        <v>0</v>
      </c>
      <c r="L3905" t="b">
        <f>OR(K3905,AND((A3905=A3904),L3904))</f>
        <v>0</v>
      </c>
      <c r="M3905" t="b">
        <f>OR(L3905,AND(A3905=A3906,M3906))</f>
        <v>0</v>
      </c>
      <c r="N3905" t="str">
        <v>Isha Mihashamayim</v>
      </c>
      <c r="Q3905" t="b">
        <v>0</v>
      </c>
    </row>
    <row r="3906" spans="1:17" x14ac:dyDescent="0.2">
      <c r="A3906" s="1" t="s">
        <v>4050</v>
      </c>
      <c r="B3906" s="1" t="s">
        <v>14</v>
      </c>
      <c r="C3906" s="1" t="str">
        <v>P</v>
      </c>
      <c r="D3906" s="4">
        <v>2008</v>
      </c>
      <c r="E3906" s="3" t="s">
        <v>3924</v>
      </c>
      <c r="F3906">
        <v>0</v>
      </c>
      <c r="G3906" t="str">
        <v>Isha Ne'emana</v>
      </c>
      <c r="H3906">
        <v>0</v>
      </c>
      <c r="I3906" t="str">
        <v>Isha Ne'emana (Shlomo Arussi)</v>
      </c>
      <c r="J3906" t="str">
        <v>Isha Ne'emana (P, Shlomo Arussi)</v>
      </c>
      <c r="K3906">
        <v>0</v>
      </c>
      <c r="L3906" t="b">
        <f>OR(K3906,AND((A3906=A3905),L3905))</f>
        <v>0</v>
      </c>
      <c r="M3906" t="b">
        <f>OR(L3906,AND(A3906=A3907,M3907))</f>
        <v>0</v>
      </c>
      <c r="N3906" t="str">
        <v>Isha Ne'emana</v>
      </c>
      <c r="Q3906" t="b">
        <v>0</v>
      </c>
    </row>
    <row r="3907" spans="1:17" x14ac:dyDescent="0.2">
      <c r="A3907" s="1" t="s">
        <v>4051</v>
      </c>
      <c r="B3907" s="1" t="s">
        <v>14</v>
      </c>
      <c r="C3907" s="1" t="str">
        <v>P</v>
      </c>
      <c r="D3907" s="1">
        <v>2019</v>
      </c>
      <c r="E3907" s="3" t="s">
        <v>3257</v>
      </c>
      <c r="F3907">
        <v>1</v>
      </c>
      <c r="G3907" t="str">
        <v>Isha Sheli (P)</v>
      </c>
      <c r="H3907">
        <v>1</v>
      </c>
      <c r="I3907" t="str">
        <v>Isha Sheli (Yaron Carmel)</v>
      </c>
      <c r="J3907" t="str">
        <v>Isha Sheli (P, Yaron Carmel)</v>
      </c>
      <c r="K3907">
        <v>0</v>
      </c>
      <c r="L3907" t="b">
        <f>OR(K3907,AND((A3907=A3906),L3906))</f>
        <v>0</v>
      </c>
      <c r="M3907" t="b">
        <f>OR(L3907,AND(A3907=A3908,M3908))</f>
        <v>0</v>
      </c>
      <c r="N3907" t="str">
        <v>Isha Sheli (Yaron Carmel)</v>
      </c>
      <c r="Q3907" t="b">
        <v>0</v>
      </c>
    </row>
    <row r="3908" spans="1:17" x14ac:dyDescent="0.2">
      <c r="A3908" s="1" t="s">
        <v>4051</v>
      </c>
      <c r="B3908" s="1" t="s">
        <v>14</v>
      </c>
      <c r="C3908" s="1" t="str">
        <v>P</v>
      </c>
      <c r="D3908" s="4">
        <v>2010</v>
      </c>
      <c r="E3908" s="3" t="s">
        <v>243</v>
      </c>
      <c r="F3908">
        <v>1</v>
      </c>
      <c r="G3908" t="str">
        <v>Isha Sheli (P)</v>
      </c>
      <c r="H3908">
        <v>1</v>
      </c>
      <c r="I3908" t="str">
        <v>Isha Sheli (Tzidki Arami)</v>
      </c>
      <c r="J3908" t="str">
        <v>Isha Sheli (P, Tzidki Arami)</v>
      </c>
      <c r="K3908">
        <v>0</v>
      </c>
      <c r="L3908" t="b">
        <f>OR(K3908,AND((A3908=A3907),L3907))</f>
        <v>0</v>
      </c>
      <c r="M3908" t="b">
        <f>OR(L3908,AND(A3908=A3909,M3909))</f>
        <v>0</v>
      </c>
      <c r="N3908" t="str">
        <v>Isha Sheli (Tzidki Arami)</v>
      </c>
      <c r="Q3908" t="b">
        <v>0</v>
      </c>
    </row>
    <row r="3909" spans="1:17" x14ac:dyDescent="0.2">
      <c r="A3909" s="1" t="s">
        <v>4052</v>
      </c>
      <c r="B3909" s="1" t="s">
        <v>14</v>
      </c>
      <c r="C3909" s="1" t="str">
        <v>P</v>
      </c>
      <c r="D3909" s="4">
        <v>2003</v>
      </c>
      <c r="E3909" s="3" t="s">
        <v>177</v>
      </c>
      <c r="F3909">
        <v>1</v>
      </c>
      <c r="G3909" t="str">
        <v>Isha Tso'ani'a (Shir Shel Pa'am) (P)</v>
      </c>
      <c r="H3909">
        <v>1</v>
      </c>
      <c r="I3909" t="str">
        <v>Isha Tso'ani'a (Shir Shel Pa'am) (Naftaly Kadosh)</v>
      </c>
      <c r="J3909" t="str">
        <v>Isha Tso'ani'a (Shir Shel Pa'am) (P, Naftaly Kadosh)</v>
      </c>
      <c r="K3909">
        <v>0</v>
      </c>
      <c r="L3909" t="b">
        <f>OR(K3909,AND((A3909=A3908),L3908))</f>
        <v>0</v>
      </c>
      <c r="M3909" t="b">
        <f>OR(L3909,AND(A3909=A3910,M3910))</f>
        <v>0</v>
      </c>
      <c r="N3909" t="str">
        <v>Isha Tso'ani'a (Shir Shel Pa'am) (Naftaly Kadosh)</v>
      </c>
      <c r="Q3909" t="b">
        <v>0</v>
      </c>
    </row>
    <row r="3910" spans="1:17" x14ac:dyDescent="0.2">
      <c r="A3910" s="1" t="s">
        <v>4052</v>
      </c>
      <c r="B3910" s="1" t="s">
        <v>14</v>
      </c>
      <c r="C3910" s="1" t="str">
        <v>P</v>
      </c>
      <c r="D3910" s="4">
        <v>1995</v>
      </c>
      <c r="E3910" s="3" t="s">
        <v>39</v>
      </c>
      <c r="F3910">
        <v>1</v>
      </c>
      <c r="G3910" t="str">
        <v>Isha Tso'ani'a (Shir Shel Pa'am) (P)</v>
      </c>
      <c r="H3910">
        <v>1</v>
      </c>
      <c r="I3910" t="str">
        <v>Isha Tso'ani'a (Shir Shel Pa'am) (Avi Perez)</v>
      </c>
      <c r="J3910" t="str">
        <v>Isha Tso'ani'a (Shir Shel Pa'am) (P, Avi Perez)</v>
      </c>
      <c r="K3910">
        <v>0</v>
      </c>
      <c r="L3910" t="b">
        <f>OR(K3910,AND((A3910=A3909),L3909))</f>
        <v>0</v>
      </c>
      <c r="M3910" t="b">
        <f>OR(L3910,AND(A3910=A3911,M3911))</f>
        <v>0</v>
      </c>
      <c r="N3910" t="str">
        <v>Isha Tso'ani'a (Shir Shel Pa'am) (Avi Perez)</v>
      </c>
      <c r="Q3910" t="b">
        <v>0</v>
      </c>
    </row>
    <row r="3911" spans="1:17" x14ac:dyDescent="0.2">
      <c r="A3911" s="1" t="s">
        <v>4053</v>
      </c>
      <c r="B3911" s="1" t="s">
        <v>14</v>
      </c>
      <c r="C3911" s="1" t="str">
        <v>P</v>
      </c>
      <c r="D3911" s="4">
        <v>2012</v>
      </c>
      <c r="E3911" s="3" t="s">
        <v>39</v>
      </c>
      <c r="F3911">
        <v>0</v>
      </c>
      <c r="G3911" t="str">
        <v>Isha Vegam Yalda</v>
      </c>
      <c r="H3911">
        <v>0</v>
      </c>
      <c r="I3911" t="str">
        <v>Isha Vegam Yalda (Avi Perez)</v>
      </c>
      <c r="J3911" t="str">
        <v>Isha Vegam Yalda (P, Avi Perez)</v>
      </c>
      <c r="K3911">
        <v>0</v>
      </c>
      <c r="L3911" t="b">
        <f>OR(K3911,AND((A3911=A3910),L3910))</f>
        <v>0</v>
      </c>
      <c r="M3911" t="b">
        <f>OR(L3911,AND(A3911=A3912,M3912))</f>
        <v>0</v>
      </c>
      <c r="N3911" t="str">
        <v>Isha Vegam Yalda</v>
      </c>
      <c r="Q3911" t="b">
        <v>0</v>
      </c>
    </row>
    <row r="3912" spans="1:17" x14ac:dyDescent="0.2">
      <c r="A3912" s="1" t="s">
        <v>4054</v>
      </c>
      <c r="B3912" s="1" t="s">
        <v>7</v>
      </c>
      <c r="C3912" s="1" t="str">
        <v>L</v>
      </c>
      <c r="D3912" s="4">
        <v>2009</v>
      </c>
      <c r="E3912" s="3" t="s">
        <v>40</v>
      </c>
      <c r="F3912">
        <v>1</v>
      </c>
      <c r="G3912" t="str">
        <v>Isha Yafa (L)</v>
      </c>
      <c r="H3912">
        <v>1</v>
      </c>
      <c r="I3912" t="str">
        <v>Isha Yafa (Eli Segal)</v>
      </c>
      <c r="J3912" t="str">
        <v>Isha Yafa (L, Eli Segal)</v>
      </c>
      <c r="K3912">
        <v>0</v>
      </c>
      <c r="L3912" t="b">
        <f>OR(K3912,AND((A3912=A3911),L3911))</f>
        <v>0</v>
      </c>
      <c r="M3912" t="b">
        <f>OR(L3912,AND(A3912=A3913,M3913))</f>
        <v>1</v>
      </c>
      <c r="N3912" t="str">
        <v>Isha Yafa (L, Eli Segal)</v>
      </c>
      <c r="Q3912" t="b">
        <v>0</v>
      </c>
    </row>
    <row r="3913" spans="1:17" x14ac:dyDescent="0.2">
      <c r="A3913" s="1" t="s">
        <v>4054</v>
      </c>
      <c r="B3913" s="1" t="s">
        <v>7</v>
      </c>
      <c r="C3913" s="1" t="str">
        <v>L</v>
      </c>
      <c r="D3913" s="4">
        <v>2006</v>
      </c>
      <c r="E3913" s="3" t="s">
        <v>661</v>
      </c>
      <c r="F3913">
        <v>2</v>
      </c>
      <c r="G3913" t="str">
        <v>Isha Yafa (L)</v>
      </c>
      <c r="H3913">
        <v>1</v>
      </c>
      <c r="I3913" t="str">
        <v>Isha Yafa (Vardit Bar-Nes)</v>
      </c>
      <c r="J3913" t="str">
        <v>Isha Yafa (L, Vardit Bar-Nes)</v>
      </c>
      <c r="K3913">
        <v>1</v>
      </c>
      <c r="L3913" t="b">
        <f>OR(K3913,AND((A3913=A3912),L3912))</f>
        <v>1</v>
      </c>
      <c r="M3913" t="b">
        <f>OR(L3913,AND(A3913=A3914,M3914))</f>
        <v>1</v>
      </c>
      <c r="N3913" t="str">
        <v>Isha Yafa (L, Vardit Bar-Nes)</v>
      </c>
      <c r="Q3913" t="b">
        <v>0</v>
      </c>
    </row>
    <row r="3914" spans="1:17" x14ac:dyDescent="0.2">
      <c r="A3914" s="1" t="s">
        <v>4054</v>
      </c>
      <c r="B3914" s="1" t="s">
        <v>14</v>
      </c>
      <c r="C3914" s="1" t="str">
        <v>P</v>
      </c>
      <c r="D3914" s="4">
        <v>2009</v>
      </c>
      <c r="E3914" s="3" t="s">
        <v>23</v>
      </c>
      <c r="F3914">
        <v>2</v>
      </c>
      <c r="G3914" t="str">
        <v>Isha Yafa (P)</v>
      </c>
      <c r="H3914">
        <v>1</v>
      </c>
      <c r="I3914" t="str">
        <v>Isha Yafa (Gadi Bitton)</v>
      </c>
      <c r="J3914" t="str">
        <v>Isha Yafa (P, Gadi Bitton)</v>
      </c>
      <c r="K3914">
        <v>0</v>
      </c>
      <c r="L3914" t="b">
        <f>OR(K3914,AND((A3914=A3913),L3913))</f>
        <v>1</v>
      </c>
      <c r="M3914" t="b">
        <f>OR(L3914,AND(A3914=A3915,M3915))</f>
        <v>1</v>
      </c>
      <c r="N3914" t="str">
        <v>Isha Yafa (P, Gadi Bitton)</v>
      </c>
      <c r="Q3914" t="b">
        <v>0</v>
      </c>
    </row>
    <row r="3915" spans="1:17" x14ac:dyDescent="0.2">
      <c r="A3915" s="1" t="s">
        <v>4054</v>
      </c>
      <c r="B3915" s="1" t="s">
        <v>14</v>
      </c>
      <c r="C3915" s="1" t="str">
        <v>P</v>
      </c>
      <c r="D3915" s="4">
        <v>1990</v>
      </c>
      <c r="E3915" s="3" t="s">
        <v>389</v>
      </c>
      <c r="F3915">
        <v>1</v>
      </c>
      <c r="G3915" t="str">
        <v>Isha Yafa (P)</v>
      </c>
      <c r="H3915">
        <v>1</v>
      </c>
      <c r="I3915" t="str">
        <v>Isha Yafa (Chayim Shiryon)</v>
      </c>
      <c r="J3915" t="str">
        <v>Isha Yafa (P, Chayim Shiryon)</v>
      </c>
      <c r="K3915">
        <v>0</v>
      </c>
      <c r="L3915" t="b">
        <f>OR(K3915,AND((A3915=A3914),L3914))</f>
        <v>1</v>
      </c>
      <c r="M3915" t="b">
        <f>OR(L3915,AND(A3915=A3916,M3916))</f>
        <v>1</v>
      </c>
      <c r="N3915" t="str">
        <v>Isha Yafa (P, Chayim Shiryon)</v>
      </c>
      <c r="Q3915" t="b">
        <v>0</v>
      </c>
    </row>
    <row r="3916" spans="1:17" x14ac:dyDescent="0.2">
      <c r="A3916" s="1" t="s">
        <v>4055</v>
      </c>
      <c r="B3916" s="1" t="s">
        <v>14</v>
      </c>
      <c r="C3916" s="1" t="str">
        <v>P</v>
      </c>
      <c r="D3916" s="4">
        <v>2007</v>
      </c>
      <c r="E3916" s="3" t="s">
        <v>127</v>
      </c>
      <c r="F3916">
        <v>0</v>
      </c>
      <c r="G3916" t="str">
        <v>Isha Yafa Sheli</v>
      </c>
      <c r="H3916">
        <v>0</v>
      </c>
      <c r="I3916" t="str">
        <v>Isha Yafa Sheli (Oren Bachar)</v>
      </c>
      <c r="J3916" t="str">
        <v>Isha Yafa Sheli (P, Oren Bachar)</v>
      </c>
      <c r="K3916">
        <v>0</v>
      </c>
      <c r="L3916" t="b">
        <f>OR(K3916,AND((A3916=A3915),L3915))</f>
        <v>0</v>
      </c>
      <c r="M3916" t="b">
        <f>OR(L3916,AND(A3916=A3917,M3917))</f>
        <v>0</v>
      </c>
      <c r="N3916" t="str">
        <v>Isha Yafa Sheli</v>
      </c>
      <c r="Q3916" t="b">
        <v>0</v>
      </c>
    </row>
    <row r="3917" spans="1:17" x14ac:dyDescent="0.2">
      <c r="A3917" s="1" t="s">
        <v>4056</v>
      </c>
      <c r="B3917" s="1" t="s">
        <v>12</v>
      </c>
      <c r="C3917" s="1" t="str">
        <v>C</v>
      </c>
      <c r="D3917" s="4">
        <v>2013</v>
      </c>
      <c r="E3917" s="3" t="s">
        <v>125</v>
      </c>
      <c r="F3917">
        <v>1</v>
      </c>
      <c r="G3917" t="str">
        <v>Israel (C)</v>
      </c>
      <c r="H3917">
        <v>1</v>
      </c>
      <c r="I3917" t="str">
        <v>Israel (Dudu Barzilay)</v>
      </c>
      <c r="J3917" t="str">
        <v>Israel (C, Dudu Barzilay)</v>
      </c>
      <c r="K3917">
        <v>0</v>
      </c>
      <c r="L3917" t="b">
        <f>OR(K3917,AND((A3917=A3916),L3916))</f>
        <v>0</v>
      </c>
      <c r="M3917" t="b">
        <f>OR(L3917,AND(A3917=A3918,M3918))</f>
        <v>0</v>
      </c>
      <c r="N3917" t="str">
        <v>Israel (Dudu Barzilay)</v>
      </c>
      <c r="Q3917" t="b">
        <v>0</v>
      </c>
    </row>
    <row r="3918" spans="1:17" x14ac:dyDescent="0.2">
      <c r="A3918" s="1" t="s">
        <v>4056</v>
      </c>
      <c r="B3918" s="1" t="s">
        <v>12</v>
      </c>
      <c r="C3918" s="1" t="str">
        <v>C</v>
      </c>
      <c r="D3918" s="4">
        <v>2010</v>
      </c>
      <c r="E3918" s="3" t="s">
        <v>42</v>
      </c>
      <c r="F3918">
        <v>2</v>
      </c>
      <c r="G3918" t="str">
        <v>Israel (C)</v>
      </c>
      <c r="H3918">
        <v>2</v>
      </c>
      <c r="I3918" t="str">
        <v>Israel (Nurit Melamed)</v>
      </c>
      <c r="J3918" t="str">
        <v>Israel (C, Nurit Melamed)</v>
      </c>
      <c r="K3918">
        <v>0</v>
      </c>
      <c r="L3918" t="b">
        <f>OR(K3918,AND((A3918=A3917),L3917))</f>
        <v>0</v>
      </c>
      <c r="M3918" t="b">
        <f>OR(L3918,AND(A3918=A3919,M3919))</f>
        <v>0</v>
      </c>
      <c r="N3918" t="str">
        <v>Israel (Nurit Melamed)</v>
      </c>
      <c r="Q3918" t="b">
        <v>0</v>
      </c>
    </row>
    <row r="3919" spans="1:17" x14ac:dyDescent="0.2">
      <c r="A3919" s="1" t="s">
        <v>4056</v>
      </c>
      <c r="B3919" s="1" t="s">
        <v>12</v>
      </c>
      <c r="C3919" s="1" t="str">
        <v>C</v>
      </c>
      <c r="D3919" s="4">
        <v>1994</v>
      </c>
      <c r="E3919" s="3" t="s">
        <v>4057</v>
      </c>
      <c r="F3919">
        <v>1</v>
      </c>
      <c r="G3919" t="str">
        <v>Israel (C)</v>
      </c>
      <c r="H3919">
        <v>1</v>
      </c>
      <c r="I3919" t="str">
        <v>Israel (Amnon Eilat)</v>
      </c>
      <c r="J3919" t="str">
        <v>Israel (C, Amnon Eilat)</v>
      </c>
      <c r="K3919">
        <v>0</v>
      </c>
      <c r="L3919" t="b">
        <f>OR(K3919,AND((A3919=A3918),L3918))</f>
        <v>0</v>
      </c>
      <c r="M3919" t="b">
        <f>OR(L3919,AND(A3919=A3920,M3920))</f>
        <v>0</v>
      </c>
      <c r="N3919" t="str">
        <v>Israel (Amnon Eilat)</v>
      </c>
      <c r="Q3919" t="b">
        <v>0</v>
      </c>
    </row>
    <row r="3920" spans="1:17" x14ac:dyDescent="0.2">
      <c r="A3920" s="1" t="s">
        <v>4058</v>
      </c>
      <c r="B3920" s="1" t="s">
        <v>12</v>
      </c>
      <c r="C3920" s="1" t="str">
        <v>C</v>
      </c>
      <c r="D3920" s="4">
        <v>2013</v>
      </c>
      <c r="E3920" s="3" t="s">
        <v>89</v>
      </c>
      <c r="F3920">
        <v>0</v>
      </c>
      <c r="G3920" t="str">
        <v>Israel Ahuvati</v>
      </c>
      <c r="H3920">
        <v>0</v>
      </c>
      <c r="I3920" t="str">
        <v>Israel Ahuvati (Maurice Perez)</v>
      </c>
      <c r="J3920" t="str">
        <v>Israel Ahuvati (C, Maurice Perez)</v>
      </c>
      <c r="K3920">
        <v>0</v>
      </c>
      <c r="L3920" t="b">
        <f>OR(K3920,AND((A3920=A3919),L3919))</f>
        <v>0</v>
      </c>
      <c r="M3920" t="b">
        <f>OR(L3920,AND(A3920=A3921,M3921))</f>
        <v>0</v>
      </c>
      <c r="N3920" t="str">
        <v>Israel Ahuvati</v>
      </c>
      <c r="Q3920" t="b">
        <v>0</v>
      </c>
    </row>
    <row r="3921" spans="1:17" x14ac:dyDescent="0.2">
      <c r="A3921" s="1" t="s">
        <v>4059</v>
      </c>
      <c r="B3921" s="1" t="s">
        <v>12</v>
      </c>
      <c r="C3921" s="1" t="str">
        <v>C</v>
      </c>
      <c r="D3921" s="1">
        <v>2020</v>
      </c>
      <c r="E3921" s="3" t="s">
        <v>4060</v>
      </c>
      <c r="F3921">
        <v>0</v>
      </c>
      <c r="G3921" t="str">
        <v>Israel Balev</v>
      </c>
      <c r="H3921">
        <v>0</v>
      </c>
      <c r="I3921" t="str">
        <v>Israel Balev (Carolina Mosseri &amp; Daniela Mederdrut Milinov &amp; Sharon Bacal)</v>
      </c>
      <c r="J3921" t="str">
        <v>Israel Balev (C, Carolina Mosseri &amp; Daniela Mederdrut Milinov &amp; Sharon Bacal)</v>
      </c>
      <c r="K3921">
        <v>0</v>
      </c>
      <c r="L3921" t="b">
        <f>OR(K3921,AND((A3921=A3920),L3920))</f>
        <v>0</v>
      </c>
      <c r="M3921" t="b">
        <f>OR(L3921,AND(A3921=A3922,M3922))</f>
        <v>0</v>
      </c>
      <c r="N3921" t="str">
        <v>Israel Balev</v>
      </c>
      <c r="Q3921" t="b">
        <v>0</v>
      </c>
    </row>
    <row r="3922" spans="1:17" x14ac:dyDescent="0.2">
      <c r="A3922" s="1" t="s">
        <v>4061</v>
      </c>
      <c r="B3922" s="1" t="s">
        <v>12</v>
      </c>
      <c r="C3922" s="1" t="str">
        <v>C</v>
      </c>
      <c r="D3922" s="4">
        <v>1995</v>
      </c>
      <c r="E3922" s="3" t="s">
        <v>47</v>
      </c>
      <c r="F3922">
        <v>0</v>
      </c>
      <c r="G3922" t="str">
        <v>Israel Hayafa (Anshei Hatsait)</v>
      </c>
      <c r="H3922">
        <v>0</v>
      </c>
      <c r="I3922" t="str">
        <v>Israel Hayafa (Anshei Hatsait) (Shmulik Gov Ari)</v>
      </c>
      <c r="J3922" t="str">
        <v>Israel Hayafa (Anshei Hatsait) (C, Shmulik Gov Ari)</v>
      </c>
      <c r="K3922">
        <v>0</v>
      </c>
      <c r="L3922" t="b">
        <f>OR(K3922,AND((A3922=A3921),L3921))</f>
        <v>0</v>
      </c>
      <c r="M3922" t="b">
        <f>OR(L3922,AND(A3922=A3923,M3923))</f>
        <v>0</v>
      </c>
      <c r="N3922" t="str">
        <v>Israel Hayafa (Anshei Hatsait)</v>
      </c>
      <c r="Q3922" t="b">
        <v>0</v>
      </c>
    </row>
    <row r="3923" spans="1:17" x14ac:dyDescent="0.2">
      <c r="A3923" s="1" t="s">
        <v>4062</v>
      </c>
      <c r="B3923" s="1" t="s">
        <v>12</v>
      </c>
      <c r="C3923" s="1" t="str">
        <v>C</v>
      </c>
      <c r="D3923" s="1">
        <v>2018</v>
      </c>
      <c r="E3923" s="3" t="s">
        <v>23</v>
      </c>
      <c r="F3923">
        <v>1</v>
      </c>
      <c r="G3923" t="str">
        <v>Israel Sheli (C)</v>
      </c>
      <c r="H3923">
        <v>0</v>
      </c>
      <c r="I3923" t="str">
        <v>Israel Sheli (Gadi Bitton)</v>
      </c>
      <c r="J3923" t="str">
        <v>Israel Sheli (C, Gadi Bitton)</v>
      </c>
      <c r="K3923">
        <v>1</v>
      </c>
      <c r="L3923" t="b">
        <f>OR(K3923,AND((A3923=A3922),L3922))</f>
        <v>1</v>
      </c>
      <c r="M3923" t="b">
        <f>OR(L3923,AND(A3923=A3924,M3924))</f>
        <v>1</v>
      </c>
      <c r="N3923" t="str">
        <v>Israel Sheli (C)</v>
      </c>
      <c r="Q3923" t="b">
        <v>0</v>
      </c>
    </row>
    <row r="3924" spans="1:17" x14ac:dyDescent="0.2">
      <c r="A3924" s="1" t="s">
        <v>4062</v>
      </c>
      <c r="B3924" s="1" t="s">
        <v>4</v>
      </c>
      <c r="C3924" s="1" t="str">
        <v>LK</v>
      </c>
      <c r="D3924" s="1">
        <v>2018</v>
      </c>
      <c r="E3924" s="3" t="s">
        <v>269</v>
      </c>
      <c r="F3924">
        <v>1</v>
      </c>
      <c r="G3924" t="str">
        <v>Israel Sheli (LK)</v>
      </c>
      <c r="H3924">
        <v>0</v>
      </c>
      <c r="I3924" t="str">
        <v>Israel Sheli (Ofer Alfasi)</v>
      </c>
      <c r="J3924" t="str">
        <v>Israel Sheli (LK, Ofer Alfasi)</v>
      </c>
      <c r="K3924">
        <v>0</v>
      </c>
      <c r="L3924" t="b">
        <f>OR(K3924,AND((A3924=A3923),L3923))</f>
        <v>1</v>
      </c>
      <c r="M3924" t="b">
        <f>OR(L3924,AND(A3924=A3925,M3925))</f>
        <v>1</v>
      </c>
      <c r="N3924" t="str">
        <v>Israel Sheli (LK)</v>
      </c>
      <c r="Q3924" t="b">
        <v>0</v>
      </c>
    </row>
    <row r="3925" spans="1:17" x14ac:dyDescent="0.2">
      <c r="A3925" s="1" t="s">
        <v>4063</v>
      </c>
      <c r="B3925" s="1" t="s">
        <v>12</v>
      </c>
      <c r="C3925" s="1" t="str">
        <v>C</v>
      </c>
      <c r="D3925" s="4">
        <v>1998</v>
      </c>
      <c r="E3925" s="3" t="s">
        <v>379</v>
      </c>
      <c r="F3925">
        <v>0</v>
      </c>
      <c r="G3925" t="str">
        <v>Israel Sheli Chogeget</v>
      </c>
      <c r="H3925">
        <v>0</v>
      </c>
      <c r="I3925" t="str">
        <v>Israel Sheli Chogeget (Roni Siman Tov)</v>
      </c>
      <c r="J3925" t="str">
        <v>Israel Sheli Chogeget (C, Roni Siman Tov)</v>
      </c>
      <c r="K3925">
        <v>0</v>
      </c>
      <c r="L3925" t="b">
        <f>OR(K3925,AND((A3925=A3924),L3924))</f>
        <v>0</v>
      </c>
      <c r="M3925" t="b">
        <f>OR(L3925,AND(A3925=A3926,M3926))</f>
        <v>0</v>
      </c>
      <c r="N3925" t="str">
        <v>Israel Sheli Chogeget</v>
      </c>
      <c r="Q3925" t="b">
        <v>0</v>
      </c>
    </row>
    <row r="3926" spans="1:17" x14ac:dyDescent="0.2">
      <c r="A3926" s="1" t="s">
        <v>4064</v>
      </c>
      <c r="B3926" s="1" t="s">
        <v>12</v>
      </c>
      <c r="C3926" s="1" t="str">
        <v>C</v>
      </c>
      <c r="D3926" s="4">
        <v>1976</v>
      </c>
      <c r="E3926" s="3" t="s">
        <v>251</v>
      </c>
      <c r="F3926">
        <v>0</v>
      </c>
      <c r="G3926" t="str">
        <v>Israeli Disco</v>
      </c>
      <c r="H3926">
        <v>0</v>
      </c>
      <c r="I3926" t="str">
        <v>Israeli Disco (Shlomo Bachar)</v>
      </c>
      <c r="J3926" t="str">
        <v>Israeli Disco (C, Shlomo Bachar)</v>
      </c>
      <c r="K3926">
        <v>0</v>
      </c>
      <c r="L3926" t="b">
        <f>OR(K3926,AND((A3926=A3925),L3925))</f>
        <v>0</v>
      </c>
      <c r="M3926" t="b">
        <f>OR(L3926,AND(A3926=A3927,M3927))</f>
        <v>0</v>
      </c>
      <c r="N3926" t="str">
        <v>Israeli Disco</v>
      </c>
      <c r="Q3926" t="b">
        <v>0</v>
      </c>
    </row>
    <row r="3927" spans="1:17" x14ac:dyDescent="0.2">
      <c r="A3927" s="1" t="s">
        <v>4065</v>
      </c>
      <c r="B3927" s="1" t="s">
        <v>12</v>
      </c>
      <c r="C3927" s="1" t="str">
        <v>C</v>
      </c>
      <c r="D3927" s="4">
        <v>2008</v>
      </c>
      <c r="E3927" s="3" t="s">
        <v>23</v>
      </c>
      <c r="F3927">
        <v>0</v>
      </c>
      <c r="G3927" t="str">
        <v>Israelit</v>
      </c>
      <c r="H3927">
        <v>0</v>
      </c>
      <c r="I3927" t="str">
        <v>Israelit (Gadi Bitton)</v>
      </c>
      <c r="J3927" t="str">
        <v>Israelit (C, Gadi Bitton)</v>
      </c>
      <c r="K3927">
        <v>0</v>
      </c>
      <c r="L3927" t="b">
        <f>OR(K3927,AND((A3927=A3926),L3926))</f>
        <v>0</v>
      </c>
      <c r="M3927" t="b">
        <f>OR(L3927,AND(A3927=A3928,M3928))</f>
        <v>0</v>
      </c>
      <c r="N3927" t="str">
        <v>Israelit</v>
      </c>
      <c r="Q3927" t="b">
        <v>0</v>
      </c>
    </row>
    <row r="3928" spans="1:17" x14ac:dyDescent="0.2">
      <c r="A3928" s="1" t="s">
        <v>4066</v>
      </c>
      <c r="B3928" s="1" t="s">
        <v>12</v>
      </c>
      <c r="C3928" s="1" t="str">
        <v>C</v>
      </c>
      <c r="D3928" s="4">
        <v>1998</v>
      </c>
      <c r="E3928" s="3" t="s">
        <v>52</v>
      </c>
      <c r="F3928">
        <v>0</v>
      </c>
      <c r="G3928" t="str">
        <v>Israpiko</v>
      </c>
      <c r="H3928">
        <v>0</v>
      </c>
      <c r="I3928" t="str">
        <v>Israpiko (Moshiko Halevy)</v>
      </c>
      <c r="J3928" t="str">
        <v>Israpiko (C, Moshiko Halevy)</v>
      </c>
      <c r="K3928">
        <v>0</v>
      </c>
      <c r="L3928" t="b">
        <f>OR(K3928,AND((A3928=A3927),L3927))</f>
        <v>0</v>
      </c>
      <c r="M3928" t="b">
        <f>OR(L3928,AND(A3928=A3929,M3929))</f>
        <v>0</v>
      </c>
      <c r="N3928" t="str">
        <v>Israpiko</v>
      </c>
      <c r="Q3928" t="b">
        <v>0</v>
      </c>
    </row>
    <row r="3929" spans="1:17" x14ac:dyDescent="0.2">
      <c r="A3929" s="1" t="s">
        <v>4067</v>
      </c>
      <c r="B3929" s="1" t="s">
        <v>12</v>
      </c>
      <c r="C3929" s="1" t="str">
        <v>C</v>
      </c>
      <c r="D3929" s="4">
        <v>2004</v>
      </c>
      <c r="E3929" s="3" t="s">
        <v>646</v>
      </c>
      <c r="F3929">
        <v>0</v>
      </c>
      <c r="G3929" t="str">
        <v>Istanbul</v>
      </c>
      <c r="H3929">
        <v>0</v>
      </c>
      <c r="I3929" t="str">
        <v>Istanbul (Boaz Cohen)</v>
      </c>
      <c r="J3929" t="str">
        <v>Istanbul (C, Boaz Cohen)</v>
      </c>
      <c r="K3929">
        <v>0</v>
      </c>
      <c r="L3929" t="b">
        <f>OR(K3929,AND((A3929=A3928),L3928))</f>
        <v>0</v>
      </c>
      <c r="M3929" t="b">
        <f>OR(L3929,AND(A3929=A3930,M3930))</f>
        <v>0</v>
      </c>
      <c r="N3929" t="str">
        <v>Istanbul</v>
      </c>
      <c r="Q3929" t="b">
        <v>0</v>
      </c>
    </row>
    <row r="3930" spans="1:17" x14ac:dyDescent="0.2">
      <c r="A3930" s="1" t="s">
        <v>4068</v>
      </c>
      <c r="B3930" s="1" t="s">
        <v>14</v>
      </c>
      <c r="C3930" s="1" t="str">
        <v>P</v>
      </c>
      <c r="D3930" s="4">
        <v>2004</v>
      </c>
      <c r="E3930" s="3" t="s">
        <v>3305</v>
      </c>
      <c r="F3930">
        <v>1</v>
      </c>
      <c r="G3930" t="str">
        <v>Itach (P)</v>
      </c>
      <c r="H3930">
        <v>0</v>
      </c>
      <c r="I3930" t="str">
        <v>Itach (Batya Kronenberg)</v>
      </c>
      <c r="J3930" t="str">
        <v>Itach (P, Batya Kronenberg)</v>
      </c>
      <c r="K3930">
        <v>1</v>
      </c>
      <c r="L3930" t="b">
        <f>OR(K3930,AND((A3930=A3929),L3929))</f>
        <v>1</v>
      </c>
      <c r="M3930" t="b">
        <f>OR(L3930,AND(A3930=A3931,M3931))</f>
        <v>1</v>
      </c>
      <c r="N3930" t="str">
        <v>Itach (P)</v>
      </c>
      <c r="Q3930" t="b">
        <v>0</v>
      </c>
    </row>
    <row r="3931" spans="1:17" x14ac:dyDescent="0.2">
      <c r="A3931" s="1" t="s">
        <v>4068</v>
      </c>
      <c r="C3931" s="1" t="str">
        <v/>
      </c>
      <c r="D3931" s="4">
        <v>2006</v>
      </c>
      <c r="E3931" s="3" t="s">
        <v>100</v>
      </c>
      <c r="F3931">
        <v>1</v>
      </c>
      <c r="G3931" t="str">
        <v>Itach ()</v>
      </c>
      <c r="H3931">
        <v>0</v>
      </c>
      <c r="I3931" t="str">
        <v>Itach ( )</v>
      </c>
      <c r="J3931" t="str">
        <v>Itach (,  )</v>
      </c>
      <c r="K3931">
        <v>0</v>
      </c>
      <c r="L3931" t="b">
        <f>OR(K3931,AND((A3931=A3930),L3930))</f>
        <v>1</v>
      </c>
      <c r="M3931" t="b">
        <f>OR(L3931,AND(A3931=A3932,M3932))</f>
        <v>1</v>
      </c>
      <c r="N3931" t="str">
        <v>Itach ()</v>
      </c>
      <c r="Q3931" t="b">
        <v>0</v>
      </c>
    </row>
    <row r="3932" spans="1:17" x14ac:dyDescent="0.2">
      <c r="A3932" s="3" t="s">
        <v>4069</v>
      </c>
      <c r="B3932" s="1" t="s">
        <v>44</v>
      </c>
      <c r="C3932" s="1" t="str">
        <v>P</v>
      </c>
      <c r="D3932">
        <v>2023</v>
      </c>
      <c r="E3932" s="3" t="s">
        <v>2494</v>
      </c>
      <c r="F3932">
        <v>0</v>
      </c>
      <c r="G3932" t="str">
        <v>Itach Ad Sof Hazman</v>
      </c>
      <c r="H3932">
        <v>0</v>
      </c>
      <c r="I3932" t="str">
        <v>Itach Ad Sof Hazman (Shani Asor &amp; Gadi Bitton)</v>
      </c>
      <c r="J3932" t="str">
        <v>Itach Ad Sof Hazman (P, Shani Asor &amp; Gadi Bitton)</v>
      </c>
      <c r="K3932">
        <v>0</v>
      </c>
      <c r="L3932" t="b">
        <f>OR(K3932,AND((A3932=A3931),L3931))</f>
        <v>0</v>
      </c>
      <c r="M3932" t="b">
        <f>OR(L3932,AND(A3932=A3933,M3933))</f>
        <v>0</v>
      </c>
      <c r="N3932" t="str">
        <v>Itach Ad Sof Hazman</v>
      </c>
      <c r="Q3932" t="b">
        <v>0</v>
      </c>
    </row>
    <row r="3933" spans="1:17" x14ac:dyDescent="0.2">
      <c r="A3933" s="1" t="s">
        <v>4070</v>
      </c>
      <c r="B3933" s="1" t="s">
        <v>14</v>
      </c>
      <c r="C3933" s="1" t="str">
        <v>P</v>
      </c>
      <c r="D3933" s="4">
        <v>2011</v>
      </c>
      <c r="E3933" s="3" t="s">
        <v>1017</v>
      </c>
      <c r="F3933">
        <v>0</v>
      </c>
      <c r="G3933" t="str">
        <v>Itach Ani Ha'eis</v>
      </c>
      <c r="H3933">
        <v>0</v>
      </c>
      <c r="I3933" t="str">
        <v>Itach Ani Ha'eis (Shlomi Mordechai)</v>
      </c>
      <c r="J3933" t="str">
        <v>Itach Ani Ha'eis (P, Shlomi Mordechai)</v>
      </c>
      <c r="K3933">
        <v>0</v>
      </c>
      <c r="L3933" t="b">
        <f>OR(K3933,AND((A3933=A3932),L3932))</f>
        <v>0</v>
      </c>
      <c r="M3933" t="b">
        <f>OR(L3933,AND(A3933=A3934,M3934))</f>
        <v>0</v>
      </c>
      <c r="N3933" t="str">
        <v>Itach Ani Ha'eis</v>
      </c>
      <c r="Q3933" t="b">
        <v>0</v>
      </c>
    </row>
    <row r="3934" spans="1:17" x14ac:dyDescent="0.2">
      <c r="A3934" s="1" t="s">
        <v>4071</v>
      </c>
      <c r="B3934" s="1" t="s">
        <v>14</v>
      </c>
      <c r="C3934" s="1" t="str">
        <v>P</v>
      </c>
      <c r="D3934" s="4">
        <v>2008</v>
      </c>
      <c r="E3934" s="3" t="s">
        <v>40</v>
      </c>
      <c r="F3934">
        <v>0</v>
      </c>
      <c r="G3934" t="str">
        <v>Itach Be'ahava</v>
      </c>
      <c r="H3934">
        <v>0</v>
      </c>
      <c r="I3934" t="str">
        <v>Itach Be'ahava (Eli Segal)</v>
      </c>
      <c r="J3934" t="str">
        <v>Itach Be'ahava (P, Eli Segal)</v>
      </c>
      <c r="K3934">
        <v>0</v>
      </c>
      <c r="L3934" t="b">
        <f>OR(K3934,AND((A3934=A3933),L3933))</f>
        <v>0</v>
      </c>
      <c r="M3934" t="b">
        <f>OR(L3934,AND(A3934=A3935,M3935))</f>
        <v>0</v>
      </c>
      <c r="N3934" t="str">
        <v>Itach Be'ahava</v>
      </c>
      <c r="Q3934" t="b">
        <v>0</v>
      </c>
    </row>
    <row r="3935" spans="1:17" x14ac:dyDescent="0.2">
      <c r="A3935" s="1" t="s">
        <v>4072</v>
      </c>
      <c r="B3935" s="1" t="s">
        <v>14</v>
      </c>
      <c r="C3935" s="1" t="str">
        <v>P</v>
      </c>
      <c r="D3935" s="4">
        <v>1973</v>
      </c>
      <c r="E3935" s="3" t="s">
        <v>10</v>
      </c>
      <c r="F3935">
        <v>0</v>
      </c>
      <c r="G3935" t="str">
        <v>Itach Biladaich</v>
      </c>
      <c r="H3935">
        <v>0</v>
      </c>
      <c r="I3935" t="str">
        <v>Itach Biladaich (Yo'av Ashriel)</v>
      </c>
      <c r="J3935" t="str">
        <v>Itach Biladaich (P, Yo'av Ashriel)</v>
      </c>
      <c r="K3935">
        <v>0</v>
      </c>
      <c r="L3935" t="b">
        <f>OR(K3935,AND((A3935=A3934),L3934))</f>
        <v>0</v>
      </c>
      <c r="M3935" t="b">
        <f>OR(L3935,AND(A3935=A3936,M3936))</f>
        <v>0</v>
      </c>
      <c r="N3935" t="str">
        <v>Itach Biladaich</v>
      </c>
      <c r="Q3935" t="b">
        <v>0</v>
      </c>
    </row>
    <row r="3936" spans="1:17" x14ac:dyDescent="0.2">
      <c r="A3936" s="1" t="s">
        <v>4073</v>
      </c>
      <c r="B3936" s="1" t="s">
        <v>14</v>
      </c>
      <c r="C3936" s="1" t="str">
        <v>P</v>
      </c>
      <c r="D3936" s="4">
        <v>2012</v>
      </c>
      <c r="E3936" s="3" t="s">
        <v>1901</v>
      </c>
      <c r="F3936">
        <v>0</v>
      </c>
      <c r="G3936" t="str">
        <v>Itach Halaila</v>
      </c>
      <c r="H3936">
        <v>0</v>
      </c>
      <c r="I3936" t="str">
        <v>Itach Halaila (Lior Cohen)</v>
      </c>
      <c r="J3936" t="str">
        <v>Itach Halaila (P, Lior Cohen)</v>
      </c>
      <c r="K3936">
        <v>0</v>
      </c>
      <c r="L3936" t="b">
        <f>OR(K3936,AND((A3936=A3935),L3935))</f>
        <v>0</v>
      </c>
      <c r="M3936" t="b">
        <f>OR(L3936,AND(A3936=A3937,M3937))</f>
        <v>0</v>
      </c>
      <c r="N3936" t="str">
        <v>Itach Halaila</v>
      </c>
      <c r="Q3936" t="b">
        <v>0</v>
      </c>
    </row>
    <row r="3937" spans="1:17" x14ac:dyDescent="0.2">
      <c r="A3937" s="1" t="s">
        <v>4074</v>
      </c>
      <c r="B3937" s="1" t="s">
        <v>14</v>
      </c>
      <c r="C3937" s="1" t="str">
        <v>P</v>
      </c>
      <c r="D3937" s="1">
        <v>2022</v>
      </c>
      <c r="E3937" s="3" t="s">
        <v>182</v>
      </c>
      <c r="F3937">
        <v>0</v>
      </c>
      <c r="G3937" t="str">
        <v>Itach Letamid</v>
      </c>
      <c r="H3937">
        <v>0</v>
      </c>
      <c r="I3937" t="str">
        <v>Itach Letamid (Nona Malki)</v>
      </c>
      <c r="J3937" t="str">
        <v>Itach Letamid (P, Nona Malki)</v>
      </c>
      <c r="K3937">
        <v>0</v>
      </c>
      <c r="L3937" t="b">
        <f>OR(K3937,AND((A3937=A3936),L3936))</f>
        <v>0</v>
      </c>
      <c r="M3937" t="b">
        <f>OR(L3937,AND(A3937=A3938,M3938))</f>
        <v>0</v>
      </c>
      <c r="N3937" t="str">
        <v>Itach Letamid</v>
      </c>
      <c r="Q3937" t="b">
        <v>0</v>
      </c>
    </row>
    <row r="3938" spans="1:17" x14ac:dyDescent="0.2">
      <c r="A3938" s="1" t="s">
        <v>4075</v>
      </c>
      <c r="B3938" s="1" t="s">
        <v>14</v>
      </c>
      <c r="C3938" s="1" t="str">
        <v>P</v>
      </c>
      <c r="D3938" s="4">
        <v>2009</v>
      </c>
      <c r="E3938" s="3" t="s">
        <v>13</v>
      </c>
      <c r="F3938">
        <v>0</v>
      </c>
      <c r="G3938" t="str">
        <v>Itach O Biladayich</v>
      </c>
      <c r="H3938">
        <v>0</v>
      </c>
      <c r="I3938" t="str">
        <v>Itach O Biladayich (Meir Shem Tov)</v>
      </c>
      <c r="J3938" t="str">
        <v>Itach O Biladayich (P, Meir Shem Tov)</v>
      </c>
      <c r="K3938">
        <v>0</v>
      </c>
      <c r="L3938" t="b">
        <f>OR(K3938,AND((A3938=A3937),L3937))</f>
        <v>0</v>
      </c>
      <c r="M3938" t="b">
        <f>OR(L3938,AND(A3938=A3939,M3939))</f>
        <v>0</v>
      </c>
      <c r="N3938" t="str">
        <v>Itach O Biladayich</v>
      </c>
      <c r="Q3938" t="b">
        <v>0</v>
      </c>
    </row>
    <row r="3939" spans="1:17" x14ac:dyDescent="0.2">
      <c r="A3939" s="1" t="s">
        <v>4076</v>
      </c>
      <c r="B3939" s="1" t="s">
        <v>14</v>
      </c>
      <c r="C3939" s="1" t="str">
        <v>P</v>
      </c>
      <c r="D3939" s="4">
        <v>1992</v>
      </c>
      <c r="E3939" s="3" t="s">
        <v>211</v>
      </c>
      <c r="F3939">
        <v>1</v>
      </c>
      <c r="G3939" t="str">
        <v>Itcha Lalechet (P)</v>
      </c>
      <c r="H3939">
        <v>1</v>
      </c>
      <c r="I3939" t="str">
        <v>Itcha Lalechet (Eyal Bar Kayma (Eyal Levy))</v>
      </c>
      <c r="J3939" t="str">
        <v>Itcha Lalechet (P, Eyal Bar Kayma (Eyal Levy))</v>
      </c>
      <c r="K3939">
        <v>0</v>
      </c>
      <c r="L3939" t="b">
        <f>OR(K3939,AND((A3939=A3938),L3938))</f>
        <v>0</v>
      </c>
      <c r="M3939" t="b">
        <f>OR(L3939,AND(A3939=A3940,M3940))</f>
        <v>0</v>
      </c>
      <c r="N3939" t="str">
        <v>Itcha Lalechet (Eyal Bar Kayma (Eyal Levy))</v>
      </c>
      <c r="Q3939" t="b">
        <v>0</v>
      </c>
    </row>
    <row r="3940" spans="1:17" x14ac:dyDescent="0.2">
      <c r="A3940" s="1" t="s">
        <v>4076</v>
      </c>
      <c r="B3940" s="1" t="s">
        <v>14</v>
      </c>
      <c r="C3940" s="1" t="str">
        <v>P</v>
      </c>
      <c r="D3940" s="4">
        <v>1991</v>
      </c>
      <c r="E3940" s="3" t="s">
        <v>71</v>
      </c>
      <c r="F3940">
        <v>1</v>
      </c>
      <c r="G3940" t="str">
        <v>Itcha Lalechet (P)</v>
      </c>
      <c r="H3940">
        <v>1</v>
      </c>
      <c r="I3940" t="str">
        <v>Itcha Lalechet (Israel Shiker)</v>
      </c>
      <c r="J3940" t="str">
        <v>Itcha Lalechet (P, Israel Shiker)</v>
      </c>
      <c r="K3940">
        <v>0</v>
      </c>
      <c r="L3940" t="b">
        <f>OR(K3940,AND((A3940=A3939),L3939))</f>
        <v>0</v>
      </c>
      <c r="M3940" t="b">
        <f>OR(L3940,AND(A3940=A3941,M3941))</f>
        <v>0</v>
      </c>
      <c r="N3940" t="str">
        <v>Itcha Lalechet (Israel Shiker)</v>
      </c>
      <c r="Q3940" t="b">
        <v>0</v>
      </c>
    </row>
    <row r="3941" spans="1:17" x14ac:dyDescent="0.2">
      <c r="A3941" s="1" t="s">
        <v>4077</v>
      </c>
      <c r="B3941" s="1" t="s">
        <v>14</v>
      </c>
      <c r="C3941" s="1" t="str">
        <v>P</v>
      </c>
      <c r="D3941" s="4">
        <v>2009</v>
      </c>
      <c r="E3941" s="3" t="s">
        <v>746</v>
      </c>
      <c r="F3941">
        <v>0</v>
      </c>
      <c r="G3941" t="str">
        <v>Itcha Ze Le'echov</v>
      </c>
      <c r="H3941">
        <v>0</v>
      </c>
      <c r="I3941" t="str">
        <v>Itcha Ze Le'echov (Eyal Ozeri)</v>
      </c>
      <c r="J3941" t="str">
        <v>Itcha Ze Le'echov (P, Eyal Ozeri)</v>
      </c>
      <c r="K3941">
        <v>0</v>
      </c>
      <c r="L3941" t="b">
        <f>OR(K3941,AND((A3941=A3940),L3940))</f>
        <v>0</v>
      </c>
      <c r="M3941" t="b">
        <f>OR(L3941,AND(A3941=A3942,M3942))</f>
        <v>0</v>
      </c>
      <c r="N3941" t="str">
        <v>Itcha Ze Le'echov</v>
      </c>
      <c r="Q3941" t="b">
        <v>0</v>
      </c>
    </row>
    <row r="3942" spans="1:17" x14ac:dyDescent="0.2">
      <c r="A3942" s="1" t="s">
        <v>4078</v>
      </c>
      <c r="B3942" s="1" t="s">
        <v>14</v>
      </c>
      <c r="C3942" s="1" t="str">
        <v>P</v>
      </c>
      <c r="D3942" s="4">
        <v>2006</v>
      </c>
      <c r="E3942" s="3" t="s">
        <v>77</v>
      </c>
      <c r="F3942">
        <v>0</v>
      </c>
      <c r="G3942" t="str">
        <v>Iti At Yafa (Bay Mir Bist Du Shein)</v>
      </c>
      <c r="H3942">
        <v>0</v>
      </c>
      <c r="I3942" t="str">
        <v>Iti At Yafa (Bay Mir Bist Du Shein) (Oren Ashkenazi)</v>
      </c>
      <c r="J3942" t="str">
        <v>Iti At Yafa (Bay Mir Bist Du Shein) (P, Oren Ashkenazi)</v>
      </c>
      <c r="K3942">
        <v>0</v>
      </c>
      <c r="L3942" t="b">
        <f>OR(K3942,AND((A3942=A3941),L3941))</f>
        <v>0</v>
      </c>
      <c r="M3942" t="b">
        <f>OR(L3942,AND(A3942=A3943,M3943))</f>
        <v>0</v>
      </c>
      <c r="N3942" t="str">
        <v>Iti At Yafa (Bay Mir Bist Du Shein)</v>
      </c>
      <c r="Q3942" t="b">
        <v>0</v>
      </c>
    </row>
    <row r="3943" spans="1:17" x14ac:dyDescent="0.2">
      <c r="A3943" s="1" t="s">
        <v>4079</v>
      </c>
      <c r="B3943" s="1" t="s">
        <v>14</v>
      </c>
      <c r="C3943" s="1" t="str">
        <v>P</v>
      </c>
      <c r="D3943" s="4">
        <v>1949</v>
      </c>
      <c r="E3943" s="3" t="s">
        <v>412</v>
      </c>
      <c r="F3943">
        <v>0</v>
      </c>
      <c r="G3943" t="str">
        <v>Iti Milvanon</v>
      </c>
      <c r="H3943">
        <v>0</v>
      </c>
      <c r="I3943" t="str">
        <v>Iti Milvanon (Rivka Sturman)</v>
      </c>
      <c r="J3943" t="str">
        <v>Iti Milvanon (P, Rivka Sturman)</v>
      </c>
      <c r="K3943">
        <v>0</v>
      </c>
      <c r="L3943" t="b">
        <f>OR(K3943,AND((A3943=A3942),L3942))</f>
        <v>0</v>
      </c>
      <c r="M3943" t="b">
        <f>OR(L3943,AND(A3943=A3944,M3944))</f>
        <v>0</v>
      </c>
      <c r="N3943" t="str">
        <v>Iti Milvanon</v>
      </c>
      <c r="Q3943" t="b">
        <v>0</v>
      </c>
    </row>
    <row r="3944" spans="1:17" x14ac:dyDescent="0.2">
      <c r="A3944" s="1" t="s">
        <v>4080</v>
      </c>
      <c r="B3944" s="1" t="s">
        <v>14</v>
      </c>
      <c r="C3944" s="1" t="str">
        <v>P</v>
      </c>
      <c r="D3944" s="4">
        <v>2010</v>
      </c>
      <c r="E3944" s="3" t="s">
        <v>349</v>
      </c>
      <c r="F3944">
        <v>0</v>
      </c>
      <c r="G3944" t="str">
        <v>Ito Lanetsach</v>
      </c>
      <c r="H3944">
        <v>0</v>
      </c>
      <c r="I3944" t="str">
        <v>Ito Lanetsach (Nourit Grinfeld)</v>
      </c>
      <c r="J3944" t="str">
        <v>Ito Lanetsach (P, Nourit Grinfeld)</v>
      </c>
      <c r="K3944">
        <v>0</v>
      </c>
      <c r="L3944" t="b">
        <f>OR(K3944,AND((A3944=A3943),L3943))</f>
        <v>0</v>
      </c>
      <c r="M3944" t="b">
        <f>OR(L3944,AND(A3944=A3945,M3945))</f>
        <v>0</v>
      </c>
      <c r="N3944" t="str">
        <v>Ito Lanetsach</v>
      </c>
      <c r="Q3944" t="b">
        <v>0</v>
      </c>
    </row>
    <row r="3945" spans="1:17" x14ac:dyDescent="0.2">
      <c r="A3945" s="1" t="s">
        <v>4081</v>
      </c>
      <c r="B3945" s="1" t="s">
        <v>12</v>
      </c>
      <c r="C3945" s="1" t="str">
        <v>C</v>
      </c>
      <c r="D3945" s="4">
        <v>2005</v>
      </c>
      <c r="E3945" s="3" t="s">
        <v>574</v>
      </c>
      <c r="F3945">
        <v>0</v>
      </c>
      <c r="G3945" t="str">
        <v>Ivdo Et Hashem</v>
      </c>
      <c r="H3945">
        <v>0</v>
      </c>
      <c r="I3945" t="str">
        <v>Ivdo Et Hashem (Avi Palvari)</v>
      </c>
      <c r="J3945" t="str">
        <v>Ivdo Et Hashem (C, Avi Palvari)</v>
      </c>
      <c r="K3945">
        <v>0</v>
      </c>
      <c r="L3945" t="b">
        <f>OR(K3945,AND((A3945=A3944),L3944))</f>
        <v>0</v>
      </c>
      <c r="M3945" t="b">
        <f>OR(L3945,AND(A3945=A3946,M3946))</f>
        <v>0</v>
      </c>
      <c r="N3945" t="str">
        <v>Ivdo Et Hashem</v>
      </c>
      <c r="Q3945" t="b">
        <v>0</v>
      </c>
    </row>
    <row r="3946" spans="1:17" x14ac:dyDescent="0.2">
      <c r="A3946" s="1" t="s">
        <v>4082</v>
      </c>
      <c r="B3946" s="1" t="s">
        <v>12</v>
      </c>
      <c r="C3946" s="1" t="str">
        <v>C</v>
      </c>
      <c r="D3946" s="1">
        <v>2019</v>
      </c>
      <c r="E3946" s="3" t="s">
        <v>683</v>
      </c>
      <c r="F3946">
        <v>0</v>
      </c>
      <c r="G3946" t="str">
        <v>Ivdu Et Adonai Besimcha</v>
      </c>
      <c r="H3946">
        <v>0</v>
      </c>
      <c r="I3946" t="str">
        <v>Ivdu Et Adonai Besimcha (Chen Blum)</v>
      </c>
      <c r="J3946" t="str">
        <v>Ivdu Et Adonai Besimcha (C, Chen Blum)</v>
      </c>
      <c r="K3946">
        <v>0</v>
      </c>
      <c r="L3946" t="b">
        <f>OR(K3946,AND((A3946=A3945),L3945))</f>
        <v>0</v>
      </c>
      <c r="M3946" t="b">
        <f>OR(L3946,AND(A3946=A3947,M3947))</f>
        <v>0</v>
      </c>
      <c r="N3946" t="str">
        <v>Ivdu Et Adonai Besimcha</v>
      </c>
      <c r="Q3946" t="b">
        <v>0</v>
      </c>
    </row>
    <row r="3947" spans="1:17" x14ac:dyDescent="0.2">
      <c r="A3947" s="1" t="s">
        <v>4083</v>
      </c>
      <c r="B3947" s="1" t="s">
        <v>12</v>
      </c>
      <c r="C3947" s="1" t="str">
        <v>C</v>
      </c>
      <c r="D3947" s="1">
        <v>2017</v>
      </c>
      <c r="E3947" s="3" t="s">
        <v>127</v>
      </c>
      <c r="F3947">
        <v>0</v>
      </c>
      <c r="G3947" t="str">
        <v>Ivdu Et Hashem Besimcha</v>
      </c>
      <c r="H3947">
        <v>0</v>
      </c>
      <c r="I3947" t="str">
        <v>Ivdu Et Hashem Besimcha (Oren Bachar)</v>
      </c>
      <c r="J3947" t="str">
        <v>Ivdu Et Hashem Besimcha (C, Oren Bachar)</v>
      </c>
      <c r="K3947">
        <v>0</v>
      </c>
      <c r="L3947" t="b">
        <f>OR(K3947,AND((A3947=A3946),L3946))</f>
        <v>0</v>
      </c>
      <c r="M3947" t="b">
        <f>OR(L3947,AND(A3947=A3948,M3948))</f>
        <v>0</v>
      </c>
      <c r="N3947" t="str">
        <v>Ivdu Et Hashem Besimcha</v>
      </c>
      <c r="Q3947" t="b">
        <v>0</v>
      </c>
    </row>
    <row r="3948" spans="1:17" x14ac:dyDescent="0.2">
      <c r="A3948" s="1" t="s">
        <v>3932</v>
      </c>
      <c r="B3948" s="1" t="s">
        <v>7</v>
      </c>
      <c r="C3948" s="1" t="str">
        <v>L</v>
      </c>
      <c r="D3948" s="4">
        <v>1993</v>
      </c>
      <c r="E3948" s="3" t="s">
        <v>627</v>
      </c>
      <c r="F3948">
        <v>0</v>
      </c>
      <c r="G3948" t="str">
        <v>I've Been Thinking About You</v>
      </c>
      <c r="H3948">
        <v>0</v>
      </c>
      <c r="I3948" t="str">
        <v>I've Been Thinking About You (Shlomi Nagarin)</v>
      </c>
      <c r="J3948" t="str">
        <v>I've Been Thinking About You (L, Shlomi Nagarin)</v>
      </c>
      <c r="K3948">
        <v>0</v>
      </c>
      <c r="L3948" t="b">
        <f>OR(K3948,AND((A3948=A3947),L3947))</f>
        <v>0</v>
      </c>
      <c r="M3948" t="b">
        <f>OR(L3948,AND(A3948=A3949,M3949))</f>
        <v>0</v>
      </c>
      <c r="N3948" t="str">
        <v>I've Been Thinking About You</v>
      </c>
      <c r="Q3948" t="b">
        <v>0</v>
      </c>
    </row>
    <row r="3949" spans="1:17" x14ac:dyDescent="0.2">
      <c r="A3949" s="1" t="s">
        <v>4085</v>
      </c>
      <c r="B3949" s="1" t="s">
        <v>12</v>
      </c>
      <c r="C3949" s="1" t="str">
        <v>C</v>
      </c>
      <c r="D3949" s="1">
        <v>2017</v>
      </c>
      <c r="E3949" s="3" t="s">
        <v>18</v>
      </c>
      <c r="F3949">
        <v>0</v>
      </c>
      <c r="G3949" t="str">
        <v>Ivri Anochi</v>
      </c>
      <c r="H3949">
        <v>0</v>
      </c>
      <c r="I3949" t="str">
        <v>Ivri Anochi (Rafi Ziv)</v>
      </c>
      <c r="J3949" t="str">
        <v>Ivri Anochi (C, Rafi Ziv)</v>
      </c>
      <c r="K3949">
        <v>0</v>
      </c>
      <c r="L3949" t="b">
        <f>OR(K3949,AND((A3949=A3948),L3948))</f>
        <v>0</v>
      </c>
      <c r="M3949" t="b">
        <f>OR(L3949,AND(A3949=A3950,M3950))</f>
        <v>0</v>
      </c>
      <c r="N3949" t="str">
        <v>Ivri Anochi</v>
      </c>
      <c r="Q3949" t="b">
        <v>0</v>
      </c>
    </row>
    <row r="3950" spans="1:17" x14ac:dyDescent="0.2">
      <c r="A3950" s="1" t="s">
        <v>4084</v>
      </c>
      <c r="B3950" s="1" t="s">
        <v>14</v>
      </c>
      <c r="C3950" s="1" t="str">
        <v>P</v>
      </c>
      <c r="D3950" s="4">
        <v>2004</v>
      </c>
      <c r="E3950" s="3" t="s">
        <v>1887</v>
      </c>
      <c r="F3950">
        <v>0</v>
      </c>
      <c r="G3950" t="str">
        <v>Ivri’a</v>
      </c>
      <c r="H3950">
        <v>0</v>
      </c>
      <c r="I3950" t="str">
        <v>Ivri’a (Effi Tirosh)</v>
      </c>
      <c r="J3950" t="str">
        <v>Ivri’a (P, Effi Tirosh)</v>
      </c>
      <c r="K3950">
        <v>0</v>
      </c>
      <c r="L3950" t="b">
        <f>OR(K3950,AND((A3950=A3949),L3949))</f>
        <v>0</v>
      </c>
      <c r="M3950" t="b">
        <f>OR(L3950,AND(A3950=A3951,M3951))</f>
        <v>0</v>
      </c>
      <c r="N3950" t="str">
        <v>Ivri’a</v>
      </c>
      <c r="Q3950" t="b">
        <v>0</v>
      </c>
    </row>
    <row r="3951" spans="1:17" x14ac:dyDescent="0.2">
      <c r="A3951" s="1" t="s">
        <v>3933</v>
      </c>
      <c r="B3951" s="1" t="s">
        <v>12</v>
      </c>
      <c r="C3951" s="1" t="str">
        <v>C</v>
      </c>
      <c r="D3951" s="4">
        <v>2007</v>
      </c>
      <c r="E3951" s="3" t="s">
        <v>23</v>
      </c>
      <c r="F3951">
        <v>0</v>
      </c>
      <c r="G3951" t="str">
        <v>I'ye Ma She'I'ye</v>
      </c>
      <c r="H3951">
        <v>0</v>
      </c>
      <c r="I3951" t="str">
        <v>I'ye Ma She'I'ye (Gadi Bitton)</v>
      </c>
      <c r="J3951" t="str">
        <v>I'ye Ma She'I'ye (C, Gadi Bitton)</v>
      </c>
      <c r="K3951">
        <v>0</v>
      </c>
      <c r="L3951" t="b">
        <f>OR(K3951,AND((A3951=A3950),L3950))</f>
        <v>0</v>
      </c>
      <c r="M3951" t="b">
        <f>OR(L3951,AND(A3951=A3952,M3952))</f>
        <v>0</v>
      </c>
      <c r="N3951" t="str">
        <v>I'ye Ma She'I'ye</v>
      </c>
      <c r="Q3951" t="b">
        <v>0</v>
      </c>
    </row>
    <row r="3952" spans="1:17" x14ac:dyDescent="0.2">
      <c r="A3952" s="1" t="s">
        <v>4086</v>
      </c>
      <c r="B3952" s="1" t="s">
        <v>12</v>
      </c>
      <c r="C3952" s="1" t="str">
        <v>C</v>
      </c>
      <c r="D3952" s="4">
        <v>1991</v>
      </c>
      <c r="E3952" s="3" t="s">
        <v>71</v>
      </c>
      <c r="F3952">
        <v>0</v>
      </c>
      <c r="G3952" t="str">
        <v>Izevel</v>
      </c>
      <c r="H3952">
        <v>0</v>
      </c>
      <c r="I3952" t="str">
        <v>Izevel (Israel Shiker)</v>
      </c>
      <c r="J3952" t="str">
        <v>Izevel (C, Israel Shiker)</v>
      </c>
      <c r="K3952">
        <v>0</v>
      </c>
      <c r="L3952" t="b">
        <f>OR(K3952,AND((A3952=A3951),L3951))</f>
        <v>0</v>
      </c>
      <c r="M3952" t="b">
        <f>OR(L3952,AND(A3952=A3953,M3953))</f>
        <v>0</v>
      </c>
      <c r="N3952" t="str">
        <v>Izevel</v>
      </c>
      <c r="Q3952" t="b">
        <v>0</v>
      </c>
    </row>
    <row r="3953" spans="1:17" x14ac:dyDescent="0.2">
      <c r="A3953" s="1" t="s">
        <v>4087</v>
      </c>
      <c r="B3953" s="1" t="s">
        <v>12</v>
      </c>
      <c r="C3953" s="1" t="str">
        <v>C</v>
      </c>
      <c r="D3953" s="1">
        <v>2019</v>
      </c>
      <c r="E3953" s="3" t="s">
        <v>1662</v>
      </c>
      <c r="F3953">
        <v>0</v>
      </c>
      <c r="G3953" t="str">
        <v>Izun</v>
      </c>
      <c r="H3953">
        <v>0</v>
      </c>
      <c r="I3953" t="str">
        <v>Izun (Galia Buaron)</v>
      </c>
      <c r="J3953" t="str">
        <v>Izun (C, Galia Buaron)</v>
      </c>
      <c r="K3953">
        <v>0</v>
      </c>
      <c r="L3953" t="b">
        <f>OR(K3953,AND((A3953=A3952),L3952))</f>
        <v>0</v>
      </c>
      <c r="M3953" t="b">
        <f>OR(L3953,AND(A3953=A3954,M3954))</f>
        <v>0</v>
      </c>
      <c r="N3953" t="str">
        <v>Izun</v>
      </c>
      <c r="Q3953" t="b">
        <v>0</v>
      </c>
    </row>
    <row r="3954" spans="1:17" x14ac:dyDescent="0.2">
      <c r="A3954" s="1" t="s">
        <v>4089</v>
      </c>
      <c r="B3954" s="1" t="s">
        <v>7</v>
      </c>
      <c r="C3954" s="1" t="str">
        <v>L</v>
      </c>
      <c r="D3954" s="1">
        <v>2020</v>
      </c>
      <c r="E3954" s="3" t="s">
        <v>675</v>
      </c>
      <c r="F3954">
        <v>0</v>
      </c>
      <c r="G3954" t="str">
        <v>Jaimale</v>
      </c>
      <c r="H3954">
        <v>0</v>
      </c>
      <c r="I3954" t="str">
        <v>Jaimale (Ariane Butel)</v>
      </c>
      <c r="J3954" t="str">
        <v>Jaimale (L, Ariane Butel)</v>
      </c>
      <c r="K3954">
        <v>0</v>
      </c>
      <c r="L3954" t="b">
        <f>OR(K3954,AND((A3954=A3953),L3953))</f>
        <v>0</v>
      </c>
      <c r="M3954" t="b">
        <f>OR(L3954,AND(A3954=A3955,M3955))</f>
        <v>0</v>
      </c>
      <c r="N3954" t="str">
        <v>Jaimale</v>
      </c>
      <c r="Q3954" t="b">
        <v>0</v>
      </c>
    </row>
    <row r="3955" spans="1:17" x14ac:dyDescent="0.2">
      <c r="A3955" s="1" t="s">
        <v>4088</v>
      </c>
      <c r="B3955" s="1" t="s">
        <v>7</v>
      </c>
      <c r="C3955" s="1" t="str">
        <v>L</v>
      </c>
      <c r="D3955" s="1">
        <v>2018</v>
      </c>
      <c r="E3955" s="3" t="s">
        <v>2703</v>
      </c>
      <c r="F3955">
        <v>0</v>
      </c>
      <c r="G3955" t="str">
        <v>J'aime</v>
      </c>
      <c r="H3955">
        <v>0</v>
      </c>
      <c r="I3955" t="str">
        <v>J'aime (Orly Goldshtein)</v>
      </c>
      <c r="J3955" t="str">
        <v>J'aime (L, Orly Goldshtein)</v>
      </c>
      <c r="K3955">
        <v>0</v>
      </c>
      <c r="L3955" t="b">
        <f>OR(K3955,AND((A3955=A3954),L3954))</f>
        <v>0</v>
      </c>
      <c r="M3955" t="b">
        <f>OR(L3955,AND(A3955=A3956,M3956))</f>
        <v>0</v>
      </c>
      <c r="N3955" t="str">
        <v>J'aime</v>
      </c>
      <c r="Q3955" t="b">
        <v>0</v>
      </c>
    </row>
    <row r="3956" spans="1:17" x14ac:dyDescent="0.2">
      <c r="A3956" s="1" t="s">
        <v>4090</v>
      </c>
      <c r="B3956" s="1" t="s">
        <v>7</v>
      </c>
      <c r="C3956" s="1" t="str">
        <v>L</v>
      </c>
      <c r="D3956" s="4">
        <v>1993</v>
      </c>
      <c r="E3956" s="3" t="s">
        <v>391</v>
      </c>
      <c r="F3956">
        <v>0</v>
      </c>
      <c r="G3956" t="str">
        <v>Jam</v>
      </c>
      <c r="H3956">
        <v>0</v>
      </c>
      <c r="I3956" t="str">
        <v>Jam (Raanan Mor)</v>
      </c>
      <c r="J3956" t="str">
        <v>Jam (L, Raanan Mor)</v>
      </c>
      <c r="K3956">
        <v>0</v>
      </c>
      <c r="L3956" t="b">
        <f>OR(K3956,AND((A3956=A3955),L3955))</f>
        <v>0</v>
      </c>
      <c r="M3956" t="b">
        <f>OR(L3956,AND(A3956=A3957,M3957))</f>
        <v>0</v>
      </c>
      <c r="N3956" t="str">
        <v>Jam</v>
      </c>
      <c r="Q3956" t="b">
        <v>0</v>
      </c>
    </row>
    <row r="3957" spans="1:17" x14ac:dyDescent="0.2">
      <c r="A3957" s="1" t="s">
        <v>4091</v>
      </c>
      <c r="B3957" s="1" t="s">
        <v>12</v>
      </c>
      <c r="C3957" s="1" t="str">
        <v>C</v>
      </c>
      <c r="D3957" s="4">
        <v>1999</v>
      </c>
      <c r="E3957" s="3" t="s">
        <v>1805</v>
      </c>
      <c r="F3957">
        <v>0</v>
      </c>
      <c r="G3957" t="str">
        <v>Jama Bamidbar</v>
      </c>
      <c r="H3957">
        <v>0</v>
      </c>
      <c r="I3957" t="str">
        <v>Jama Bamidbar (Avi Levy, Gadi Bitton)</v>
      </c>
      <c r="J3957" t="str">
        <v>Jama Bamidbar (C, Avi Levy, Gadi Bitton)</v>
      </c>
      <c r="K3957">
        <v>0</v>
      </c>
      <c r="L3957" t="b">
        <f>OR(K3957,AND((A3957=A3956),L3956))</f>
        <v>0</v>
      </c>
      <c r="M3957" t="b">
        <f>OR(L3957,AND(A3957=A3958,M3958))</f>
        <v>0</v>
      </c>
      <c r="N3957" t="str">
        <v>Jama Bamidbar</v>
      </c>
      <c r="Q3957" t="b">
        <v>0</v>
      </c>
    </row>
    <row r="3958" spans="1:17" x14ac:dyDescent="0.2">
      <c r="A3958" s="3" t="s">
        <v>4092</v>
      </c>
      <c r="B3958" s="1" t="s">
        <v>110</v>
      </c>
      <c r="C3958" s="1" t="str">
        <v>C</v>
      </c>
      <c r="D3958">
        <v>2023</v>
      </c>
      <c r="E3958" s="3" t="s">
        <v>4093</v>
      </c>
      <c r="F3958">
        <v>0</v>
      </c>
      <c r="G3958" t="str">
        <v>Janania (Chananya)</v>
      </c>
      <c r="H3958">
        <v>0</v>
      </c>
      <c r="I3958" t="str">
        <v>Janania (Chananya) (Oren Ashkenazi &amp; Eli Segal)</v>
      </c>
      <c r="J3958" t="str">
        <v>Janania (Chananya) (C, Oren Ashkenazi &amp; Eli Segal)</v>
      </c>
      <c r="K3958">
        <v>0</v>
      </c>
      <c r="L3958" t="b">
        <f>OR(K3958,AND((A3958=A3957),L3957))</f>
        <v>0</v>
      </c>
      <c r="M3958" t="b">
        <f>OR(L3958,AND(A3958=A3959,M3959))</f>
        <v>0</v>
      </c>
      <c r="N3958" t="str">
        <v>Janania (Chananya)</v>
      </c>
      <c r="Q3958" t="b">
        <v>0</v>
      </c>
    </row>
    <row r="3959" spans="1:17" x14ac:dyDescent="0.2">
      <c r="A3959" s="1" t="s">
        <v>4094</v>
      </c>
      <c r="B3959" s="1" t="s">
        <v>12</v>
      </c>
      <c r="C3959" s="1" t="str">
        <v>C</v>
      </c>
      <c r="D3959" s="1">
        <v>2017</v>
      </c>
      <c r="E3959" s="3" t="s">
        <v>33</v>
      </c>
      <c r="F3959">
        <v>0</v>
      </c>
      <c r="G3959" t="str">
        <v>Janantani</v>
      </c>
      <c r="H3959">
        <v>0</v>
      </c>
      <c r="I3959" t="str">
        <v>Janantani (Shlomo Maman)</v>
      </c>
      <c r="J3959" t="str">
        <v>Janantani (C, Shlomo Maman)</v>
      </c>
      <c r="K3959">
        <v>0</v>
      </c>
      <c r="L3959" t="b">
        <f>OR(K3959,AND((A3959=A3958),L3958))</f>
        <v>0</v>
      </c>
      <c r="M3959" t="b">
        <f>OR(L3959,AND(A3959=A3960,M3960))</f>
        <v>0</v>
      </c>
      <c r="N3959" t="str">
        <v>Janantani</v>
      </c>
      <c r="Q3959" t="b">
        <v>0</v>
      </c>
    </row>
    <row r="3960" spans="1:17" x14ac:dyDescent="0.2">
      <c r="A3960" s="1" t="s">
        <v>4095</v>
      </c>
      <c r="B3960" s="1" t="s">
        <v>12</v>
      </c>
      <c r="C3960" s="1" t="str">
        <v>C</v>
      </c>
      <c r="D3960" s="1">
        <v>2018</v>
      </c>
      <c r="E3960" s="3" t="s">
        <v>89</v>
      </c>
      <c r="F3960">
        <v>0</v>
      </c>
      <c r="G3960" t="str">
        <v>Jankele</v>
      </c>
      <c r="H3960">
        <v>0</v>
      </c>
      <c r="I3960" t="str">
        <v>Jankele (Maurice Perez)</v>
      </c>
      <c r="J3960" t="str">
        <v>Jankele (C, Maurice Perez)</v>
      </c>
      <c r="K3960">
        <v>0</v>
      </c>
      <c r="L3960" t="b">
        <f>OR(K3960,AND((A3960=A3959),L3959))</f>
        <v>0</v>
      </c>
      <c r="M3960" t="b">
        <f>OR(L3960,AND(A3960=A3961,M3961))</f>
        <v>0</v>
      </c>
      <c r="N3960" t="str">
        <v>Jankele</v>
      </c>
      <c r="Q3960" t="b">
        <v>0</v>
      </c>
    </row>
    <row r="3961" spans="1:17" x14ac:dyDescent="0.2">
      <c r="A3961" s="1" t="s">
        <v>4096</v>
      </c>
      <c r="B3961" s="1" t="s">
        <v>7</v>
      </c>
      <c r="C3961" s="1" t="str">
        <v>L</v>
      </c>
      <c r="D3961" s="4">
        <v>2014</v>
      </c>
      <c r="E3961" s="3" t="s">
        <v>4097</v>
      </c>
      <c r="F3961">
        <v>1</v>
      </c>
      <c r="G3961" t="str">
        <v>Jayho (Jai Ho) (L)</v>
      </c>
      <c r="H3961">
        <v>1</v>
      </c>
      <c r="I3961" t="str">
        <v>Jayho (Jai Ho) (Tzlil Elfasy)</v>
      </c>
      <c r="J3961" t="str">
        <v>Jayho (Jai Ho) (L, Tzlil Elfasy)</v>
      </c>
      <c r="K3961">
        <v>0</v>
      </c>
      <c r="L3961" t="b">
        <f>OR(K3961,AND((A3961=A3960),L3960))</f>
        <v>0</v>
      </c>
      <c r="M3961" t="b">
        <f>OR(L3961,AND(A3961=A3962,M3962))</f>
        <v>0</v>
      </c>
      <c r="N3961" t="str">
        <v>Jayho (Jai Ho) (Tzlil Elfasy)</v>
      </c>
      <c r="Q3961" t="b">
        <v>0</v>
      </c>
    </row>
    <row r="3962" spans="1:17" x14ac:dyDescent="0.2">
      <c r="A3962" s="1" t="s">
        <v>4096</v>
      </c>
      <c r="B3962" s="1" t="s">
        <v>7</v>
      </c>
      <c r="C3962" s="1" t="str">
        <v>L</v>
      </c>
      <c r="D3962" s="4">
        <v>2009</v>
      </c>
      <c r="E3962" s="3" t="s">
        <v>794</v>
      </c>
      <c r="F3962">
        <v>1</v>
      </c>
      <c r="G3962" t="str">
        <v>Jayho (Jai Ho) (L)</v>
      </c>
      <c r="H3962">
        <v>1</v>
      </c>
      <c r="I3962" t="str">
        <v>Jayho (Jai Ho) (Ilan Benedict)</v>
      </c>
      <c r="J3962" t="str">
        <v>Jayho (Jai Ho) (L, Ilan Benedict)</v>
      </c>
      <c r="K3962">
        <v>0</v>
      </c>
      <c r="L3962" t="b">
        <f>OR(K3962,AND((A3962=A3961),L3961))</f>
        <v>0</v>
      </c>
      <c r="M3962" t="b">
        <f>OR(L3962,AND(A3962=A3963,M3963))</f>
        <v>0</v>
      </c>
      <c r="N3962" t="str">
        <v>Jayho (Jai Ho) (Ilan Benedict)</v>
      </c>
      <c r="Q3962" t="b">
        <v>0</v>
      </c>
    </row>
    <row r="3963" spans="1:17" x14ac:dyDescent="0.2">
      <c r="A3963" s="1" t="s">
        <v>4098</v>
      </c>
      <c r="B3963" s="1" t="s">
        <v>12</v>
      </c>
      <c r="C3963" s="1" t="str">
        <v>C</v>
      </c>
      <c r="D3963" s="4">
        <v>2002</v>
      </c>
      <c r="E3963" s="3" t="s">
        <v>574</v>
      </c>
      <c r="F3963">
        <v>0</v>
      </c>
      <c r="G3963" t="str">
        <v>Jayran</v>
      </c>
      <c r="H3963">
        <v>0</v>
      </c>
      <c r="I3963" t="str">
        <v>Jayran (Avi Palvari)</v>
      </c>
      <c r="J3963" t="str">
        <v>Jayran (C, Avi Palvari)</v>
      </c>
      <c r="K3963">
        <v>0</v>
      </c>
      <c r="L3963" t="b">
        <f>OR(K3963,AND((A3963=A3962),L3962))</f>
        <v>0</v>
      </c>
      <c r="M3963" t="b">
        <f>OR(L3963,AND(A3963=A3964,M3964))</f>
        <v>0</v>
      </c>
      <c r="N3963" t="str">
        <v>Jayran</v>
      </c>
      <c r="Q3963" t="b">
        <v>0</v>
      </c>
    </row>
    <row r="3964" spans="1:17" x14ac:dyDescent="0.2">
      <c r="A3964" s="1" t="s">
        <v>4099</v>
      </c>
      <c r="B3964" s="1" t="s">
        <v>14</v>
      </c>
      <c r="C3964" s="1" t="str">
        <v>P</v>
      </c>
      <c r="D3964" s="4">
        <v>1990</v>
      </c>
      <c r="E3964" s="3" t="s">
        <v>1626</v>
      </c>
      <c r="F3964">
        <v>0</v>
      </c>
      <c r="G3964" t="str">
        <v>Jealousy (Jalousie)</v>
      </c>
      <c r="H3964">
        <v>0</v>
      </c>
      <c r="I3964" t="str">
        <v>Jealousy (Jalousie) (Siman Tov Sfaradi)</v>
      </c>
      <c r="J3964" t="str">
        <v>Jealousy (Jalousie) (P, Siman Tov Sfaradi)</v>
      </c>
      <c r="K3964">
        <v>0</v>
      </c>
      <c r="L3964" t="b">
        <f>OR(K3964,AND((A3964=A3963),L3963))</f>
        <v>0</v>
      </c>
      <c r="M3964" t="b">
        <f>OR(L3964,AND(A3964=A3965,M3965))</f>
        <v>0</v>
      </c>
      <c r="N3964" t="str">
        <v>Jealousy (Jalousie)</v>
      </c>
      <c r="Q3964" t="b">
        <v>0</v>
      </c>
    </row>
    <row r="3965" spans="1:17" x14ac:dyDescent="0.2">
      <c r="A3965" s="1" t="s">
        <v>4100</v>
      </c>
      <c r="B3965" s="1" t="s">
        <v>7</v>
      </c>
      <c r="C3965" s="1" t="str">
        <v>L</v>
      </c>
      <c r="D3965" s="1">
        <v>2017</v>
      </c>
      <c r="E3965" s="3" t="s">
        <v>59</v>
      </c>
      <c r="F3965">
        <v>0</v>
      </c>
      <c r="G3965" t="str">
        <v>Jeopardy</v>
      </c>
      <c r="H3965">
        <v>0</v>
      </c>
      <c r="I3965" t="str">
        <v>Jeopardy (Dede Luski)</v>
      </c>
      <c r="J3965" t="str">
        <v>Jeopardy (L, Dede Luski)</v>
      </c>
      <c r="K3965">
        <v>0</v>
      </c>
      <c r="L3965" t="b">
        <f>OR(K3965,AND((A3965=A3964),L3964))</f>
        <v>0</v>
      </c>
      <c r="M3965" t="b">
        <f>OR(L3965,AND(A3965=A3966,M3966))</f>
        <v>0</v>
      </c>
      <c r="N3965" t="str">
        <v>Jeopardy</v>
      </c>
      <c r="Q3965" t="b">
        <v>0</v>
      </c>
    </row>
    <row r="3966" spans="1:17" x14ac:dyDescent="0.2">
      <c r="A3966" s="1" t="s">
        <v>4101</v>
      </c>
      <c r="B3966" s="1" t="s">
        <v>12</v>
      </c>
      <c r="C3966" s="1" t="str">
        <v>C</v>
      </c>
      <c r="D3966" s="4">
        <v>2014</v>
      </c>
      <c r="E3966" s="3" t="s">
        <v>1079</v>
      </c>
      <c r="F3966">
        <v>0</v>
      </c>
      <c r="G3966" t="str">
        <v>Jerusalem Hashalom Vehayofi</v>
      </c>
      <c r="H3966">
        <v>0</v>
      </c>
      <c r="I3966" t="str">
        <v>Jerusalem Hashalom Vehayofi (Ayelet Bukai)</v>
      </c>
      <c r="J3966" t="str">
        <v>Jerusalem Hashalom Vehayofi (C, Ayelet Bukai)</v>
      </c>
      <c r="K3966">
        <v>0</v>
      </c>
      <c r="L3966" t="b">
        <f>OR(K3966,AND((A3966=A3965),L3965))</f>
        <v>0</v>
      </c>
      <c r="M3966" t="b">
        <f>OR(L3966,AND(A3966=A3967,M3967))</f>
        <v>0</v>
      </c>
      <c r="N3966" t="str">
        <v>Jerusalem Hashalom Vehayofi</v>
      </c>
      <c r="Q3966" t="b">
        <v>0</v>
      </c>
    </row>
    <row r="3967" spans="1:17" x14ac:dyDescent="0.2">
      <c r="A3967" s="1" t="s">
        <v>4102</v>
      </c>
      <c r="B3967" s="1" t="s">
        <v>7</v>
      </c>
      <c r="C3967" s="1" t="str">
        <v>L</v>
      </c>
      <c r="D3967" s="1">
        <v>2020</v>
      </c>
      <c r="E3967" s="3" t="s">
        <v>4103</v>
      </c>
      <c r="F3967">
        <v>0</v>
      </c>
      <c r="G3967" t="str">
        <v>Jerusalema</v>
      </c>
      <c r="H3967">
        <v>0</v>
      </c>
      <c r="I3967" t="str">
        <v>Jerusalema (fenomenos do semba)</v>
      </c>
      <c r="J3967" t="str">
        <v>Jerusalema (L, fenomenos do semba)</v>
      </c>
      <c r="K3967">
        <v>0</v>
      </c>
      <c r="L3967" t="b">
        <f>OR(K3967,AND((A3967=A3966),L3966))</f>
        <v>0</v>
      </c>
      <c r="M3967" t="b">
        <f>OR(L3967,AND(A3967=A3968,M3968))</f>
        <v>0</v>
      </c>
      <c r="N3967" t="str">
        <v>Jerusalema</v>
      </c>
      <c r="Q3967" t="b">
        <v>0</v>
      </c>
    </row>
    <row r="3968" spans="1:17" x14ac:dyDescent="0.2">
      <c r="A3968" s="1" t="s">
        <v>4104</v>
      </c>
      <c r="B3968" s="1" t="s">
        <v>7</v>
      </c>
      <c r="C3968" s="1" t="str">
        <v>L</v>
      </c>
      <c r="D3968" s="4">
        <v>1994</v>
      </c>
      <c r="E3968" s="3" t="s">
        <v>1244</v>
      </c>
      <c r="F3968">
        <v>0</v>
      </c>
      <c r="G3968" t="str">
        <v>Jessika</v>
      </c>
      <c r="H3968">
        <v>0</v>
      </c>
      <c r="I3968" t="str">
        <v>Jessika (Tzipi Cohen)</v>
      </c>
      <c r="J3968" t="str">
        <v>Jessika (L, Tzipi Cohen)</v>
      </c>
      <c r="K3968">
        <v>0</v>
      </c>
      <c r="L3968" t="b">
        <f>OR(K3968,AND((A3968=A3967),L3967))</f>
        <v>0</v>
      </c>
      <c r="M3968" t="b">
        <f>OR(L3968,AND(A3968=A3969,M3969))</f>
        <v>0</v>
      </c>
      <c r="N3968" t="str">
        <v>Jessika</v>
      </c>
      <c r="Q3968" t="b">
        <v>0</v>
      </c>
    </row>
    <row r="3969" spans="1:17" x14ac:dyDescent="0.2">
      <c r="A3969" s="1" t="s">
        <v>4105</v>
      </c>
      <c r="B3969" s="1" t="s">
        <v>12</v>
      </c>
      <c r="C3969" s="1" t="str">
        <v>C</v>
      </c>
      <c r="D3969" s="4">
        <v>1987</v>
      </c>
      <c r="E3969" s="3" t="s">
        <v>52</v>
      </c>
      <c r="F3969">
        <v>0</v>
      </c>
      <c r="G3969" t="str">
        <v>Jeti Li</v>
      </c>
      <c r="H3969">
        <v>0</v>
      </c>
      <c r="I3969" t="str">
        <v>Jeti Li (Moshiko Halevy)</v>
      </c>
      <c r="J3969" t="str">
        <v>Jeti Li (C, Moshiko Halevy)</v>
      </c>
      <c r="K3969">
        <v>0</v>
      </c>
      <c r="L3969" t="b">
        <f>OR(K3969,AND((A3969=A3968),L3968))</f>
        <v>0</v>
      </c>
      <c r="M3969" t="b">
        <f>OR(L3969,AND(A3969=A3970,M3970))</f>
        <v>0</v>
      </c>
      <c r="N3969" t="str">
        <v>Jeti Li</v>
      </c>
      <c r="Q3969" t="b">
        <v>0</v>
      </c>
    </row>
    <row r="3970" spans="1:17" x14ac:dyDescent="0.2">
      <c r="A3970" s="1" t="s">
        <v>4106</v>
      </c>
      <c r="B3970" s="1" t="s">
        <v>7</v>
      </c>
      <c r="C3970" s="1" t="str">
        <v>L</v>
      </c>
      <c r="D3970" s="4">
        <v>1993</v>
      </c>
      <c r="E3970" s="3" t="s">
        <v>301</v>
      </c>
      <c r="F3970">
        <v>0</v>
      </c>
      <c r="G3970" t="str">
        <v>Joanna (Gimme Hope Joanna)</v>
      </c>
      <c r="H3970">
        <v>0</v>
      </c>
      <c r="I3970" t="str">
        <v>Joanna (Gimme Hope Joanna) (Oren Shmuel)</v>
      </c>
      <c r="J3970" t="str">
        <v>Joanna (Gimme Hope Joanna) (L, Oren Shmuel)</v>
      </c>
      <c r="K3970">
        <v>0</v>
      </c>
      <c r="L3970" t="b">
        <f>OR(K3970,AND((A3970=A3969),L3969))</f>
        <v>0</v>
      </c>
      <c r="M3970" t="b">
        <f>OR(L3970,AND(A3970=A3971,M3971))</f>
        <v>0</v>
      </c>
      <c r="N3970" t="str">
        <v>Joanna (Gimme Hope Joanna)</v>
      </c>
      <c r="Q3970" t="b">
        <v>0</v>
      </c>
    </row>
    <row r="3971" spans="1:17" x14ac:dyDescent="0.2">
      <c r="A3971" s="3" t="s">
        <v>4107</v>
      </c>
      <c r="B3971" s="1" t="s">
        <v>110</v>
      </c>
      <c r="C3971" s="1" t="str">
        <v>C</v>
      </c>
      <c r="D3971">
        <v>2023</v>
      </c>
      <c r="E3971" s="3" t="s">
        <v>199</v>
      </c>
      <c r="F3971">
        <v>0</v>
      </c>
      <c r="G3971" t="str">
        <v>Jonah</v>
      </c>
      <c r="H3971">
        <v>0</v>
      </c>
      <c r="I3971" t="str">
        <v>Jonah (Yael Twito)</v>
      </c>
      <c r="J3971" t="str">
        <v>Jonah (C, Yael Twito)</v>
      </c>
      <c r="K3971">
        <v>0</v>
      </c>
      <c r="L3971" t="b">
        <f>OR(K3971,AND((A3971=A3970),L3970))</f>
        <v>0</v>
      </c>
      <c r="M3971" t="b">
        <f>OR(L3971,AND(A3971=A3972,M3972))</f>
        <v>0</v>
      </c>
      <c r="N3971" t="str">
        <v>Jonah</v>
      </c>
      <c r="Q3971" t="b">
        <v>0</v>
      </c>
    </row>
    <row r="3972" spans="1:17" x14ac:dyDescent="0.2">
      <c r="A3972" s="1" t="s">
        <v>4108</v>
      </c>
      <c r="B3972" s="1" t="s">
        <v>12</v>
      </c>
      <c r="C3972" s="1" t="str">
        <v>C</v>
      </c>
      <c r="D3972" s="4">
        <v>1968</v>
      </c>
      <c r="E3972" s="3" t="s">
        <v>224</v>
      </c>
      <c r="F3972">
        <v>0</v>
      </c>
      <c r="G3972" t="str">
        <v>Joshua</v>
      </c>
      <c r="H3972">
        <v>0</v>
      </c>
      <c r="I3972" t="str">
        <v>Joshua (Dani Dassa)</v>
      </c>
      <c r="J3972" t="str">
        <v>Joshua (C, Dani Dassa)</v>
      </c>
      <c r="K3972">
        <v>0</v>
      </c>
      <c r="L3972" t="b">
        <f>OR(K3972,AND((A3972=A3971),L3971))</f>
        <v>0</v>
      </c>
      <c r="M3972" t="b">
        <f>OR(L3972,AND(A3972=A3973,M3973))</f>
        <v>0</v>
      </c>
      <c r="N3972" t="str">
        <v>Joshua</v>
      </c>
      <c r="Q3972" t="b">
        <v>0</v>
      </c>
    </row>
    <row r="3973" spans="1:17" x14ac:dyDescent="0.2">
      <c r="A3973" s="1" t="s">
        <v>4109</v>
      </c>
      <c r="B3973" s="1" t="s">
        <v>14</v>
      </c>
      <c r="C3973" s="1" t="str">
        <v>P</v>
      </c>
      <c r="D3973" s="4">
        <v>2011</v>
      </c>
      <c r="E3973" s="3" t="s">
        <v>2980</v>
      </c>
      <c r="F3973">
        <v>0</v>
      </c>
      <c r="G3973" t="str">
        <v>Juliya</v>
      </c>
      <c r="H3973">
        <v>0</v>
      </c>
      <c r="I3973" t="str">
        <v>Juliya (Eli Rachamim)</v>
      </c>
      <c r="J3973" t="str">
        <v>Juliya (P, Eli Rachamim)</v>
      </c>
      <c r="K3973">
        <v>0</v>
      </c>
      <c r="L3973" t="b">
        <f>OR(K3973,AND((A3973=A3972),L3972))</f>
        <v>0</v>
      </c>
      <c r="M3973" t="b">
        <f>OR(L3973,AND(A3973=A3974,M3974))</f>
        <v>0</v>
      </c>
      <c r="N3973" t="str">
        <v>Juliya</v>
      </c>
      <c r="Q3973" t="b">
        <v>0</v>
      </c>
    </row>
    <row r="3974" spans="1:17" x14ac:dyDescent="0.2">
      <c r="A3974" s="1" t="s">
        <v>4110</v>
      </c>
      <c r="B3974" s="1" t="s">
        <v>14</v>
      </c>
      <c r="C3974" s="1" t="str">
        <v>P</v>
      </c>
      <c r="D3974" s="4">
        <v>2006</v>
      </c>
      <c r="E3974" s="3" t="s">
        <v>1030</v>
      </c>
      <c r="F3974">
        <v>0</v>
      </c>
      <c r="G3974" t="str">
        <v>Jumbo Jet (jumbo Jet Le'Europa)</v>
      </c>
      <c r="H3974">
        <v>0</v>
      </c>
      <c r="I3974" t="str">
        <v>Jumbo Jet (jumbo Jet Le'Europa) (Mona Goldstein)</v>
      </c>
      <c r="J3974" t="str">
        <v>Jumbo Jet (jumbo Jet Le'Europa) (P, Mona Goldstein)</v>
      </c>
      <c r="K3974">
        <v>0</v>
      </c>
      <c r="L3974" t="b">
        <f>OR(K3974,AND((A3974=A3973),L3973))</f>
        <v>0</v>
      </c>
      <c r="M3974" t="b">
        <f>OR(L3974,AND(A3974=A3975,M3975))</f>
        <v>0</v>
      </c>
      <c r="N3974" t="str">
        <v>Jumbo Jet (jumbo Jet Le'Europa)</v>
      </c>
      <c r="Q3974" t="b">
        <v>0</v>
      </c>
    </row>
    <row r="3975" spans="1:17" x14ac:dyDescent="0.2">
      <c r="A3975" s="1" t="s">
        <v>4111</v>
      </c>
      <c r="B3975" s="1" t="s">
        <v>7</v>
      </c>
      <c r="C3975" s="1" t="str">
        <v>L</v>
      </c>
      <c r="D3975" s="1">
        <v>2016</v>
      </c>
      <c r="E3975" s="3" t="s">
        <v>636</v>
      </c>
      <c r="F3975">
        <v>0</v>
      </c>
      <c r="G3975" t="str">
        <v>Jump</v>
      </c>
      <c r="H3975">
        <v>0</v>
      </c>
      <c r="I3975" t="str">
        <v>Jump (Bar Mizrachi)</v>
      </c>
      <c r="J3975" t="str">
        <v>Jump (L, Bar Mizrachi)</v>
      </c>
      <c r="K3975">
        <v>0</v>
      </c>
      <c r="L3975" t="b">
        <f>OR(K3975,AND((A3975=A3974),L3974))</f>
        <v>0</v>
      </c>
      <c r="M3975" t="b">
        <f>OR(L3975,AND(A3975=A3976,M3976))</f>
        <v>0</v>
      </c>
      <c r="N3975" t="str">
        <v>Jump</v>
      </c>
      <c r="Q3975" t="b">
        <v>0</v>
      </c>
    </row>
    <row r="3976" spans="1:17" x14ac:dyDescent="0.2">
      <c r="A3976" s="1" t="s">
        <v>4112</v>
      </c>
      <c r="B3976" s="1" t="s">
        <v>7</v>
      </c>
      <c r="C3976" s="1" t="str">
        <v>L</v>
      </c>
      <c r="D3976" s="1">
        <v>2016</v>
      </c>
      <c r="E3976" s="3" t="s">
        <v>269</v>
      </c>
      <c r="F3976">
        <v>0</v>
      </c>
      <c r="G3976" t="str">
        <v>Jungle</v>
      </c>
      <c r="H3976">
        <v>0</v>
      </c>
      <c r="I3976" t="str">
        <v>Jungle (Ofer Alfasi)</v>
      </c>
      <c r="J3976" t="str">
        <v>Jungle (L, Ofer Alfasi)</v>
      </c>
      <c r="K3976">
        <v>0</v>
      </c>
      <c r="L3976" t="b">
        <f>OR(K3976,AND((A3976=A3975),L3975))</f>
        <v>0</v>
      </c>
      <c r="M3976" t="b">
        <f>OR(L3976,AND(A3976=A3977,M3977))</f>
        <v>0</v>
      </c>
      <c r="N3976" t="str">
        <v>Jungle</v>
      </c>
      <c r="Q3976" t="b">
        <v>0</v>
      </c>
    </row>
    <row r="3977" spans="1:17" x14ac:dyDescent="0.2">
      <c r="A3977" s="1" t="s">
        <v>4113</v>
      </c>
      <c r="B3977" s="1" t="s">
        <v>7</v>
      </c>
      <c r="C3977" s="1" t="str">
        <v>L</v>
      </c>
      <c r="D3977" s="1">
        <v>2017</v>
      </c>
      <c r="E3977" s="3" t="s">
        <v>2655</v>
      </c>
      <c r="F3977">
        <v>0</v>
      </c>
      <c r="G3977" t="str">
        <v>Juntos</v>
      </c>
      <c r="H3977">
        <v>0</v>
      </c>
      <c r="I3977" t="str">
        <v>Juntos (Sophie Sumner)</v>
      </c>
      <c r="J3977" t="str">
        <v>Juntos (L, Sophie Sumner)</v>
      </c>
      <c r="K3977">
        <v>0</v>
      </c>
      <c r="L3977" t="b">
        <f>OR(K3977,AND((A3977=A3976),L3976))</f>
        <v>0</v>
      </c>
      <c r="M3977" t="b">
        <f>OR(L3977,AND(A3977=A3978,M3978))</f>
        <v>0</v>
      </c>
      <c r="N3977" t="str">
        <v>Juntos</v>
      </c>
      <c r="Q3977" t="b">
        <v>0</v>
      </c>
    </row>
    <row r="3978" spans="1:17" x14ac:dyDescent="0.2">
      <c r="A3978" s="1" t="s">
        <v>4115</v>
      </c>
      <c r="B3978" s="1" t="s">
        <v>7</v>
      </c>
      <c r="C3978" s="1" t="str">
        <v>L</v>
      </c>
      <c r="D3978" s="1">
        <v>2016</v>
      </c>
      <c r="E3978" s="3" t="s">
        <v>448</v>
      </c>
      <c r="F3978">
        <v>0</v>
      </c>
      <c r="G3978" t="str">
        <v>Ka La Amsterdam</v>
      </c>
      <c r="H3978">
        <v>0</v>
      </c>
      <c r="I3978" t="str">
        <v>Ka La Amsterdam (Yaron Elfasy)</v>
      </c>
      <c r="J3978" t="str">
        <v>Ka La Amsterdam (L, Yaron Elfasy)</v>
      </c>
      <c r="K3978">
        <v>0</v>
      </c>
      <c r="L3978" t="b">
        <f>OR(K3978,AND((A3978=A3977),L3977))</f>
        <v>0</v>
      </c>
      <c r="M3978" t="b">
        <f>OR(L3978,AND(A3978=A3979,M3979))</f>
        <v>0</v>
      </c>
      <c r="N3978" t="str">
        <v>Ka La Amsterdam</v>
      </c>
      <c r="Q3978" t="b">
        <v>0</v>
      </c>
    </row>
    <row r="3979" spans="1:17" x14ac:dyDescent="0.2">
      <c r="A3979" s="1" t="s">
        <v>4116</v>
      </c>
      <c r="B3979" s="1" t="s">
        <v>12</v>
      </c>
      <c r="C3979" s="1" t="str">
        <v>C</v>
      </c>
      <c r="D3979" s="4">
        <v>1997</v>
      </c>
      <c r="E3979" s="3" t="s">
        <v>574</v>
      </c>
      <c r="F3979">
        <v>0</v>
      </c>
      <c r="G3979" t="str">
        <v>Kabbalat Shabbat (Lecha Dodi)</v>
      </c>
      <c r="H3979">
        <v>0</v>
      </c>
      <c r="I3979" t="str">
        <v>Kabbalat Shabbat (Lecha Dodi) (Avi Palvari)</v>
      </c>
      <c r="J3979" t="str">
        <v>Kabbalat Shabbat (Lecha Dodi) (C, Avi Palvari)</v>
      </c>
      <c r="K3979">
        <v>0</v>
      </c>
      <c r="L3979" t="b">
        <f>OR(K3979,AND((A3979=A3978),L3978))</f>
        <v>0</v>
      </c>
      <c r="M3979" t="b">
        <f>OR(L3979,AND(A3979=A3980,M3980))</f>
        <v>0</v>
      </c>
      <c r="N3979" t="str">
        <v>Kabbalat Shabbat (Lecha Dodi)</v>
      </c>
      <c r="Q3979" t="b">
        <v>0</v>
      </c>
    </row>
    <row r="3980" spans="1:17" x14ac:dyDescent="0.2">
      <c r="A3980" s="1" t="s">
        <v>4117</v>
      </c>
      <c r="B3980" s="1" t="s">
        <v>7</v>
      </c>
      <c r="C3980" s="1" t="str">
        <v>L</v>
      </c>
      <c r="D3980" s="4">
        <v>2006</v>
      </c>
      <c r="E3980" s="3" t="s">
        <v>3660</v>
      </c>
      <c r="F3980">
        <v>0</v>
      </c>
      <c r="G3980" t="str">
        <v>Kabel</v>
      </c>
      <c r="H3980">
        <v>0</v>
      </c>
      <c r="I3980" t="str">
        <v>Kabel (Dudu Barzilay, Eyal Eliyahu)</v>
      </c>
      <c r="J3980" t="str">
        <v>Kabel (L, Dudu Barzilay, Eyal Eliyahu)</v>
      </c>
      <c r="K3980">
        <v>0</v>
      </c>
      <c r="L3980" t="b">
        <f>OR(K3980,AND((A3980=A3979),L3979))</f>
        <v>0</v>
      </c>
      <c r="M3980" t="b">
        <f>OR(L3980,AND(A3980=A3981,M3981))</f>
        <v>0</v>
      </c>
      <c r="N3980" t="str">
        <v>Kabel</v>
      </c>
      <c r="Q3980" t="b">
        <v>0</v>
      </c>
    </row>
    <row r="3981" spans="1:17" x14ac:dyDescent="0.2">
      <c r="A3981" s="1" t="s">
        <v>4118</v>
      </c>
      <c r="B3981" s="1" t="s">
        <v>14</v>
      </c>
      <c r="C3981" s="1" t="str">
        <v>P</v>
      </c>
      <c r="D3981" s="4">
        <v>2006</v>
      </c>
      <c r="E3981" s="3" t="s">
        <v>47</v>
      </c>
      <c r="F3981">
        <v>0</v>
      </c>
      <c r="G3981" t="str">
        <v>Kabli Oti</v>
      </c>
      <c r="H3981">
        <v>0</v>
      </c>
      <c r="I3981" t="str">
        <v>Kabli Oti (Shmulik Gov Ari)</v>
      </c>
      <c r="J3981" t="str">
        <v>Kabli Oti (P, Shmulik Gov Ari)</v>
      </c>
      <c r="K3981">
        <v>0</v>
      </c>
      <c r="L3981" t="b">
        <f>OR(K3981,AND((A3981=A3980),L3980))</f>
        <v>0</v>
      </c>
      <c r="M3981" t="b">
        <f>OR(L3981,AND(A3981=A3982,M3982))</f>
        <v>0</v>
      </c>
      <c r="N3981" t="str">
        <v>Kabli Oti</v>
      </c>
      <c r="Q3981" t="b">
        <v>0</v>
      </c>
    </row>
    <row r="3982" spans="1:17" x14ac:dyDescent="0.2">
      <c r="A3982" s="1" t="s">
        <v>4119</v>
      </c>
      <c r="B3982" s="1" t="s">
        <v>12</v>
      </c>
      <c r="C3982" s="1" t="str">
        <v>C</v>
      </c>
      <c r="D3982" s="4">
        <v>2009</v>
      </c>
      <c r="E3982" s="3" t="s">
        <v>341</v>
      </c>
      <c r="F3982">
        <v>0</v>
      </c>
      <c r="G3982" t="str">
        <v>Kabukim Lele</v>
      </c>
      <c r="H3982">
        <v>0</v>
      </c>
      <c r="I3982" t="str">
        <v>Kabukim Lele (Yoram Sasson)</v>
      </c>
      <c r="J3982" t="str">
        <v>Kabukim Lele (C, Yoram Sasson)</v>
      </c>
      <c r="K3982">
        <v>0</v>
      </c>
      <c r="L3982" t="b">
        <f>OR(K3982,AND((A3982=A3981),L3981))</f>
        <v>0</v>
      </c>
      <c r="M3982" t="b">
        <f>OR(L3982,AND(A3982=A3983,M3983))</f>
        <v>0</v>
      </c>
      <c r="N3982" t="str">
        <v>Kabukim Lele</v>
      </c>
      <c r="Q3982" t="b">
        <v>0</v>
      </c>
    </row>
    <row r="3983" spans="1:17" x14ac:dyDescent="0.2">
      <c r="A3983" s="1" t="s">
        <v>4120</v>
      </c>
      <c r="B3983" s="1" t="s">
        <v>14</v>
      </c>
      <c r="C3983" s="1" t="str">
        <v>P</v>
      </c>
      <c r="D3983" s="4">
        <v>2004</v>
      </c>
      <c r="E3983" s="3" t="s">
        <v>341</v>
      </c>
      <c r="F3983">
        <v>1</v>
      </c>
      <c r="G3983" t="str">
        <v>Kach Elohim Bara Otanu (P)</v>
      </c>
      <c r="H3983">
        <v>1</v>
      </c>
      <c r="I3983" t="str">
        <v>Kach Elohim Bara Otanu (Yoram Sasson)</v>
      </c>
      <c r="J3983" t="str">
        <v>Kach Elohim Bara Otanu (P, Yoram Sasson)</v>
      </c>
      <c r="K3983">
        <v>0</v>
      </c>
      <c r="L3983" t="b">
        <f>OR(K3983,AND((A3983=A3982),L3982))</f>
        <v>0</v>
      </c>
      <c r="M3983" t="b">
        <f>OR(L3983,AND(A3983=A3984,M3984))</f>
        <v>0</v>
      </c>
      <c r="N3983" t="str">
        <v>Kach Elohim Bara Otanu (Yoram Sasson)</v>
      </c>
      <c r="Q3983" t="b">
        <v>0</v>
      </c>
    </row>
    <row r="3984" spans="1:17" x14ac:dyDescent="0.2">
      <c r="A3984" s="1" t="s">
        <v>4120</v>
      </c>
      <c r="B3984" s="1" t="s">
        <v>14</v>
      </c>
      <c r="C3984" s="1" t="str">
        <v>P</v>
      </c>
      <c r="D3984" s="4">
        <v>1997</v>
      </c>
      <c r="E3984" s="3" t="s">
        <v>245</v>
      </c>
      <c r="F3984">
        <v>1</v>
      </c>
      <c r="G3984" t="str">
        <v>Kach Elohim Bara Otanu (P)</v>
      </c>
      <c r="H3984">
        <v>1</v>
      </c>
      <c r="I3984" t="str">
        <v>Kach Elohim Bara Otanu (Itzik Lezebnic)</v>
      </c>
      <c r="J3984" t="str">
        <v>Kach Elohim Bara Otanu (P, Itzik Lezebnic)</v>
      </c>
      <c r="K3984">
        <v>0</v>
      </c>
      <c r="L3984" t="b">
        <f>OR(K3984,AND((A3984=A3983),L3983))</f>
        <v>0</v>
      </c>
      <c r="M3984" t="b">
        <f>OR(L3984,AND(A3984=A3985,M3985))</f>
        <v>0</v>
      </c>
      <c r="N3984" t="str">
        <v>Kach Elohim Bara Otanu (Itzik Lezebnic)</v>
      </c>
      <c r="Q3984" t="b">
        <v>0</v>
      </c>
    </row>
    <row r="3985" spans="1:17" x14ac:dyDescent="0.2">
      <c r="A3985" s="1" t="s">
        <v>4121</v>
      </c>
      <c r="B3985" s="1" t="s">
        <v>12</v>
      </c>
      <c r="C3985" s="1" t="str">
        <v>C</v>
      </c>
      <c r="D3985" s="4">
        <v>2008</v>
      </c>
      <c r="E3985" s="3" t="s">
        <v>13</v>
      </c>
      <c r="F3985">
        <v>0</v>
      </c>
      <c r="G3985" t="str">
        <v>Kach Hakol Be'ahava</v>
      </c>
      <c r="H3985">
        <v>0</v>
      </c>
      <c r="I3985" t="str">
        <v>Kach Hakol Be'ahava (Meir Shem Tov)</v>
      </c>
      <c r="J3985" t="str">
        <v>Kach Hakol Be'ahava (C, Meir Shem Tov)</v>
      </c>
      <c r="K3985">
        <v>0</v>
      </c>
      <c r="L3985" t="b">
        <f>OR(K3985,AND((A3985=A3984),L3984))</f>
        <v>0</v>
      </c>
      <c r="M3985" t="b">
        <f>OR(L3985,AND(A3985=A3986,M3986))</f>
        <v>0</v>
      </c>
      <c r="N3985" t="str">
        <v>Kach Hakol Be'ahava</v>
      </c>
      <c r="Q3985" t="b">
        <v>0</v>
      </c>
    </row>
    <row r="3986" spans="1:17" x14ac:dyDescent="0.2">
      <c r="A3986" s="1" t="s">
        <v>4122</v>
      </c>
      <c r="B3986" s="1" t="s">
        <v>12</v>
      </c>
      <c r="C3986" s="1" t="str">
        <v>C</v>
      </c>
      <c r="D3986" s="1">
        <v>2019</v>
      </c>
      <c r="E3986" s="3" t="s">
        <v>349</v>
      </c>
      <c r="F3986">
        <v>0</v>
      </c>
      <c r="G3986" t="str">
        <v>Kach Haya Kach Yihiye</v>
      </c>
      <c r="H3986">
        <v>0</v>
      </c>
      <c r="I3986" t="str">
        <v>Kach Haya Kach Yihiye (Nourit Grinfeld)</v>
      </c>
      <c r="J3986" t="str">
        <v>Kach Haya Kach Yihiye (C, Nourit Grinfeld)</v>
      </c>
      <c r="K3986">
        <v>0</v>
      </c>
      <c r="L3986" t="b">
        <f>OR(K3986,AND((A3986=A3985),L3985))</f>
        <v>0</v>
      </c>
      <c r="M3986" t="b">
        <f>OR(L3986,AND(A3986=A3987,M3987))</f>
        <v>0</v>
      </c>
      <c r="N3986" t="str">
        <v>Kach Haya Kach Yihiye</v>
      </c>
      <c r="Q3986" t="b">
        <v>0</v>
      </c>
    </row>
    <row r="3987" spans="1:17" x14ac:dyDescent="0.2">
      <c r="A3987" s="1" t="s">
        <v>4123</v>
      </c>
      <c r="B3987" s="1" t="s">
        <v>14</v>
      </c>
      <c r="C3987" s="1" t="str">
        <v>P</v>
      </c>
      <c r="D3987" s="4">
        <v>2004</v>
      </c>
      <c r="E3987" s="3" t="s">
        <v>441</v>
      </c>
      <c r="F3987">
        <v>0</v>
      </c>
      <c r="G3987" t="str">
        <v>Kach Lecha Eisha</v>
      </c>
      <c r="H3987">
        <v>0</v>
      </c>
      <c r="I3987" t="str">
        <v>Kach Lecha Eisha (Moti Ben Ya'akov)</v>
      </c>
      <c r="J3987" t="str">
        <v>Kach Lecha Eisha (P, Moti Ben Ya'akov)</v>
      </c>
      <c r="K3987">
        <v>0</v>
      </c>
      <c r="L3987" t="b">
        <f>OR(K3987,AND((A3987=A3986),L3986))</f>
        <v>0</v>
      </c>
      <c r="M3987" t="b">
        <f>OR(L3987,AND(A3987=A3988,M3988))</f>
        <v>0</v>
      </c>
      <c r="N3987" t="str">
        <v>Kach Lecha Eisha</v>
      </c>
      <c r="Q3987" t="b">
        <v>0</v>
      </c>
    </row>
    <row r="3988" spans="1:17" x14ac:dyDescent="0.2">
      <c r="A3988" s="1" t="s">
        <v>4124</v>
      </c>
      <c r="B3988" s="1" t="s">
        <v>14</v>
      </c>
      <c r="C3988" s="1" t="str">
        <v>P</v>
      </c>
      <c r="D3988" s="1">
        <v>2018</v>
      </c>
      <c r="E3988" s="3" t="s">
        <v>33</v>
      </c>
      <c r="F3988">
        <v>0</v>
      </c>
      <c r="G3988" t="str">
        <v>Kach Oti</v>
      </c>
      <c r="H3988">
        <v>0</v>
      </c>
      <c r="I3988" t="str">
        <v>Kach Oti (Shlomo Maman)</v>
      </c>
      <c r="J3988" t="str">
        <v>Kach Oti (P, Shlomo Maman)</v>
      </c>
      <c r="K3988">
        <v>0</v>
      </c>
      <c r="L3988" t="b">
        <f>OR(K3988,AND((A3988=A3987),L3987))</f>
        <v>0</v>
      </c>
      <c r="M3988" t="b">
        <f>OR(L3988,AND(A3988=A3989,M3989))</f>
        <v>0</v>
      </c>
      <c r="N3988" t="str">
        <v>Kach Oti</v>
      </c>
      <c r="Q3988" t="b">
        <v>0</v>
      </c>
    </row>
    <row r="3989" spans="1:17" x14ac:dyDescent="0.2">
      <c r="A3989" s="1" t="s">
        <v>4125</v>
      </c>
      <c r="B3989" s="1" t="s">
        <v>14</v>
      </c>
      <c r="C3989" s="1" t="str">
        <v>P</v>
      </c>
      <c r="D3989" s="4">
        <v>2011</v>
      </c>
      <c r="E3989" s="3" t="s">
        <v>468</v>
      </c>
      <c r="F3989">
        <v>0</v>
      </c>
      <c r="G3989" t="str">
        <v>Kacha Lo Ozvim</v>
      </c>
      <c r="H3989">
        <v>0</v>
      </c>
      <c r="I3989" t="str">
        <v>Kacha Lo Ozvim (Ohad Atia)</v>
      </c>
      <c r="J3989" t="str">
        <v>Kacha Lo Ozvim (P, Ohad Atia)</v>
      </c>
      <c r="K3989">
        <v>0</v>
      </c>
      <c r="L3989" t="b">
        <f>OR(K3989,AND((A3989=A3988),L3988))</f>
        <v>0</v>
      </c>
      <c r="M3989" t="b">
        <f>OR(L3989,AND(A3989=A3990,M3990))</f>
        <v>0</v>
      </c>
      <c r="N3989" t="str">
        <v>Kacha Lo Ozvim</v>
      </c>
      <c r="Q3989" t="b">
        <v>0</v>
      </c>
    </row>
    <row r="3990" spans="1:17" x14ac:dyDescent="0.2">
      <c r="A3990" s="1" t="s">
        <v>4126</v>
      </c>
      <c r="B3990" s="1" t="s">
        <v>14</v>
      </c>
      <c r="C3990" s="1" t="str">
        <v>P</v>
      </c>
      <c r="D3990" s="1">
        <v>2021</v>
      </c>
      <c r="E3990" s="3" t="s">
        <v>405</v>
      </c>
      <c r="F3990">
        <v>0</v>
      </c>
      <c r="G3990" t="str">
        <v>Kacha Miyom Leyom</v>
      </c>
      <c r="H3990">
        <v>0</v>
      </c>
      <c r="I3990" t="str">
        <v>Kacha Miyom Leyom (Sharon Elkaslassy)</v>
      </c>
      <c r="J3990" t="str">
        <v>Kacha Miyom Leyom (P, Sharon Elkaslassy)</v>
      </c>
      <c r="K3990">
        <v>0</v>
      </c>
      <c r="L3990" t="b">
        <f>OR(K3990,AND((A3990=A3989),L3989))</f>
        <v>0</v>
      </c>
      <c r="M3990" t="b">
        <f>OR(L3990,AND(A3990=A3991,M3991))</f>
        <v>0</v>
      </c>
      <c r="N3990" t="str">
        <v>Kacha Miyom Leyom</v>
      </c>
      <c r="Q3990" t="b">
        <v>0</v>
      </c>
    </row>
    <row r="3991" spans="1:17" x14ac:dyDescent="0.2">
      <c r="A3991" s="1" t="s">
        <v>4127</v>
      </c>
      <c r="B3991" s="1" t="s">
        <v>14</v>
      </c>
      <c r="C3991" s="1" t="str">
        <v>P</v>
      </c>
      <c r="D3991" s="4">
        <v>2012</v>
      </c>
      <c r="E3991" s="3" t="s">
        <v>266</v>
      </c>
      <c r="F3991">
        <v>0</v>
      </c>
      <c r="G3991" t="str">
        <v>Kacha Stam</v>
      </c>
      <c r="H3991">
        <v>0</v>
      </c>
      <c r="I3991" t="str">
        <v>Kacha Stam (Tamir Shalev)</v>
      </c>
      <c r="J3991" t="str">
        <v>Kacha Stam (P, Tamir Shalev)</v>
      </c>
      <c r="K3991">
        <v>0</v>
      </c>
      <c r="L3991" t="b">
        <f>OR(K3991,AND((A3991=A3990),L3990))</f>
        <v>0</v>
      </c>
      <c r="M3991" t="b">
        <f>OR(L3991,AND(A3991=A3992,M3992))</f>
        <v>0</v>
      </c>
      <c r="N3991" t="str">
        <v>Kacha Stam</v>
      </c>
      <c r="Q3991" t="b">
        <v>0</v>
      </c>
    </row>
    <row r="3992" spans="1:17" x14ac:dyDescent="0.2">
      <c r="A3992" s="1" t="s">
        <v>4128</v>
      </c>
      <c r="B3992" s="1" t="s">
        <v>14</v>
      </c>
      <c r="C3992" s="1" t="str">
        <v>P</v>
      </c>
      <c r="D3992" s="4">
        <v>1997</v>
      </c>
      <c r="E3992" s="3" t="s">
        <v>252</v>
      </c>
      <c r="F3992">
        <v>0</v>
      </c>
      <c r="G3992" t="str">
        <v>Kacha Tenatschi</v>
      </c>
      <c r="H3992">
        <v>0</v>
      </c>
      <c r="I3992" t="str">
        <v>Kacha Tenatschi (Avner Naim)</v>
      </c>
      <c r="J3992" t="str">
        <v>Kacha Tenatschi (P, Avner Naim)</v>
      </c>
      <c r="K3992">
        <v>0</v>
      </c>
      <c r="L3992" t="b">
        <f>OR(K3992,AND((A3992=A3991),L3991))</f>
        <v>0</v>
      </c>
      <c r="M3992" t="b">
        <f>OR(L3992,AND(A3992=A3993,M3993))</f>
        <v>0</v>
      </c>
      <c r="N3992" t="str">
        <v>Kacha Tenatschi</v>
      </c>
      <c r="Q3992" t="b">
        <v>0</v>
      </c>
    </row>
    <row r="3993" spans="1:17" x14ac:dyDescent="0.2">
      <c r="A3993" s="1" t="s">
        <v>4129</v>
      </c>
      <c r="B3993" s="1" t="s">
        <v>14</v>
      </c>
      <c r="C3993" s="1" t="str">
        <v>P</v>
      </c>
      <c r="D3993" s="4">
        <v>1991</v>
      </c>
      <c r="E3993" s="3" t="s">
        <v>141</v>
      </c>
      <c r="F3993">
        <v>0</v>
      </c>
      <c r="G3993" t="str">
        <v>Kacha Vekacha</v>
      </c>
      <c r="H3993">
        <v>0</v>
      </c>
      <c r="I3993" t="str">
        <v>Kacha Vekacha (Tuvia Tishler)</v>
      </c>
      <c r="J3993" t="str">
        <v>Kacha Vekacha (P, Tuvia Tishler)</v>
      </c>
      <c r="K3993">
        <v>0</v>
      </c>
      <c r="L3993" t="b">
        <f>OR(K3993,AND((A3993=A3992),L3992))</f>
        <v>0</v>
      </c>
      <c r="M3993" t="b">
        <f>OR(L3993,AND(A3993=A3994,M3994))</f>
        <v>0</v>
      </c>
      <c r="N3993" t="str">
        <v>Kacha Vekacha</v>
      </c>
      <c r="Q3993" t="b">
        <v>0</v>
      </c>
    </row>
    <row r="3994" spans="1:17" x14ac:dyDescent="0.2">
      <c r="A3994" s="1" t="s">
        <v>4130</v>
      </c>
      <c r="B3994" s="1" t="s">
        <v>14</v>
      </c>
      <c r="C3994" s="1" t="str">
        <v>P</v>
      </c>
      <c r="D3994" s="1">
        <v>2022</v>
      </c>
      <c r="E3994" s="3" t="s">
        <v>405</v>
      </c>
      <c r="F3994">
        <v>0</v>
      </c>
      <c r="G3994" t="str">
        <v>Kacha Ze</v>
      </c>
      <c r="H3994">
        <v>0</v>
      </c>
      <c r="I3994" t="str">
        <v>Kacha Ze (Sharon Elkaslassy)</v>
      </c>
      <c r="J3994" t="str">
        <v>Kacha Ze (P, Sharon Elkaslassy)</v>
      </c>
      <c r="K3994">
        <v>0</v>
      </c>
      <c r="L3994" t="b">
        <f>OR(K3994,AND((A3994=A3993),L3993))</f>
        <v>0</v>
      </c>
      <c r="M3994" t="b">
        <f>OR(L3994,AND(A3994=A3995,M3995))</f>
        <v>0</v>
      </c>
      <c r="N3994" t="str">
        <v>Kacha Ze</v>
      </c>
      <c r="Q3994" t="b">
        <v>0</v>
      </c>
    </row>
    <row r="3995" spans="1:17" x14ac:dyDescent="0.2">
      <c r="A3995" s="1" t="s">
        <v>4131</v>
      </c>
      <c r="B3995" s="1" t="s">
        <v>7</v>
      </c>
      <c r="C3995" s="1" t="str">
        <v>L</v>
      </c>
      <c r="D3995" s="1">
        <v>2016</v>
      </c>
      <c r="E3995" s="3" t="s">
        <v>545</v>
      </c>
      <c r="F3995">
        <v>0</v>
      </c>
      <c r="G3995" t="str">
        <v>Kacha Ze Etslenu</v>
      </c>
      <c r="H3995">
        <v>0</v>
      </c>
      <c r="I3995" t="str">
        <v>Kacha Ze Etslenu (Tamar Shabtai)</v>
      </c>
      <c r="J3995" t="str">
        <v>Kacha Ze Etslenu (L, Tamar Shabtai)</v>
      </c>
      <c r="K3995">
        <v>0</v>
      </c>
      <c r="L3995" t="b">
        <f>OR(K3995,AND((A3995=A3994),L3994))</f>
        <v>0</v>
      </c>
      <c r="M3995" t="b">
        <f>OR(L3995,AND(A3995=A3996,M3996))</f>
        <v>0</v>
      </c>
      <c r="N3995" t="str">
        <v>Kacha Ze Etslenu</v>
      </c>
      <c r="Q3995" t="b">
        <v>0</v>
      </c>
    </row>
    <row r="3996" spans="1:17" x14ac:dyDescent="0.2">
      <c r="A3996" s="1" t="s">
        <v>4132</v>
      </c>
      <c r="B3996" s="1" t="s">
        <v>12</v>
      </c>
      <c r="C3996" s="1" t="str">
        <v>C</v>
      </c>
      <c r="D3996" s="4">
        <v>1996</v>
      </c>
      <c r="E3996" s="3" t="s">
        <v>153</v>
      </c>
      <c r="F3996">
        <v>0</v>
      </c>
      <c r="G3996" t="str">
        <v>Kachalom (Kechalom)</v>
      </c>
      <c r="H3996">
        <v>0</v>
      </c>
      <c r="I3996" t="str">
        <v>Kachalom (Kechalom) (Victor Gabbay)</v>
      </c>
      <c r="J3996" t="str">
        <v>Kachalom (Kechalom) (C, Victor Gabbay)</v>
      </c>
      <c r="K3996">
        <v>0</v>
      </c>
      <c r="L3996" t="b">
        <f>OR(K3996,AND((A3996=A3995),L3995))</f>
        <v>0</v>
      </c>
      <c r="M3996" t="b">
        <f>OR(L3996,AND(A3996=A3997,M3997))</f>
        <v>0</v>
      </c>
      <c r="N3996" t="str">
        <v>Kachalom (Kechalom)</v>
      </c>
      <c r="Q3996" t="b">
        <v>0</v>
      </c>
    </row>
    <row r="3997" spans="1:17" x14ac:dyDescent="0.2">
      <c r="A3997" s="1" t="s">
        <v>4133</v>
      </c>
      <c r="B3997" s="1" t="s">
        <v>12</v>
      </c>
      <c r="C3997" s="1" t="str">
        <v>C</v>
      </c>
      <c r="D3997" s="4">
        <v>2004</v>
      </c>
      <c r="E3997" s="3" t="s">
        <v>47</v>
      </c>
      <c r="F3997">
        <v>0</v>
      </c>
      <c r="G3997" t="str">
        <v>Kachol</v>
      </c>
      <c r="H3997">
        <v>0</v>
      </c>
      <c r="I3997" t="str">
        <v>Kachol (Shmulik Gov Ari)</v>
      </c>
      <c r="J3997" t="str">
        <v>Kachol (C, Shmulik Gov Ari)</v>
      </c>
      <c r="K3997">
        <v>0</v>
      </c>
      <c r="L3997" t="b">
        <f>OR(K3997,AND((A3997=A3996),L3996))</f>
        <v>0</v>
      </c>
      <c r="M3997" t="b">
        <f>OR(L3997,AND(A3997=A3998,M3998))</f>
        <v>0</v>
      </c>
      <c r="N3997" t="str">
        <v>Kachol</v>
      </c>
      <c r="Q3997" t="b">
        <v>0</v>
      </c>
    </row>
    <row r="3998" spans="1:17" x14ac:dyDescent="0.2">
      <c r="A3998" s="1" t="s">
        <v>4134</v>
      </c>
      <c r="B3998" s="1" t="s">
        <v>12</v>
      </c>
      <c r="C3998" s="1" t="str">
        <v>C</v>
      </c>
      <c r="D3998" s="4">
        <v>1978</v>
      </c>
      <c r="E3998" s="3" t="s">
        <v>171</v>
      </c>
      <c r="F3998">
        <v>0</v>
      </c>
      <c r="G3998" t="str">
        <v>Kad El Kad</v>
      </c>
      <c r="H3998">
        <v>0</v>
      </c>
      <c r="I3998" t="str">
        <v>Kad El Kad (Yankale Levy)</v>
      </c>
      <c r="J3998" t="str">
        <v>Kad El Kad (C, Yankale Levy)</v>
      </c>
      <c r="K3998">
        <v>0</v>
      </c>
      <c r="L3998" t="b">
        <f>OR(K3998,AND((A3998=A3997),L3997))</f>
        <v>0</v>
      </c>
      <c r="M3998" t="b">
        <f>OR(L3998,AND(A3998=A3999,M3999))</f>
        <v>0</v>
      </c>
      <c r="N3998" t="str">
        <v>Kad El Kad</v>
      </c>
      <c r="Q3998" t="b">
        <v>0</v>
      </c>
    </row>
    <row r="3999" spans="1:17" x14ac:dyDescent="0.2">
      <c r="A3999" s="1" t="s">
        <v>4135</v>
      </c>
      <c r="B3999" s="1" t="s">
        <v>12</v>
      </c>
      <c r="C3999" s="1" t="str">
        <v>C</v>
      </c>
      <c r="D3999" s="4">
        <v>1994</v>
      </c>
      <c r="E3999" s="3" t="s">
        <v>69</v>
      </c>
      <c r="F3999">
        <v>0</v>
      </c>
      <c r="G3999" t="str">
        <v>Kad Hakemach</v>
      </c>
      <c r="H3999">
        <v>0</v>
      </c>
      <c r="I3999" t="str">
        <v>Kad Hakemach (Sefi Aviv)</v>
      </c>
      <c r="J3999" t="str">
        <v>Kad Hakemach (C, Sefi Aviv)</v>
      </c>
      <c r="K3999">
        <v>0</v>
      </c>
      <c r="L3999" t="b">
        <f>OR(K3999,AND((A3999=A3998),L3998))</f>
        <v>0</v>
      </c>
      <c r="M3999" t="b">
        <f>OR(L3999,AND(A3999=A4000,M4000))</f>
        <v>0</v>
      </c>
      <c r="N3999" t="str">
        <v>Kad Hakemach</v>
      </c>
      <c r="Q3999" t="b">
        <v>0</v>
      </c>
    </row>
    <row r="4000" spans="1:17" x14ac:dyDescent="0.2">
      <c r="A4000" s="1" t="s">
        <v>4136</v>
      </c>
      <c r="B4000" s="1" t="s">
        <v>12</v>
      </c>
      <c r="C4000" s="1" t="str">
        <v>C</v>
      </c>
      <c r="D4000" s="1">
        <v>2016</v>
      </c>
      <c r="E4000" s="3" t="s">
        <v>18</v>
      </c>
      <c r="F4000">
        <v>0</v>
      </c>
      <c r="G4000" t="str">
        <v>Kad Yatbin</v>
      </c>
      <c r="H4000">
        <v>0</v>
      </c>
      <c r="I4000" t="str">
        <v>Kad Yatbin (Rafi Ziv)</v>
      </c>
      <c r="J4000" t="str">
        <v>Kad Yatbin (C, Rafi Ziv)</v>
      </c>
      <c r="K4000">
        <v>0</v>
      </c>
      <c r="L4000" t="b">
        <f>OR(K4000,AND((A4000=A3999),L3999))</f>
        <v>0</v>
      </c>
      <c r="M4000" t="b">
        <f>OR(L4000,AND(A4000=A4001,M4001))</f>
        <v>0</v>
      </c>
      <c r="N4000" t="str">
        <v>Kad Yatbin</v>
      </c>
      <c r="Q4000" t="b">
        <v>0</v>
      </c>
    </row>
    <row r="4001" spans="1:17" x14ac:dyDescent="0.2">
      <c r="A4001" s="1" t="s">
        <v>4137</v>
      </c>
      <c r="B4001" s="1" t="s">
        <v>12</v>
      </c>
      <c r="C4001" s="1" t="str">
        <v>C</v>
      </c>
      <c r="D4001" s="1">
        <v>2019</v>
      </c>
      <c r="E4001" s="3" t="s">
        <v>47</v>
      </c>
      <c r="F4001">
        <v>0</v>
      </c>
      <c r="G4001" t="str">
        <v>Kadima</v>
      </c>
      <c r="H4001">
        <v>0</v>
      </c>
      <c r="I4001" t="str">
        <v>Kadima (Shmulik Gov Ari)</v>
      </c>
      <c r="J4001" t="str">
        <v>Kadima (C, Shmulik Gov Ari)</v>
      </c>
      <c r="K4001">
        <v>0</v>
      </c>
      <c r="L4001" t="b">
        <f>OR(K4001,AND((A4001=A4000),L4000))</f>
        <v>0</v>
      </c>
      <c r="M4001" t="b">
        <f>OR(L4001,AND(A4001=A4002,M4002))</f>
        <v>0</v>
      </c>
      <c r="N4001" t="str">
        <v>Kadima</v>
      </c>
      <c r="Q4001" t="b">
        <v>0</v>
      </c>
    </row>
    <row r="4002" spans="1:17" x14ac:dyDescent="0.2">
      <c r="A4002" s="1" t="s">
        <v>4138</v>
      </c>
      <c r="B4002" s="1" t="s">
        <v>12</v>
      </c>
      <c r="C4002" s="1" t="str">
        <v>C</v>
      </c>
      <c r="D4002" s="1">
        <v>2015</v>
      </c>
      <c r="E4002" s="3" t="s">
        <v>4139</v>
      </c>
      <c r="F4002">
        <v>0</v>
      </c>
      <c r="G4002" t="str">
        <v>Kadril Yoyaneke</v>
      </c>
      <c r="H4002">
        <v>0</v>
      </c>
      <c r="I4002" t="str">
        <v>Kadril Yoyaneke (Jojanneke Van Hemert)</v>
      </c>
      <c r="J4002" t="str">
        <v>Kadril Yoyaneke (C, Jojanneke Van Hemert)</v>
      </c>
      <c r="K4002">
        <v>0</v>
      </c>
      <c r="L4002" t="b">
        <f>OR(K4002,AND((A4002=A4001),L4001))</f>
        <v>0</v>
      </c>
      <c r="M4002" t="b">
        <f>OR(L4002,AND(A4002=A4003,M4003))</f>
        <v>0</v>
      </c>
      <c r="N4002" t="str">
        <v>Kadril Yoyaneke</v>
      </c>
      <c r="Q4002" t="b">
        <v>0</v>
      </c>
    </row>
    <row r="4003" spans="1:17" x14ac:dyDescent="0.2">
      <c r="A4003" s="1" t="s">
        <v>4140</v>
      </c>
      <c r="B4003" s="1" t="s">
        <v>12</v>
      </c>
      <c r="C4003" s="1" t="str">
        <v>C</v>
      </c>
      <c r="D4003" s="4">
        <v>2005</v>
      </c>
      <c r="E4003" s="3" t="s">
        <v>118</v>
      </c>
      <c r="F4003">
        <v>0</v>
      </c>
      <c r="G4003" t="str">
        <v>Kadru Pnei Hashamaim</v>
      </c>
      <c r="H4003">
        <v>0</v>
      </c>
      <c r="I4003" t="str">
        <v>Kadru Pnei Hashamaim (Amnon Amram)</v>
      </c>
      <c r="J4003" t="str">
        <v>Kadru Pnei Hashamaim (C, Amnon Amram)</v>
      </c>
      <c r="K4003">
        <v>0</v>
      </c>
      <c r="L4003" t="b">
        <f>OR(K4003,AND((A4003=A4002),L4002))</f>
        <v>0</v>
      </c>
      <c r="M4003" t="b">
        <f>OR(L4003,AND(A4003=A4004,M4004))</f>
        <v>0</v>
      </c>
      <c r="N4003" t="str">
        <v>Kadru Pnei Hashamaim</v>
      </c>
      <c r="Q4003" t="b">
        <v>0</v>
      </c>
    </row>
    <row r="4004" spans="1:17" x14ac:dyDescent="0.2">
      <c r="A4004" s="1" t="s">
        <v>4141</v>
      </c>
      <c r="B4004" s="1" t="s">
        <v>12</v>
      </c>
      <c r="C4004" s="1" t="str">
        <v>C</v>
      </c>
      <c r="D4004" s="4">
        <v>1999</v>
      </c>
      <c r="E4004" s="3" t="s">
        <v>4142</v>
      </c>
      <c r="F4004">
        <v>0</v>
      </c>
      <c r="G4004" t="str">
        <v>Kadur Regel (Chole Al Kadurregel)</v>
      </c>
      <c r="H4004">
        <v>0</v>
      </c>
      <c r="I4004" t="str">
        <v>Kadur Regel (Chole Al Kadurregel) (Avi Perez, Israel Yakovee, Eyal Eliyahu, Victor Gabbay, Nir Dor)</v>
      </c>
      <c r="J4004" t="str">
        <v>Kadur Regel (Chole Al Kadurregel) (C, Avi Perez, Israel Yakovee, Eyal Eliyahu, Victor Gabbay, Nir Dor)</v>
      </c>
      <c r="K4004">
        <v>0</v>
      </c>
      <c r="L4004" t="b">
        <f>OR(K4004,AND((A4004=A4003),L4003))</f>
        <v>0</v>
      </c>
      <c r="M4004" t="b">
        <f>OR(L4004,AND(A4004=A4005,M4005))</f>
        <v>0</v>
      </c>
      <c r="N4004" t="str">
        <v>Kadur Regel (Chole Al Kadurregel)</v>
      </c>
      <c r="Q4004" t="b">
        <v>0</v>
      </c>
    </row>
    <row r="4005" spans="1:17" x14ac:dyDescent="0.2">
      <c r="A4005" s="1" t="s">
        <v>4143</v>
      </c>
      <c r="B4005" s="1" t="s">
        <v>14</v>
      </c>
      <c r="C4005" s="1" t="str">
        <v>P</v>
      </c>
      <c r="D4005" s="1">
        <v>2016</v>
      </c>
      <c r="E4005" s="3" t="s">
        <v>153</v>
      </c>
      <c r="F4005">
        <v>0</v>
      </c>
      <c r="G4005" t="str">
        <v>Kadurim Chayim</v>
      </c>
      <c r="H4005">
        <v>0</v>
      </c>
      <c r="I4005" t="str">
        <v>Kadurim Chayim (Victor Gabbay)</v>
      </c>
      <c r="J4005" t="str">
        <v>Kadurim Chayim (P, Victor Gabbay)</v>
      </c>
      <c r="K4005">
        <v>0</v>
      </c>
      <c r="L4005" t="b">
        <f>OR(K4005,AND((A4005=A4004),L4004))</f>
        <v>0</v>
      </c>
      <c r="M4005" t="b">
        <f>OR(L4005,AND(A4005=A4006,M4006))</f>
        <v>0</v>
      </c>
      <c r="N4005" t="str">
        <v>Kadurim Chayim</v>
      </c>
      <c r="Q4005" t="b">
        <v>0</v>
      </c>
    </row>
    <row r="4006" spans="1:17" x14ac:dyDescent="0.2">
      <c r="A4006" s="1" t="s">
        <v>4144</v>
      </c>
      <c r="B4006" s="1" t="s">
        <v>12</v>
      </c>
      <c r="C4006" s="1" t="str">
        <v>C</v>
      </c>
      <c r="D4006" s="4">
        <v>2002</v>
      </c>
      <c r="E4006" s="3" t="s">
        <v>47</v>
      </c>
      <c r="F4006">
        <v>0</v>
      </c>
      <c r="G4006" t="str">
        <v>Kadya</v>
      </c>
      <c r="H4006">
        <v>0</v>
      </c>
      <c r="I4006" t="str">
        <v>Kadya (Shmulik Gov Ari)</v>
      </c>
      <c r="J4006" t="str">
        <v>Kadya (C, Shmulik Gov Ari)</v>
      </c>
      <c r="K4006">
        <v>0</v>
      </c>
      <c r="L4006" t="b">
        <f>OR(K4006,AND((A4006=A4005),L4005))</f>
        <v>0</v>
      </c>
      <c r="M4006" t="b">
        <f>OR(L4006,AND(A4006=A4007,M4007))</f>
        <v>0</v>
      </c>
      <c r="N4006" t="str">
        <v>Kadya</v>
      </c>
      <c r="Q4006" t="b">
        <v>0</v>
      </c>
    </row>
    <row r="4007" spans="1:17" x14ac:dyDescent="0.2">
      <c r="A4007" s="1" t="s">
        <v>4145</v>
      </c>
      <c r="B4007" s="1" t="s">
        <v>14</v>
      </c>
      <c r="C4007" s="1" t="str">
        <v>P</v>
      </c>
      <c r="D4007" s="4">
        <v>2014</v>
      </c>
      <c r="E4007" s="3" t="s">
        <v>127</v>
      </c>
      <c r="F4007">
        <v>0</v>
      </c>
      <c r="G4007" t="str">
        <v>Kaelu Milim</v>
      </c>
      <c r="H4007">
        <v>0</v>
      </c>
      <c r="I4007" t="str">
        <v>Kaelu Milim (Oren Bachar)</v>
      </c>
      <c r="J4007" t="str">
        <v>Kaelu Milim (P, Oren Bachar)</v>
      </c>
      <c r="K4007">
        <v>0</v>
      </c>
      <c r="L4007" t="b">
        <f>OR(K4007,AND((A4007=A4006),L4006))</f>
        <v>0</v>
      </c>
      <c r="M4007" t="b">
        <f>OR(L4007,AND(A4007=A4008,M4008))</f>
        <v>0</v>
      </c>
      <c r="N4007" t="str">
        <v>Kaelu Milim</v>
      </c>
      <c r="Q4007" t="b">
        <v>0</v>
      </c>
    </row>
    <row r="4008" spans="1:17" x14ac:dyDescent="0.2">
      <c r="A4008" s="1" t="s">
        <v>4146</v>
      </c>
      <c r="B4008" s="1" t="s">
        <v>7</v>
      </c>
      <c r="C4008" s="1" t="str">
        <v>L</v>
      </c>
      <c r="D4008" s="4">
        <v>1997</v>
      </c>
      <c r="E4008" s="3" t="s">
        <v>33</v>
      </c>
      <c r="F4008">
        <v>0</v>
      </c>
      <c r="G4008" t="str">
        <v>Kafe Alhambra</v>
      </c>
      <c r="H4008">
        <v>0</v>
      </c>
      <c r="I4008" t="str">
        <v>Kafe Alhambra (Shlomo Maman)</v>
      </c>
      <c r="J4008" t="str">
        <v>Kafe Alhambra (L, Shlomo Maman)</v>
      </c>
      <c r="K4008">
        <v>0</v>
      </c>
      <c r="L4008" t="b">
        <f>OR(K4008,AND((A4008=A4007),L4007))</f>
        <v>0</v>
      </c>
      <c r="M4008" t="b">
        <f>OR(L4008,AND(A4008=A4009,M4009))</f>
        <v>0</v>
      </c>
      <c r="N4008" t="str">
        <v>Kafe Alhambra</v>
      </c>
      <c r="Q4008" t="b">
        <v>0</v>
      </c>
    </row>
    <row r="4009" spans="1:17" x14ac:dyDescent="0.2">
      <c r="A4009" s="1" t="s">
        <v>4147</v>
      </c>
      <c r="B4009" s="1" t="s">
        <v>14</v>
      </c>
      <c r="C4009" s="1" t="str">
        <v>P</v>
      </c>
      <c r="D4009" s="4">
        <v>1992</v>
      </c>
      <c r="E4009" s="3" t="s">
        <v>23</v>
      </c>
      <c r="F4009">
        <v>0</v>
      </c>
      <c r="G4009" t="str">
        <v>Kafe Etsel Berta</v>
      </c>
      <c r="H4009">
        <v>0</v>
      </c>
      <c r="I4009" t="str">
        <v>Kafe Etsel Berta (Gadi Bitton)</v>
      </c>
      <c r="J4009" t="str">
        <v>Kafe Etsel Berta (P, Gadi Bitton)</v>
      </c>
      <c r="K4009">
        <v>0</v>
      </c>
      <c r="L4009" t="b">
        <f>OR(K4009,AND((A4009=A4008),L4008))</f>
        <v>0</v>
      </c>
      <c r="M4009" t="b">
        <f>OR(L4009,AND(A4009=A4010,M4010))</f>
        <v>0</v>
      </c>
      <c r="N4009" t="str">
        <v>Kafe Etsel Berta</v>
      </c>
      <c r="Q4009" t="b">
        <v>0</v>
      </c>
    </row>
    <row r="4010" spans="1:17" x14ac:dyDescent="0.2">
      <c r="A4010" s="1" t="s">
        <v>4148</v>
      </c>
      <c r="B4010" s="1" t="s">
        <v>12</v>
      </c>
      <c r="C4010" s="1" t="str">
        <v>C</v>
      </c>
      <c r="D4010" s="4">
        <v>1986</v>
      </c>
      <c r="E4010" s="3" t="s">
        <v>4149</v>
      </c>
      <c r="F4010">
        <v>0</v>
      </c>
      <c r="G4010" t="str">
        <v>Kafe Oh Te</v>
      </c>
      <c r="H4010">
        <v>0</v>
      </c>
      <c r="I4010" t="str">
        <v>Kafe Oh Te (Itzik Kazmirski)</v>
      </c>
      <c r="J4010" t="str">
        <v>Kafe Oh Te (C, Itzik Kazmirski)</v>
      </c>
      <c r="K4010">
        <v>0</v>
      </c>
      <c r="L4010" t="b">
        <f>OR(K4010,AND((A4010=A4009),L4009))</f>
        <v>0</v>
      </c>
      <c r="M4010" t="b">
        <f>OR(L4010,AND(A4010=A4011,M4011))</f>
        <v>0</v>
      </c>
      <c r="N4010" t="str">
        <v>Kafe Oh Te</v>
      </c>
      <c r="Q4010" t="b">
        <v>0</v>
      </c>
    </row>
    <row r="4011" spans="1:17" x14ac:dyDescent="0.2">
      <c r="A4011" s="1" t="s">
        <v>4150</v>
      </c>
      <c r="B4011" s="1" t="s">
        <v>7</v>
      </c>
      <c r="C4011" s="1" t="str">
        <v>L</v>
      </c>
      <c r="D4011" s="1">
        <v>2015</v>
      </c>
      <c r="E4011" s="3" t="s">
        <v>4151</v>
      </c>
      <c r="F4011">
        <v>0</v>
      </c>
      <c r="G4011" t="str">
        <v>Kafe Shachor Chazak</v>
      </c>
      <c r="H4011">
        <v>0</v>
      </c>
      <c r="I4011" t="str">
        <v>Kafe Shachor Chazak (Ohad Atia, Michael Barzilay)</v>
      </c>
      <c r="J4011" t="str">
        <v>Kafe Shachor Chazak (L, Ohad Atia, Michael Barzilay)</v>
      </c>
      <c r="K4011">
        <v>0</v>
      </c>
      <c r="L4011" t="b">
        <f>OR(K4011,AND((A4011=A4010),L4010))</f>
        <v>0</v>
      </c>
      <c r="M4011" t="b">
        <f>OR(L4011,AND(A4011=A4012,M4012))</f>
        <v>0</v>
      </c>
      <c r="N4011" t="str">
        <v>Kafe Shachor Chazak</v>
      </c>
      <c r="Q4011" t="b">
        <v>0</v>
      </c>
    </row>
    <row r="4012" spans="1:17" x14ac:dyDescent="0.2">
      <c r="A4012" s="1" t="s">
        <v>4152</v>
      </c>
      <c r="B4012" s="1" t="s">
        <v>1113</v>
      </c>
      <c r="C4012" s="1" t="str">
        <v>PM</v>
      </c>
      <c r="D4012" s="4">
        <v>2008</v>
      </c>
      <c r="E4012" s="3" t="s">
        <v>4153</v>
      </c>
      <c r="F4012">
        <v>0</v>
      </c>
      <c r="G4012" t="str">
        <v>Kafe Turki</v>
      </c>
      <c r="H4012">
        <v>0</v>
      </c>
      <c r="I4012" t="str">
        <v>Kafe Turki (Ariadna Faerstein)</v>
      </c>
      <c r="J4012" t="str">
        <v>Kafe Turki (PM, Ariadna Faerstein)</v>
      </c>
      <c r="K4012">
        <v>0</v>
      </c>
      <c r="L4012" t="b">
        <f>OR(K4012,AND((A4012=A4011),L4011))</f>
        <v>0</v>
      </c>
      <c r="M4012" t="b">
        <f>OR(L4012,AND(A4012=A4013,M4013))</f>
        <v>0</v>
      </c>
      <c r="N4012" t="str">
        <v>Kafe Turki</v>
      </c>
      <c r="Q4012" t="b">
        <v>0</v>
      </c>
    </row>
    <row r="4013" spans="1:17" x14ac:dyDescent="0.2">
      <c r="A4013" s="1" t="s">
        <v>4154</v>
      </c>
      <c r="B4013" s="1" t="s">
        <v>14</v>
      </c>
      <c r="C4013" s="1" t="str">
        <v>P</v>
      </c>
      <c r="D4013" s="4">
        <v>1997</v>
      </c>
      <c r="E4013" s="3" t="s">
        <v>391</v>
      </c>
      <c r="F4013">
        <v>0</v>
      </c>
      <c r="G4013" t="str">
        <v>Kafe Turki (Caf? Turki)</v>
      </c>
      <c r="H4013">
        <v>0</v>
      </c>
      <c r="I4013" t="str">
        <v>Kafe Turki (Caf? Turki) (Raanan Mor)</v>
      </c>
      <c r="J4013" t="str">
        <v>Kafe Turki (Caf? Turki) (P, Raanan Mor)</v>
      </c>
      <c r="K4013">
        <v>0</v>
      </c>
      <c r="L4013" t="b">
        <f>OR(K4013,AND((A4013=A4012),L4012))</f>
        <v>0</v>
      </c>
      <c r="M4013" t="b">
        <f>OR(L4013,AND(A4013=A4014,M4014))</f>
        <v>0</v>
      </c>
      <c r="N4013" t="str">
        <v>Kafe Turki (Caf? Turki)</v>
      </c>
      <c r="Q4013" t="b">
        <v>0</v>
      </c>
    </row>
    <row r="4014" spans="1:17" x14ac:dyDescent="0.2">
      <c r="A4014" s="1" t="s">
        <v>4155</v>
      </c>
      <c r="B4014" s="1" t="s">
        <v>14</v>
      </c>
      <c r="C4014" s="1" t="str">
        <v>P</v>
      </c>
      <c r="D4014" s="4">
        <v>1986</v>
      </c>
      <c r="E4014" s="3" t="s">
        <v>118</v>
      </c>
      <c r="F4014">
        <v>0</v>
      </c>
      <c r="G4014" t="str">
        <v>Kafri</v>
      </c>
      <c r="H4014">
        <v>0</v>
      </c>
      <c r="I4014" t="str">
        <v>Kafri (Amnon Amram)</v>
      </c>
      <c r="J4014" t="str">
        <v>Kafri (P, Amnon Amram)</v>
      </c>
      <c r="K4014">
        <v>0</v>
      </c>
      <c r="L4014" t="b">
        <f>OR(K4014,AND((A4014=A4013),L4013))</f>
        <v>0</v>
      </c>
      <c r="M4014" t="b">
        <f>OR(L4014,AND(A4014=A4015,M4015))</f>
        <v>0</v>
      </c>
      <c r="N4014" t="str">
        <v>Kafri</v>
      </c>
      <c r="Q4014" t="b">
        <v>0</v>
      </c>
    </row>
    <row r="4015" spans="1:17" x14ac:dyDescent="0.2">
      <c r="A4015" s="1" t="s">
        <v>4114</v>
      </c>
      <c r="B4015" s="1" t="s">
        <v>14</v>
      </c>
      <c r="C4015" s="1" t="str">
        <v>P</v>
      </c>
      <c r="D4015" s="4">
        <v>1990</v>
      </c>
      <c r="E4015" s="3" t="s">
        <v>69</v>
      </c>
      <c r="F4015">
        <v>0</v>
      </c>
      <c r="G4015" t="str">
        <v>Ka'its Ka'its</v>
      </c>
      <c r="H4015">
        <v>0</v>
      </c>
      <c r="I4015" t="str">
        <v>Ka'its Ka'its (Sefi Aviv)</v>
      </c>
      <c r="J4015" t="str">
        <v>Ka'its Ka'its (P, Sefi Aviv)</v>
      </c>
      <c r="K4015">
        <v>0</v>
      </c>
      <c r="L4015" t="b">
        <f>OR(K4015,AND((A4015=A4014),L4014))</f>
        <v>0</v>
      </c>
      <c r="M4015" t="b">
        <f>OR(L4015,AND(A4015=A4016,M4016))</f>
        <v>0</v>
      </c>
      <c r="N4015" t="str">
        <v>Ka'its Ka'its</v>
      </c>
      <c r="Q4015" t="b">
        <v>0</v>
      </c>
    </row>
    <row r="4016" spans="1:17" x14ac:dyDescent="0.2">
      <c r="A4016" s="1" t="s">
        <v>4156</v>
      </c>
      <c r="B4016" s="1" t="s">
        <v>7</v>
      </c>
      <c r="C4016" s="1" t="str">
        <v>L</v>
      </c>
      <c r="D4016" s="1">
        <v>2022</v>
      </c>
      <c r="E4016" s="3" t="s">
        <v>45</v>
      </c>
      <c r="F4016">
        <v>0</v>
      </c>
      <c r="G4016" t="str">
        <v>Kakdila</v>
      </c>
      <c r="H4016">
        <v>0</v>
      </c>
      <c r="I4016" t="str">
        <v>Kakdila (Yuval Tabashi)</v>
      </c>
      <c r="J4016" t="str">
        <v>Kakdila (L, Yuval Tabashi)</v>
      </c>
      <c r="K4016">
        <v>0</v>
      </c>
      <c r="L4016" t="b">
        <f>OR(K4016,AND((A4016=A4015),L4015))</f>
        <v>0</v>
      </c>
      <c r="M4016" t="b">
        <f>OR(L4016,AND(A4016=A4017,M4017))</f>
        <v>0</v>
      </c>
      <c r="N4016" t="str">
        <v>Kakdila</v>
      </c>
      <c r="Q4016" t="b">
        <v>0</v>
      </c>
    </row>
    <row r="4017" spans="1:17" x14ac:dyDescent="0.2">
      <c r="A4017" s="1" t="s">
        <v>4157</v>
      </c>
      <c r="B4017" s="1" t="s">
        <v>14</v>
      </c>
      <c r="C4017" s="1" t="str">
        <v>P</v>
      </c>
      <c r="D4017" s="1">
        <v>1900</v>
      </c>
      <c r="E4017" s="3" t="s">
        <v>100</v>
      </c>
      <c r="F4017">
        <v>0</v>
      </c>
      <c r="G4017" t="str">
        <v>Kal Al Adib</v>
      </c>
      <c r="H4017">
        <v>0</v>
      </c>
      <c r="I4017" t="str">
        <v>Kal Al Adib ( )</v>
      </c>
      <c r="J4017" t="str">
        <v>Kal Al Adib (P,  )</v>
      </c>
      <c r="K4017">
        <v>0</v>
      </c>
      <c r="L4017" t="b">
        <f>OR(K4017,AND((A4017=A4016),L4016))</f>
        <v>0</v>
      </c>
      <c r="M4017" t="b">
        <f>OR(L4017,AND(A4017=A4018,M4018))</f>
        <v>0</v>
      </c>
      <c r="N4017" t="str">
        <v>Kal Al Adib</v>
      </c>
      <c r="Q4017" t="b">
        <v>0</v>
      </c>
    </row>
    <row r="4018" spans="1:17" x14ac:dyDescent="0.2">
      <c r="A4018" s="1" t="s">
        <v>4158</v>
      </c>
      <c r="B4018" s="1" t="s">
        <v>14</v>
      </c>
      <c r="C4018" s="1" t="str">
        <v>P</v>
      </c>
      <c r="D4018" s="4">
        <v>2012</v>
      </c>
      <c r="E4018" s="3" t="s">
        <v>1509</v>
      </c>
      <c r="F4018">
        <v>0</v>
      </c>
      <c r="G4018" t="str">
        <v>Kala</v>
      </c>
      <c r="H4018">
        <v>0</v>
      </c>
      <c r="I4018" t="str">
        <v>Kala (Gila Paz)</v>
      </c>
      <c r="J4018" t="str">
        <v>Kala (P, Gila Paz)</v>
      </c>
      <c r="K4018">
        <v>0</v>
      </c>
      <c r="L4018" t="b">
        <f>OR(K4018,AND((A4018=A4017),L4017))</f>
        <v>0</v>
      </c>
      <c r="M4018" t="b">
        <f>OR(L4018,AND(A4018=A4019,M4019))</f>
        <v>0</v>
      </c>
      <c r="N4018" t="str">
        <v>Kala</v>
      </c>
      <c r="Q4018" t="b">
        <v>0</v>
      </c>
    </row>
    <row r="4019" spans="1:17" x14ac:dyDescent="0.2">
      <c r="A4019" s="1" t="s">
        <v>4159</v>
      </c>
      <c r="B4019" s="1" t="s">
        <v>14</v>
      </c>
      <c r="C4019" s="1" t="str">
        <v>P</v>
      </c>
      <c r="D4019" s="4">
        <v>1996</v>
      </c>
      <c r="E4019" s="3" t="s">
        <v>252</v>
      </c>
      <c r="F4019">
        <v>0</v>
      </c>
      <c r="G4019" t="str">
        <v>Kala Temaniya</v>
      </c>
      <c r="H4019">
        <v>0</v>
      </c>
      <c r="I4019" t="str">
        <v>Kala Temaniya (Avner Naim)</v>
      </c>
      <c r="J4019" t="str">
        <v>Kala Temaniya (P, Avner Naim)</v>
      </c>
      <c r="K4019">
        <v>0</v>
      </c>
      <c r="L4019" t="b">
        <f>OR(K4019,AND((A4019=A4018),L4018))</f>
        <v>0</v>
      </c>
      <c r="M4019" t="b">
        <f>OR(L4019,AND(A4019=A4020,M4020))</f>
        <v>0</v>
      </c>
      <c r="N4019" t="str">
        <v>Kala Temaniya</v>
      </c>
      <c r="Q4019" t="b">
        <v>0</v>
      </c>
    </row>
    <row r="4020" spans="1:17" x14ac:dyDescent="0.2">
      <c r="A4020" s="1" t="s">
        <v>4160</v>
      </c>
      <c r="B4020" s="1" t="s">
        <v>12</v>
      </c>
      <c r="C4020" s="1" t="str">
        <v>C</v>
      </c>
      <c r="D4020" s="1">
        <v>2016</v>
      </c>
      <c r="E4020" s="3" t="s">
        <v>40</v>
      </c>
      <c r="F4020">
        <v>0</v>
      </c>
      <c r="G4020" t="str">
        <v>Kalam Fadi</v>
      </c>
      <c r="H4020">
        <v>0</v>
      </c>
      <c r="I4020" t="str">
        <v>Kalam Fadi (Eli Segal)</v>
      </c>
      <c r="J4020" t="str">
        <v>Kalam Fadi (C, Eli Segal)</v>
      </c>
      <c r="K4020">
        <v>0</v>
      </c>
      <c r="L4020" t="b">
        <f>OR(K4020,AND((A4020=A4019),L4019))</f>
        <v>0</v>
      </c>
      <c r="M4020" t="b">
        <f>OR(L4020,AND(A4020=A4021,M4021))</f>
        <v>0</v>
      </c>
      <c r="N4020" t="str">
        <v>Kalam Fadi</v>
      </c>
      <c r="Q4020" t="b">
        <v>0</v>
      </c>
    </row>
    <row r="4021" spans="1:17" x14ac:dyDescent="0.2">
      <c r="A4021" s="1" t="s">
        <v>4161</v>
      </c>
      <c r="B4021" s="1" t="s">
        <v>12</v>
      </c>
      <c r="C4021" s="1" t="str">
        <v>C</v>
      </c>
      <c r="D4021" s="4">
        <v>1979</v>
      </c>
      <c r="E4021" s="3" t="s">
        <v>115</v>
      </c>
      <c r="F4021">
        <v>0</v>
      </c>
      <c r="G4021" t="str">
        <v>Kalanit</v>
      </c>
      <c r="H4021">
        <v>0</v>
      </c>
      <c r="I4021" t="str">
        <v>Kalanit (David Edery)</v>
      </c>
      <c r="J4021" t="str">
        <v>Kalanit (C, David Edery)</v>
      </c>
      <c r="K4021">
        <v>0</v>
      </c>
      <c r="L4021" t="b">
        <f>OR(K4021,AND((A4021=A4020),L4020))</f>
        <v>0</v>
      </c>
      <c r="M4021" t="b">
        <f>OR(L4021,AND(A4021=A4022,M4022))</f>
        <v>0</v>
      </c>
      <c r="N4021" t="str">
        <v>Kalanit</v>
      </c>
      <c r="Q4021" t="b">
        <v>0</v>
      </c>
    </row>
    <row r="4022" spans="1:17" x14ac:dyDescent="0.2">
      <c r="A4022" s="1" t="s">
        <v>4162</v>
      </c>
      <c r="B4022" s="1" t="s">
        <v>12</v>
      </c>
      <c r="C4022" s="1" t="str">
        <v>C</v>
      </c>
      <c r="D4022" s="4">
        <v>2008</v>
      </c>
      <c r="E4022" s="3" t="s">
        <v>71</v>
      </c>
      <c r="F4022">
        <v>0</v>
      </c>
      <c r="G4022" t="str">
        <v>Kalaniyot</v>
      </c>
      <c r="H4022">
        <v>0</v>
      </c>
      <c r="I4022" t="str">
        <v>Kalaniyot (Israel Shiker)</v>
      </c>
      <c r="J4022" t="str">
        <v>Kalaniyot (C, Israel Shiker)</v>
      </c>
      <c r="K4022">
        <v>0</v>
      </c>
      <c r="L4022" t="b">
        <f>OR(K4022,AND((A4022=A4021),L4021))</f>
        <v>0</v>
      </c>
      <c r="M4022" t="b">
        <f>OR(L4022,AND(A4022=A4023,M4023))</f>
        <v>0</v>
      </c>
      <c r="N4022" t="str">
        <v>Kalaniyot</v>
      </c>
      <c r="Q4022" t="b">
        <v>0</v>
      </c>
    </row>
    <row r="4023" spans="1:17" x14ac:dyDescent="0.2">
      <c r="A4023" s="3" t="s">
        <v>4163</v>
      </c>
      <c r="B4023" s="1" t="s">
        <v>110</v>
      </c>
      <c r="C4023" s="1" t="str">
        <v>C</v>
      </c>
      <c r="D4023">
        <v>2023</v>
      </c>
      <c r="E4023" s="3" t="s">
        <v>650</v>
      </c>
      <c r="F4023">
        <v>0</v>
      </c>
      <c r="G4023" t="str">
        <v>Kalat Melech</v>
      </c>
      <c r="H4023">
        <v>0</v>
      </c>
      <c r="I4023" t="str">
        <v>Kalat Melech (Shulamit Rada)</v>
      </c>
      <c r="J4023" t="str">
        <v>Kalat Melech (C, Shulamit Rada)</v>
      </c>
      <c r="K4023">
        <v>0</v>
      </c>
      <c r="L4023" t="b">
        <f>OR(K4023,AND((A4023=A4022),L4022))</f>
        <v>0</v>
      </c>
      <c r="M4023" t="b">
        <f>OR(L4023,AND(A4023=A4024,M4024))</f>
        <v>0</v>
      </c>
      <c r="N4023" t="str">
        <v>Kalat Melech</v>
      </c>
      <c r="Q4023" t="b">
        <v>0</v>
      </c>
    </row>
    <row r="4024" spans="1:17" x14ac:dyDescent="0.2">
      <c r="A4024" s="1" t="s">
        <v>4164</v>
      </c>
      <c r="B4024" s="1" t="s">
        <v>7</v>
      </c>
      <c r="C4024" s="1" t="str">
        <v>L</v>
      </c>
      <c r="D4024" s="4">
        <v>2003</v>
      </c>
      <c r="E4024" s="3" t="s">
        <v>603</v>
      </c>
      <c r="F4024">
        <v>0</v>
      </c>
      <c r="G4024" t="str">
        <v>Kaliente Tambores</v>
      </c>
      <c r="H4024">
        <v>0</v>
      </c>
      <c r="I4024" t="str">
        <v>Kaliente Tambores (Eyal Eliyahu)</v>
      </c>
      <c r="J4024" t="str">
        <v>Kaliente Tambores (L, Eyal Eliyahu)</v>
      </c>
      <c r="K4024">
        <v>0</v>
      </c>
      <c r="L4024" t="b">
        <f>OR(K4024,AND((A4024=A4023),L4023))</f>
        <v>0</v>
      </c>
      <c r="M4024" t="b">
        <f>OR(L4024,AND(A4024=A4025,M4025))</f>
        <v>0</v>
      </c>
      <c r="N4024" t="str">
        <v>Kaliente Tambores</v>
      </c>
      <c r="Q4024" t="b">
        <v>0</v>
      </c>
    </row>
    <row r="4025" spans="1:17" x14ac:dyDescent="0.2">
      <c r="A4025" s="1" t="s">
        <v>4165</v>
      </c>
      <c r="B4025" s="1" t="s">
        <v>14</v>
      </c>
      <c r="C4025" s="1" t="str">
        <v>P</v>
      </c>
      <c r="D4025" s="4">
        <v>1958</v>
      </c>
      <c r="E4025" s="3" t="s">
        <v>230</v>
      </c>
      <c r="F4025">
        <v>0</v>
      </c>
      <c r="G4025" t="str">
        <v>Kalu Raglayim (Hi Nirkoda)</v>
      </c>
      <c r="H4025">
        <v>0</v>
      </c>
      <c r="I4025" t="str">
        <v>Kalu Raglayim (Hi Nirkoda) (Tamar Alyagor)</v>
      </c>
      <c r="J4025" t="str">
        <v>Kalu Raglayim (Hi Nirkoda) (P, Tamar Alyagor)</v>
      </c>
      <c r="K4025">
        <v>0</v>
      </c>
      <c r="L4025" t="b">
        <f>OR(K4025,AND((A4025=A4024),L4024))</f>
        <v>0</v>
      </c>
      <c r="M4025" t="b">
        <f>OR(L4025,AND(A4025=A4026,M4026))</f>
        <v>0</v>
      </c>
      <c r="N4025" t="str">
        <v>Kalu Raglayim (Hi Nirkoda)</v>
      </c>
      <c r="Q4025" t="b">
        <v>0</v>
      </c>
    </row>
    <row r="4026" spans="1:17" x14ac:dyDescent="0.2">
      <c r="A4026" s="1" t="s">
        <v>4166</v>
      </c>
      <c r="B4026" s="1" t="s">
        <v>12</v>
      </c>
      <c r="C4026" s="1" t="str">
        <v>C</v>
      </c>
      <c r="D4026" s="4">
        <v>2010</v>
      </c>
      <c r="E4026" s="3" t="s">
        <v>746</v>
      </c>
      <c r="F4026">
        <v>0</v>
      </c>
      <c r="G4026" t="str">
        <v>Kama</v>
      </c>
      <c r="H4026">
        <v>0</v>
      </c>
      <c r="I4026" t="str">
        <v>Kama (Eyal Ozeri)</v>
      </c>
      <c r="J4026" t="str">
        <v>Kama (C, Eyal Ozeri)</v>
      </c>
      <c r="K4026">
        <v>0</v>
      </c>
      <c r="L4026" t="b">
        <f>OR(K4026,AND((A4026=A4025),L4025))</f>
        <v>0</v>
      </c>
      <c r="M4026" t="b">
        <f>OR(L4026,AND(A4026=A4027,M4027))</f>
        <v>0</v>
      </c>
      <c r="N4026" t="str">
        <v>Kama</v>
      </c>
      <c r="Q4026" t="b">
        <v>0</v>
      </c>
    </row>
    <row r="4027" spans="1:17" x14ac:dyDescent="0.2">
      <c r="A4027" s="1" t="s">
        <v>4167</v>
      </c>
      <c r="B4027" s="1" t="s">
        <v>14</v>
      </c>
      <c r="C4027" s="1" t="str">
        <v>P</v>
      </c>
      <c r="D4027" s="4">
        <v>1997</v>
      </c>
      <c r="E4027" s="3" t="s">
        <v>23</v>
      </c>
      <c r="F4027">
        <v>0</v>
      </c>
      <c r="G4027" t="str">
        <v>Kama Ahava</v>
      </c>
      <c r="H4027">
        <v>0</v>
      </c>
      <c r="I4027" t="str">
        <v>Kama Ahava (Gadi Bitton)</v>
      </c>
      <c r="J4027" t="str">
        <v>Kama Ahava (P, Gadi Bitton)</v>
      </c>
      <c r="K4027">
        <v>0</v>
      </c>
      <c r="L4027" t="b">
        <f>OR(K4027,AND((A4027=A4026),L4026))</f>
        <v>0</v>
      </c>
      <c r="M4027" t="b">
        <f>OR(L4027,AND(A4027=A4028,M4028))</f>
        <v>0</v>
      </c>
      <c r="N4027" t="str">
        <v>Kama Ahava</v>
      </c>
      <c r="Q4027" t="b">
        <v>0</v>
      </c>
    </row>
    <row r="4028" spans="1:17" x14ac:dyDescent="0.2">
      <c r="A4028" s="1" t="s">
        <v>4168</v>
      </c>
      <c r="B4028" s="1" t="s">
        <v>14</v>
      </c>
      <c r="C4028" s="1" t="str">
        <v>P</v>
      </c>
      <c r="D4028" s="4">
        <v>2011</v>
      </c>
      <c r="E4028" s="3" t="s">
        <v>77</v>
      </c>
      <c r="F4028">
        <v>0</v>
      </c>
      <c r="G4028" t="str">
        <v>Kama Ahava Yesh Baneshama</v>
      </c>
      <c r="H4028">
        <v>0</v>
      </c>
      <c r="I4028" t="str">
        <v>Kama Ahava Yesh Baneshama (Oren Ashkenazi)</v>
      </c>
      <c r="J4028" t="str">
        <v>Kama Ahava Yesh Baneshama (P, Oren Ashkenazi)</v>
      </c>
      <c r="K4028">
        <v>0</v>
      </c>
      <c r="L4028" t="b">
        <f>OR(K4028,AND((A4028=A4027),L4027))</f>
        <v>0</v>
      </c>
      <c r="M4028" t="b">
        <f>OR(L4028,AND(A4028=A4029,M4029))</f>
        <v>0</v>
      </c>
      <c r="N4028" t="str">
        <v>Kama Ahava Yesh Baneshama</v>
      </c>
      <c r="Q4028" t="b">
        <v>0</v>
      </c>
    </row>
    <row r="4029" spans="1:17" x14ac:dyDescent="0.2">
      <c r="A4029" s="1" t="s">
        <v>4169</v>
      </c>
      <c r="B4029" s="1" t="s">
        <v>12</v>
      </c>
      <c r="C4029" s="1" t="str">
        <v>C</v>
      </c>
      <c r="D4029" s="4">
        <v>2009</v>
      </c>
      <c r="E4029" s="3" t="s">
        <v>71</v>
      </c>
      <c r="F4029">
        <v>0</v>
      </c>
      <c r="G4029" t="str">
        <v>Kama Ahava Yesh Be'einayich (Laila Mechushaf)</v>
      </c>
      <c r="H4029">
        <v>0</v>
      </c>
      <c r="I4029" t="str">
        <v>Kama Ahava Yesh Be'einayich (Laila Mechushaf) (Israel Shiker)</v>
      </c>
      <c r="J4029" t="str">
        <v>Kama Ahava Yesh Be'einayich (Laila Mechushaf) (C, Israel Shiker)</v>
      </c>
      <c r="K4029">
        <v>0</v>
      </c>
      <c r="L4029" t="b">
        <f>OR(K4029,AND((A4029=A4028),L4028))</f>
        <v>0</v>
      </c>
      <c r="M4029" t="b">
        <f>OR(L4029,AND(A4029=A4030,M4030))</f>
        <v>0</v>
      </c>
      <c r="N4029" t="str">
        <v>Kama Ahava Yesh Be'einayich (Laila Mechushaf)</v>
      </c>
      <c r="Q4029" t="b">
        <v>0</v>
      </c>
    </row>
    <row r="4030" spans="1:17" x14ac:dyDescent="0.2">
      <c r="A4030" s="1" t="s">
        <v>4170</v>
      </c>
      <c r="B4030" s="1" t="s">
        <v>12</v>
      </c>
      <c r="C4030" s="1" t="str">
        <v>C</v>
      </c>
      <c r="D4030" s="1">
        <v>2017</v>
      </c>
      <c r="E4030" s="3" t="s">
        <v>71</v>
      </c>
      <c r="F4030">
        <v>1</v>
      </c>
      <c r="G4030" t="str">
        <v>Kama Ahavnu (C)</v>
      </c>
      <c r="H4030">
        <v>0</v>
      </c>
      <c r="I4030" t="str">
        <v>Kama Ahavnu (Israel Shiker)</v>
      </c>
      <c r="J4030" t="str">
        <v>Kama Ahavnu (C, Israel Shiker)</v>
      </c>
      <c r="K4030">
        <v>1</v>
      </c>
      <c r="L4030" t="b">
        <f>OR(K4030,AND((A4030=A4029),L4029))</f>
        <v>1</v>
      </c>
      <c r="M4030" t="b">
        <f>OR(L4030,AND(A4030=A4031,M4031))</f>
        <v>1</v>
      </c>
      <c r="N4030" t="str">
        <v>Kama Ahavnu (C)</v>
      </c>
      <c r="Q4030" t="b">
        <v>0</v>
      </c>
    </row>
    <row r="4031" spans="1:17" x14ac:dyDescent="0.2">
      <c r="A4031" s="1" t="s">
        <v>4170</v>
      </c>
      <c r="B4031" s="1" t="s">
        <v>14</v>
      </c>
      <c r="C4031" s="1" t="str">
        <v>P</v>
      </c>
      <c r="D4031" s="1">
        <v>2019</v>
      </c>
      <c r="E4031" s="3" t="s">
        <v>1406</v>
      </c>
      <c r="F4031">
        <v>1</v>
      </c>
      <c r="G4031" t="str">
        <v>Kama Ahavnu (P)</v>
      </c>
      <c r="H4031">
        <v>0</v>
      </c>
      <c r="I4031" t="str">
        <v>Kama Ahavnu (Chana Shuvaly)</v>
      </c>
      <c r="J4031" t="str">
        <v>Kama Ahavnu (P, Chana Shuvaly)</v>
      </c>
      <c r="K4031">
        <v>0</v>
      </c>
      <c r="L4031" t="b">
        <f>OR(K4031,AND((A4031=A4030),L4030))</f>
        <v>1</v>
      </c>
      <c r="M4031" t="b">
        <f>OR(L4031,AND(A4031=A4032,M4032))</f>
        <v>1</v>
      </c>
      <c r="N4031" t="str">
        <v>Kama Ahavnu (P)</v>
      </c>
      <c r="Q4031" t="b">
        <v>0</v>
      </c>
    </row>
    <row r="4032" spans="1:17" x14ac:dyDescent="0.2">
      <c r="A4032" s="1" t="s">
        <v>4171</v>
      </c>
      <c r="B4032" s="1" t="s">
        <v>12</v>
      </c>
      <c r="C4032" s="1" t="str">
        <v>C</v>
      </c>
      <c r="D4032" s="4">
        <v>2013</v>
      </c>
      <c r="E4032" s="3" t="s">
        <v>582</v>
      </c>
      <c r="F4032">
        <v>1</v>
      </c>
      <c r="G4032" t="str">
        <v>Kama At Yafa (C)</v>
      </c>
      <c r="H4032">
        <v>0</v>
      </c>
      <c r="I4032" t="str">
        <v>Kama At Yafa (Dana Monet)</v>
      </c>
      <c r="J4032" t="str">
        <v>Kama At Yafa (C, Dana Monet)</v>
      </c>
      <c r="K4032">
        <v>1</v>
      </c>
      <c r="L4032" t="b">
        <f>OR(K4032,AND((A4032=A4031),L4031))</f>
        <v>1</v>
      </c>
      <c r="M4032" t="b">
        <f>OR(L4032,AND(A4032=A4033,M4033))</f>
        <v>1</v>
      </c>
      <c r="N4032" t="str">
        <v>Kama At Yafa (C)</v>
      </c>
      <c r="Q4032" t="b">
        <v>0</v>
      </c>
    </row>
    <row r="4033" spans="1:17" x14ac:dyDescent="0.2">
      <c r="A4033" s="1" t="s">
        <v>4171</v>
      </c>
      <c r="B4033" s="1" t="s">
        <v>14</v>
      </c>
      <c r="C4033" s="1" t="str">
        <v>P</v>
      </c>
      <c r="D4033" s="4">
        <v>2012</v>
      </c>
      <c r="E4033" s="3" t="s">
        <v>87</v>
      </c>
      <c r="F4033">
        <v>2</v>
      </c>
      <c r="G4033" t="str">
        <v>Kama At Yafa (P)</v>
      </c>
      <c r="H4033">
        <v>1</v>
      </c>
      <c r="I4033" t="str">
        <v>Kama At Yafa (Yaron Malihi)</v>
      </c>
      <c r="J4033" t="str">
        <v>Kama At Yafa (P, Yaron Malihi)</v>
      </c>
      <c r="K4033">
        <v>0</v>
      </c>
      <c r="L4033" t="b">
        <f>OR(K4033,AND((A4033=A4032),L4032))</f>
        <v>1</v>
      </c>
      <c r="M4033" t="b">
        <f>OR(L4033,AND(A4033=A4034,M4034))</f>
        <v>1</v>
      </c>
      <c r="N4033" t="str">
        <v>Kama At Yafa (P, Yaron Malihi)</v>
      </c>
      <c r="Q4033" t="b">
        <v>0</v>
      </c>
    </row>
    <row r="4034" spans="1:17" x14ac:dyDescent="0.2">
      <c r="A4034" s="1" t="s">
        <v>4171</v>
      </c>
      <c r="B4034" s="1" t="s">
        <v>14</v>
      </c>
      <c r="C4034" s="1" t="str">
        <v>P</v>
      </c>
      <c r="D4034" s="4">
        <v>2000</v>
      </c>
      <c r="E4034" s="3" t="s">
        <v>23</v>
      </c>
      <c r="F4034">
        <v>1</v>
      </c>
      <c r="G4034" t="str">
        <v>Kama At Yafa (P)</v>
      </c>
      <c r="H4034">
        <v>1</v>
      </c>
      <c r="I4034" t="str">
        <v>Kama At Yafa (Gadi Bitton)</v>
      </c>
      <c r="J4034" t="str">
        <v>Kama At Yafa (P, Gadi Bitton)</v>
      </c>
      <c r="K4034">
        <v>0</v>
      </c>
      <c r="L4034" t="b">
        <f>OR(K4034,AND((A4034=A4033),L4033))</f>
        <v>1</v>
      </c>
      <c r="M4034" t="b">
        <f>OR(L4034,AND(A4034=A4035,M4035))</f>
        <v>1</v>
      </c>
      <c r="N4034" t="str">
        <v>Kama At Yafa (P, Gadi Bitton)</v>
      </c>
      <c r="Q4034" t="b">
        <v>0</v>
      </c>
    </row>
    <row r="4035" spans="1:17" x14ac:dyDescent="0.2">
      <c r="A4035" s="1" t="s">
        <v>4172</v>
      </c>
      <c r="B4035" s="1" t="s">
        <v>12</v>
      </c>
      <c r="C4035" s="1" t="str">
        <v>C</v>
      </c>
      <c r="D4035" s="4">
        <v>2011</v>
      </c>
      <c r="E4035" s="3" t="s">
        <v>42</v>
      </c>
      <c r="F4035">
        <v>0</v>
      </c>
      <c r="G4035" t="str">
        <v>Kama At Yafa Kshe'at Tsocheket</v>
      </c>
      <c r="H4035">
        <v>0</v>
      </c>
      <c r="I4035" t="str">
        <v>Kama At Yafa Kshe'at Tsocheket (Nurit Melamed)</v>
      </c>
      <c r="J4035" t="str">
        <v>Kama At Yafa Kshe'at Tsocheket (C, Nurit Melamed)</v>
      </c>
      <c r="K4035">
        <v>0</v>
      </c>
      <c r="L4035" t="b">
        <f>OR(K4035,AND((A4035=A4034),L4034))</f>
        <v>0</v>
      </c>
      <c r="M4035" t="b">
        <f>OR(L4035,AND(A4035=A4036,M4036))</f>
        <v>0</v>
      </c>
      <c r="N4035" t="str">
        <v>Kama At Yafa Kshe'at Tsocheket</v>
      </c>
      <c r="Q4035" t="b">
        <v>0</v>
      </c>
    </row>
    <row r="4036" spans="1:17" x14ac:dyDescent="0.2">
      <c r="A4036" s="1" t="s">
        <v>4173</v>
      </c>
      <c r="B4036" s="1" t="s">
        <v>14</v>
      </c>
      <c r="C4036" s="1" t="str">
        <v>P</v>
      </c>
      <c r="D4036" s="4">
        <v>2001</v>
      </c>
      <c r="E4036" s="3" t="s">
        <v>301</v>
      </c>
      <c r="F4036">
        <v>0</v>
      </c>
      <c r="G4036" t="str">
        <v>Kama At Yoda'at</v>
      </c>
      <c r="H4036">
        <v>0</v>
      </c>
      <c r="I4036" t="str">
        <v>Kama At Yoda'at (Oren Shmuel)</v>
      </c>
      <c r="J4036" t="str">
        <v>Kama At Yoda'at (P, Oren Shmuel)</v>
      </c>
      <c r="K4036">
        <v>0</v>
      </c>
      <c r="L4036" t="b">
        <f>OR(K4036,AND((A4036=A4035),L4035))</f>
        <v>0</v>
      </c>
      <c r="M4036" t="b">
        <f>OR(L4036,AND(A4036=A4037,M4037))</f>
        <v>0</v>
      </c>
      <c r="N4036" t="str">
        <v>Kama At Yoda'at</v>
      </c>
      <c r="Q4036" t="b">
        <v>0</v>
      </c>
    </row>
    <row r="4037" spans="1:17" x14ac:dyDescent="0.2">
      <c r="A4037" s="1" t="s">
        <v>4174</v>
      </c>
      <c r="B4037" s="1" t="s">
        <v>14</v>
      </c>
      <c r="C4037" s="1" t="str">
        <v>P</v>
      </c>
      <c r="D4037" s="4">
        <v>2009</v>
      </c>
      <c r="E4037" s="3" t="s">
        <v>208</v>
      </c>
      <c r="F4037">
        <v>0</v>
      </c>
      <c r="G4037" t="str">
        <v>Kama Chaser</v>
      </c>
      <c r="H4037">
        <v>0</v>
      </c>
      <c r="I4037" t="str">
        <v>Kama Chaser (Yaron Ben Simhon)</v>
      </c>
      <c r="J4037" t="str">
        <v>Kama Chaser (P, Yaron Ben Simhon)</v>
      </c>
      <c r="K4037">
        <v>0</v>
      </c>
      <c r="L4037" t="b">
        <f>OR(K4037,AND((A4037=A4036),L4036))</f>
        <v>0</v>
      </c>
      <c r="M4037" t="b">
        <f>OR(L4037,AND(A4037=A4038,M4038))</f>
        <v>0</v>
      </c>
      <c r="N4037" t="str">
        <v>Kama Chaser</v>
      </c>
      <c r="Q4037" t="b">
        <v>0</v>
      </c>
    </row>
    <row r="4038" spans="1:17" x14ac:dyDescent="0.2">
      <c r="A4038" s="1" t="s">
        <v>4175</v>
      </c>
      <c r="B4038" s="1" t="s">
        <v>12</v>
      </c>
      <c r="C4038" s="1" t="str">
        <v>C</v>
      </c>
      <c r="D4038" s="4">
        <v>2007</v>
      </c>
      <c r="E4038" s="3" t="s">
        <v>33</v>
      </c>
      <c r="F4038">
        <v>0</v>
      </c>
      <c r="G4038" t="str">
        <v>Kama Dma'ot</v>
      </c>
      <c r="H4038">
        <v>0</v>
      </c>
      <c r="I4038" t="str">
        <v>Kama Dma'ot (Shlomo Maman)</v>
      </c>
      <c r="J4038" t="str">
        <v>Kama Dma'ot (C, Shlomo Maman)</v>
      </c>
      <c r="K4038">
        <v>0</v>
      </c>
      <c r="L4038" t="b">
        <f>OR(K4038,AND((A4038=A4037),L4037))</f>
        <v>0</v>
      </c>
      <c r="M4038" t="b">
        <f>OR(L4038,AND(A4038=A4039,M4039))</f>
        <v>0</v>
      </c>
      <c r="N4038" t="str">
        <v>Kama Dma'ot</v>
      </c>
      <c r="Q4038" t="b">
        <v>0</v>
      </c>
    </row>
    <row r="4039" spans="1:17" x14ac:dyDescent="0.2">
      <c r="A4039" s="1" t="s">
        <v>4176</v>
      </c>
      <c r="B4039" s="1" t="s">
        <v>12</v>
      </c>
      <c r="C4039" s="1" t="str">
        <v>C</v>
      </c>
      <c r="D4039" s="4">
        <v>2011</v>
      </c>
      <c r="E4039" s="3" t="s">
        <v>45</v>
      </c>
      <c r="F4039">
        <v>0</v>
      </c>
      <c r="G4039" t="str">
        <v>Kama Esh</v>
      </c>
      <c r="H4039">
        <v>0</v>
      </c>
      <c r="I4039" t="str">
        <v>Kama Esh (Yuval Tabashi)</v>
      </c>
      <c r="J4039" t="str">
        <v>Kama Esh (C, Yuval Tabashi)</v>
      </c>
      <c r="K4039">
        <v>0</v>
      </c>
      <c r="L4039" t="b">
        <f>OR(K4039,AND((A4039=A4038),L4038))</f>
        <v>0</v>
      </c>
      <c r="M4039" t="b">
        <f>OR(L4039,AND(A4039=A4040,M4040))</f>
        <v>0</v>
      </c>
      <c r="N4039" t="str">
        <v>Kama Esh</v>
      </c>
      <c r="Q4039" t="b">
        <v>0</v>
      </c>
    </row>
    <row r="4040" spans="1:17" x14ac:dyDescent="0.2">
      <c r="A4040" s="1" t="s">
        <v>4177</v>
      </c>
      <c r="B4040" s="1" t="s">
        <v>12</v>
      </c>
      <c r="C4040" s="1" t="str">
        <v>C</v>
      </c>
      <c r="D4040" s="1">
        <v>2019</v>
      </c>
      <c r="E4040" s="3" t="s">
        <v>106</v>
      </c>
      <c r="F4040">
        <v>0</v>
      </c>
      <c r="G4040" t="str">
        <v>Kama Manginot</v>
      </c>
      <c r="H4040">
        <v>0</v>
      </c>
      <c r="I4040" t="str">
        <v>Kama Manginot (Eran Bitton)</v>
      </c>
      <c r="J4040" t="str">
        <v>Kama Manginot (C, Eran Bitton)</v>
      </c>
      <c r="K4040">
        <v>0</v>
      </c>
      <c r="L4040" t="b">
        <f>OR(K4040,AND((A4040=A4039),L4039))</f>
        <v>0</v>
      </c>
      <c r="M4040" t="b">
        <f>OR(L4040,AND(A4040=A4041,M4041))</f>
        <v>0</v>
      </c>
      <c r="N4040" t="str">
        <v>Kama Manginot</v>
      </c>
      <c r="Q4040" t="b">
        <v>0</v>
      </c>
    </row>
    <row r="4041" spans="1:17" x14ac:dyDescent="0.2">
      <c r="A4041" s="1" t="s">
        <v>4178</v>
      </c>
      <c r="B4041" s="1" t="s">
        <v>12</v>
      </c>
      <c r="C4041" s="1" t="str">
        <v>C</v>
      </c>
      <c r="D4041" s="4">
        <v>2006</v>
      </c>
      <c r="E4041" s="3" t="s">
        <v>18</v>
      </c>
      <c r="F4041">
        <v>0</v>
      </c>
      <c r="G4041" t="str">
        <v>Kama Mazal</v>
      </c>
      <c r="H4041">
        <v>0</v>
      </c>
      <c r="I4041" t="str">
        <v>Kama Mazal (Rafi Ziv)</v>
      </c>
      <c r="J4041" t="str">
        <v>Kama Mazal (C, Rafi Ziv)</v>
      </c>
      <c r="K4041">
        <v>0</v>
      </c>
      <c r="L4041" t="b">
        <f>OR(K4041,AND((A4041=A4040),L4040))</f>
        <v>0</v>
      </c>
      <c r="M4041" t="b">
        <f>OR(L4041,AND(A4041=A4042,M4042))</f>
        <v>0</v>
      </c>
      <c r="N4041" t="str">
        <v>Kama Mazal</v>
      </c>
      <c r="Q4041" t="b">
        <v>0</v>
      </c>
    </row>
    <row r="4042" spans="1:17" x14ac:dyDescent="0.2">
      <c r="A4042" s="1" t="s">
        <v>4179</v>
      </c>
      <c r="B4042" s="1" t="s">
        <v>14</v>
      </c>
      <c r="C4042" s="1" t="str">
        <v>P</v>
      </c>
      <c r="D4042" s="4">
        <v>2011</v>
      </c>
      <c r="E4042" s="3" t="s">
        <v>33</v>
      </c>
      <c r="F4042">
        <v>0</v>
      </c>
      <c r="G4042" t="str">
        <v>Kama Milim</v>
      </c>
      <c r="H4042">
        <v>0</v>
      </c>
      <c r="I4042" t="str">
        <v>Kama Milim (Shlomo Maman)</v>
      </c>
      <c r="J4042" t="str">
        <v>Kama Milim (P, Shlomo Maman)</v>
      </c>
      <c r="K4042">
        <v>0</v>
      </c>
      <c r="L4042" t="b">
        <f>OR(K4042,AND((A4042=A4041),L4041))</f>
        <v>0</v>
      </c>
      <c r="M4042" t="b">
        <f>OR(L4042,AND(A4042=A4043,M4043))</f>
        <v>0</v>
      </c>
      <c r="N4042" t="str">
        <v>Kama Milim</v>
      </c>
      <c r="Q4042" t="b">
        <v>0</v>
      </c>
    </row>
    <row r="4043" spans="1:17" x14ac:dyDescent="0.2">
      <c r="A4043" s="1" t="s">
        <v>4180</v>
      </c>
      <c r="B4043" s="1" t="s">
        <v>14</v>
      </c>
      <c r="C4043" s="1" t="str">
        <v>P</v>
      </c>
      <c r="D4043" s="4">
        <v>2012</v>
      </c>
      <c r="E4043" s="3" t="s">
        <v>358</v>
      </c>
      <c r="F4043">
        <v>0</v>
      </c>
      <c r="G4043" t="str">
        <v>Kama Od Drachim</v>
      </c>
      <c r="H4043">
        <v>0</v>
      </c>
      <c r="I4043" t="str">
        <v>Kama Od Drachim (Sagi Azran, Sharon Elkaslassy)</v>
      </c>
      <c r="J4043" t="str">
        <v>Kama Od Drachim (P, Sagi Azran, Sharon Elkaslassy)</v>
      </c>
      <c r="K4043">
        <v>0</v>
      </c>
      <c r="L4043" t="b">
        <f>OR(K4043,AND((A4043=A4042),L4042))</f>
        <v>0</v>
      </c>
      <c r="M4043" t="b">
        <f>OR(L4043,AND(A4043=A4044,M4044))</f>
        <v>0</v>
      </c>
      <c r="N4043" t="str">
        <v>Kama Od Drachim</v>
      </c>
      <c r="Q4043" t="b">
        <v>0</v>
      </c>
    </row>
    <row r="4044" spans="1:17" x14ac:dyDescent="0.2">
      <c r="A4044" s="1" t="s">
        <v>4181</v>
      </c>
      <c r="B4044" s="1" t="s">
        <v>14</v>
      </c>
      <c r="C4044" s="1" t="str">
        <v>P</v>
      </c>
      <c r="D4044" s="4">
        <v>2007</v>
      </c>
      <c r="E4044" s="3" t="s">
        <v>33</v>
      </c>
      <c r="F4044">
        <v>0</v>
      </c>
      <c r="G4044" t="str">
        <v>Kama Od Efshar</v>
      </c>
      <c r="H4044">
        <v>0</v>
      </c>
      <c r="I4044" t="str">
        <v>Kama Od Efshar (Shlomo Maman)</v>
      </c>
      <c r="J4044" t="str">
        <v>Kama Od Efshar (P, Shlomo Maman)</v>
      </c>
      <c r="K4044">
        <v>0</v>
      </c>
      <c r="L4044" t="b">
        <f>OR(K4044,AND((A4044=A4043),L4043))</f>
        <v>0</v>
      </c>
      <c r="M4044" t="b">
        <f>OR(L4044,AND(A4044=A4045,M4045))</f>
        <v>0</v>
      </c>
      <c r="N4044" t="str">
        <v>Kama Od Efshar</v>
      </c>
      <c r="Q4044" t="b">
        <v>0</v>
      </c>
    </row>
    <row r="4045" spans="1:17" x14ac:dyDescent="0.2">
      <c r="A4045" s="3" t="s">
        <v>4182</v>
      </c>
      <c r="B4045" s="1" t="s">
        <v>110</v>
      </c>
      <c r="C4045" s="1" t="str">
        <v>C</v>
      </c>
      <c r="D4045">
        <v>2023</v>
      </c>
      <c r="E4045" s="3" t="s">
        <v>266</v>
      </c>
      <c r="F4045">
        <v>0</v>
      </c>
      <c r="G4045" t="str">
        <v>Kama She Rachok</v>
      </c>
      <c r="H4045">
        <v>0</v>
      </c>
      <c r="I4045" t="str">
        <v>Kama She Rachok (Tamir Shalev)</v>
      </c>
      <c r="J4045" t="str">
        <v>Kama She Rachok (C, Tamir Shalev)</v>
      </c>
      <c r="K4045">
        <v>0</v>
      </c>
      <c r="L4045" t="b">
        <f>OR(K4045,AND((A4045=A4044),L4044))</f>
        <v>0</v>
      </c>
      <c r="M4045" t="b">
        <f>OR(L4045,AND(A4045=A4046,M4046))</f>
        <v>0</v>
      </c>
      <c r="N4045" t="str">
        <v>Kama She Rachok</v>
      </c>
      <c r="Q4045" t="b">
        <v>0</v>
      </c>
    </row>
    <row r="4046" spans="1:17" x14ac:dyDescent="0.2">
      <c r="A4046" s="1" t="s">
        <v>4183</v>
      </c>
      <c r="B4046" s="1" t="s">
        <v>14</v>
      </c>
      <c r="C4046" s="1" t="str">
        <v>P</v>
      </c>
      <c r="D4046" s="4">
        <v>2002</v>
      </c>
      <c r="E4046" s="3" t="s">
        <v>18</v>
      </c>
      <c r="F4046">
        <v>0</v>
      </c>
      <c r="G4046" t="str">
        <v>Kama Sutra (Yemei Haperch Ve'ahava)</v>
      </c>
      <c r="H4046">
        <v>0</v>
      </c>
      <c r="I4046" t="str">
        <v>Kama Sutra (Yemei Haperch Ve'ahava) (Rafi Ziv)</v>
      </c>
      <c r="J4046" t="str">
        <v>Kama Sutra (Yemei Haperch Ve'ahava) (P, Rafi Ziv)</v>
      </c>
      <c r="K4046">
        <v>0</v>
      </c>
      <c r="L4046" t="b">
        <f>OR(K4046,AND((A4046=A4045),L4045))</f>
        <v>0</v>
      </c>
      <c r="M4046" t="b">
        <f>OR(L4046,AND(A4046=A4047,M4047))</f>
        <v>0</v>
      </c>
      <c r="N4046" t="str">
        <v>Kama Sutra (Yemei Haperch Ve'ahava)</v>
      </c>
      <c r="Q4046" t="b">
        <v>0</v>
      </c>
    </row>
    <row r="4047" spans="1:17" x14ac:dyDescent="0.2">
      <c r="A4047" s="1" t="s">
        <v>4184</v>
      </c>
      <c r="B4047" s="1" t="s">
        <v>14</v>
      </c>
      <c r="C4047" s="1" t="str">
        <v>P</v>
      </c>
      <c r="D4047" s="4">
        <v>1995</v>
      </c>
      <c r="E4047" s="3" t="s">
        <v>118</v>
      </c>
      <c r="F4047">
        <v>0</v>
      </c>
      <c r="G4047" t="str">
        <v>Kama Tov</v>
      </c>
      <c r="H4047">
        <v>0</v>
      </c>
      <c r="I4047" t="str">
        <v>Kama Tov (Amnon Amram)</v>
      </c>
      <c r="J4047" t="str">
        <v>Kama Tov (P, Amnon Amram)</v>
      </c>
      <c r="K4047">
        <v>0</v>
      </c>
      <c r="L4047" t="b">
        <f>OR(K4047,AND((A4047=A4046),L4046))</f>
        <v>0</v>
      </c>
      <c r="M4047" t="b">
        <f>OR(L4047,AND(A4047=A4048,M4048))</f>
        <v>0</v>
      </c>
      <c r="N4047" t="str">
        <v>Kama Tov</v>
      </c>
      <c r="Q4047" t="b">
        <v>0</v>
      </c>
    </row>
    <row r="4048" spans="1:17" x14ac:dyDescent="0.2">
      <c r="A4048" s="1" t="s">
        <v>4185</v>
      </c>
      <c r="B4048" s="1" t="s">
        <v>4</v>
      </c>
      <c r="C4048" s="1" t="str">
        <v>LK</v>
      </c>
      <c r="D4048" s="1">
        <v>2017</v>
      </c>
      <c r="E4048" s="3" t="s">
        <v>1712</v>
      </c>
      <c r="F4048">
        <v>0</v>
      </c>
      <c r="G4048" t="str">
        <v>Kama Tov Babait</v>
      </c>
      <c r="H4048">
        <v>0</v>
      </c>
      <c r="I4048" t="str">
        <v>Kama Tov Babait (Rotem Shmueli)</v>
      </c>
      <c r="J4048" t="str">
        <v>Kama Tov Babait (LK, Rotem Shmueli)</v>
      </c>
      <c r="K4048">
        <v>0</v>
      </c>
      <c r="L4048" t="b">
        <f>OR(K4048,AND((A4048=A4047),L4047))</f>
        <v>0</v>
      </c>
      <c r="M4048" t="b">
        <f>OR(L4048,AND(A4048=A4049,M4049))</f>
        <v>0</v>
      </c>
      <c r="N4048" t="str">
        <v>Kama Tov Babait</v>
      </c>
      <c r="Q4048" t="b">
        <v>0</v>
      </c>
    </row>
    <row r="4049" spans="1:17" x14ac:dyDescent="0.2">
      <c r="A4049" s="1" t="s">
        <v>4186</v>
      </c>
      <c r="B4049" s="1" t="s">
        <v>14</v>
      </c>
      <c r="C4049" s="1" t="str">
        <v>P</v>
      </c>
      <c r="D4049" s="4">
        <v>2002</v>
      </c>
      <c r="E4049" s="3" t="s">
        <v>23</v>
      </c>
      <c r="F4049">
        <v>0</v>
      </c>
      <c r="G4049" t="str">
        <v>Kama Tov Bishnayim (Halaila)</v>
      </c>
      <c r="H4049">
        <v>0</v>
      </c>
      <c r="I4049" t="str">
        <v>Kama Tov Bishnayim (Halaila) (Gadi Bitton)</v>
      </c>
      <c r="J4049" t="str">
        <v>Kama Tov Bishnayim (Halaila) (P, Gadi Bitton)</v>
      </c>
      <c r="K4049">
        <v>0</v>
      </c>
      <c r="L4049" t="b">
        <f>OR(K4049,AND((A4049=A4048),L4048))</f>
        <v>0</v>
      </c>
      <c r="M4049" t="b">
        <f>OR(L4049,AND(A4049=A4050,M4050))</f>
        <v>0</v>
      </c>
      <c r="N4049" t="str">
        <v>Kama Tov Bishnayim (Halaila)</v>
      </c>
      <c r="Q4049" t="b">
        <v>0</v>
      </c>
    </row>
    <row r="4050" spans="1:17" x14ac:dyDescent="0.2">
      <c r="A4050" s="1" t="s">
        <v>4187</v>
      </c>
      <c r="B4050" s="1" t="s">
        <v>12</v>
      </c>
      <c r="C4050" s="1" t="str">
        <v>C</v>
      </c>
      <c r="D4050" s="4">
        <v>2002</v>
      </c>
      <c r="E4050" s="3" t="s">
        <v>1082</v>
      </c>
      <c r="F4050">
        <v>0</v>
      </c>
      <c r="G4050" t="str">
        <v>Kama Tov Lashir</v>
      </c>
      <c r="H4050">
        <v>0</v>
      </c>
      <c r="I4050" t="str">
        <v>Kama Tov Lashir (Amnon Sha'uli)</v>
      </c>
      <c r="J4050" t="str">
        <v>Kama Tov Lashir (C, Amnon Sha'uli)</v>
      </c>
      <c r="K4050">
        <v>0</v>
      </c>
      <c r="L4050" t="b">
        <f>OR(K4050,AND((A4050=A4049),L4049))</f>
        <v>0</v>
      </c>
      <c r="M4050" t="b">
        <f>OR(L4050,AND(A4050=A4051,M4051))</f>
        <v>0</v>
      </c>
      <c r="N4050" t="str">
        <v>Kama Tov Lashir</v>
      </c>
      <c r="Q4050" t="b">
        <v>0</v>
      </c>
    </row>
    <row r="4051" spans="1:17" x14ac:dyDescent="0.2">
      <c r="A4051" s="1" t="s">
        <v>4188</v>
      </c>
      <c r="B4051" s="1" t="s">
        <v>14</v>
      </c>
      <c r="C4051" s="1" t="str">
        <v>P</v>
      </c>
      <c r="D4051" s="4">
        <v>2008</v>
      </c>
      <c r="E4051" s="3" t="s">
        <v>208</v>
      </c>
      <c r="F4051">
        <v>0</v>
      </c>
      <c r="G4051" t="str">
        <v>Kama Tov Shebat</v>
      </c>
      <c r="H4051">
        <v>0</v>
      </c>
      <c r="I4051" t="str">
        <v>Kama Tov Shebat (Yaron Ben Simhon)</v>
      </c>
      <c r="J4051" t="str">
        <v>Kama Tov Shebat (P, Yaron Ben Simhon)</v>
      </c>
      <c r="K4051">
        <v>0</v>
      </c>
      <c r="L4051" t="b">
        <f>OR(K4051,AND((A4051=A4050),L4050))</f>
        <v>0</v>
      </c>
      <c r="M4051" t="b">
        <f>OR(L4051,AND(A4051=A4052,M4052))</f>
        <v>0</v>
      </c>
      <c r="N4051" t="str">
        <v>Kama Tov Shebat</v>
      </c>
      <c r="Q4051" t="b">
        <v>0</v>
      </c>
    </row>
    <row r="4052" spans="1:17" x14ac:dyDescent="0.2">
      <c r="A4052" s="1" t="s">
        <v>4189</v>
      </c>
      <c r="B4052" s="1" t="s">
        <v>12</v>
      </c>
      <c r="C4052" s="1" t="str">
        <v>C</v>
      </c>
      <c r="D4052" s="4">
        <v>2012</v>
      </c>
      <c r="E4052" s="3" t="s">
        <v>124</v>
      </c>
      <c r="F4052">
        <v>0</v>
      </c>
      <c r="G4052" t="str">
        <v>Kama Tov Shenifgashnu</v>
      </c>
      <c r="H4052">
        <v>0</v>
      </c>
      <c r="I4052" t="str">
        <v>Kama Tov Shenifgashnu (Kobi Michaeli)</v>
      </c>
      <c r="J4052" t="str">
        <v>Kama Tov Shenifgashnu (C, Kobi Michaeli)</v>
      </c>
      <c r="K4052">
        <v>0</v>
      </c>
      <c r="L4052" t="b">
        <f>OR(K4052,AND((A4052=A4051),L4051))</f>
        <v>0</v>
      </c>
      <c r="M4052" t="b">
        <f>OR(L4052,AND(A4052=A4053,M4053))</f>
        <v>0</v>
      </c>
      <c r="N4052" t="str">
        <v>Kama Tov Shenifgashnu</v>
      </c>
      <c r="Q4052" t="b">
        <v>0</v>
      </c>
    </row>
    <row r="4053" spans="1:17" x14ac:dyDescent="0.2">
      <c r="A4053" s="1" t="s">
        <v>4190</v>
      </c>
      <c r="B4053" s="1" t="s">
        <v>12</v>
      </c>
      <c r="C4053" s="1" t="str">
        <v>C</v>
      </c>
      <c r="D4053" s="1">
        <v>2019</v>
      </c>
      <c r="E4053" s="3" t="s">
        <v>860</v>
      </c>
      <c r="F4053">
        <v>0</v>
      </c>
      <c r="G4053" t="str">
        <v>Kama Yafim</v>
      </c>
      <c r="H4053">
        <v>0</v>
      </c>
      <c r="I4053" t="str">
        <v>Kama Yafim (Mitch Ginsburgh)</v>
      </c>
      <c r="J4053" t="str">
        <v>Kama Yafim (C, Mitch Ginsburgh)</v>
      </c>
      <c r="K4053">
        <v>0</v>
      </c>
      <c r="L4053" t="b">
        <f>OR(K4053,AND((A4053=A4052),L4052))</f>
        <v>0</v>
      </c>
      <c r="M4053" t="b">
        <f>OR(L4053,AND(A4053=A4054,M4054))</f>
        <v>0</v>
      </c>
      <c r="N4053" t="str">
        <v>Kama Yafim</v>
      </c>
      <c r="Q4053" t="b">
        <v>0</v>
      </c>
    </row>
    <row r="4054" spans="1:17" x14ac:dyDescent="0.2">
      <c r="A4054" s="1" t="s">
        <v>4191</v>
      </c>
      <c r="B4054" s="1" t="s">
        <v>14</v>
      </c>
      <c r="C4054" s="1" t="str">
        <v>P</v>
      </c>
      <c r="D4054" s="1">
        <v>2016</v>
      </c>
      <c r="E4054" s="3" t="s">
        <v>106</v>
      </c>
      <c r="F4054">
        <v>0</v>
      </c>
      <c r="G4054" t="str">
        <v>Kama Yofi</v>
      </c>
      <c r="H4054">
        <v>0</v>
      </c>
      <c r="I4054" t="str">
        <v>Kama Yofi (Eran Bitton)</v>
      </c>
      <c r="J4054" t="str">
        <v>Kama Yofi (P, Eran Bitton)</v>
      </c>
      <c r="K4054">
        <v>0</v>
      </c>
      <c r="L4054" t="b">
        <f>OR(K4054,AND((A4054=A4053),L4053))</f>
        <v>0</v>
      </c>
      <c r="M4054" t="b">
        <f>OR(L4054,AND(A4054=A4055,M4055))</f>
        <v>0</v>
      </c>
      <c r="N4054" t="str">
        <v>Kama Yofi</v>
      </c>
      <c r="Q4054" t="b">
        <v>0</v>
      </c>
    </row>
    <row r="4055" spans="1:17" x14ac:dyDescent="0.2">
      <c r="A4055" s="1" t="s">
        <v>4192</v>
      </c>
      <c r="B4055" s="1" t="s">
        <v>14</v>
      </c>
      <c r="C4055" s="1" t="str">
        <v>P</v>
      </c>
      <c r="D4055" s="4">
        <v>2011</v>
      </c>
      <c r="E4055" s="3" t="s">
        <v>746</v>
      </c>
      <c r="F4055">
        <v>0</v>
      </c>
      <c r="G4055" t="str">
        <v>Kama Zman</v>
      </c>
      <c r="H4055">
        <v>0</v>
      </c>
      <c r="I4055" t="str">
        <v>Kama Zman (Eyal Ozeri)</v>
      </c>
      <c r="J4055" t="str">
        <v>Kama Zman (P, Eyal Ozeri)</v>
      </c>
      <c r="K4055">
        <v>0</v>
      </c>
      <c r="L4055" t="b">
        <f>OR(K4055,AND((A4055=A4054),L4054))</f>
        <v>0</v>
      </c>
      <c r="M4055" t="b">
        <f>OR(L4055,AND(A4055=A4056,M4056))</f>
        <v>0</v>
      </c>
      <c r="N4055" t="str">
        <v>Kama Zman</v>
      </c>
      <c r="Q4055" t="b">
        <v>0</v>
      </c>
    </row>
    <row r="4056" spans="1:17" x14ac:dyDescent="0.2">
      <c r="A4056" s="1" t="s">
        <v>4193</v>
      </c>
      <c r="B4056" s="1" t="s">
        <v>12</v>
      </c>
      <c r="C4056" s="1" t="str">
        <v>C</v>
      </c>
      <c r="D4056" s="4">
        <v>1990</v>
      </c>
      <c r="E4056" s="3" t="s">
        <v>379</v>
      </c>
      <c r="F4056">
        <v>0</v>
      </c>
      <c r="G4056" t="str">
        <v>Kamanje</v>
      </c>
      <c r="H4056">
        <v>0</v>
      </c>
      <c r="I4056" t="str">
        <v>Kamanje (Roni Siman Tov)</v>
      </c>
      <c r="J4056" t="str">
        <v>Kamanje (C, Roni Siman Tov)</v>
      </c>
      <c r="K4056">
        <v>0</v>
      </c>
      <c r="L4056" t="b">
        <f>OR(K4056,AND((A4056=A4055),L4055))</f>
        <v>0</v>
      </c>
      <c r="M4056" t="b">
        <f>OR(L4056,AND(A4056=A4057,M4057))</f>
        <v>0</v>
      </c>
      <c r="N4056" t="str">
        <v>Kamanje</v>
      </c>
      <c r="Q4056" t="b">
        <v>0</v>
      </c>
    </row>
    <row r="4057" spans="1:17" x14ac:dyDescent="0.2">
      <c r="A4057" s="1" t="s">
        <v>4194</v>
      </c>
      <c r="B4057" s="1" t="s">
        <v>14</v>
      </c>
      <c r="C4057" s="1" t="str">
        <v>P</v>
      </c>
      <c r="D4057" s="4">
        <v>2007</v>
      </c>
      <c r="E4057" s="3" t="s">
        <v>47</v>
      </c>
      <c r="F4057">
        <v>0</v>
      </c>
      <c r="G4057" t="str">
        <v>Kame'a</v>
      </c>
      <c r="H4057">
        <v>0</v>
      </c>
      <c r="I4057" t="str">
        <v>Kame'a (Shmulik Gov Ari)</v>
      </c>
      <c r="J4057" t="str">
        <v>Kame'a (P, Shmulik Gov Ari)</v>
      </c>
      <c r="K4057">
        <v>0</v>
      </c>
      <c r="L4057" t="b">
        <f>OR(K4057,AND((A4057=A4056),L4056))</f>
        <v>0</v>
      </c>
      <c r="M4057" t="b">
        <f>OR(L4057,AND(A4057=A4058,M4058))</f>
        <v>0</v>
      </c>
      <c r="N4057" t="str">
        <v>Kame'a</v>
      </c>
      <c r="Q4057" t="b">
        <v>0</v>
      </c>
    </row>
    <row r="4058" spans="1:17" x14ac:dyDescent="0.2">
      <c r="A4058" s="1" t="s">
        <v>4195</v>
      </c>
      <c r="B4058" s="1" t="s">
        <v>14</v>
      </c>
      <c r="C4058" s="1" t="str">
        <v>P</v>
      </c>
      <c r="D4058" s="4">
        <v>1974</v>
      </c>
      <c r="E4058" s="3" t="s">
        <v>74</v>
      </c>
      <c r="F4058">
        <v>0</v>
      </c>
      <c r="G4058" t="str">
        <v>Kan Badarom</v>
      </c>
      <c r="H4058">
        <v>0</v>
      </c>
      <c r="I4058" t="str">
        <v>Kan Badarom (Motti Elfasy)</v>
      </c>
      <c r="J4058" t="str">
        <v>Kan Badarom (P, Motti Elfasy)</v>
      </c>
      <c r="K4058">
        <v>0</v>
      </c>
      <c r="L4058" t="b">
        <f>OR(K4058,AND((A4058=A4057),L4057))</f>
        <v>0</v>
      </c>
      <c r="M4058" t="b">
        <f>OR(L4058,AND(A4058=A4059,M4059))</f>
        <v>0</v>
      </c>
      <c r="N4058" t="str">
        <v>Kan Badarom</v>
      </c>
      <c r="Q4058" t="b">
        <v>0</v>
      </c>
    </row>
    <row r="4059" spans="1:17" x14ac:dyDescent="0.2">
      <c r="A4059" s="1" t="s">
        <v>4196</v>
      </c>
      <c r="B4059" s="1" t="s">
        <v>12</v>
      </c>
      <c r="C4059" s="1" t="str">
        <v>C</v>
      </c>
      <c r="D4059" s="4">
        <v>1991</v>
      </c>
      <c r="E4059" s="3" t="s">
        <v>21</v>
      </c>
      <c r="F4059">
        <v>0</v>
      </c>
      <c r="G4059" t="str">
        <v>Kan Beyti</v>
      </c>
      <c r="H4059">
        <v>0</v>
      </c>
      <c r="I4059" t="str">
        <v>Kan Beyti (Moshe Telem)</v>
      </c>
      <c r="J4059" t="str">
        <v>Kan Beyti (C, Moshe Telem)</v>
      </c>
      <c r="K4059">
        <v>0</v>
      </c>
      <c r="L4059" t="b">
        <f>OR(K4059,AND((A4059=A4058),L4058))</f>
        <v>0</v>
      </c>
      <c r="M4059" t="b">
        <f>OR(L4059,AND(A4059=A4060,M4060))</f>
        <v>0</v>
      </c>
      <c r="N4059" t="str">
        <v>Kan Beyti</v>
      </c>
      <c r="Q4059" t="b">
        <v>0</v>
      </c>
    </row>
    <row r="4060" spans="1:17" x14ac:dyDescent="0.2">
      <c r="A4060" s="1" t="s">
        <v>4197</v>
      </c>
      <c r="B4060" s="1" t="s">
        <v>14</v>
      </c>
      <c r="C4060" s="1" t="str">
        <v>P</v>
      </c>
      <c r="D4060" s="4">
        <v>2010</v>
      </c>
      <c r="E4060" s="3" t="s">
        <v>182</v>
      </c>
      <c r="F4060">
        <v>0</v>
      </c>
      <c r="G4060" t="str">
        <v>Kan Habayit</v>
      </c>
      <c r="H4060">
        <v>0</v>
      </c>
      <c r="I4060" t="str">
        <v>Kan Habayit (Nona Malki)</v>
      </c>
      <c r="J4060" t="str">
        <v>Kan Habayit (P, Nona Malki)</v>
      </c>
      <c r="K4060">
        <v>0</v>
      </c>
      <c r="L4060" t="b">
        <f>OR(K4060,AND((A4060=A4059),L4059))</f>
        <v>0</v>
      </c>
      <c r="M4060" t="b">
        <f>OR(L4060,AND(A4060=A4061,M4061))</f>
        <v>0</v>
      </c>
      <c r="N4060" t="str">
        <v>Kan Habayit</v>
      </c>
      <c r="Q4060" t="b">
        <v>0</v>
      </c>
    </row>
    <row r="4061" spans="1:17" x14ac:dyDescent="0.2">
      <c r="A4061" s="1" t="s">
        <v>4198</v>
      </c>
      <c r="B4061" s="1" t="s">
        <v>12</v>
      </c>
      <c r="C4061" s="1" t="str">
        <v>C</v>
      </c>
      <c r="D4061" s="1">
        <v>2017</v>
      </c>
      <c r="E4061" s="3" t="s">
        <v>448</v>
      </c>
      <c r="F4061">
        <v>0</v>
      </c>
      <c r="G4061" t="str">
        <v>Kanfey Ru'ach (Al Kanfey Ru'ach)</v>
      </c>
      <c r="H4061">
        <v>0</v>
      </c>
      <c r="I4061" t="str">
        <v>Kanfey Ru'ach (Al Kanfey Ru'ach) (Yaron Elfasy)</v>
      </c>
      <c r="J4061" t="str">
        <v>Kanfey Ru'ach (Al Kanfey Ru'ach) (C, Yaron Elfasy)</v>
      </c>
      <c r="K4061">
        <v>0</v>
      </c>
      <c r="L4061" t="b">
        <f>OR(K4061,AND((A4061=A4060),L4060))</f>
        <v>0</v>
      </c>
      <c r="M4061" t="b">
        <f>OR(L4061,AND(A4061=A4062,M4062))</f>
        <v>0</v>
      </c>
      <c r="N4061" t="str">
        <v>Kanfey Ru'ach (Al Kanfey Ru'ach)</v>
      </c>
      <c r="Q4061" t="b">
        <v>0</v>
      </c>
    </row>
    <row r="4062" spans="1:17" x14ac:dyDescent="0.2">
      <c r="A4062" s="1" t="s">
        <v>4199</v>
      </c>
      <c r="B4062" s="1" t="s">
        <v>7</v>
      </c>
      <c r="C4062" s="1" t="str">
        <v>L</v>
      </c>
      <c r="D4062" s="4">
        <v>2001</v>
      </c>
      <c r="E4062" s="3" t="s">
        <v>100</v>
      </c>
      <c r="F4062">
        <v>0</v>
      </c>
      <c r="G4062" t="str">
        <v>Kanibal</v>
      </c>
      <c r="H4062">
        <v>0</v>
      </c>
      <c r="I4062" t="str">
        <v>Kanibal ( )</v>
      </c>
      <c r="J4062" t="str">
        <v>Kanibal (L,  )</v>
      </c>
      <c r="K4062">
        <v>0</v>
      </c>
      <c r="L4062" t="b">
        <f>OR(K4062,AND((A4062=A4061),L4061))</f>
        <v>0</v>
      </c>
      <c r="M4062" t="b">
        <f>OR(L4062,AND(A4062=A4063,M4063))</f>
        <v>0</v>
      </c>
      <c r="N4062" t="str">
        <v>Kanibal</v>
      </c>
      <c r="Q4062" t="b">
        <v>0</v>
      </c>
    </row>
    <row r="4063" spans="1:17" x14ac:dyDescent="0.2">
      <c r="A4063" s="1" t="s">
        <v>4200</v>
      </c>
      <c r="B4063" s="1" t="s">
        <v>12</v>
      </c>
      <c r="C4063" s="1" t="str">
        <v>C</v>
      </c>
      <c r="D4063" s="4">
        <v>2009</v>
      </c>
      <c r="E4063" s="3" t="s">
        <v>208</v>
      </c>
      <c r="F4063">
        <v>0</v>
      </c>
      <c r="G4063" t="str">
        <v>Kanire</v>
      </c>
      <c r="H4063">
        <v>0</v>
      </c>
      <c r="I4063" t="str">
        <v>Kanire (Yaron Ben Simhon)</v>
      </c>
      <c r="J4063" t="str">
        <v>Kanire (C, Yaron Ben Simhon)</v>
      </c>
      <c r="K4063">
        <v>0</v>
      </c>
      <c r="L4063" t="b">
        <f>OR(K4063,AND((A4063=A4062),L4062))</f>
        <v>0</v>
      </c>
      <c r="M4063" t="b">
        <f>OR(L4063,AND(A4063=A4064,M4064))</f>
        <v>0</v>
      </c>
      <c r="N4063" t="str">
        <v>Kanire</v>
      </c>
      <c r="Q4063" t="b">
        <v>0</v>
      </c>
    </row>
    <row r="4064" spans="1:17" x14ac:dyDescent="0.2">
      <c r="A4064" s="1" t="s">
        <v>4201</v>
      </c>
      <c r="B4064" s="1" t="s">
        <v>14</v>
      </c>
      <c r="C4064" s="1" t="str">
        <v>P</v>
      </c>
      <c r="D4064" s="4">
        <v>2003</v>
      </c>
      <c r="E4064" s="3" t="s">
        <v>18</v>
      </c>
      <c r="F4064">
        <v>0</v>
      </c>
      <c r="G4064" t="str">
        <v>Kanta Manini'a</v>
      </c>
      <c r="H4064">
        <v>0</v>
      </c>
      <c r="I4064" t="str">
        <v>Kanta Manini'a (Rafi Ziv)</v>
      </c>
      <c r="J4064" t="str">
        <v>Kanta Manini'a (P, Rafi Ziv)</v>
      </c>
      <c r="K4064">
        <v>0</v>
      </c>
      <c r="L4064" t="b">
        <f>OR(K4064,AND((A4064=A4063),L4063))</f>
        <v>0</v>
      </c>
      <c r="M4064" t="b">
        <f>OR(L4064,AND(A4064=A4065,M4065))</f>
        <v>0</v>
      </c>
      <c r="N4064" t="str">
        <v>Kanta Manini'a</v>
      </c>
      <c r="Q4064" t="b">
        <v>0</v>
      </c>
    </row>
    <row r="4065" spans="1:17" x14ac:dyDescent="0.2">
      <c r="A4065" s="1" t="s">
        <v>4202</v>
      </c>
      <c r="B4065" s="1" t="s">
        <v>12</v>
      </c>
      <c r="C4065" s="1" t="str">
        <v>C</v>
      </c>
      <c r="D4065" s="4">
        <v>1996</v>
      </c>
      <c r="E4065" s="3" t="s">
        <v>252</v>
      </c>
      <c r="F4065">
        <v>0</v>
      </c>
      <c r="G4065" t="str">
        <v>Kapaim</v>
      </c>
      <c r="H4065">
        <v>0</v>
      </c>
      <c r="I4065" t="str">
        <v>Kapaim (Avner Naim)</v>
      </c>
      <c r="J4065" t="str">
        <v>Kapaim (C, Avner Naim)</v>
      </c>
      <c r="K4065">
        <v>0</v>
      </c>
      <c r="L4065" t="b">
        <f>OR(K4065,AND((A4065=A4064),L4064))</f>
        <v>0</v>
      </c>
      <c r="M4065" t="b">
        <f>OR(L4065,AND(A4065=A4066,M4066))</f>
        <v>0</v>
      </c>
      <c r="N4065" t="str">
        <v>Kapaim</v>
      </c>
      <c r="Q4065" t="b">
        <v>0</v>
      </c>
    </row>
    <row r="4066" spans="1:17" x14ac:dyDescent="0.2">
      <c r="A4066" s="1" t="s">
        <v>4203</v>
      </c>
      <c r="B4066" s="1" t="s">
        <v>12</v>
      </c>
      <c r="C4066" s="1" t="str">
        <v>C</v>
      </c>
      <c r="D4066" s="1">
        <v>2022</v>
      </c>
      <c r="E4066" s="3" t="s">
        <v>1241</v>
      </c>
      <c r="F4066">
        <v>0</v>
      </c>
      <c r="G4066" t="str">
        <v>Kapara</v>
      </c>
      <c r="H4066">
        <v>0</v>
      </c>
      <c r="I4066" t="str">
        <v>Kapara (Orly Star Setareh)</v>
      </c>
      <c r="J4066" t="str">
        <v>Kapara (C, Orly Star Setareh)</v>
      </c>
      <c r="K4066">
        <v>0</v>
      </c>
      <c r="L4066" t="b">
        <f>OR(K4066,AND((A4066=A4065),L4065))</f>
        <v>0</v>
      </c>
      <c r="M4066" t="b">
        <f>OR(L4066,AND(A4066=A4067,M4067))</f>
        <v>0</v>
      </c>
      <c r="N4066" t="str">
        <v>Kapara</v>
      </c>
      <c r="Q4066" t="b">
        <v>0</v>
      </c>
    </row>
    <row r="4067" spans="1:17" x14ac:dyDescent="0.2">
      <c r="A4067" s="1" t="s">
        <v>4204</v>
      </c>
      <c r="B4067" s="1" t="s">
        <v>12</v>
      </c>
      <c r="C4067" s="1" t="str">
        <v>C</v>
      </c>
      <c r="D4067" s="4">
        <v>1996</v>
      </c>
      <c r="E4067" s="3" t="s">
        <v>72</v>
      </c>
      <c r="F4067">
        <v>0</v>
      </c>
      <c r="G4067" t="str">
        <v>Kapayim</v>
      </c>
      <c r="H4067">
        <v>0</v>
      </c>
      <c r="I4067" t="str">
        <v>Kapayim (Benny Levy)</v>
      </c>
      <c r="J4067" t="str">
        <v>Kapayim (C, Benny Levy)</v>
      </c>
      <c r="K4067">
        <v>0</v>
      </c>
      <c r="L4067" t="b">
        <f>OR(K4067,AND((A4067=A4066),L4066))</f>
        <v>0</v>
      </c>
      <c r="M4067" t="b">
        <f>OR(L4067,AND(A4067=A4068,M4068))</f>
        <v>0</v>
      </c>
      <c r="N4067" t="str">
        <v>Kapayim</v>
      </c>
      <c r="Q4067" t="b">
        <v>0</v>
      </c>
    </row>
    <row r="4068" spans="1:17" x14ac:dyDescent="0.2">
      <c r="A4068" s="1" t="s">
        <v>4205</v>
      </c>
      <c r="C4068" s="1" t="str">
        <v/>
      </c>
      <c r="D4068" s="4">
        <v>1992</v>
      </c>
      <c r="E4068" s="3" t="s">
        <v>427</v>
      </c>
      <c r="F4068">
        <v>0</v>
      </c>
      <c r="G4068" t="str">
        <v>Kapenu Nisa El Marom</v>
      </c>
      <c r="H4068">
        <v>0</v>
      </c>
      <c r="I4068" t="str">
        <v>Kapenu Nisa El Marom (Tzvi Fridhaber)</v>
      </c>
      <c r="J4068" t="str">
        <v>Kapenu Nisa El Marom (, Tzvi Fridhaber)</v>
      </c>
      <c r="K4068">
        <v>0</v>
      </c>
      <c r="L4068" t="b">
        <f>OR(K4068,AND((A4068=A4067),L4067))</f>
        <v>0</v>
      </c>
      <c r="M4068" t="b">
        <f>OR(L4068,AND(A4068=A4069,M4069))</f>
        <v>0</v>
      </c>
      <c r="N4068" t="str">
        <v>Kapenu Nisa El Marom</v>
      </c>
      <c r="Q4068" t="b">
        <v>0</v>
      </c>
    </row>
    <row r="4069" spans="1:17" x14ac:dyDescent="0.2">
      <c r="A4069" s="1" t="s">
        <v>4206</v>
      </c>
      <c r="B4069" s="1" t="s">
        <v>7</v>
      </c>
      <c r="C4069" s="1" t="str">
        <v>L</v>
      </c>
      <c r="D4069" s="4">
        <v>2001</v>
      </c>
      <c r="E4069" s="3" t="s">
        <v>100</v>
      </c>
      <c r="F4069">
        <v>0</v>
      </c>
      <c r="G4069" t="str">
        <v>Kapuera</v>
      </c>
      <c r="H4069">
        <v>0</v>
      </c>
      <c r="I4069" t="str">
        <v>Kapuera ( )</v>
      </c>
      <c r="J4069" t="str">
        <v>Kapuera (L,  )</v>
      </c>
      <c r="K4069">
        <v>0</v>
      </c>
      <c r="L4069" t="b">
        <f>OR(K4069,AND((A4069=A4068),L4068))</f>
        <v>0</v>
      </c>
      <c r="M4069" t="b">
        <f>OR(L4069,AND(A4069=A4070,M4070))</f>
        <v>0</v>
      </c>
      <c r="N4069" t="str">
        <v>Kapuera</v>
      </c>
      <c r="Q4069" t="b">
        <v>0</v>
      </c>
    </row>
    <row r="4070" spans="1:17" x14ac:dyDescent="0.2">
      <c r="A4070" s="1" t="s">
        <v>4207</v>
      </c>
      <c r="B4070" s="1" t="s">
        <v>14</v>
      </c>
      <c r="C4070" s="1" t="str">
        <v>P</v>
      </c>
      <c r="D4070" s="1">
        <v>2022</v>
      </c>
      <c r="E4070" s="3" t="s">
        <v>923</v>
      </c>
      <c r="F4070">
        <v>0</v>
      </c>
      <c r="G4070" t="str">
        <v>Kar Li Cham</v>
      </c>
      <c r="H4070">
        <v>0</v>
      </c>
      <c r="I4070" t="str">
        <v>Kar Li Cham (Tamir Scherzer)</v>
      </c>
      <c r="J4070" t="str">
        <v>Kar Li Cham (P, Tamir Scherzer)</v>
      </c>
      <c r="K4070">
        <v>0</v>
      </c>
      <c r="L4070" t="b">
        <f>OR(K4070,AND((A4070=A4069),L4069))</f>
        <v>0</v>
      </c>
      <c r="M4070" t="b">
        <f>OR(L4070,AND(A4070=A4071,M4071))</f>
        <v>0</v>
      </c>
      <c r="N4070" t="str">
        <v>Kar Li Cham</v>
      </c>
      <c r="Q4070" t="b">
        <v>0</v>
      </c>
    </row>
    <row r="4071" spans="1:17" x14ac:dyDescent="0.2">
      <c r="A4071" s="1" t="s">
        <v>4208</v>
      </c>
      <c r="B4071" s="1" t="s">
        <v>14</v>
      </c>
      <c r="C4071" s="1" t="str">
        <v>P</v>
      </c>
      <c r="D4071" s="4">
        <v>2008</v>
      </c>
      <c r="E4071" s="3" t="s">
        <v>180</v>
      </c>
      <c r="F4071">
        <v>0</v>
      </c>
      <c r="G4071" t="str">
        <v>Kar Sham Bachuts</v>
      </c>
      <c r="H4071">
        <v>0</v>
      </c>
      <c r="I4071" t="str">
        <v>Kar Sham Bachuts (Moshe Tawily)</v>
      </c>
      <c r="J4071" t="str">
        <v>Kar Sham Bachuts (P, Moshe Tawily)</v>
      </c>
      <c r="K4071">
        <v>0</v>
      </c>
      <c r="L4071" t="b">
        <f>OR(K4071,AND((A4071=A4070),L4070))</f>
        <v>0</v>
      </c>
      <c r="M4071" t="b">
        <f>OR(L4071,AND(A4071=A4072,M4072))</f>
        <v>0</v>
      </c>
      <c r="N4071" t="str">
        <v>Kar Sham Bachuts</v>
      </c>
      <c r="Q4071" t="b">
        <v>0</v>
      </c>
    </row>
    <row r="4072" spans="1:17" x14ac:dyDescent="0.2">
      <c r="A4072" s="1" t="s">
        <v>4209</v>
      </c>
      <c r="B4072" s="1" t="s">
        <v>14</v>
      </c>
      <c r="C4072" s="1" t="str">
        <v>P</v>
      </c>
      <c r="D4072" s="4">
        <v>1996</v>
      </c>
      <c r="E4072" s="3" t="s">
        <v>39</v>
      </c>
      <c r="F4072">
        <v>0</v>
      </c>
      <c r="G4072" t="str">
        <v>Kara Ze Rak Hapa'am</v>
      </c>
      <c r="H4072">
        <v>0</v>
      </c>
      <c r="I4072" t="str">
        <v>Kara Ze Rak Hapa'am (Avi Perez)</v>
      </c>
      <c r="J4072" t="str">
        <v>Kara Ze Rak Hapa'am (P, Avi Perez)</v>
      </c>
      <c r="K4072">
        <v>0</v>
      </c>
      <c r="L4072" t="b">
        <f>OR(K4072,AND((A4072=A4071),L4071))</f>
        <v>0</v>
      </c>
      <c r="M4072" t="b">
        <f>OR(L4072,AND(A4072=A4073,M4073))</f>
        <v>0</v>
      </c>
      <c r="N4072" t="str">
        <v>Kara Ze Rak Hapa'am</v>
      </c>
      <c r="Q4072" t="b">
        <v>0</v>
      </c>
    </row>
    <row r="4073" spans="1:17" x14ac:dyDescent="0.2">
      <c r="A4073" s="1" t="s">
        <v>4210</v>
      </c>
      <c r="C4073" s="1" t="str">
        <v/>
      </c>
      <c r="D4073" s="4">
        <v>1969</v>
      </c>
      <c r="E4073" s="3" t="s">
        <v>2110</v>
      </c>
      <c r="F4073">
        <v>0</v>
      </c>
      <c r="G4073" t="str">
        <v>Karambuli</v>
      </c>
      <c r="H4073">
        <v>0</v>
      </c>
      <c r="I4073" t="str">
        <v>Karambuli (Folk)</v>
      </c>
      <c r="J4073" t="str">
        <v>Karambuli (, Folk)</v>
      </c>
      <c r="K4073">
        <v>0</v>
      </c>
      <c r="L4073" t="b">
        <f>OR(K4073,AND((A4073=A4072),L4072))</f>
        <v>0</v>
      </c>
      <c r="M4073" t="b">
        <f>OR(L4073,AND(A4073=A4074,M4074))</f>
        <v>0</v>
      </c>
      <c r="N4073" t="str">
        <v>Karambuli</v>
      </c>
      <c r="Q4073" t="b">
        <v>0</v>
      </c>
    </row>
    <row r="4074" spans="1:17" x14ac:dyDescent="0.2">
      <c r="A4074" s="1" t="s">
        <v>4211</v>
      </c>
      <c r="B4074" s="1" t="s">
        <v>12</v>
      </c>
      <c r="C4074" s="1" t="str">
        <v>C</v>
      </c>
      <c r="D4074" s="1">
        <v>2020</v>
      </c>
      <c r="E4074" s="3" t="s">
        <v>42</v>
      </c>
      <c r="F4074">
        <v>0</v>
      </c>
      <c r="G4074" t="str">
        <v>Karata Li Ester</v>
      </c>
      <c r="H4074">
        <v>0</v>
      </c>
      <c r="I4074" t="str">
        <v>Karata Li Ester (Nurit Melamed)</v>
      </c>
      <c r="J4074" t="str">
        <v>Karata Li Ester (C, Nurit Melamed)</v>
      </c>
      <c r="K4074">
        <v>0</v>
      </c>
      <c r="L4074" t="b">
        <f>OR(K4074,AND((A4074=A4073),L4073))</f>
        <v>0</v>
      </c>
      <c r="M4074" t="b">
        <f>OR(L4074,AND(A4074=A4075,M4075))</f>
        <v>0</v>
      </c>
      <c r="N4074" t="str">
        <v>Karata Li Ester</v>
      </c>
      <c r="Q4074" t="b">
        <v>0</v>
      </c>
    </row>
    <row r="4075" spans="1:17" x14ac:dyDescent="0.2">
      <c r="A4075" s="1" t="s">
        <v>4212</v>
      </c>
      <c r="B4075" s="1" t="s">
        <v>7</v>
      </c>
      <c r="C4075" s="1" t="str">
        <v>L</v>
      </c>
      <c r="D4075" s="1">
        <v>1900</v>
      </c>
      <c r="E4075" s="3" t="s">
        <v>10</v>
      </c>
      <c r="F4075">
        <v>0</v>
      </c>
      <c r="G4075" t="str">
        <v>Karev Yom</v>
      </c>
      <c r="H4075">
        <v>0</v>
      </c>
      <c r="I4075" t="str">
        <v>Karev Yom (Yo'av Ashriel)</v>
      </c>
      <c r="J4075" t="str">
        <v>Karev Yom (L, Yo'av Ashriel)</v>
      </c>
      <c r="K4075">
        <v>0</v>
      </c>
      <c r="L4075" t="b">
        <f>OR(K4075,AND((A4075=A4074),L4074))</f>
        <v>0</v>
      </c>
      <c r="M4075" t="b">
        <f>OR(L4075,AND(A4075=A4076,M4076))</f>
        <v>0</v>
      </c>
      <c r="N4075" t="str">
        <v>Karev Yom</v>
      </c>
      <c r="Q4075" t="b">
        <v>0</v>
      </c>
    </row>
    <row r="4076" spans="1:17" x14ac:dyDescent="0.2">
      <c r="A4076" s="1" t="s">
        <v>4213</v>
      </c>
      <c r="B4076" s="1" t="s">
        <v>14</v>
      </c>
      <c r="C4076" s="1" t="str">
        <v>P</v>
      </c>
      <c r="D4076" s="4">
        <v>1984</v>
      </c>
      <c r="E4076" s="3" t="s">
        <v>100</v>
      </c>
      <c r="F4076">
        <v>0</v>
      </c>
      <c r="G4076" t="str">
        <v>Karir Yaldati</v>
      </c>
      <c r="H4076">
        <v>0</v>
      </c>
      <c r="I4076" t="str">
        <v>Karir Yaldati ( )</v>
      </c>
      <c r="J4076" t="str">
        <v>Karir Yaldati (P,  )</v>
      </c>
      <c r="K4076">
        <v>0</v>
      </c>
      <c r="L4076" t="b">
        <f>OR(K4076,AND((A4076=A4075),L4075))</f>
        <v>0</v>
      </c>
      <c r="M4076" t="b">
        <f>OR(L4076,AND(A4076=A4077,M4077))</f>
        <v>0</v>
      </c>
      <c r="N4076" t="str">
        <v>Karir Yaldati</v>
      </c>
      <c r="Q4076" t="b">
        <v>0</v>
      </c>
    </row>
    <row r="4077" spans="1:17" x14ac:dyDescent="0.2">
      <c r="A4077" s="1" t="s">
        <v>4214</v>
      </c>
      <c r="B4077" s="1" t="s">
        <v>12</v>
      </c>
      <c r="C4077" s="1" t="str">
        <v>C</v>
      </c>
      <c r="D4077" s="4">
        <v>2003</v>
      </c>
      <c r="E4077" s="3" t="s">
        <v>33</v>
      </c>
      <c r="F4077">
        <v>0</v>
      </c>
      <c r="G4077" t="str">
        <v>Karmiel Rokedet</v>
      </c>
      <c r="H4077">
        <v>0</v>
      </c>
      <c r="I4077" t="str">
        <v>Karmiel Rokedet (Shlomo Maman)</v>
      </c>
      <c r="J4077" t="str">
        <v>Karmiel Rokedet (C, Shlomo Maman)</v>
      </c>
      <c r="K4077">
        <v>0</v>
      </c>
      <c r="L4077" t="b">
        <f>OR(K4077,AND((A4077=A4076),L4076))</f>
        <v>0</v>
      </c>
      <c r="M4077" t="b">
        <f>OR(L4077,AND(A4077=A4078,M4078))</f>
        <v>0</v>
      </c>
      <c r="N4077" t="str">
        <v>Karmiel Rokedet</v>
      </c>
      <c r="Q4077" t="b">
        <v>0</v>
      </c>
    </row>
    <row r="4078" spans="1:17" x14ac:dyDescent="0.2">
      <c r="A4078" s="1" t="s">
        <v>4215</v>
      </c>
      <c r="B4078" s="1" t="s">
        <v>7</v>
      </c>
      <c r="C4078" s="1" t="str">
        <v>L</v>
      </c>
      <c r="D4078" s="1">
        <v>2022</v>
      </c>
      <c r="E4078" s="3" t="s">
        <v>4216</v>
      </c>
      <c r="F4078">
        <v>0</v>
      </c>
      <c r="G4078" t="str">
        <v>Karnaval</v>
      </c>
      <c r="H4078">
        <v>0</v>
      </c>
      <c r="I4078" t="str">
        <v>Karnaval (Bar Mizrahi &amp; Andre Schor)</v>
      </c>
      <c r="J4078" t="str">
        <v>Karnaval (L, Bar Mizrahi &amp; Andre Schor)</v>
      </c>
      <c r="K4078">
        <v>0</v>
      </c>
      <c r="L4078" t="b">
        <f>OR(K4078,AND((A4078=A4077),L4077))</f>
        <v>0</v>
      </c>
      <c r="M4078" t="b">
        <f>OR(L4078,AND(A4078=A4079,M4079))</f>
        <v>0</v>
      </c>
      <c r="N4078" t="str">
        <v>Karnaval</v>
      </c>
      <c r="Q4078" t="b">
        <v>0</v>
      </c>
    </row>
    <row r="4079" spans="1:17" x14ac:dyDescent="0.2">
      <c r="A4079" s="1" t="s">
        <v>4217</v>
      </c>
      <c r="B4079" s="1" t="s">
        <v>12</v>
      </c>
      <c r="C4079" s="1" t="str">
        <v>C</v>
      </c>
      <c r="D4079" s="4">
        <v>2008</v>
      </c>
      <c r="E4079" s="3" t="s">
        <v>71</v>
      </c>
      <c r="F4079">
        <v>0</v>
      </c>
      <c r="G4079" t="str">
        <v>Karnaval Ba'Nachal</v>
      </c>
      <c r="H4079">
        <v>0</v>
      </c>
      <c r="I4079" t="str">
        <v>Karnaval Ba'Nachal (Israel Shiker)</v>
      </c>
      <c r="J4079" t="str">
        <v>Karnaval Ba'Nachal (C, Israel Shiker)</v>
      </c>
      <c r="K4079">
        <v>0</v>
      </c>
      <c r="L4079" t="b">
        <f>OR(K4079,AND((A4079=A4078),L4078))</f>
        <v>0</v>
      </c>
      <c r="M4079" t="b">
        <f>OR(L4079,AND(A4079=A4080,M4080))</f>
        <v>0</v>
      </c>
      <c r="N4079" t="str">
        <v>Karnaval Ba'Nachal</v>
      </c>
      <c r="Q4079" t="b">
        <v>0</v>
      </c>
    </row>
    <row r="4080" spans="1:17" x14ac:dyDescent="0.2">
      <c r="A4080" s="1" t="s">
        <v>4218</v>
      </c>
      <c r="B4080" s="1" t="s">
        <v>14</v>
      </c>
      <c r="C4080" s="1" t="str">
        <v>P</v>
      </c>
      <c r="D4080" s="4">
        <v>2003</v>
      </c>
      <c r="E4080" s="3" t="s">
        <v>324</v>
      </c>
      <c r="F4080">
        <v>0</v>
      </c>
      <c r="G4080" t="str">
        <v>Karolina</v>
      </c>
      <c r="H4080">
        <v>0</v>
      </c>
      <c r="I4080" t="str">
        <v>Karolina (Ya'ir Harel)</v>
      </c>
      <c r="J4080" t="str">
        <v>Karolina (P, Ya'ir Harel)</v>
      </c>
      <c r="K4080">
        <v>0</v>
      </c>
      <c r="L4080" t="b">
        <f>OR(K4080,AND((A4080=A4079),L4079))</f>
        <v>0</v>
      </c>
      <c r="M4080" t="b">
        <f>OR(L4080,AND(A4080=A4081,M4081))</f>
        <v>0</v>
      </c>
      <c r="N4080" t="str">
        <v>Karolina</v>
      </c>
      <c r="Q4080" t="b">
        <v>0</v>
      </c>
    </row>
    <row r="4081" spans="1:17" x14ac:dyDescent="0.2">
      <c r="A4081" s="1" t="s">
        <v>4219</v>
      </c>
      <c r="B4081" s="1" t="s">
        <v>14</v>
      </c>
      <c r="C4081" s="1" t="str">
        <v>P</v>
      </c>
      <c r="D4081" s="1">
        <v>2019</v>
      </c>
      <c r="E4081" s="3" t="s">
        <v>153</v>
      </c>
      <c r="F4081">
        <v>0</v>
      </c>
      <c r="G4081" t="str">
        <v>Karov</v>
      </c>
      <c r="H4081">
        <v>0</v>
      </c>
      <c r="I4081" t="str">
        <v>Karov (Victor Gabbay)</v>
      </c>
      <c r="J4081" t="str">
        <v>Karov (P, Victor Gabbay)</v>
      </c>
      <c r="K4081">
        <v>0</v>
      </c>
      <c r="L4081" t="b">
        <f>OR(K4081,AND((A4081=A4080),L4080))</f>
        <v>0</v>
      </c>
      <c r="M4081" t="b">
        <f>OR(L4081,AND(A4081=A4082,M4082))</f>
        <v>0</v>
      </c>
      <c r="N4081" t="str">
        <v>Karov</v>
      </c>
      <c r="Q4081" t="b">
        <v>0</v>
      </c>
    </row>
    <row r="4082" spans="1:17" x14ac:dyDescent="0.2">
      <c r="A4082" s="1" t="s">
        <v>4220</v>
      </c>
      <c r="B4082" s="1" t="s">
        <v>12</v>
      </c>
      <c r="C4082" s="1" t="str">
        <v>C</v>
      </c>
      <c r="D4082" s="1">
        <v>2022</v>
      </c>
      <c r="E4082" s="3" t="s">
        <v>675</v>
      </c>
      <c r="F4082">
        <v>0</v>
      </c>
      <c r="G4082" t="str">
        <v>Karov Beneinu</v>
      </c>
      <c r="H4082">
        <v>0</v>
      </c>
      <c r="I4082" t="str">
        <v>Karov Beneinu (Ariane Butel)</v>
      </c>
      <c r="J4082" t="str">
        <v>Karov Beneinu (C, Ariane Butel)</v>
      </c>
      <c r="K4082">
        <v>0</v>
      </c>
      <c r="L4082" t="b">
        <f>OR(K4082,AND((A4082=A4081),L4081))</f>
        <v>0</v>
      </c>
      <c r="M4082" t="b">
        <f>OR(L4082,AND(A4082=A4083,M4083))</f>
        <v>0</v>
      </c>
      <c r="N4082" t="str">
        <v>Karov Beneinu</v>
      </c>
      <c r="Q4082" t="b">
        <v>0</v>
      </c>
    </row>
    <row r="4083" spans="1:17" x14ac:dyDescent="0.2">
      <c r="A4083" s="1" t="s">
        <v>4221</v>
      </c>
      <c r="B4083" s="1" t="s">
        <v>14</v>
      </c>
      <c r="C4083" s="1" t="str">
        <v>P</v>
      </c>
      <c r="D4083" s="4">
        <v>2009</v>
      </c>
      <c r="E4083" s="3" t="s">
        <v>987</v>
      </c>
      <c r="F4083">
        <v>0</v>
      </c>
      <c r="G4083" t="str">
        <v>Karov Elaich</v>
      </c>
      <c r="H4083">
        <v>0</v>
      </c>
      <c r="I4083" t="str">
        <v>Karov Elaich (Yossi Azani)</v>
      </c>
      <c r="J4083" t="str">
        <v>Karov Elaich (P, Yossi Azani)</v>
      </c>
      <c r="K4083">
        <v>0</v>
      </c>
      <c r="L4083" t="b">
        <f>OR(K4083,AND((A4083=A4082),L4082))</f>
        <v>0</v>
      </c>
      <c r="M4083" t="b">
        <f>OR(L4083,AND(A4083=A4084,M4084))</f>
        <v>0</v>
      </c>
      <c r="N4083" t="str">
        <v>Karov Elaich</v>
      </c>
      <c r="Q4083" t="b">
        <v>0</v>
      </c>
    </row>
    <row r="4084" spans="1:17" x14ac:dyDescent="0.2">
      <c r="A4084" s="1" t="s">
        <v>4222</v>
      </c>
      <c r="B4084" s="1" t="s">
        <v>14</v>
      </c>
      <c r="C4084" s="1" t="str">
        <v>P</v>
      </c>
      <c r="D4084" s="1">
        <v>2017</v>
      </c>
      <c r="E4084" s="3" t="s">
        <v>71</v>
      </c>
      <c r="F4084">
        <v>0</v>
      </c>
      <c r="G4084" t="str">
        <v>Karov Elayich</v>
      </c>
      <c r="H4084">
        <v>0</v>
      </c>
      <c r="I4084" t="str">
        <v>Karov Elayich (Israel Shiker)</v>
      </c>
      <c r="J4084" t="str">
        <v>Karov Elayich (P, Israel Shiker)</v>
      </c>
      <c r="K4084">
        <v>0</v>
      </c>
      <c r="L4084" t="b">
        <f>OR(K4084,AND((A4084=A4083),L4083))</f>
        <v>0</v>
      </c>
      <c r="M4084" t="b">
        <f>OR(L4084,AND(A4084=A4085,M4085))</f>
        <v>0</v>
      </c>
      <c r="N4084" t="str">
        <v>Karov Elayich</v>
      </c>
      <c r="Q4084" t="b">
        <v>0</v>
      </c>
    </row>
    <row r="4085" spans="1:17" x14ac:dyDescent="0.2">
      <c r="A4085" s="1" t="s">
        <v>4223</v>
      </c>
      <c r="B4085" s="1" t="s">
        <v>14</v>
      </c>
      <c r="C4085" s="1" t="str">
        <v>P</v>
      </c>
      <c r="D4085" s="4">
        <v>2009</v>
      </c>
      <c r="E4085" s="3" t="s">
        <v>4224</v>
      </c>
      <c r="F4085">
        <v>0</v>
      </c>
      <c r="G4085" t="str">
        <v>Karov Et Libech</v>
      </c>
      <c r="H4085">
        <v>0</v>
      </c>
      <c r="I4085" t="str">
        <v>Karov Et Libech (Jeremy Abrams, Shir Sternberg)</v>
      </c>
      <c r="J4085" t="str">
        <v>Karov Et Libech (P, Jeremy Abrams, Shir Sternberg)</v>
      </c>
      <c r="K4085">
        <v>0</v>
      </c>
      <c r="L4085" t="b">
        <f>OR(K4085,AND((A4085=A4084),L4084))</f>
        <v>0</v>
      </c>
      <c r="M4085" t="b">
        <f>OR(L4085,AND(A4085=A4086,M4086))</f>
        <v>0</v>
      </c>
      <c r="N4085" t="str">
        <v>Karov Et Libech</v>
      </c>
      <c r="Q4085" t="b">
        <v>0</v>
      </c>
    </row>
    <row r="4086" spans="1:17" x14ac:dyDescent="0.2">
      <c r="A4086" s="1" t="s">
        <v>4225</v>
      </c>
      <c r="B4086" s="1" t="s">
        <v>14</v>
      </c>
      <c r="C4086" s="1" t="str">
        <v>P</v>
      </c>
      <c r="D4086" s="4">
        <v>2009</v>
      </c>
      <c r="E4086" s="3" t="s">
        <v>301</v>
      </c>
      <c r="F4086">
        <v>0</v>
      </c>
      <c r="G4086" t="str">
        <v>Karov Lalev</v>
      </c>
      <c r="H4086">
        <v>0</v>
      </c>
      <c r="I4086" t="str">
        <v>Karov Lalev (Oren Shmuel)</v>
      </c>
      <c r="J4086" t="str">
        <v>Karov Lalev (P, Oren Shmuel)</v>
      </c>
      <c r="K4086">
        <v>0</v>
      </c>
      <c r="L4086" t="b">
        <f>OR(K4086,AND((A4086=A4085),L4085))</f>
        <v>0</v>
      </c>
      <c r="M4086" t="b">
        <f>OR(L4086,AND(A4086=A4087,M4087))</f>
        <v>0</v>
      </c>
      <c r="N4086" t="str">
        <v>Karov Lalev</v>
      </c>
      <c r="Q4086" t="b">
        <v>0</v>
      </c>
    </row>
    <row r="4087" spans="1:17" x14ac:dyDescent="0.2">
      <c r="A4087" s="1" t="s">
        <v>4226</v>
      </c>
      <c r="B4087" s="1" t="s">
        <v>14</v>
      </c>
      <c r="C4087" s="1" t="str">
        <v>P</v>
      </c>
      <c r="D4087" s="4">
        <v>1992</v>
      </c>
      <c r="E4087" s="3" t="s">
        <v>177</v>
      </c>
      <c r="F4087">
        <v>1</v>
      </c>
      <c r="G4087" t="str">
        <v>Karov Lanechama (P)</v>
      </c>
      <c r="H4087">
        <v>1</v>
      </c>
      <c r="I4087" t="str">
        <v>Karov Lanechama (Naftaly Kadosh)</v>
      </c>
      <c r="J4087" t="str">
        <v>Karov Lanechama (P, Naftaly Kadosh)</v>
      </c>
      <c r="K4087">
        <v>0</v>
      </c>
      <c r="L4087" t="b">
        <f>OR(K4087,AND((A4087=A4086),L4086))</f>
        <v>0</v>
      </c>
      <c r="M4087" t="b">
        <f>OR(L4087,AND(A4087=A4088,M4088))</f>
        <v>0</v>
      </c>
      <c r="N4087" t="str">
        <v>Karov Lanechama (Naftaly Kadosh)</v>
      </c>
      <c r="Q4087" t="b">
        <v>0</v>
      </c>
    </row>
    <row r="4088" spans="1:17" x14ac:dyDescent="0.2">
      <c r="A4088" s="1" t="s">
        <v>4226</v>
      </c>
      <c r="B4088" s="1" t="s">
        <v>14</v>
      </c>
      <c r="C4088" s="1" t="str">
        <v>P</v>
      </c>
      <c r="D4088" s="4">
        <v>1991</v>
      </c>
      <c r="E4088" s="3" t="s">
        <v>69</v>
      </c>
      <c r="F4088">
        <v>1</v>
      </c>
      <c r="G4088" t="str">
        <v>Karov Lanechama (P)</v>
      </c>
      <c r="H4088">
        <v>1</v>
      </c>
      <c r="I4088" t="str">
        <v>Karov Lanechama (Sefi Aviv)</v>
      </c>
      <c r="J4088" t="str">
        <v>Karov Lanechama (P, Sefi Aviv)</v>
      </c>
      <c r="K4088">
        <v>0</v>
      </c>
      <c r="L4088" t="b">
        <f>OR(K4088,AND((A4088=A4087),L4087))</f>
        <v>0</v>
      </c>
      <c r="M4088" t="b">
        <f>OR(L4088,AND(A4088=A4089,M4089))</f>
        <v>0</v>
      </c>
      <c r="N4088" t="str">
        <v>Karov Lanechama (Sefi Aviv)</v>
      </c>
      <c r="Q4088" t="b">
        <v>0</v>
      </c>
    </row>
    <row r="4089" spans="1:17" x14ac:dyDescent="0.2">
      <c r="A4089" s="1" t="s">
        <v>4227</v>
      </c>
      <c r="B4089" s="1" t="s">
        <v>12</v>
      </c>
      <c r="C4089" s="1" t="str">
        <v>C</v>
      </c>
      <c r="D4089" s="4">
        <v>1992</v>
      </c>
      <c r="E4089" s="3" t="s">
        <v>356</v>
      </c>
      <c r="F4089">
        <v>0</v>
      </c>
      <c r="G4089" t="str">
        <v>Kartis Lekivun Echad</v>
      </c>
      <c r="H4089">
        <v>0</v>
      </c>
      <c r="I4089" t="str">
        <v>Kartis Lekivun Echad (Moshany A. Shemesh)</v>
      </c>
      <c r="J4089" t="str">
        <v>Kartis Lekivun Echad (C, Moshany A. Shemesh)</v>
      </c>
      <c r="K4089">
        <v>0</v>
      </c>
      <c r="L4089" t="b">
        <f>OR(K4089,AND((A4089=A4088),L4088))</f>
        <v>0</v>
      </c>
      <c r="M4089" t="b">
        <f>OR(L4089,AND(A4089=A4090,M4090))</f>
        <v>0</v>
      </c>
      <c r="N4089" t="str">
        <v>Kartis Lekivun Echad</v>
      </c>
      <c r="Q4089" t="b">
        <v>0</v>
      </c>
    </row>
    <row r="4090" spans="1:17" x14ac:dyDescent="0.2">
      <c r="A4090" s="1" t="s">
        <v>4228</v>
      </c>
      <c r="B4090" s="1" t="s">
        <v>12</v>
      </c>
      <c r="C4090" s="1" t="str">
        <v>C</v>
      </c>
      <c r="D4090" s="4">
        <v>1993</v>
      </c>
      <c r="E4090" s="3" t="s">
        <v>50</v>
      </c>
      <c r="F4090">
        <v>0</v>
      </c>
      <c r="G4090" t="str">
        <v>Kashe Li</v>
      </c>
      <c r="H4090">
        <v>0</v>
      </c>
      <c r="I4090" t="str">
        <v>Kashe Li (Israel Yakovee)</v>
      </c>
      <c r="J4090" t="str">
        <v>Kashe Li (C, Israel Yakovee)</v>
      </c>
      <c r="K4090">
        <v>0</v>
      </c>
      <c r="L4090" t="b">
        <f>OR(K4090,AND((A4090=A4089),L4089))</f>
        <v>0</v>
      </c>
      <c r="M4090" t="b">
        <f>OR(L4090,AND(A4090=A4091,M4091))</f>
        <v>0</v>
      </c>
      <c r="N4090" t="str">
        <v>Kashe Li</v>
      </c>
      <c r="Q4090" t="b">
        <v>0</v>
      </c>
    </row>
    <row r="4091" spans="1:17" x14ac:dyDescent="0.2">
      <c r="A4091" s="1" t="s">
        <v>4229</v>
      </c>
      <c r="B4091" s="1" t="s">
        <v>12</v>
      </c>
      <c r="C4091" s="1" t="str">
        <v>C</v>
      </c>
      <c r="D4091" s="4">
        <v>2010</v>
      </c>
      <c r="E4091" s="3" t="s">
        <v>18</v>
      </c>
      <c r="F4091">
        <v>0</v>
      </c>
      <c r="G4091" t="str">
        <v>Kashkaval</v>
      </c>
      <c r="H4091">
        <v>0</v>
      </c>
      <c r="I4091" t="str">
        <v>Kashkaval (Rafi Ziv)</v>
      </c>
      <c r="J4091" t="str">
        <v>Kashkaval (C, Rafi Ziv)</v>
      </c>
      <c r="K4091">
        <v>0</v>
      </c>
      <c r="L4091" t="b">
        <f>OR(K4091,AND((A4091=A4090),L4090))</f>
        <v>0</v>
      </c>
      <c r="M4091" t="b">
        <f>OR(L4091,AND(A4091=A4092,M4092))</f>
        <v>0</v>
      </c>
      <c r="N4091" t="str">
        <v>Kashkaval</v>
      </c>
      <c r="Q4091" t="b">
        <v>0</v>
      </c>
    </row>
    <row r="4092" spans="1:17" x14ac:dyDescent="0.2">
      <c r="A4092" s="1" t="s">
        <v>4230</v>
      </c>
      <c r="B4092" s="1" t="s">
        <v>12</v>
      </c>
      <c r="C4092" s="1" t="str">
        <v>C</v>
      </c>
      <c r="D4092" s="4">
        <v>2009</v>
      </c>
      <c r="E4092" s="3" t="s">
        <v>13</v>
      </c>
      <c r="F4092">
        <v>0</v>
      </c>
      <c r="G4092" t="str">
        <v>Kashur Elayich</v>
      </c>
      <c r="H4092">
        <v>0</v>
      </c>
      <c r="I4092" t="str">
        <v>Kashur Elayich (Meir Shem Tov)</v>
      </c>
      <c r="J4092" t="str">
        <v>Kashur Elayich (C, Meir Shem Tov)</v>
      </c>
      <c r="K4092">
        <v>0</v>
      </c>
      <c r="L4092" t="b">
        <f>OR(K4092,AND((A4092=A4091),L4091))</f>
        <v>0</v>
      </c>
      <c r="M4092" t="b">
        <f>OR(L4092,AND(A4092=A4093,M4093))</f>
        <v>0</v>
      </c>
      <c r="N4092" t="str">
        <v>Kashur Elayich</v>
      </c>
      <c r="Q4092" t="b">
        <v>0</v>
      </c>
    </row>
    <row r="4093" spans="1:17" x14ac:dyDescent="0.2">
      <c r="A4093" s="1" t="s">
        <v>4231</v>
      </c>
      <c r="B4093" s="1" t="s">
        <v>12</v>
      </c>
      <c r="C4093" s="1" t="str">
        <v>C</v>
      </c>
      <c r="D4093" s="4">
        <v>1999</v>
      </c>
      <c r="E4093" s="3" t="s">
        <v>2012</v>
      </c>
      <c r="F4093">
        <v>0</v>
      </c>
      <c r="G4093" t="str">
        <v>Katavti Lach Michtav</v>
      </c>
      <c r="H4093">
        <v>0</v>
      </c>
      <c r="I4093" t="str">
        <v>Katavti Lach Michtav (Ze'ev Benedict)</v>
      </c>
      <c r="J4093" t="str">
        <v>Katavti Lach Michtav (C, Ze'ev Benedict)</v>
      </c>
      <c r="K4093">
        <v>0</v>
      </c>
      <c r="L4093" t="b">
        <f>OR(K4093,AND((A4093=A4092),L4092))</f>
        <v>0</v>
      </c>
      <c r="M4093" t="b">
        <f>OR(L4093,AND(A4093=A4094,M4094))</f>
        <v>0</v>
      </c>
      <c r="N4093" t="str">
        <v>Katavti Lach Michtav</v>
      </c>
      <c r="Q4093" t="b">
        <v>0</v>
      </c>
    </row>
    <row r="4094" spans="1:17" x14ac:dyDescent="0.2">
      <c r="A4094" s="1" t="s">
        <v>4232</v>
      </c>
      <c r="B4094" s="1" t="s">
        <v>12</v>
      </c>
      <c r="C4094" s="1" t="str">
        <v>C</v>
      </c>
      <c r="D4094" s="4">
        <v>2013</v>
      </c>
      <c r="E4094" s="3" t="s">
        <v>77</v>
      </c>
      <c r="F4094">
        <v>0</v>
      </c>
      <c r="G4094" t="str">
        <v>Katonti</v>
      </c>
      <c r="H4094">
        <v>0</v>
      </c>
      <c r="I4094" t="str">
        <v>Katonti (Oren Ashkenazi)</v>
      </c>
      <c r="J4094" t="str">
        <v>Katonti (C, Oren Ashkenazi)</v>
      </c>
      <c r="K4094">
        <v>0</v>
      </c>
      <c r="L4094" t="b">
        <f>OR(K4094,AND((A4094=A4093),L4093))</f>
        <v>0</v>
      </c>
      <c r="M4094" t="b">
        <f>OR(L4094,AND(A4094=A4095,M4095))</f>
        <v>0</v>
      </c>
      <c r="N4094" t="str">
        <v>Katonti</v>
      </c>
      <c r="Q4094" t="b">
        <v>0</v>
      </c>
    </row>
    <row r="4095" spans="1:17" x14ac:dyDescent="0.2">
      <c r="A4095" s="1" t="s">
        <v>4233</v>
      </c>
      <c r="B4095" s="1" t="s">
        <v>12</v>
      </c>
      <c r="C4095" s="1" t="str">
        <v>C</v>
      </c>
      <c r="D4095" s="1">
        <v>2017</v>
      </c>
      <c r="E4095" s="3" t="s">
        <v>2655</v>
      </c>
      <c r="F4095">
        <v>0</v>
      </c>
      <c r="G4095" t="str">
        <v>Katsefet Im Tut</v>
      </c>
      <c r="H4095">
        <v>0</v>
      </c>
      <c r="I4095" t="str">
        <v>Katsefet Im Tut (Sophie Sumner)</v>
      </c>
      <c r="J4095" t="str">
        <v>Katsefet Im Tut (C, Sophie Sumner)</v>
      </c>
      <c r="K4095">
        <v>0</v>
      </c>
      <c r="L4095" t="b">
        <f>OR(K4095,AND((A4095=A4094),L4094))</f>
        <v>0</v>
      </c>
      <c r="M4095" t="b">
        <f>OR(L4095,AND(A4095=A4096,M4096))</f>
        <v>0</v>
      </c>
      <c r="N4095" t="str">
        <v>Katsefet Im Tut</v>
      </c>
      <c r="Q4095" t="b">
        <v>0</v>
      </c>
    </row>
    <row r="4096" spans="1:17" x14ac:dyDescent="0.2">
      <c r="A4096" s="1" t="s">
        <v>4234</v>
      </c>
      <c r="B4096" s="1" t="s">
        <v>12</v>
      </c>
      <c r="C4096" s="1" t="str">
        <v>C</v>
      </c>
      <c r="D4096" s="1">
        <v>2021</v>
      </c>
      <c r="E4096" s="3" t="s">
        <v>4235</v>
      </c>
      <c r="F4096">
        <v>0</v>
      </c>
      <c r="G4096" t="str">
        <v>Katuv Milemala</v>
      </c>
      <c r="H4096">
        <v>0</v>
      </c>
      <c r="I4096" t="str">
        <v>Katuv Milemala (Ilai Szpiezak &amp; Gadi Bitton)</v>
      </c>
      <c r="J4096" t="str">
        <v>Katuv Milemala (C, Ilai Szpiezak &amp; Gadi Bitton)</v>
      </c>
      <c r="K4096">
        <v>0</v>
      </c>
      <c r="L4096" t="b">
        <f>OR(K4096,AND((A4096=A4095),L4095))</f>
        <v>0</v>
      </c>
      <c r="M4096" t="b">
        <f>OR(L4096,AND(A4096=A4097,M4097))</f>
        <v>0</v>
      </c>
      <c r="N4096" t="str">
        <v>Katuv Milemala</v>
      </c>
      <c r="Q4096" t="b">
        <v>0</v>
      </c>
    </row>
    <row r="4097" spans="1:17" x14ac:dyDescent="0.2">
      <c r="A4097" s="1" t="s">
        <v>4236</v>
      </c>
      <c r="B4097" s="1" t="s">
        <v>12</v>
      </c>
      <c r="C4097" s="1" t="str">
        <v>C</v>
      </c>
      <c r="D4097" s="1">
        <v>2021</v>
      </c>
      <c r="E4097" s="3" t="s">
        <v>4237</v>
      </c>
      <c r="F4097">
        <v>0</v>
      </c>
      <c r="G4097" t="str">
        <v>Katyushka</v>
      </c>
      <c r="H4097">
        <v>0</v>
      </c>
      <c r="I4097" t="str">
        <v>Katyushka (Liora Nishly)</v>
      </c>
      <c r="J4097" t="str">
        <v>Katyushka (C, Liora Nishly)</v>
      </c>
      <c r="K4097">
        <v>0</v>
      </c>
      <c r="L4097" t="b">
        <f>OR(K4097,AND((A4097=A4096),L4096))</f>
        <v>0</v>
      </c>
      <c r="M4097" t="b">
        <f>OR(L4097,AND(A4097=A4098,M4098))</f>
        <v>0</v>
      </c>
      <c r="N4097" t="str">
        <v>Katyushka</v>
      </c>
      <c r="Q4097" t="b">
        <v>0</v>
      </c>
    </row>
    <row r="4098" spans="1:17" x14ac:dyDescent="0.2">
      <c r="A4098" s="1" t="s">
        <v>4238</v>
      </c>
      <c r="B4098" s="1" t="s">
        <v>12</v>
      </c>
      <c r="C4098" s="1" t="str">
        <v>C</v>
      </c>
      <c r="D4098" s="1">
        <v>2017</v>
      </c>
      <c r="E4098" s="3" t="s">
        <v>1722</v>
      </c>
      <c r="F4098">
        <v>0</v>
      </c>
      <c r="G4098" t="str">
        <v>Kav Ha'ahava</v>
      </c>
      <c r="H4098">
        <v>0</v>
      </c>
      <c r="I4098" t="str">
        <v>Kav Ha'ahava (Dov Orbach)</v>
      </c>
      <c r="J4098" t="str">
        <v>Kav Ha'ahava (C, Dov Orbach)</v>
      </c>
      <c r="K4098">
        <v>0</v>
      </c>
      <c r="L4098" t="b">
        <f>OR(K4098,AND((A4098=A4097),L4097))</f>
        <v>0</v>
      </c>
      <c r="M4098" t="b">
        <f>OR(L4098,AND(A4098=A4099,M4099))</f>
        <v>0</v>
      </c>
      <c r="N4098" t="str">
        <v>Kav Ha'ahava</v>
      </c>
      <c r="Q4098" t="b">
        <v>0</v>
      </c>
    </row>
    <row r="4099" spans="1:17" x14ac:dyDescent="0.2">
      <c r="A4099" s="1" t="s">
        <v>4239</v>
      </c>
      <c r="B4099" s="1" t="s">
        <v>12</v>
      </c>
      <c r="C4099" s="1" t="str">
        <v>C</v>
      </c>
      <c r="D4099" s="4">
        <v>1997</v>
      </c>
      <c r="E4099" s="3" t="s">
        <v>72</v>
      </c>
      <c r="F4099">
        <v>0</v>
      </c>
      <c r="G4099" t="str">
        <v>Kav Hahatchala</v>
      </c>
      <c r="H4099">
        <v>0</v>
      </c>
      <c r="I4099" t="str">
        <v>Kav Hahatchala (Benny Levy)</v>
      </c>
      <c r="J4099" t="str">
        <v>Kav Hahatchala (C, Benny Levy)</v>
      </c>
      <c r="K4099">
        <v>0</v>
      </c>
      <c r="L4099" t="b">
        <f>OR(K4099,AND((A4099=A4098),L4098))</f>
        <v>0</v>
      </c>
      <c r="M4099" t="b">
        <f>OR(L4099,AND(A4099=A4100,M4100))</f>
        <v>0</v>
      </c>
      <c r="N4099" t="str">
        <v>Kav Hahatchala</v>
      </c>
      <c r="Q4099" t="b">
        <v>0</v>
      </c>
    </row>
    <row r="4100" spans="1:17" x14ac:dyDescent="0.2">
      <c r="A4100" s="1" t="s">
        <v>4240</v>
      </c>
      <c r="B4100" s="1" t="s">
        <v>12</v>
      </c>
      <c r="C4100" s="1" t="str">
        <v>C</v>
      </c>
      <c r="D4100" s="4">
        <v>2006</v>
      </c>
      <c r="E4100" s="3" t="s">
        <v>47</v>
      </c>
      <c r="F4100">
        <v>0</v>
      </c>
      <c r="G4100" t="str">
        <v>Kav Hatefer</v>
      </c>
      <c r="H4100">
        <v>0</v>
      </c>
      <c r="I4100" t="str">
        <v>Kav Hatefer (Shmulik Gov Ari)</v>
      </c>
      <c r="J4100" t="str">
        <v>Kav Hatefer (C, Shmulik Gov Ari)</v>
      </c>
      <c r="K4100">
        <v>0</v>
      </c>
      <c r="L4100" t="b">
        <f>OR(K4100,AND((A4100=A4099),L4099))</f>
        <v>0</v>
      </c>
      <c r="M4100" t="b">
        <f>OR(L4100,AND(A4100=A4101,M4101))</f>
        <v>0</v>
      </c>
      <c r="N4100" t="str">
        <v>Kav Hatefer</v>
      </c>
      <c r="Q4100" t="b">
        <v>0</v>
      </c>
    </row>
    <row r="4101" spans="1:17" x14ac:dyDescent="0.2">
      <c r="A4101" s="1" t="s">
        <v>4241</v>
      </c>
      <c r="B4101" s="1" t="s">
        <v>14</v>
      </c>
      <c r="C4101" s="1" t="str">
        <v>P</v>
      </c>
      <c r="D4101" s="4">
        <v>2012</v>
      </c>
      <c r="E4101" s="3" t="s">
        <v>133</v>
      </c>
      <c r="F4101">
        <v>0</v>
      </c>
      <c r="G4101" t="str">
        <v>Kavim</v>
      </c>
      <c r="H4101">
        <v>0</v>
      </c>
      <c r="I4101" t="str">
        <v>Kavim (Sagi Azran)</v>
      </c>
      <c r="J4101" t="str">
        <v>Kavim (P, Sagi Azran)</v>
      </c>
      <c r="K4101">
        <v>0</v>
      </c>
      <c r="L4101" t="b">
        <f>OR(K4101,AND((A4101=A4100),L4100))</f>
        <v>0</v>
      </c>
      <c r="M4101" t="b">
        <f>OR(L4101,AND(A4101=A4102,M4102))</f>
        <v>0</v>
      </c>
      <c r="N4101" t="str">
        <v>Kavim</v>
      </c>
      <c r="Q4101" t="b">
        <v>0</v>
      </c>
    </row>
    <row r="4102" spans="1:17" x14ac:dyDescent="0.2">
      <c r="A4102" s="1" t="s">
        <v>4242</v>
      </c>
      <c r="B4102" s="1" t="s">
        <v>14</v>
      </c>
      <c r="C4102" s="1" t="str">
        <v>P</v>
      </c>
      <c r="D4102" s="1">
        <v>2016</v>
      </c>
      <c r="E4102" s="3" t="s">
        <v>177</v>
      </c>
      <c r="F4102">
        <v>0</v>
      </c>
      <c r="G4102" t="str">
        <v>Kayits</v>
      </c>
      <c r="H4102">
        <v>0</v>
      </c>
      <c r="I4102" t="str">
        <v>Kayits (Naftaly Kadosh)</v>
      </c>
      <c r="J4102" t="str">
        <v>Kayits (P, Naftaly Kadosh)</v>
      </c>
      <c r="K4102">
        <v>0</v>
      </c>
      <c r="L4102" t="b">
        <f>OR(K4102,AND((A4102=A4101),L4101))</f>
        <v>0</v>
      </c>
      <c r="M4102" t="b">
        <f>OR(L4102,AND(A4102=A4103,M4103))</f>
        <v>0</v>
      </c>
      <c r="N4102" t="str">
        <v>Kayits</v>
      </c>
      <c r="Q4102" t="b">
        <v>0</v>
      </c>
    </row>
    <row r="4103" spans="1:17" x14ac:dyDescent="0.2">
      <c r="A4103" s="1" t="s">
        <v>4243</v>
      </c>
      <c r="B4103" s="1" t="s">
        <v>14</v>
      </c>
      <c r="C4103" s="1" t="str">
        <v>P</v>
      </c>
      <c r="D4103" s="4">
        <v>1984</v>
      </c>
      <c r="E4103" s="3" t="s">
        <v>379</v>
      </c>
      <c r="F4103">
        <v>0</v>
      </c>
      <c r="G4103" t="str">
        <v>Kayits Al Ha’ir (Kayits Ehad Shel Osher)</v>
      </c>
      <c r="H4103">
        <v>0</v>
      </c>
      <c r="I4103" t="str">
        <v>Kayits Al Ha’ir (Kayits Ehad Shel Osher) (Roni Siman Tov)</v>
      </c>
      <c r="J4103" t="str">
        <v>Kayits Al Ha’ir (Kayits Ehad Shel Osher) (P, Roni Siman Tov)</v>
      </c>
      <c r="K4103">
        <v>0</v>
      </c>
      <c r="L4103" t="b">
        <f>OR(K4103,AND((A4103=A4102),L4102))</f>
        <v>0</v>
      </c>
      <c r="M4103" t="b">
        <f>OR(L4103,AND(A4103=A4104,M4104))</f>
        <v>0</v>
      </c>
      <c r="N4103" t="str">
        <v>Kayits Al Ha’ir (Kayits Ehad Shel Osher)</v>
      </c>
      <c r="Q4103" t="b">
        <v>0</v>
      </c>
    </row>
    <row r="4104" spans="1:17" x14ac:dyDescent="0.2">
      <c r="A4104" s="1" t="s">
        <v>4244</v>
      </c>
      <c r="B4104" s="1" t="s">
        <v>12</v>
      </c>
      <c r="C4104" s="1" t="str">
        <v>C</v>
      </c>
      <c r="D4104" s="1">
        <v>2021</v>
      </c>
      <c r="E4104" s="3" t="s">
        <v>405</v>
      </c>
      <c r="F4104">
        <v>0</v>
      </c>
      <c r="G4104" t="str">
        <v>Kayits Asa Li Tov</v>
      </c>
      <c r="H4104">
        <v>0</v>
      </c>
      <c r="I4104" t="str">
        <v>Kayits Asa Li Tov (Sharon Elkaslassy)</v>
      </c>
      <c r="J4104" t="str">
        <v>Kayits Asa Li Tov (C, Sharon Elkaslassy)</v>
      </c>
      <c r="K4104">
        <v>0</v>
      </c>
      <c r="L4104" t="b">
        <f>OR(K4104,AND((A4104=A4103),L4103))</f>
        <v>0</v>
      </c>
      <c r="M4104" t="b">
        <f>OR(L4104,AND(A4104=A4105,M4105))</f>
        <v>0</v>
      </c>
      <c r="N4104" t="str">
        <v>Kayits Asa Li Tov</v>
      </c>
      <c r="Q4104" t="b">
        <v>0</v>
      </c>
    </row>
    <row r="4105" spans="1:17" x14ac:dyDescent="0.2">
      <c r="A4105" s="1" t="s">
        <v>4245</v>
      </c>
      <c r="B4105" s="1" t="s">
        <v>12</v>
      </c>
      <c r="C4105" s="1" t="str">
        <v>C</v>
      </c>
      <c r="D4105" s="4">
        <v>2011</v>
      </c>
      <c r="E4105" s="3" t="s">
        <v>40</v>
      </c>
      <c r="F4105">
        <v>0</v>
      </c>
      <c r="G4105" t="str">
        <v>Kayits Israeli</v>
      </c>
      <c r="H4105">
        <v>0</v>
      </c>
      <c r="I4105" t="str">
        <v>Kayits Israeli (Eli Segal)</v>
      </c>
      <c r="J4105" t="str">
        <v>Kayits Israeli (C, Eli Segal)</v>
      </c>
      <c r="K4105">
        <v>0</v>
      </c>
      <c r="L4105" t="b">
        <f>OR(K4105,AND((A4105=A4104),L4104))</f>
        <v>0</v>
      </c>
      <c r="M4105" t="b">
        <f>OR(L4105,AND(A4105=A4106,M4106))</f>
        <v>0</v>
      </c>
      <c r="N4105" t="str">
        <v>Kayits Israeli</v>
      </c>
      <c r="Q4105" t="b">
        <v>0</v>
      </c>
    </row>
    <row r="4106" spans="1:17" x14ac:dyDescent="0.2">
      <c r="A4106" s="1" t="s">
        <v>4246</v>
      </c>
      <c r="B4106" s="1" t="s">
        <v>14</v>
      </c>
      <c r="C4106" s="1" t="str">
        <v>P</v>
      </c>
      <c r="D4106" s="1">
        <v>2015</v>
      </c>
      <c r="E4106" s="3" t="s">
        <v>87</v>
      </c>
      <c r="F4106">
        <v>0</v>
      </c>
      <c r="G4106" t="str">
        <v>Kchi Et Libi</v>
      </c>
      <c r="H4106">
        <v>0</v>
      </c>
      <c r="I4106" t="str">
        <v>Kchi Et Libi (Yaron Malihi)</v>
      </c>
      <c r="J4106" t="str">
        <v>Kchi Et Libi (P, Yaron Malihi)</v>
      </c>
      <c r="K4106">
        <v>0</v>
      </c>
      <c r="L4106" t="b">
        <f>OR(K4106,AND((A4106=A4105),L4105))</f>
        <v>0</v>
      </c>
      <c r="M4106" t="b">
        <f>OR(L4106,AND(A4106=A4107,M4107))</f>
        <v>0</v>
      </c>
      <c r="N4106" t="str">
        <v>Kchi Et Libi</v>
      </c>
      <c r="Q4106" t="b">
        <v>0</v>
      </c>
    </row>
    <row r="4107" spans="1:17" x14ac:dyDescent="0.2">
      <c r="A4107" s="1" t="s">
        <v>4247</v>
      </c>
      <c r="B4107" s="1" t="s">
        <v>12</v>
      </c>
      <c r="C4107" s="1" t="str">
        <v>C</v>
      </c>
      <c r="D4107" s="1">
        <v>2019</v>
      </c>
      <c r="E4107" s="3" t="s">
        <v>4248</v>
      </c>
      <c r="F4107">
        <v>0</v>
      </c>
      <c r="G4107" t="str">
        <v>Kchi Lach</v>
      </c>
      <c r="H4107">
        <v>0</v>
      </c>
      <c r="I4107" t="str">
        <v>Kchi Lach (Michael Barzelai, Ariela Grisario)</v>
      </c>
      <c r="J4107" t="str">
        <v>Kchi Lach (C, Michael Barzelai, Ariela Grisario)</v>
      </c>
      <c r="K4107">
        <v>0</v>
      </c>
      <c r="L4107" t="b">
        <f>OR(K4107,AND((A4107=A4106),L4106))</f>
        <v>0</v>
      </c>
      <c r="M4107" t="b">
        <f>OR(L4107,AND(A4107=A4108,M4108))</f>
        <v>0</v>
      </c>
      <c r="N4107" t="str">
        <v>Kchi Lach</v>
      </c>
      <c r="Q4107" t="b">
        <v>0</v>
      </c>
    </row>
    <row r="4108" spans="1:17" x14ac:dyDescent="0.2">
      <c r="A4108" s="1" t="s">
        <v>4249</v>
      </c>
      <c r="B4108" s="1" t="s">
        <v>12</v>
      </c>
      <c r="C4108" s="1" t="str">
        <v>C</v>
      </c>
      <c r="D4108" s="4">
        <v>2007</v>
      </c>
      <c r="E4108" s="3" t="s">
        <v>18</v>
      </c>
      <c r="F4108">
        <v>1</v>
      </c>
      <c r="G4108" t="str">
        <v>Kchi Oti (C)</v>
      </c>
      <c r="H4108">
        <v>0</v>
      </c>
      <c r="I4108" t="str">
        <v>Kchi Oti (Rafi Ziv)</v>
      </c>
      <c r="J4108" t="str">
        <v>Kchi Oti (C, Rafi Ziv)</v>
      </c>
      <c r="K4108">
        <v>1</v>
      </c>
      <c r="L4108" t="b">
        <f>OR(K4108,AND((A4108=A4107),L4107))</f>
        <v>1</v>
      </c>
      <c r="M4108" t="b">
        <f>OR(L4108,AND(A4108=A4109,M4109))</f>
        <v>1</v>
      </c>
      <c r="N4108" t="str">
        <v>Kchi Oti (C)</v>
      </c>
      <c r="Q4108" t="b">
        <v>0</v>
      </c>
    </row>
    <row r="4109" spans="1:17" x14ac:dyDescent="0.2">
      <c r="A4109" s="1" t="s">
        <v>4249</v>
      </c>
      <c r="B4109" s="1" t="s">
        <v>14</v>
      </c>
      <c r="C4109" s="1" t="str">
        <v>P</v>
      </c>
      <c r="D4109" s="4">
        <v>2008</v>
      </c>
      <c r="E4109" s="3" t="s">
        <v>23</v>
      </c>
      <c r="F4109">
        <v>2</v>
      </c>
      <c r="G4109" t="str">
        <v>Kchi Oti (P)</v>
      </c>
      <c r="H4109">
        <v>1</v>
      </c>
      <c r="I4109" t="str">
        <v>Kchi Oti (Gadi Bitton)</v>
      </c>
      <c r="J4109" t="str">
        <v>Kchi Oti (P, Gadi Bitton)</v>
      </c>
      <c r="K4109">
        <v>0</v>
      </c>
      <c r="L4109" t="b">
        <f>OR(K4109,AND((A4109=A4108),L4108))</f>
        <v>1</v>
      </c>
      <c r="M4109" t="b">
        <f>OR(L4109,AND(A4109=A4110,M4110))</f>
        <v>1</v>
      </c>
      <c r="N4109" t="str">
        <v>Kchi Oti (P, Gadi Bitton)</v>
      </c>
      <c r="Q4109" t="b">
        <v>0</v>
      </c>
    </row>
    <row r="4110" spans="1:17" x14ac:dyDescent="0.2">
      <c r="A4110" s="1" t="s">
        <v>4249</v>
      </c>
      <c r="B4110" s="1" t="s">
        <v>14</v>
      </c>
      <c r="C4110" s="1" t="str">
        <v>P</v>
      </c>
      <c r="D4110" s="4">
        <v>2004</v>
      </c>
      <c r="E4110" s="3" t="s">
        <v>87</v>
      </c>
      <c r="F4110">
        <v>1</v>
      </c>
      <c r="G4110" t="str">
        <v>Kchi Oti (P)</v>
      </c>
      <c r="H4110">
        <v>1</v>
      </c>
      <c r="I4110" t="str">
        <v>Kchi Oti (Yaron Malihi)</v>
      </c>
      <c r="J4110" t="str">
        <v>Kchi Oti (P, Yaron Malihi)</v>
      </c>
      <c r="K4110">
        <v>0</v>
      </c>
      <c r="L4110" t="b">
        <f>OR(K4110,AND((A4110=A4109),L4109))</f>
        <v>1</v>
      </c>
      <c r="M4110" t="b">
        <f>OR(L4110,AND(A4110=A4111,M4111))</f>
        <v>1</v>
      </c>
      <c r="N4110" t="str">
        <v>Kchi Oti (P, Yaron Malihi)</v>
      </c>
      <c r="Q4110" t="b">
        <v>0</v>
      </c>
    </row>
    <row r="4111" spans="1:17" x14ac:dyDescent="0.2">
      <c r="A4111" s="1" t="s">
        <v>4250</v>
      </c>
      <c r="B4111" s="1" t="s">
        <v>14</v>
      </c>
      <c r="C4111" s="1" t="str">
        <v>P</v>
      </c>
      <c r="D4111" s="4">
        <v>2000</v>
      </c>
      <c r="E4111" s="3" t="s">
        <v>13</v>
      </c>
      <c r="F4111">
        <v>0</v>
      </c>
      <c r="G4111" t="str">
        <v>Kchi Oto</v>
      </c>
      <c r="H4111">
        <v>0</v>
      </c>
      <c r="I4111" t="str">
        <v>Kchi Oto (Meir Shem Tov)</v>
      </c>
      <c r="J4111" t="str">
        <v>Kchi Oto (P, Meir Shem Tov)</v>
      </c>
      <c r="K4111">
        <v>0</v>
      </c>
      <c r="L4111" t="b">
        <f>OR(K4111,AND((A4111=A4110),L4110))</f>
        <v>0</v>
      </c>
      <c r="M4111" t="b">
        <f>OR(L4111,AND(A4111=A4112,M4112))</f>
        <v>0</v>
      </c>
      <c r="N4111" t="str">
        <v>Kchi Oto</v>
      </c>
      <c r="Q4111" t="b">
        <v>0</v>
      </c>
    </row>
    <row r="4112" spans="1:17" x14ac:dyDescent="0.2">
      <c r="A4112" s="1" t="s">
        <v>4251</v>
      </c>
      <c r="B4112" s="1" t="s">
        <v>12</v>
      </c>
      <c r="C4112" s="1" t="str">
        <v>C</v>
      </c>
      <c r="D4112" s="1">
        <v>2021</v>
      </c>
      <c r="E4112" s="3" t="s">
        <v>39</v>
      </c>
      <c r="F4112">
        <v>0</v>
      </c>
      <c r="G4112" t="str">
        <v>Kdushat Hashabat</v>
      </c>
      <c r="H4112">
        <v>0</v>
      </c>
      <c r="I4112" t="str">
        <v>Kdushat Hashabat (Avi Perez)</v>
      </c>
      <c r="J4112" t="str">
        <v>Kdushat Hashabat (C, Avi Perez)</v>
      </c>
      <c r="K4112">
        <v>0</v>
      </c>
      <c r="L4112" t="b">
        <f>OR(K4112,AND((A4112=A4111),L4111))</f>
        <v>0</v>
      </c>
      <c r="M4112" t="b">
        <f>OR(L4112,AND(A4112=A4113,M4113))</f>
        <v>0</v>
      </c>
      <c r="N4112" t="str">
        <v>Kdushat Hashabat</v>
      </c>
      <c r="Q4112" t="b">
        <v>0</v>
      </c>
    </row>
    <row r="4113" spans="1:17" x14ac:dyDescent="0.2">
      <c r="A4113" s="1" t="s">
        <v>4258</v>
      </c>
      <c r="B4113" s="1" t="s">
        <v>7</v>
      </c>
      <c r="C4113" s="1" t="str">
        <v>L</v>
      </c>
      <c r="D4113" s="4">
        <v>2008</v>
      </c>
      <c r="E4113" s="3" t="s">
        <v>236</v>
      </c>
      <c r="F4113">
        <v>0</v>
      </c>
      <c r="G4113" t="str">
        <v>Ke Me Kieras</v>
      </c>
      <c r="H4113">
        <v>0</v>
      </c>
      <c r="I4113" t="str">
        <v>Ke Me Kieras (Carina Saslavsky)</v>
      </c>
      <c r="J4113" t="str">
        <v>Ke Me Kieras (L, Carina Saslavsky)</v>
      </c>
      <c r="K4113">
        <v>0</v>
      </c>
      <c r="L4113" t="b">
        <f>OR(K4113,AND((A4113=A4112),L4112))</f>
        <v>0</v>
      </c>
      <c r="M4113" t="b">
        <f>OR(L4113,AND(A4113=A4114,M4114))</f>
        <v>0</v>
      </c>
      <c r="N4113" t="str">
        <v>Ke Me Kieras</v>
      </c>
      <c r="Q4113" t="b">
        <v>0</v>
      </c>
    </row>
    <row r="4114" spans="1:17" x14ac:dyDescent="0.2">
      <c r="A4114" s="1" t="s">
        <v>4252</v>
      </c>
      <c r="B4114" s="1" t="s">
        <v>12</v>
      </c>
      <c r="C4114" s="1" t="str">
        <v>C</v>
      </c>
      <c r="D4114" s="4">
        <v>1954</v>
      </c>
      <c r="E4114" s="3" t="s">
        <v>1455</v>
      </c>
      <c r="F4114">
        <v>0</v>
      </c>
      <c r="G4114" t="str">
        <v>Ke'agadat Rivka</v>
      </c>
      <c r="H4114">
        <v>0</v>
      </c>
      <c r="I4114" t="str">
        <v>Ke'agadat Rivka (Shmuel (Vicki) Cohen)</v>
      </c>
      <c r="J4114" t="str">
        <v>Ke'agadat Rivka (C, Shmuel (Vicki) Cohen)</v>
      </c>
      <c r="K4114">
        <v>0</v>
      </c>
      <c r="L4114" t="b">
        <f>OR(K4114,AND((A4114=A4113),L4113))</f>
        <v>0</v>
      </c>
      <c r="M4114" t="b">
        <f>OR(L4114,AND(A4114=A4115,M4115))</f>
        <v>0</v>
      </c>
      <c r="N4114" t="str">
        <v>Ke'agadat Rivka</v>
      </c>
      <c r="Q4114" t="b">
        <v>0</v>
      </c>
    </row>
    <row r="4115" spans="1:17" x14ac:dyDescent="0.2">
      <c r="A4115" s="1" t="s">
        <v>4253</v>
      </c>
      <c r="B4115" s="1" t="s">
        <v>12</v>
      </c>
      <c r="C4115" s="1" t="str">
        <v>C</v>
      </c>
      <c r="D4115" s="1">
        <v>2018</v>
      </c>
      <c r="E4115" s="3" t="s">
        <v>42</v>
      </c>
      <c r="F4115">
        <v>0</v>
      </c>
      <c r="G4115" t="str">
        <v>Ke'arot Shel Ahava</v>
      </c>
      <c r="H4115">
        <v>0</v>
      </c>
      <c r="I4115" t="str">
        <v>Ke'arot Shel Ahava (Nurit Melamed)</v>
      </c>
      <c r="J4115" t="str">
        <v>Ke'arot Shel Ahava (C, Nurit Melamed)</v>
      </c>
      <c r="K4115">
        <v>0</v>
      </c>
      <c r="L4115" t="b">
        <f>OR(K4115,AND((A4115=A4114),L4114))</f>
        <v>0</v>
      </c>
      <c r="M4115" t="b">
        <f>OR(L4115,AND(A4115=A4116,M4116))</f>
        <v>0</v>
      </c>
      <c r="N4115" t="str">
        <v>Ke'arot Shel Ahava</v>
      </c>
      <c r="Q4115" t="b">
        <v>0</v>
      </c>
    </row>
    <row r="4116" spans="1:17" x14ac:dyDescent="0.2">
      <c r="A4116" s="1" t="s">
        <v>4254</v>
      </c>
      <c r="B4116" s="1" t="s">
        <v>12</v>
      </c>
      <c r="C4116" s="1" t="str">
        <v>C</v>
      </c>
      <c r="D4116" s="4">
        <v>2011</v>
      </c>
      <c r="E4116" s="3" t="s">
        <v>4255</v>
      </c>
      <c r="F4116">
        <v>0</v>
      </c>
      <c r="G4116" t="str">
        <v>Ke'ayal Te'erog</v>
      </c>
      <c r="H4116">
        <v>0</v>
      </c>
      <c r="I4116" t="str">
        <v>Ke'ayal Te'erog (Dan, Marieke Assouline)</v>
      </c>
      <c r="J4116" t="str">
        <v>Ke'ayal Te'erog (C, Dan, Marieke Assouline)</v>
      </c>
      <c r="K4116">
        <v>0</v>
      </c>
      <c r="L4116" t="b">
        <f>OR(K4116,AND((A4116=A4115),L4115))</f>
        <v>0</v>
      </c>
      <c r="M4116" t="b">
        <f>OR(L4116,AND(A4116=A4117,M4117))</f>
        <v>0</v>
      </c>
      <c r="N4116" t="str">
        <v>Ke'ayal Te'erog</v>
      </c>
      <c r="Q4116" t="b">
        <v>0</v>
      </c>
    </row>
    <row r="4117" spans="1:17" x14ac:dyDescent="0.2">
      <c r="A4117" s="1" t="s">
        <v>4259</v>
      </c>
      <c r="B4117" s="1" t="s">
        <v>12</v>
      </c>
      <c r="C4117" s="1" t="str">
        <v>C</v>
      </c>
      <c r="D4117" s="4">
        <v>2005</v>
      </c>
      <c r="E4117" s="3" t="s">
        <v>252</v>
      </c>
      <c r="F4117">
        <v>0</v>
      </c>
      <c r="G4117" t="str">
        <v>Kecholmim Niheye</v>
      </c>
      <c r="H4117">
        <v>0</v>
      </c>
      <c r="I4117" t="str">
        <v>Kecholmim Niheye (Avner Naim)</v>
      </c>
      <c r="J4117" t="str">
        <v>Kecholmim Niheye (C, Avner Naim)</v>
      </c>
      <c r="K4117">
        <v>0</v>
      </c>
      <c r="L4117" t="b">
        <f>OR(K4117,AND((A4117=A4116),L4116))</f>
        <v>0</v>
      </c>
      <c r="M4117" t="b">
        <f>OR(L4117,AND(A4117=A4118,M4118))</f>
        <v>0</v>
      </c>
      <c r="N4117" t="str">
        <v>Kecholmim Niheye</v>
      </c>
      <c r="Q4117" t="b">
        <v>0</v>
      </c>
    </row>
    <row r="4118" spans="1:17" x14ac:dyDescent="0.2">
      <c r="A4118" s="1" t="s">
        <v>4260</v>
      </c>
      <c r="B4118" s="1" t="s">
        <v>14</v>
      </c>
      <c r="C4118" s="1" t="str">
        <v>P</v>
      </c>
      <c r="D4118" s="4">
        <v>1996</v>
      </c>
      <c r="E4118" s="3" t="s">
        <v>153</v>
      </c>
      <c r="F4118">
        <v>0</v>
      </c>
      <c r="G4118" t="str">
        <v>Kechula Kachalom</v>
      </c>
      <c r="H4118">
        <v>0</v>
      </c>
      <c r="I4118" t="str">
        <v>Kechula Kachalom (Victor Gabbay)</v>
      </c>
      <c r="J4118" t="str">
        <v>Kechula Kachalom (P, Victor Gabbay)</v>
      </c>
      <c r="K4118">
        <v>0</v>
      </c>
      <c r="L4118" t="b">
        <f>OR(K4118,AND((A4118=A4117),L4117))</f>
        <v>0</v>
      </c>
      <c r="M4118" t="b">
        <f>OR(L4118,AND(A4118=A4119,M4119))</f>
        <v>0</v>
      </c>
      <c r="N4118" t="str">
        <v>Kechula Kachalom</v>
      </c>
      <c r="Q4118" t="b">
        <v>0</v>
      </c>
    </row>
    <row r="4119" spans="1:17" x14ac:dyDescent="0.2">
      <c r="A4119" s="1" t="s">
        <v>4261</v>
      </c>
      <c r="B4119" s="1" t="s">
        <v>14</v>
      </c>
      <c r="C4119" s="1" t="str">
        <v>P</v>
      </c>
      <c r="D4119" s="4">
        <v>1998</v>
      </c>
      <c r="E4119" s="3" t="s">
        <v>245</v>
      </c>
      <c r="F4119">
        <v>0</v>
      </c>
      <c r="G4119" t="str">
        <v>Kedai Lo</v>
      </c>
      <c r="H4119">
        <v>0</v>
      </c>
      <c r="I4119" t="str">
        <v>Kedai Lo (Itzik Lezebnic)</v>
      </c>
      <c r="J4119" t="str">
        <v>Kedai Lo (P, Itzik Lezebnic)</v>
      </c>
      <c r="K4119">
        <v>0</v>
      </c>
      <c r="L4119" t="b">
        <f>OR(K4119,AND((A4119=A4118),L4118))</f>
        <v>0</v>
      </c>
      <c r="M4119" t="b">
        <f>OR(L4119,AND(A4119=A4120,M4120))</f>
        <v>0</v>
      </c>
      <c r="N4119" t="str">
        <v>Kedai Lo</v>
      </c>
      <c r="Q4119" t="b">
        <v>0</v>
      </c>
    </row>
    <row r="4120" spans="1:17" x14ac:dyDescent="0.2">
      <c r="A4120" s="1" t="s">
        <v>4262</v>
      </c>
      <c r="B4120" s="1" t="s">
        <v>14</v>
      </c>
      <c r="C4120" s="1" t="str">
        <v>P</v>
      </c>
      <c r="D4120" s="4">
        <v>2012</v>
      </c>
      <c r="E4120" s="3" t="s">
        <v>124</v>
      </c>
      <c r="F4120">
        <v>0</v>
      </c>
      <c r="G4120" t="str">
        <v>Kedat Moshe Ve'Israel</v>
      </c>
      <c r="H4120">
        <v>0</v>
      </c>
      <c r="I4120" t="str">
        <v>Kedat Moshe Ve'Israel (Kobi Michaeli)</v>
      </c>
      <c r="J4120" t="str">
        <v>Kedat Moshe Ve'Israel (P, Kobi Michaeli)</v>
      </c>
      <c r="K4120">
        <v>0</v>
      </c>
      <c r="L4120" t="b">
        <f>OR(K4120,AND((A4120=A4119),L4119))</f>
        <v>0</v>
      </c>
      <c r="M4120" t="b">
        <f>OR(L4120,AND(A4120=A4121,M4121))</f>
        <v>0</v>
      </c>
      <c r="N4120" t="str">
        <v>Kedat Moshe Ve'Israel</v>
      </c>
      <c r="Q4120" t="b">
        <v>0</v>
      </c>
    </row>
    <row r="4121" spans="1:17" x14ac:dyDescent="0.2">
      <c r="A4121" s="1" t="s">
        <v>4263</v>
      </c>
      <c r="B4121" s="1" t="s">
        <v>14</v>
      </c>
      <c r="C4121" s="1" t="str">
        <v>P</v>
      </c>
      <c r="D4121" s="1">
        <v>2022</v>
      </c>
      <c r="E4121" s="3" t="s">
        <v>47</v>
      </c>
      <c r="F4121">
        <v>0</v>
      </c>
      <c r="G4121" t="str">
        <v>Kedey She'elech</v>
      </c>
      <c r="H4121">
        <v>0</v>
      </c>
      <c r="I4121" t="str">
        <v>Kedey She'elech (Shmulik Gov Ari)</v>
      </c>
      <c r="J4121" t="str">
        <v>Kedey She'elech (P, Shmulik Gov Ari)</v>
      </c>
      <c r="K4121">
        <v>0</v>
      </c>
      <c r="L4121" t="b">
        <f>OR(K4121,AND((A4121=A4120),L4120))</f>
        <v>0</v>
      </c>
      <c r="M4121" t="b">
        <f>OR(L4121,AND(A4121=A4122,M4122))</f>
        <v>0</v>
      </c>
      <c r="N4121" t="str">
        <v>Kedey She'elech</v>
      </c>
      <c r="Q4121" t="b">
        <v>0</v>
      </c>
    </row>
    <row r="4122" spans="1:17" x14ac:dyDescent="0.2">
      <c r="A4122" s="1" t="s">
        <v>4256</v>
      </c>
      <c r="B4122" s="1" t="s">
        <v>12</v>
      </c>
      <c r="C4122" s="1" t="str">
        <v>C</v>
      </c>
      <c r="D4122" s="4">
        <v>1995</v>
      </c>
      <c r="E4122" s="3" t="s">
        <v>52</v>
      </c>
      <c r="F4122">
        <v>0</v>
      </c>
      <c r="G4122" t="str">
        <v>Ke'ev Rosh</v>
      </c>
      <c r="H4122">
        <v>0</v>
      </c>
      <c r="I4122" t="str">
        <v>Ke'ev Rosh (Moshiko Halevy)</v>
      </c>
      <c r="J4122" t="str">
        <v>Ke'ev Rosh (C, Moshiko Halevy)</v>
      </c>
      <c r="K4122">
        <v>0</v>
      </c>
      <c r="L4122" t="b">
        <f>OR(K4122,AND((A4122=A4121),L4121))</f>
        <v>0</v>
      </c>
      <c r="M4122" t="b">
        <f>OR(L4122,AND(A4122=A4123,M4123))</f>
        <v>0</v>
      </c>
      <c r="N4122" t="str">
        <v>Ke'ev Rosh</v>
      </c>
      <c r="Q4122" t="b">
        <v>0</v>
      </c>
    </row>
    <row r="4123" spans="1:17" x14ac:dyDescent="0.2">
      <c r="A4123" s="1" t="s">
        <v>4264</v>
      </c>
      <c r="B4123" s="1" t="s">
        <v>12</v>
      </c>
      <c r="C4123" s="1" t="str">
        <v>C</v>
      </c>
      <c r="D4123" s="1">
        <v>2022</v>
      </c>
      <c r="E4123" s="3" t="s">
        <v>47</v>
      </c>
      <c r="F4123">
        <v>0</v>
      </c>
      <c r="G4123" t="str">
        <v>Kefel</v>
      </c>
      <c r="H4123">
        <v>0</v>
      </c>
      <c r="I4123" t="str">
        <v>Kefel (Shmulik Gov Ari)</v>
      </c>
      <c r="J4123" t="str">
        <v>Kefel (C, Shmulik Gov Ari)</v>
      </c>
      <c r="K4123">
        <v>0</v>
      </c>
      <c r="L4123" t="b">
        <f>OR(K4123,AND((A4123=A4122),L4122))</f>
        <v>0</v>
      </c>
      <c r="M4123" t="b">
        <f>OR(L4123,AND(A4123=A4124,M4124))</f>
        <v>0</v>
      </c>
      <c r="N4123" t="str">
        <v>Kefel</v>
      </c>
      <c r="Q4123" t="b">
        <v>0</v>
      </c>
    </row>
    <row r="4124" spans="1:17" x14ac:dyDescent="0.2">
      <c r="A4124" s="1" t="s">
        <v>4265</v>
      </c>
      <c r="B4124" s="1" t="s">
        <v>12</v>
      </c>
      <c r="C4124" s="1" t="str">
        <v>C</v>
      </c>
      <c r="D4124" s="4">
        <v>2007</v>
      </c>
      <c r="E4124" s="3" t="s">
        <v>18</v>
      </c>
      <c r="F4124">
        <v>1</v>
      </c>
      <c r="G4124" t="str">
        <v>Keff Temani (C)</v>
      </c>
      <c r="H4124">
        <v>0</v>
      </c>
      <c r="I4124" t="str">
        <v>Keff Temani (Rafi Ziv)</v>
      </c>
      <c r="J4124" t="str">
        <v>Keff Temani (C, Rafi Ziv)</v>
      </c>
      <c r="K4124">
        <v>1</v>
      </c>
      <c r="L4124" t="b">
        <f>OR(K4124,AND((A4124=A4123),L4123))</f>
        <v>1</v>
      </c>
      <c r="M4124" t="b">
        <f>OR(L4124,AND(A4124=A4125,M4125))</f>
        <v>1</v>
      </c>
      <c r="N4124" t="str">
        <v>Keff Temani (C)</v>
      </c>
      <c r="Q4124" t="b">
        <v>0</v>
      </c>
    </row>
    <row r="4125" spans="1:17" x14ac:dyDescent="0.2">
      <c r="A4125" s="1" t="s">
        <v>4265</v>
      </c>
      <c r="B4125" s="1" t="s">
        <v>14</v>
      </c>
      <c r="C4125" s="1" t="str">
        <v>P</v>
      </c>
      <c r="D4125" s="4">
        <v>1992</v>
      </c>
      <c r="E4125" s="3" t="s">
        <v>72</v>
      </c>
      <c r="F4125">
        <v>1</v>
      </c>
      <c r="G4125" t="str">
        <v>Keff Temani (P)</v>
      </c>
      <c r="H4125">
        <v>0</v>
      </c>
      <c r="I4125" t="str">
        <v>Keff Temani (Benny Levy)</v>
      </c>
      <c r="J4125" t="str">
        <v>Keff Temani (P, Benny Levy)</v>
      </c>
      <c r="K4125">
        <v>0</v>
      </c>
      <c r="L4125" t="b">
        <f>OR(K4125,AND((A4125=A4124),L4124))</f>
        <v>1</v>
      </c>
      <c r="M4125" t="b">
        <f>OR(L4125,AND(A4125=A4126,M4126))</f>
        <v>1</v>
      </c>
      <c r="N4125" t="str">
        <v>Keff Temani (P)</v>
      </c>
      <c r="Q4125" t="b">
        <v>0</v>
      </c>
    </row>
    <row r="4126" spans="1:17" x14ac:dyDescent="0.2">
      <c r="A4126" s="1" t="s">
        <v>4257</v>
      </c>
      <c r="B4126" s="1" t="s">
        <v>14</v>
      </c>
      <c r="C4126" s="1" t="str">
        <v>P</v>
      </c>
      <c r="D4126" s="4">
        <v>1991</v>
      </c>
      <c r="E4126" s="3" t="s">
        <v>39</v>
      </c>
      <c r="F4126">
        <v>0</v>
      </c>
      <c r="G4126" t="str">
        <v>Ke'ilu Sof</v>
      </c>
      <c r="H4126">
        <v>0</v>
      </c>
      <c r="I4126" t="str">
        <v>Ke'ilu Sof (Avi Perez)</v>
      </c>
      <c r="J4126" t="str">
        <v>Ke'ilu Sof (P, Avi Perez)</v>
      </c>
      <c r="K4126">
        <v>0</v>
      </c>
      <c r="L4126" t="b">
        <f>OR(K4126,AND((A4126=A4125),L4125))</f>
        <v>0</v>
      </c>
      <c r="M4126" t="b">
        <f>OR(L4126,AND(A4126=A4127,M4127))</f>
        <v>0</v>
      </c>
      <c r="N4126" t="str">
        <v>Ke'ilu Sof</v>
      </c>
      <c r="Q4126" t="b">
        <v>0</v>
      </c>
    </row>
    <row r="4127" spans="1:17" x14ac:dyDescent="0.2">
      <c r="A4127" s="1" t="s">
        <v>4266</v>
      </c>
      <c r="B4127" s="1" t="s">
        <v>12</v>
      </c>
      <c r="C4127" s="1" t="str">
        <v>C</v>
      </c>
      <c r="D4127" s="4">
        <v>2012</v>
      </c>
      <c r="E4127" s="3" t="s">
        <v>18</v>
      </c>
      <c r="F4127">
        <v>0</v>
      </c>
      <c r="G4127" t="str">
        <v>Keitsat Merakdin</v>
      </c>
      <c r="H4127">
        <v>0</v>
      </c>
      <c r="I4127" t="str">
        <v>Keitsat Merakdin (Rafi Ziv)</v>
      </c>
      <c r="J4127" t="str">
        <v>Keitsat Merakdin (C, Rafi Ziv)</v>
      </c>
      <c r="K4127">
        <v>0</v>
      </c>
      <c r="L4127" t="b">
        <f>OR(K4127,AND((A4127=A4126),L4126))</f>
        <v>0</v>
      </c>
      <c r="M4127" t="b">
        <f>OR(L4127,AND(A4127=A4128,M4128))</f>
        <v>0</v>
      </c>
      <c r="N4127" t="str">
        <v>Keitsat Merakdin</v>
      </c>
      <c r="Q4127" t="b">
        <v>0</v>
      </c>
    </row>
    <row r="4128" spans="1:17" x14ac:dyDescent="0.2">
      <c r="A4128" s="1" t="s">
        <v>4267</v>
      </c>
      <c r="B4128" s="1" t="s">
        <v>14</v>
      </c>
      <c r="C4128" s="1" t="str">
        <v>P</v>
      </c>
      <c r="D4128" s="4">
        <v>1991</v>
      </c>
      <c r="E4128" s="3" t="s">
        <v>39</v>
      </c>
      <c r="F4128">
        <v>1</v>
      </c>
      <c r="G4128" t="str">
        <v>Keivan She'ein Lada'at (P)</v>
      </c>
      <c r="H4128">
        <v>1</v>
      </c>
      <c r="I4128" t="str">
        <v>Keivan She'ein Lada'at (Avi Perez)</v>
      </c>
      <c r="J4128" t="str">
        <v>Keivan She'ein Lada'at (P, Avi Perez)</v>
      </c>
      <c r="K4128">
        <v>0</v>
      </c>
      <c r="L4128" t="b">
        <f>OR(K4128,AND((A4128=A4127),L4127))</f>
        <v>0</v>
      </c>
      <c r="M4128" t="b">
        <f>OR(L4128,AND(A4128=A4129,M4129))</f>
        <v>0</v>
      </c>
      <c r="N4128" t="str">
        <v>Keivan She'ein Lada'at (Avi Perez)</v>
      </c>
      <c r="Q4128" t="b">
        <v>0</v>
      </c>
    </row>
    <row r="4129" spans="1:17" x14ac:dyDescent="0.2">
      <c r="A4129" s="1" t="s">
        <v>4267</v>
      </c>
      <c r="B4129" s="1" t="s">
        <v>14</v>
      </c>
      <c r="C4129" s="1" t="str">
        <v>P</v>
      </c>
      <c r="D4129" s="1">
        <v>1900</v>
      </c>
      <c r="E4129" s="3" t="s">
        <v>69</v>
      </c>
      <c r="F4129">
        <v>1</v>
      </c>
      <c r="G4129" t="str">
        <v>Keivan She'ein Lada'at (P)</v>
      </c>
      <c r="H4129">
        <v>1</v>
      </c>
      <c r="I4129" t="str">
        <v>Keivan She'ein Lada'at (Sefi Aviv)</v>
      </c>
      <c r="J4129" t="str">
        <v>Keivan She'ein Lada'at (P, Sefi Aviv)</v>
      </c>
      <c r="K4129">
        <v>0</v>
      </c>
      <c r="L4129" t="b">
        <f>OR(K4129,AND((A4129=A4128),L4128))</f>
        <v>0</v>
      </c>
      <c r="M4129" t="b">
        <f>OR(L4129,AND(A4129=A4130,M4130))</f>
        <v>0</v>
      </c>
      <c r="N4129" t="str">
        <v>Keivan She'ein Lada'at (Sefi Aviv)</v>
      </c>
      <c r="Q4129" t="b">
        <v>0</v>
      </c>
    </row>
    <row r="4130" spans="1:17" x14ac:dyDescent="0.2">
      <c r="A4130" s="1" t="s">
        <v>4268</v>
      </c>
      <c r="B4130" s="1" t="s">
        <v>14</v>
      </c>
      <c r="C4130" s="1" t="str">
        <v>P</v>
      </c>
      <c r="D4130" s="4">
        <v>2006</v>
      </c>
      <c r="E4130" s="3" t="s">
        <v>729</v>
      </c>
      <c r="F4130">
        <v>0</v>
      </c>
      <c r="G4130" t="str">
        <v>Kelim Shluvim</v>
      </c>
      <c r="H4130">
        <v>0</v>
      </c>
      <c r="I4130" t="str">
        <v>Kelim Shluvim (Barry Avidan)</v>
      </c>
      <c r="J4130" t="str">
        <v>Kelim Shluvim (P, Barry Avidan)</v>
      </c>
      <c r="K4130">
        <v>0</v>
      </c>
      <c r="L4130" t="b">
        <f>OR(K4130,AND((A4130=A4129),L4129))</f>
        <v>0</v>
      </c>
      <c r="M4130" t="b">
        <f>OR(L4130,AND(A4130=A4131,M4131))</f>
        <v>0</v>
      </c>
      <c r="N4130" t="str">
        <v>Kelim Shluvim</v>
      </c>
      <c r="Q4130" t="b">
        <v>0</v>
      </c>
    </row>
    <row r="4131" spans="1:17" x14ac:dyDescent="0.2">
      <c r="A4131" s="1" t="s">
        <v>4269</v>
      </c>
      <c r="B4131" s="1" t="s">
        <v>12</v>
      </c>
      <c r="C4131" s="1" t="str">
        <v>C</v>
      </c>
      <c r="D4131" s="4">
        <v>2014</v>
      </c>
      <c r="E4131" s="3" t="s">
        <v>182</v>
      </c>
      <c r="F4131">
        <v>0</v>
      </c>
      <c r="G4131" t="str">
        <v>Ken Achshav</v>
      </c>
      <c r="H4131">
        <v>0</v>
      </c>
      <c r="I4131" t="str">
        <v>Ken Achshav (Nona Malki)</v>
      </c>
      <c r="J4131" t="str">
        <v>Ken Achshav (C, Nona Malki)</v>
      </c>
      <c r="K4131">
        <v>0</v>
      </c>
      <c r="L4131" t="b">
        <f>OR(K4131,AND((A4131=A4130),L4130))</f>
        <v>0</v>
      </c>
      <c r="M4131" t="b">
        <f>OR(L4131,AND(A4131=A4132,M4132))</f>
        <v>0</v>
      </c>
      <c r="N4131" t="str">
        <v>Ken Achshav</v>
      </c>
      <c r="Q4131" t="b">
        <v>0</v>
      </c>
    </row>
    <row r="4132" spans="1:17" x14ac:dyDescent="0.2">
      <c r="A4132" s="1" t="s">
        <v>4270</v>
      </c>
      <c r="B4132" s="1" t="s">
        <v>12</v>
      </c>
      <c r="C4132" s="1" t="str">
        <v>C</v>
      </c>
      <c r="D4132" s="4">
        <v>1976</v>
      </c>
      <c r="E4132" s="3" t="s">
        <v>1994</v>
      </c>
      <c r="F4132">
        <v>0</v>
      </c>
      <c r="G4132" t="str">
        <v>Ken Bakodesh</v>
      </c>
      <c r="H4132">
        <v>0</v>
      </c>
      <c r="I4132" t="str">
        <v>Ken Bakodesh (David Ben Naim)</v>
      </c>
      <c r="J4132" t="str">
        <v>Ken Bakodesh (C, David Ben Naim)</v>
      </c>
      <c r="K4132">
        <v>0</v>
      </c>
      <c r="L4132" t="b">
        <f>OR(K4132,AND((A4132=A4131),L4131))</f>
        <v>0</v>
      </c>
      <c r="M4132" t="b">
        <f>OR(L4132,AND(A4132=A4133,M4133))</f>
        <v>0</v>
      </c>
      <c r="N4132" t="str">
        <v>Ken Bakodesh</v>
      </c>
      <c r="Q4132" t="b">
        <v>0</v>
      </c>
    </row>
    <row r="4133" spans="1:17" x14ac:dyDescent="0.2">
      <c r="A4133" s="1" t="s">
        <v>4271</v>
      </c>
      <c r="B4133" s="1" t="s">
        <v>14</v>
      </c>
      <c r="C4133" s="1" t="str">
        <v>P</v>
      </c>
      <c r="D4133" s="4">
        <v>1986</v>
      </c>
      <c r="E4133" s="3" t="s">
        <v>1994</v>
      </c>
      <c r="F4133">
        <v>0</v>
      </c>
      <c r="G4133" t="str">
        <v>Ken Ken (Imri Hapa'am Ken)</v>
      </c>
      <c r="H4133">
        <v>0</v>
      </c>
      <c r="I4133" t="str">
        <v>Ken Ken (Imri Hapa'am Ken) (David Ben Naim)</v>
      </c>
      <c r="J4133" t="str">
        <v>Ken Ken (Imri Hapa'am Ken) (P, David Ben Naim)</v>
      </c>
      <c r="K4133">
        <v>0</v>
      </c>
      <c r="L4133" t="b">
        <f>OR(K4133,AND((A4133=A4132),L4132))</f>
        <v>0</v>
      </c>
      <c r="M4133" t="b">
        <f>OR(L4133,AND(A4133=A4134,M4134))</f>
        <v>0</v>
      </c>
      <c r="N4133" t="str">
        <v>Ken Ken (Imri Hapa'am Ken)</v>
      </c>
      <c r="Q4133" t="b">
        <v>0</v>
      </c>
    </row>
    <row r="4134" spans="1:17" x14ac:dyDescent="0.2">
      <c r="A4134" s="1" t="s">
        <v>4272</v>
      </c>
      <c r="B4134" s="1" t="s">
        <v>12</v>
      </c>
      <c r="C4134" s="1" t="str">
        <v>C</v>
      </c>
      <c r="D4134" s="4">
        <v>2002</v>
      </c>
      <c r="E4134" s="3" t="s">
        <v>23</v>
      </c>
      <c r="F4134">
        <v>0</v>
      </c>
      <c r="G4134" t="str">
        <v>Ken Ken At Yafa (At Yafa)</v>
      </c>
      <c r="H4134">
        <v>0</v>
      </c>
      <c r="I4134" t="str">
        <v>Ken Ken At Yafa (At Yafa) (Gadi Bitton)</v>
      </c>
      <c r="J4134" t="str">
        <v>Ken Ken At Yafa (At Yafa) (C, Gadi Bitton)</v>
      </c>
      <c r="K4134">
        <v>0</v>
      </c>
      <c r="L4134" t="b">
        <f>OR(K4134,AND((A4134=A4133),L4133))</f>
        <v>0</v>
      </c>
      <c r="M4134" t="b">
        <f>OR(L4134,AND(A4134=A4135,M4135))</f>
        <v>0</v>
      </c>
      <c r="N4134" t="str">
        <v>Ken Ken At Yafa (At Yafa)</v>
      </c>
      <c r="Q4134" t="b">
        <v>0</v>
      </c>
    </row>
    <row r="4135" spans="1:17" x14ac:dyDescent="0.2">
      <c r="A4135" s="1" t="s">
        <v>4273</v>
      </c>
      <c r="C4135" s="1" t="str">
        <v/>
      </c>
      <c r="D4135" s="4">
        <v>1981</v>
      </c>
      <c r="E4135" s="3" t="s">
        <v>10</v>
      </c>
      <c r="F4135">
        <v>0</v>
      </c>
      <c r="G4135" t="str">
        <v>Ken Latsipor</v>
      </c>
      <c r="H4135">
        <v>0</v>
      </c>
      <c r="I4135" t="str">
        <v>Ken Latsipor (Yo'av Ashriel)</v>
      </c>
      <c r="J4135" t="str">
        <v>Ken Latsipor (, Yo'av Ashriel)</v>
      </c>
      <c r="K4135">
        <v>0</v>
      </c>
      <c r="L4135" t="b">
        <f>OR(K4135,AND((A4135=A4134),L4134))</f>
        <v>0</v>
      </c>
      <c r="M4135" t="b">
        <f>OR(L4135,AND(A4135=A4136,M4136))</f>
        <v>0</v>
      </c>
      <c r="N4135" t="str">
        <v>Ken Latsipor</v>
      </c>
      <c r="Q4135" t="b">
        <v>0</v>
      </c>
    </row>
    <row r="4136" spans="1:17" x14ac:dyDescent="0.2">
      <c r="A4136" s="1" t="s">
        <v>4274</v>
      </c>
      <c r="B4136" s="1" t="s">
        <v>14</v>
      </c>
      <c r="C4136" s="1" t="str">
        <v>P</v>
      </c>
      <c r="D4136" s="4">
        <v>1999</v>
      </c>
      <c r="E4136" s="3" t="s">
        <v>47</v>
      </c>
      <c r="F4136">
        <v>1</v>
      </c>
      <c r="G4136" t="str">
        <v>Ken Shel Ahava (P)</v>
      </c>
      <c r="H4136">
        <v>0</v>
      </c>
      <c r="I4136" t="str">
        <v>Ken Shel Ahava (Shmulik Gov Ari)</v>
      </c>
      <c r="J4136" t="str">
        <v>Ken Shel Ahava (P, Shmulik Gov Ari)</v>
      </c>
      <c r="K4136">
        <v>1</v>
      </c>
      <c r="L4136" t="b">
        <f>OR(K4136,AND((A4136=A4135),L4135))</f>
        <v>1</v>
      </c>
      <c r="M4136" t="b">
        <f>OR(L4136,AND(A4136=A4137,M4137))</f>
        <v>1</v>
      </c>
      <c r="N4136" t="str">
        <v>Ken Shel Ahava (P)</v>
      </c>
      <c r="Q4136" t="b">
        <v>0</v>
      </c>
    </row>
    <row r="4137" spans="1:17" x14ac:dyDescent="0.2">
      <c r="A4137" s="1" t="s">
        <v>4274</v>
      </c>
      <c r="B4137" s="1" t="s">
        <v>950</v>
      </c>
      <c r="C4137" s="1" t="str">
        <v>U</v>
      </c>
      <c r="D4137" s="1">
        <v>1900</v>
      </c>
      <c r="E4137" s="3" t="s">
        <v>356</v>
      </c>
      <c r="F4137">
        <v>1</v>
      </c>
      <c r="G4137" t="str">
        <v>Ken Shel Ahava (U)</v>
      </c>
      <c r="H4137">
        <v>0</v>
      </c>
      <c r="I4137" t="str">
        <v>Ken Shel Ahava (Moshany A. Shemesh)</v>
      </c>
      <c r="J4137" t="str">
        <v>Ken Shel Ahava (U, Moshany A. Shemesh)</v>
      </c>
      <c r="K4137">
        <v>0</v>
      </c>
      <c r="L4137" t="b">
        <f>OR(K4137,AND((A4137=A4136),L4136))</f>
        <v>1</v>
      </c>
      <c r="M4137" t="b">
        <f>OR(L4137,AND(A4137=A4138,M4138))</f>
        <v>1</v>
      </c>
      <c r="N4137" t="str">
        <v>Ken Shel Ahava (U)</v>
      </c>
      <c r="Q4137" t="b">
        <v>0</v>
      </c>
    </row>
    <row r="4138" spans="1:17" x14ac:dyDescent="0.2">
      <c r="A4138" s="1" t="s">
        <v>4275</v>
      </c>
      <c r="B4138" s="1" t="s">
        <v>12</v>
      </c>
      <c r="C4138" s="1" t="str">
        <v>C</v>
      </c>
      <c r="D4138" s="4">
        <v>1948</v>
      </c>
      <c r="E4138" s="3" t="s">
        <v>1582</v>
      </c>
      <c r="F4138">
        <v>1</v>
      </c>
      <c r="G4138" t="str">
        <v>Ken Yovdu (C)</v>
      </c>
      <c r="H4138">
        <v>1</v>
      </c>
      <c r="I4138" t="str">
        <v>Ken Yovdu (Gurit Kadman)</v>
      </c>
      <c r="J4138" t="str">
        <v>Ken Yovdu (C, Gurit Kadman)</v>
      </c>
      <c r="K4138">
        <v>0</v>
      </c>
      <c r="L4138" t="b">
        <f>OR(K4138,AND((A4138=A4137),L4137))</f>
        <v>0</v>
      </c>
      <c r="M4138" t="b">
        <f>OR(L4138,AND(A4138=A4139,M4139))</f>
        <v>0</v>
      </c>
      <c r="N4138" t="str">
        <v>Ken Yovdu (Gurit Kadman)</v>
      </c>
      <c r="Q4138" t="b">
        <v>0</v>
      </c>
    </row>
    <row r="4139" spans="1:17" x14ac:dyDescent="0.2">
      <c r="A4139" s="1" t="s">
        <v>4275</v>
      </c>
      <c r="B4139" s="1" t="s">
        <v>12</v>
      </c>
      <c r="C4139" s="1" t="str">
        <v>C</v>
      </c>
      <c r="D4139" s="4">
        <v>1948</v>
      </c>
      <c r="E4139" s="3" t="s">
        <v>699</v>
      </c>
      <c r="F4139">
        <v>1</v>
      </c>
      <c r="G4139" t="str">
        <v>Ken Yovdu (C)</v>
      </c>
      <c r="H4139">
        <v>1</v>
      </c>
      <c r="I4139" t="str">
        <v>Ken Yovdu (Sara Levi Tanai)</v>
      </c>
      <c r="J4139" t="str">
        <v>Ken Yovdu (C, Sara Levi Tanai)</v>
      </c>
      <c r="K4139">
        <v>0</v>
      </c>
      <c r="L4139" t="b">
        <f>OR(K4139,AND((A4139=A4138),L4138))</f>
        <v>0</v>
      </c>
      <c r="M4139" t="b">
        <f>OR(L4139,AND(A4139=A4140,M4140))</f>
        <v>0</v>
      </c>
      <c r="N4139" t="str">
        <v>Ken Yovdu (Sara Levi Tanai)</v>
      </c>
      <c r="Q4139" t="b">
        <v>0</v>
      </c>
    </row>
    <row r="4140" spans="1:17" x14ac:dyDescent="0.2">
      <c r="A4140" s="1" t="s">
        <v>4276</v>
      </c>
      <c r="B4140" s="1" t="s">
        <v>12</v>
      </c>
      <c r="C4140" s="1" t="str">
        <v>C</v>
      </c>
      <c r="D4140" s="4">
        <v>2011</v>
      </c>
      <c r="E4140" s="3" t="s">
        <v>47</v>
      </c>
      <c r="F4140">
        <v>0</v>
      </c>
      <c r="G4140" t="str">
        <v>Kerachem Av Al Banim</v>
      </c>
      <c r="H4140">
        <v>0</v>
      </c>
      <c r="I4140" t="str">
        <v>Kerachem Av Al Banim (Shmulik Gov Ari)</v>
      </c>
      <c r="J4140" t="str">
        <v>Kerachem Av Al Banim (C, Shmulik Gov Ari)</v>
      </c>
      <c r="K4140">
        <v>0</v>
      </c>
      <c r="L4140" t="b">
        <f>OR(K4140,AND((A4140=A4139),L4139))</f>
        <v>0</v>
      </c>
      <c r="M4140" t="b">
        <f>OR(L4140,AND(A4140=A4141,M4141))</f>
        <v>0</v>
      </c>
      <c r="N4140" t="str">
        <v>Kerachem Av Al Banim</v>
      </c>
      <c r="Q4140" t="b">
        <v>0</v>
      </c>
    </row>
    <row r="4141" spans="1:17" x14ac:dyDescent="0.2">
      <c r="A4141" s="1" t="s">
        <v>4277</v>
      </c>
      <c r="B4141" s="1" t="s">
        <v>14</v>
      </c>
      <c r="C4141" s="1" t="str">
        <v>P</v>
      </c>
      <c r="D4141" s="1">
        <v>1900</v>
      </c>
      <c r="E4141" s="3" t="s">
        <v>100</v>
      </c>
      <c r="F4141">
        <v>0</v>
      </c>
      <c r="G4141" t="str">
        <v>Kerem Teyman</v>
      </c>
      <c r="H4141">
        <v>0</v>
      </c>
      <c r="I4141" t="str">
        <v>Kerem Teyman ( )</v>
      </c>
      <c r="J4141" t="str">
        <v>Kerem Teyman (P,  )</v>
      </c>
      <c r="K4141">
        <v>0</v>
      </c>
      <c r="L4141" t="b">
        <f>OR(K4141,AND((A4141=A4140),L4140))</f>
        <v>0</v>
      </c>
      <c r="M4141" t="b">
        <f>OR(L4141,AND(A4141=A4142,M4142))</f>
        <v>0</v>
      </c>
      <c r="N4141" t="str">
        <v>Kerem Teyman</v>
      </c>
      <c r="Q4141" t="b">
        <v>0</v>
      </c>
    </row>
    <row r="4142" spans="1:17" x14ac:dyDescent="0.2">
      <c r="A4142" s="1" t="s">
        <v>4278</v>
      </c>
      <c r="B4142" s="1" t="s">
        <v>12</v>
      </c>
      <c r="C4142" s="1" t="str">
        <v>C</v>
      </c>
      <c r="D4142" s="1">
        <v>2016</v>
      </c>
      <c r="E4142" s="3" t="s">
        <v>23</v>
      </c>
      <c r="F4142">
        <v>1</v>
      </c>
      <c r="G4142" t="str">
        <v>Keren Or (C)</v>
      </c>
      <c r="H4142">
        <v>1</v>
      </c>
      <c r="I4142" t="str">
        <v>Keren Or (Gadi Bitton)</v>
      </c>
      <c r="J4142" t="str">
        <v>Keren Or (C, Gadi Bitton)</v>
      </c>
      <c r="K4142">
        <v>0</v>
      </c>
      <c r="L4142" t="b">
        <f>OR(K4142,AND((A4142=A4141),L4141))</f>
        <v>0</v>
      </c>
      <c r="M4142" t="b">
        <f>OR(L4142,AND(A4142=A4143,M4143))</f>
        <v>0</v>
      </c>
      <c r="N4142" t="str">
        <v>Keren Or (Gadi Bitton)</v>
      </c>
      <c r="Q4142" t="b">
        <v>0</v>
      </c>
    </row>
    <row r="4143" spans="1:17" x14ac:dyDescent="0.2">
      <c r="A4143" s="1" t="s">
        <v>4278</v>
      </c>
      <c r="B4143" s="1" t="s">
        <v>12</v>
      </c>
      <c r="C4143" s="1" t="str">
        <v>C</v>
      </c>
      <c r="D4143" s="1">
        <v>1900</v>
      </c>
      <c r="E4143" s="3" t="s">
        <v>251</v>
      </c>
      <c r="F4143">
        <v>1</v>
      </c>
      <c r="G4143" t="str">
        <v>Keren Or (C)</v>
      </c>
      <c r="H4143">
        <v>1</v>
      </c>
      <c r="I4143" t="str">
        <v>Keren Or (Shlomo Bachar)</v>
      </c>
      <c r="J4143" t="str">
        <v>Keren Or (C, Shlomo Bachar)</v>
      </c>
      <c r="K4143">
        <v>0</v>
      </c>
      <c r="L4143" t="b">
        <f>OR(K4143,AND((A4143=A4142),L4142))</f>
        <v>0</v>
      </c>
      <c r="M4143" t="b">
        <f>OR(L4143,AND(A4143=A4144,M4144))</f>
        <v>0</v>
      </c>
      <c r="N4143" t="str">
        <v>Keren Or (Shlomo Bachar)</v>
      </c>
      <c r="Q4143" t="b">
        <v>0</v>
      </c>
    </row>
    <row r="4144" spans="1:17" x14ac:dyDescent="0.2">
      <c r="A4144" s="1" t="s">
        <v>4279</v>
      </c>
      <c r="B4144" s="1" t="s">
        <v>14</v>
      </c>
      <c r="C4144" s="1" t="str">
        <v>P</v>
      </c>
      <c r="D4144" s="4">
        <v>1982</v>
      </c>
      <c r="E4144" s="3" t="s">
        <v>224</v>
      </c>
      <c r="F4144">
        <v>0</v>
      </c>
      <c r="G4144" t="str">
        <v>Keren Or (Keren Or Chama)</v>
      </c>
      <c r="H4144">
        <v>0</v>
      </c>
      <c r="I4144" t="str">
        <v>Keren Or (Keren Or Chama) (Dani Dassa)</v>
      </c>
      <c r="J4144" t="str">
        <v>Keren Or (Keren Or Chama) (P, Dani Dassa)</v>
      </c>
      <c r="K4144">
        <v>0</v>
      </c>
      <c r="L4144" t="b">
        <f>OR(K4144,AND((A4144=A4143),L4143))</f>
        <v>0</v>
      </c>
      <c r="M4144" t="b">
        <f>OR(L4144,AND(A4144=A4145,M4145))</f>
        <v>0</v>
      </c>
      <c r="N4144" t="str">
        <v>Keren Or (Keren Or Chama)</v>
      </c>
      <c r="Q4144" t="b">
        <v>0</v>
      </c>
    </row>
    <row r="4145" spans="1:17" x14ac:dyDescent="0.2">
      <c r="A4145" s="1" t="s">
        <v>4280</v>
      </c>
      <c r="B4145" s="1" t="s">
        <v>12</v>
      </c>
      <c r="C4145" s="1" t="str">
        <v>C</v>
      </c>
      <c r="D4145" s="4">
        <v>2009</v>
      </c>
      <c r="E4145" s="3" t="s">
        <v>33</v>
      </c>
      <c r="F4145">
        <v>0</v>
      </c>
      <c r="G4145" t="str">
        <v>Keren Or Ktana</v>
      </c>
      <c r="H4145">
        <v>0</v>
      </c>
      <c r="I4145" t="str">
        <v>Keren Or Ktana (Shlomo Maman)</v>
      </c>
      <c r="J4145" t="str">
        <v>Keren Or Ktana (C, Shlomo Maman)</v>
      </c>
      <c r="K4145">
        <v>0</v>
      </c>
      <c r="L4145" t="b">
        <f>OR(K4145,AND((A4145=A4144),L4144))</f>
        <v>0</v>
      </c>
      <c r="M4145" t="b">
        <f>OR(L4145,AND(A4145=A4146,M4146))</f>
        <v>0</v>
      </c>
      <c r="N4145" t="str">
        <v>Keren Or Ktana</v>
      </c>
      <c r="Q4145" t="b">
        <v>0</v>
      </c>
    </row>
    <row r="4146" spans="1:17" x14ac:dyDescent="0.2">
      <c r="A4146" s="1" t="s">
        <v>4281</v>
      </c>
      <c r="B4146" s="1" t="s">
        <v>14</v>
      </c>
      <c r="C4146" s="1" t="str">
        <v>P</v>
      </c>
      <c r="D4146" s="1">
        <v>2018</v>
      </c>
      <c r="E4146" s="3" t="s">
        <v>141</v>
      </c>
      <c r="F4146">
        <v>0</v>
      </c>
      <c r="G4146" t="str">
        <v>Keren Rishona</v>
      </c>
      <c r="H4146">
        <v>0</v>
      </c>
      <c r="I4146" t="str">
        <v>Keren Rishona (Tuvia Tishler)</v>
      </c>
      <c r="J4146" t="str">
        <v>Keren Rishona (P, Tuvia Tishler)</v>
      </c>
      <c r="K4146">
        <v>0</v>
      </c>
      <c r="L4146" t="b">
        <f>OR(K4146,AND((A4146=A4145),L4145))</f>
        <v>0</v>
      </c>
      <c r="M4146" t="b">
        <f>OR(L4146,AND(A4146=A4147,M4147))</f>
        <v>0</v>
      </c>
      <c r="N4146" t="str">
        <v>Keren Rishona</v>
      </c>
      <c r="Q4146" t="b">
        <v>0</v>
      </c>
    </row>
    <row r="4147" spans="1:17" x14ac:dyDescent="0.2">
      <c r="A4147" s="1" t="s">
        <v>4282</v>
      </c>
      <c r="B4147" s="1" t="s">
        <v>12</v>
      </c>
      <c r="C4147" s="1" t="str">
        <v>C</v>
      </c>
      <c r="D4147" s="4">
        <v>1999</v>
      </c>
      <c r="E4147" s="3" t="s">
        <v>33</v>
      </c>
      <c r="F4147">
        <v>1</v>
      </c>
      <c r="G4147" t="str">
        <v>Keren Shachar (Keren Ya'ar) (C)</v>
      </c>
      <c r="H4147">
        <v>0</v>
      </c>
      <c r="I4147" t="str">
        <v>Keren Shachar (Keren Ya'ar) (Shlomo Maman)</v>
      </c>
      <c r="J4147" t="str">
        <v>Keren Shachar (Keren Ya'ar) (C, Shlomo Maman)</v>
      </c>
      <c r="K4147">
        <v>1</v>
      </c>
      <c r="L4147" t="b">
        <f>OR(K4147,AND((A4147=A4146),L4146))</f>
        <v>1</v>
      </c>
      <c r="M4147" t="b">
        <f>OR(L4147,AND(A4147=A4148,M4148))</f>
        <v>1</v>
      </c>
      <c r="N4147" t="str">
        <v>Keren Shachar (Keren Ya'ar) (C)</v>
      </c>
      <c r="Q4147" t="b">
        <v>0</v>
      </c>
    </row>
    <row r="4148" spans="1:17" x14ac:dyDescent="0.2">
      <c r="A4148" s="1" t="s">
        <v>4282</v>
      </c>
      <c r="B4148" s="1" t="s">
        <v>14</v>
      </c>
      <c r="C4148" s="1" t="str">
        <v>P</v>
      </c>
      <c r="D4148" s="4">
        <v>1989</v>
      </c>
      <c r="E4148" s="3" t="s">
        <v>251</v>
      </c>
      <c r="F4148">
        <v>1</v>
      </c>
      <c r="G4148" t="str">
        <v>Keren Shachar (Keren Ya'ar) (P)</v>
      </c>
      <c r="H4148">
        <v>0</v>
      </c>
      <c r="I4148" t="str">
        <v>Keren Shachar (Keren Ya'ar) (Shlomo Bachar)</v>
      </c>
      <c r="J4148" t="str">
        <v>Keren Shachar (Keren Ya'ar) (P, Shlomo Bachar)</v>
      </c>
      <c r="K4148">
        <v>0</v>
      </c>
      <c r="L4148" t="b">
        <f>OR(K4148,AND((A4148=A4147),L4147))</f>
        <v>1</v>
      </c>
      <c r="M4148" t="b">
        <f>OR(L4148,AND(A4148=A4149,M4149))</f>
        <v>1</v>
      </c>
      <c r="N4148" t="str">
        <v>Keren Shachar (Keren Ya'ar) (P)</v>
      </c>
      <c r="Q4148" t="b">
        <v>0</v>
      </c>
    </row>
    <row r="4149" spans="1:17" x14ac:dyDescent="0.2">
      <c r="A4149" s="3" t="s">
        <v>4283</v>
      </c>
      <c r="B4149" s="1" t="s">
        <v>110</v>
      </c>
      <c r="C4149" s="1" t="str">
        <v>C</v>
      </c>
      <c r="D4149">
        <v>2023</v>
      </c>
      <c r="E4149" s="3" t="s">
        <v>125</v>
      </c>
      <c r="F4149">
        <v>0</v>
      </c>
      <c r="G4149" t="str">
        <v>Keren Shemesh</v>
      </c>
      <c r="H4149">
        <v>0</v>
      </c>
      <c r="I4149" t="str">
        <v>Keren Shemesh (Dudu Barzilay)</v>
      </c>
      <c r="J4149" t="str">
        <v>Keren Shemesh (C, Dudu Barzilay)</v>
      </c>
      <c r="K4149">
        <v>0</v>
      </c>
      <c r="L4149" t="b">
        <f>OR(K4149,AND((A4149=A4148),L4148))</f>
        <v>0</v>
      </c>
      <c r="M4149" t="b">
        <f>OR(L4149,AND(A4149=A4150,M4150))</f>
        <v>0</v>
      </c>
      <c r="N4149" t="str">
        <v>Keren Shemesh</v>
      </c>
      <c r="Q4149" t="b">
        <v>0</v>
      </c>
    </row>
    <row r="4150" spans="1:17" x14ac:dyDescent="0.2">
      <c r="A4150" s="1" t="s">
        <v>4284</v>
      </c>
      <c r="B4150" s="1" t="s">
        <v>12</v>
      </c>
      <c r="C4150" s="1" t="str">
        <v>C</v>
      </c>
      <c r="D4150" s="4">
        <v>1993</v>
      </c>
      <c r="E4150" s="3" t="s">
        <v>47</v>
      </c>
      <c r="F4150">
        <v>0</v>
      </c>
      <c r="G4150" t="str">
        <v>Keren Shemesh (Alni Bat Almavet)</v>
      </c>
      <c r="H4150">
        <v>0</v>
      </c>
      <c r="I4150" t="str">
        <v>Keren Shemesh (Alni Bat Almavet) (Shmulik Gov Ari)</v>
      </c>
      <c r="J4150" t="str">
        <v>Keren Shemesh (Alni Bat Almavet) (C, Shmulik Gov Ari)</v>
      </c>
      <c r="K4150">
        <v>0</v>
      </c>
      <c r="L4150" t="b">
        <f>OR(K4150,AND((A4150=A4149),L4149))</f>
        <v>0</v>
      </c>
      <c r="M4150" t="b">
        <f>OR(L4150,AND(A4150=A4151,M4151))</f>
        <v>0</v>
      </c>
      <c r="N4150" t="str">
        <v>Keren Shemesh (Alni Bat Almavet)</v>
      </c>
      <c r="Q4150" t="b">
        <v>0</v>
      </c>
    </row>
    <row r="4151" spans="1:17" x14ac:dyDescent="0.2">
      <c r="A4151" s="1" t="s">
        <v>4285</v>
      </c>
      <c r="B4151" s="1" t="s">
        <v>12</v>
      </c>
      <c r="C4151" s="1" t="str">
        <v>C</v>
      </c>
      <c r="D4151" s="4">
        <v>2001</v>
      </c>
      <c r="E4151" s="3" t="s">
        <v>574</v>
      </c>
      <c r="F4151">
        <v>0</v>
      </c>
      <c r="G4151" t="str">
        <v>Kereshme</v>
      </c>
      <c r="H4151">
        <v>0</v>
      </c>
      <c r="I4151" t="str">
        <v>Kereshme (Avi Palvari)</v>
      </c>
      <c r="J4151" t="str">
        <v>Kereshme (C, Avi Palvari)</v>
      </c>
      <c r="K4151">
        <v>0</v>
      </c>
      <c r="L4151" t="b">
        <f>OR(K4151,AND((A4151=A4150),L4150))</f>
        <v>0</v>
      </c>
      <c r="M4151" t="b">
        <f>OR(L4151,AND(A4151=A4152,M4152))</f>
        <v>0</v>
      </c>
      <c r="N4151" t="str">
        <v>Kereshme</v>
      </c>
      <c r="Q4151" t="b">
        <v>0</v>
      </c>
    </row>
    <row r="4152" spans="1:17" x14ac:dyDescent="0.2">
      <c r="A4152" s="1" t="s">
        <v>4286</v>
      </c>
      <c r="B4152" s="1" t="s">
        <v>14</v>
      </c>
      <c r="C4152" s="1" t="str">
        <v>P</v>
      </c>
      <c r="D4152" s="4">
        <v>2008</v>
      </c>
      <c r="E4152" s="3" t="s">
        <v>177</v>
      </c>
      <c r="F4152">
        <v>0</v>
      </c>
      <c r="G4152" t="str">
        <v>Kerido (Corrido)</v>
      </c>
      <c r="H4152">
        <v>0</v>
      </c>
      <c r="I4152" t="str">
        <v>Kerido (Corrido) (Naftaly Kadosh)</v>
      </c>
      <c r="J4152" t="str">
        <v>Kerido (Corrido) (P, Naftaly Kadosh)</v>
      </c>
      <c r="K4152">
        <v>0</v>
      </c>
      <c r="L4152" t="b">
        <f>OR(K4152,AND((A4152=A4151),L4151))</f>
        <v>0</v>
      </c>
      <c r="M4152" t="b">
        <f>OR(L4152,AND(A4152=A4153,M4153))</f>
        <v>0</v>
      </c>
      <c r="N4152" t="str">
        <v>Kerido (Corrido)</v>
      </c>
      <c r="Q4152" t="b">
        <v>0</v>
      </c>
    </row>
    <row r="4153" spans="1:17" x14ac:dyDescent="0.2">
      <c r="A4153" s="1" t="s">
        <v>4287</v>
      </c>
      <c r="B4153" s="1" t="s">
        <v>12</v>
      </c>
      <c r="C4153" s="1" t="str">
        <v>C</v>
      </c>
      <c r="D4153" s="4">
        <v>2010</v>
      </c>
      <c r="E4153" s="3" t="s">
        <v>40</v>
      </c>
      <c r="F4153">
        <v>0</v>
      </c>
      <c r="G4153" t="str">
        <v>Kesef</v>
      </c>
      <c r="H4153">
        <v>0</v>
      </c>
      <c r="I4153" t="str">
        <v>Kesef (Eli Segal)</v>
      </c>
      <c r="J4153" t="str">
        <v>Kesef (C, Eli Segal)</v>
      </c>
      <c r="K4153">
        <v>0</v>
      </c>
      <c r="L4153" t="b">
        <f>OR(K4153,AND((A4153=A4152),L4152))</f>
        <v>0</v>
      </c>
      <c r="M4153" t="b">
        <f>OR(L4153,AND(A4153=A4154,M4154))</f>
        <v>0</v>
      </c>
      <c r="N4153" t="str">
        <v>Kesef</v>
      </c>
      <c r="Q4153" t="b">
        <v>0</v>
      </c>
    </row>
    <row r="4154" spans="1:17" x14ac:dyDescent="0.2">
      <c r="A4154" s="1" t="s">
        <v>4288</v>
      </c>
      <c r="B4154" s="1" t="s">
        <v>14</v>
      </c>
      <c r="C4154" s="1" t="str">
        <v>P</v>
      </c>
      <c r="D4154" s="4">
        <v>1987</v>
      </c>
      <c r="E4154" s="3" t="s">
        <v>251</v>
      </c>
      <c r="F4154">
        <v>0</v>
      </c>
      <c r="G4154" t="str">
        <v>Kesem Al Yam Kineret</v>
      </c>
      <c r="H4154">
        <v>0</v>
      </c>
      <c r="I4154" t="str">
        <v>Kesem Al Yam Kineret (Shlomo Bachar)</v>
      </c>
      <c r="J4154" t="str">
        <v>Kesem Al Yam Kineret (P, Shlomo Bachar)</v>
      </c>
      <c r="K4154">
        <v>0</v>
      </c>
      <c r="L4154" t="b">
        <f>OR(K4154,AND((A4154=A4153),L4153))</f>
        <v>0</v>
      </c>
      <c r="M4154" t="b">
        <f>OR(L4154,AND(A4154=A4155,M4155))</f>
        <v>0</v>
      </c>
      <c r="N4154" t="str">
        <v>Kesem Al Yam Kineret</v>
      </c>
      <c r="Q4154" t="b">
        <v>0</v>
      </c>
    </row>
    <row r="4155" spans="1:17" x14ac:dyDescent="0.2">
      <c r="A4155" s="1" t="s">
        <v>4289</v>
      </c>
      <c r="B4155" s="1" t="s">
        <v>12</v>
      </c>
      <c r="C4155" s="1" t="str">
        <v>C</v>
      </c>
      <c r="D4155" s="4">
        <v>2003</v>
      </c>
      <c r="E4155" s="3" t="s">
        <v>301</v>
      </c>
      <c r="F4155">
        <v>0</v>
      </c>
      <c r="G4155" t="str">
        <v>Kesem Chalili (Kol Lashalom)</v>
      </c>
      <c r="H4155">
        <v>0</v>
      </c>
      <c r="I4155" t="str">
        <v>Kesem Chalili (Kol Lashalom) (Oren Shmuel)</v>
      </c>
      <c r="J4155" t="str">
        <v>Kesem Chalili (Kol Lashalom) (C, Oren Shmuel)</v>
      </c>
      <c r="K4155">
        <v>0</v>
      </c>
      <c r="L4155" t="b">
        <f>OR(K4155,AND((A4155=A4154),L4154))</f>
        <v>0</v>
      </c>
      <c r="M4155" t="b">
        <f>OR(L4155,AND(A4155=A4156,M4156))</f>
        <v>0</v>
      </c>
      <c r="N4155" t="str">
        <v>Kesem Chalili (Kol Lashalom)</v>
      </c>
      <c r="Q4155" t="b">
        <v>0</v>
      </c>
    </row>
    <row r="4156" spans="1:17" x14ac:dyDescent="0.2">
      <c r="A4156" s="1" t="s">
        <v>4290</v>
      </c>
      <c r="B4156" s="1" t="s">
        <v>12</v>
      </c>
      <c r="C4156" s="1" t="str">
        <v>C</v>
      </c>
      <c r="D4156" s="1">
        <v>2020</v>
      </c>
      <c r="E4156" s="3" t="s">
        <v>4291</v>
      </c>
      <c r="F4156">
        <v>0</v>
      </c>
      <c r="G4156" t="str">
        <v>Kesem Hanshama</v>
      </c>
      <c r="H4156">
        <v>0</v>
      </c>
      <c r="I4156" t="str">
        <v>Kesem Hanshama (Sima Shaul)</v>
      </c>
      <c r="J4156" t="str">
        <v>Kesem Hanshama (C, Sima Shaul)</v>
      </c>
      <c r="K4156">
        <v>0</v>
      </c>
      <c r="L4156" t="b">
        <f>OR(K4156,AND((A4156=A4155),L4155))</f>
        <v>0</v>
      </c>
      <c r="M4156" t="b">
        <f>OR(L4156,AND(A4156=A4157,M4157))</f>
        <v>0</v>
      </c>
      <c r="N4156" t="str">
        <v>Kesem Hanshama</v>
      </c>
      <c r="Q4156" t="b">
        <v>0</v>
      </c>
    </row>
    <row r="4157" spans="1:17" x14ac:dyDescent="0.2">
      <c r="A4157" s="1" t="s">
        <v>4292</v>
      </c>
      <c r="B4157" s="1" t="s">
        <v>12</v>
      </c>
      <c r="C4157" s="1" t="str">
        <v>C</v>
      </c>
      <c r="D4157" s="1">
        <v>2021</v>
      </c>
      <c r="E4157" s="3" t="s">
        <v>3773</v>
      </c>
      <c r="F4157">
        <v>0</v>
      </c>
      <c r="G4157" t="str">
        <v>Keshem She'ani</v>
      </c>
      <c r="H4157">
        <v>0</v>
      </c>
      <c r="I4157" t="str">
        <v>Keshem She'ani (Andre Schor &amp; Marina Helsman)</v>
      </c>
      <c r="J4157" t="str">
        <v>Keshem She'ani (C, Andre Schor &amp; Marina Helsman)</v>
      </c>
      <c r="K4157">
        <v>0</v>
      </c>
      <c r="L4157" t="b">
        <f>OR(K4157,AND((A4157=A4156),L4156))</f>
        <v>0</v>
      </c>
      <c r="M4157" t="b">
        <f>OR(L4157,AND(A4157=A4158,M4158))</f>
        <v>0</v>
      </c>
      <c r="N4157" t="str">
        <v>Keshem She'ani</v>
      </c>
      <c r="Q4157" t="b">
        <v>0</v>
      </c>
    </row>
    <row r="4158" spans="1:17" x14ac:dyDescent="0.2">
      <c r="A4158" s="1" t="s">
        <v>4293</v>
      </c>
      <c r="B4158" s="1" t="s">
        <v>14</v>
      </c>
      <c r="C4158" s="1" t="str">
        <v>P</v>
      </c>
      <c r="D4158" s="4">
        <v>1991</v>
      </c>
      <c r="E4158" s="3" t="s">
        <v>448</v>
      </c>
      <c r="F4158">
        <v>0</v>
      </c>
      <c r="G4158" t="str">
        <v>Keshemaritsa Medaberet</v>
      </c>
      <c r="H4158">
        <v>0</v>
      </c>
      <c r="I4158" t="str">
        <v>Keshemaritsa Medaberet (Yaron Elfasy)</v>
      </c>
      <c r="J4158" t="str">
        <v>Keshemaritsa Medaberet (P, Yaron Elfasy)</v>
      </c>
      <c r="K4158">
        <v>0</v>
      </c>
      <c r="L4158" t="b">
        <f>OR(K4158,AND((A4158=A4157),L4157))</f>
        <v>0</v>
      </c>
      <c r="M4158" t="b">
        <f>OR(L4158,AND(A4158=A4159,M4159))</f>
        <v>0</v>
      </c>
      <c r="N4158" t="str">
        <v>Keshemaritsa Medaberet</v>
      </c>
      <c r="Q4158" t="b">
        <v>0</v>
      </c>
    </row>
    <row r="4159" spans="1:17" x14ac:dyDescent="0.2">
      <c r="A4159" s="1" t="s">
        <v>4294</v>
      </c>
      <c r="B4159" s="1" t="s">
        <v>12</v>
      </c>
      <c r="C4159" s="1" t="str">
        <v>C</v>
      </c>
      <c r="D4159" s="4">
        <v>1986</v>
      </c>
      <c r="E4159" s="3" t="s">
        <v>39</v>
      </c>
      <c r="F4159">
        <v>0</v>
      </c>
      <c r="G4159" t="str">
        <v>Keshenavo (Shekshenavo)</v>
      </c>
      <c r="H4159">
        <v>0</v>
      </c>
      <c r="I4159" t="str">
        <v>Keshenavo (Shekshenavo) (Avi Perez)</v>
      </c>
      <c r="J4159" t="str">
        <v>Keshenavo (Shekshenavo) (C, Avi Perez)</v>
      </c>
      <c r="K4159">
        <v>0</v>
      </c>
      <c r="L4159" t="b">
        <f>OR(K4159,AND((A4159=A4158),L4158))</f>
        <v>0</v>
      </c>
      <c r="M4159" t="b">
        <f>OR(L4159,AND(A4159=A4160,M4160))</f>
        <v>0</v>
      </c>
      <c r="N4159" t="str">
        <v>Keshenavo (Shekshenavo)</v>
      </c>
      <c r="Q4159" t="b">
        <v>0</v>
      </c>
    </row>
    <row r="4160" spans="1:17" x14ac:dyDescent="0.2">
      <c r="A4160" s="1" t="s">
        <v>4295</v>
      </c>
      <c r="B4160" s="1" t="s">
        <v>14</v>
      </c>
      <c r="C4160" s="1" t="str">
        <v>P</v>
      </c>
      <c r="D4160" s="4">
        <v>2008</v>
      </c>
      <c r="E4160" s="3" t="s">
        <v>1509</v>
      </c>
      <c r="F4160">
        <v>0</v>
      </c>
      <c r="G4160" t="str">
        <v>Keshet Ashuv</v>
      </c>
      <c r="H4160">
        <v>0</v>
      </c>
      <c r="I4160" t="str">
        <v>Keshet Ashuv (Gila Paz)</v>
      </c>
      <c r="J4160" t="str">
        <v>Keshet Ashuv (P, Gila Paz)</v>
      </c>
      <c r="K4160">
        <v>0</v>
      </c>
      <c r="L4160" t="b">
        <f>OR(K4160,AND((A4160=A4159),L4159))</f>
        <v>0</v>
      </c>
      <c r="M4160" t="b">
        <f>OR(L4160,AND(A4160=A4161,M4161))</f>
        <v>0</v>
      </c>
      <c r="N4160" t="str">
        <v>Keshet Ashuv</v>
      </c>
      <c r="Q4160" t="b">
        <v>0</v>
      </c>
    </row>
    <row r="4161" spans="1:17" x14ac:dyDescent="0.2">
      <c r="A4161" s="1" t="s">
        <v>4296</v>
      </c>
      <c r="B4161" s="1" t="s">
        <v>14</v>
      </c>
      <c r="C4161" s="1" t="str">
        <v>P</v>
      </c>
      <c r="D4161" s="4">
        <v>2009</v>
      </c>
      <c r="E4161" s="3" t="s">
        <v>39</v>
      </c>
      <c r="F4161">
        <v>0</v>
      </c>
      <c r="G4161" t="str">
        <v>Keshetachzeri</v>
      </c>
      <c r="H4161">
        <v>0</v>
      </c>
      <c r="I4161" t="str">
        <v>Keshetachzeri (Avi Perez)</v>
      </c>
      <c r="J4161" t="str">
        <v>Keshetachzeri (P, Avi Perez)</v>
      </c>
      <c r="K4161">
        <v>0</v>
      </c>
      <c r="L4161" t="b">
        <f>OR(K4161,AND((A4161=A4160),L4160))</f>
        <v>0</v>
      </c>
      <c r="M4161" t="b">
        <f>OR(L4161,AND(A4161=A4162,M4162))</f>
        <v>0</v>
      </c>
      <c r="N4161" t="str">
        <v>Keshetachzeri</v>
      </c>
      <c r="Q4161" t="b">
        <v>0</v>
      </c>
    </row>
    <row r="4162" spans="1:17" x14ac:dyDescent="0.2">
      <c r="A4162" s="1" t="s">
        <v>4297</v>
      </c>
      <c r="B4162" s="1" t="s">
        <v>12</v>
      </c>
      <c r="C4162" s="1" t="str">
        <v>C</v>
      </c>
      <c r="D4162" s="1">
        <v>2015</v>
      </c>
      <c r="E4162" s="3" t="s">
        <v>40</v>
      </c>
      <c r="F4162">
        <v>0</v>
      </c>
      <c r="G4162" t="str">
        <v>Keshetigdal</v>
      </c>
      <c r="H4162">
        <v>0</v>
      </c>
      <c r="I4162" t="str">
        <v>Keshetigdal (Eli Segal)</v>
      </c>
      <c r="J4162" t="str">
        <v>Keshetigdal (C, Eli Segal)</v>
      </c>
      <c r="K4162">
        <v>0</v>
      </c>
      <c r="L4162" t="b">
        <f>OR(K4162,AND((A4162=A4161),L4161))</f>
        <v>0</v>
      </c>
      <c r="M4162" t="b">
        <f>OR(L4162,AND(A4162=A4163,M4163))</f>
        <v>0</v>
      </c>
      <c r="N4162" t="str">
        <v>Keshetigdal</v>
      </c>
      <c r="Q4162" t="b">
        <v>0</v>
      </c>
    </row>
    <row r="4163" spans="1:17" x14ac:dyDescent="0.2">
      <c r="A4163" s="1" t="s">
        <v>4298</v>
      </c>
      <c r="B4163" s="1" t="s">
        <v>14</v>
      </c>
      <c r="C4163" s="1" t="str">
        <v>P</v>
      </c>
      <c r="D4163" s="4">
        <v>1960</v>
      </c>
      <c r="E4163" s="3" t="s">
        <v>171</v>
      </c>
      <c r="F4163">
        <v>0</v>
      </c>
      <c r="G4163" t="str">
        <v>Keshoshana Bein Hachochim</v>
      </c>
      <c r="H4163">
        <v>0</v>
      </c>
      <c r="I4163" t="str">
        <v>Keshoshana Bein Hachochim (Yankale Levy)</v>
      </c>
      <c r="J4163" t="str">
        <v>Keshoshana Bein Hachochim (P, Yankale Levy)</v>
      </c>
      <c r="K4163">
        <v>0</v>
      </c>
      <c r="L4163" t="b">
        <f>OR(K4163,AND((A4163=A4162),L4162))</f>
        <v>0</v>
      </c>
      <c r="M4163" t="b">
        <f>OR(L4163,AND(A4163=A4164,M4164))</f>
        <v>0</v>
      </c>
      <c r="N4163" t="str">
        <v>Keshoshana Bein Hachochim</v>
      </c>
      <c r="Q4163" t="b">
        <v>0</v>
      </c>
    </row>
    <row r="4164" spans="1:17" x14ac:dyDescent="0.2">
      <c r="A4164" s="1" t="s">
        <v>4299</v>
      </c>
      <c r="B4164" s="1" t="s">
        <v>7</v>
      </c>
      <c r="C4164" s="1" t="str">
        <v>L</v>
      </c>
      <c r="D4164" s="1">
        <v>2022</v>
      </c>
      <c r="E4164" s="3" t="s">
        <v>236</v>
      </c>
      <c r="F4164">
        <v>0</v>
      </c>
      <c r="G4164" t="str">
        <v>Kesi</v>
      </c>
      <c r="H4164">
        <v>0</v>
      </c>
      <c r="I4164" t="str">
        <v>Kesi (Carina Saslavsky)</v>
      </c>
      <c r="J4164" t="str">
        <v>Kesi (L, Carina Saslavsky)</v>
      </c>
      <c r="K4164">
        <v>0</v>
      </c>
      <c r="L4164" t="b">
        <f>OR(K4164,AND((A4164=A4163),L4163))</f>
        <v>0</v>
      </c>
      <c r="M4164" t="b">
        <f>OR(L4164,AND(A4164=A4165,M4165))</f>
        <v>0</v>
      </c>
      <c r="N4164" t="str">
        <v>Kesi</v>
      </c>
      <c r="Q4164" t="b">
        <v>0</v>
      </c>
    </row>
    <row r="4165" spans="1:17" x14ac:dyDescent="0.2">
      <c r="A4165" s="1" t="s">
        <v>4300</v>
      </c>
      <c r="B4165" s="1" t="s">
        <v>7</v>
      </c>
      <c r="C4165" s="1" t="str">
        <v>L</v>
      </c>
      <c r="D4165" s="4">
        <v>2000</v>
      </c>
      <c r="E4165" s="3" t="s">
        <v>4301</v>
      </c>
      <c r="F4165">
        <v>0</v>
      </c>
      <c r="G4165" t="str">
        <v>Kesi Keno (Que Si, Que No)</v>
      </c>
      <c r="H4165">
        <v>0</v>
      </c>
      <c r="I4165" t="str">
        <v>Kesi Keno (Que Si, Que No) (Patya Perez)</v>
      </c>
      <c r="J4165" t="str">
        <v>Kesi Keno (Que Si, Que No) (L, Patya Perez)</v>
      </c>
      <c r="K4165">
        <v>0</v>
      </c>
      <c r="L4165" t="b">
        <f>OR(K4165,AND((A4165=A4164),L4164))</f>
        <v>0</v>
      </c>
      <c r="M4165" t="b">
        <f>OR(L4165,AND(A4165=A4166,M4166))</f>
        <v>0</v>
      </c>
      <c r="N4165" t="str">
        <v>Kesi Keno (Que Si, Que No)</v>
      </c>
      <c r="Q4165" t="b">
        <v>0</v>
      </c>
    </row>
    <row r="4166" spans="1:17" x14ac:dyDescent="0.2">
      <c r="A4166" s="1" t="s">
        <v>4302</v>
      </c>
      <c r="B4166" s="1" t="s">
        <v>14</v>
      </c>
      <c r="C4166" s="1" t="str">
        <v>P</v>
      </c>
      <c r="D4166" s="4">
        <v>1985</v>
      </c>
      <c r="E4166" s="3" t="s">
        <v>69</v>
      </c>
      <c r="F4166">
        <v>0</v>
      </c>
      <c r="G4166" t="str">
        <v>Kessem Hamizrach</v>
      </c>
      <c r="H4166">
        <v>0</v>
      </c>
      <c r="I4166" t="str">
        <v>Kessem Hamizrach (Sefi Aviv)</v>
      </c>
      <c r="J4166" t="str">
        <v>Kessem Hamizrach (P, Sefi Aviv)</v>
      </c>
      <c r="K4166">
        <v>0</v>
      </c>
      <c r="L4166" t="b">
        <f>OR(K4166,AND((A4166=A4165),L4165))</f>
        <v>0</v>
      </c>
      <c r="M4166" t="b">
        <f>OR(L4166,AND(A4166=A4167,M4167))</f>
        <v>0</v>
      </c>
      <c r="N4166" t="str">
        <v>Kessem Hamizrach</v>
      </c>
      <c r="Q4166" t="b">
        <v>0</v>
      </c>
    </row>
    <row r="4167" spans="1:17" x14ac:dyDescent="0.2">
      <c r="A4167" s="1" t="s">
        <v>4303</v>
      </c>
      <c r="B4167" s="1" t="s">
        <v>14</v>
      </c>
      <c r="C4167" s="1" t="str">
        <v>P</v>
      </c>
      <c r="D4167" s="4">
        <v>1991</v>
      </c>
      <c r="E4167" s="3" t="s">
        <v>729</v>
      </c>
      <c r="F4167">
        <v>0</v>
      </c>
      <c r="G4167" t="str">
        <v>Kessem Kalanit La'ad</v>
      </c>
      <c r="H4167">
        <v>0</v>
      </c>
      <c r="I4167" t="str">
        <v>Kessem Kalanit La'ad (Barry Avidan)</v>
      </c>
      <c r="J4167" t="str">
        <v>Kessem Kalanit La'ad (P, Barry Avidan)</v>
      </c>
      <c r="K4167">
        <v>0</v>
      </c>
      <c r="L4167" t="b">
        <f>OR(K4167,AND((A4167=A4166),L4166))</f>
        <v>0</v>
      </c>
      <c r="M4167" t="b">
        <f>OR(L4167,AND(A4167=A4168,M4168))</f>
        <v>0</v>
      </c>
      <c r="N4167" t="str">
        <v>Kessem Kalanit La'ad</v>
      </c>
      <c r="Q4167" t="b">
        <v>0</v>
      </c>
    </row>
    <row r="4168" spans="1:17" x14ac:dyDescent="0.2">
      <c r="A4168" s="1" t="s">
        <v>4304</v>
      </c>
      <c r="B4168" s="1" t="s">
        <v>12</v>
      </c>
      <c r="C4168" s="1" t="str">
        <v>C</v>
      </c>
      <c r="D4168" s="4">
        <v>2000</v>
      </c>
      <c r="E4168" s="3" t="s">
        <v>160</v>
      </c>
      <c r="F4168">
        <v>0</v>
      </c>
      <c r="G4168" t="str">
        <v>Kessem Midbari</v>
      </c>
      <c r="H4168">
        <v>0</v>
      </c>
      <c r="I4168" t="str">
        <v>Kessem Midbari (Avi Levy)</v>
      </c>
      <c r="J4168" t="str">
        <v>Kessem Midbari (C, Avi Levy)</v>
      </c>
      <c r="K4168">
        <v>0</v>
      </c>
      <c r="L4168" t="b">
        <f>OR(K4168,AND((A4168=A4167),L4167))</f>
        <v>0</v>
      </c>
      <c r="M4168" t="b">
        <f>OR(L4168,AND(A4168=A4169,M4169))</f>
        <v>0</v>
      </c>
      <c r="N4168" t="str">
        <v>Kessem Midbari</v>
      </c>
      <c r="Q4168" t="b">
        <v>0</v>
      </c>
    </row>
    <row r="4169" spans="1:17" x14ac:dyDescent="0.2">
      <c r="A4169" s="1" t="s">
        <v>4305</v>
      </c>
      <c r="B4169" s="1" t="s">
        <v>12</v>
      </c>
      <c r="C4169" s="1" t="str">
        <v>C</v>
      </c>
      <c r="D4169" s="4">
        <v>1992</v>
      </c>
      <c r="E4169" s="3" t="s">
        <v>47</v>
      </c>
      <c r="F4169">
        <v>1</v>
      </c>
      <c r="G4169" t="str">
        <v>Kessem Shel Yam Kineret (C)</v>
      </c>
      <c r="H4169">
        <v>0</v>
      </c>
      <c r="I4169" t="str">
        <v>Kessem Shel Yam Kineret (Shmulik Gov Ari)</v>
      </c>
      <c r="J4169" t="str">
        <v>Kessem Shel Yam Kineret (C, Shmulik Gov Ari)</v>
      </c>
      <c r="K4169">
        <v>1</v>
      </c>
      <c r="L4169" t="b">
        <f>OR(K4169,AND((A4169=A4168),L4168))</f>
        <v>1</v>
      </c>
      <c r="M4169" t="b">
        <f>OR(L4169,AND(A4169=A4170,M4170))</f>
        <v>1</v>
      </c>
      <c r="N4169" t="str">
        <v>Kessem Shel Yam Kineret (C)</v>
      </c>
      <c r="Q4169" t="b">
        <v>0</v>
      </c>
    </row>
    <row r="4170" spans="1:17" x14ac:dyDescent="0.2">
      <c r="A4170" s="1" t="s">
        <v>4305</v>
      </c>
      <c r="C4170" s="1" t="str">
        <v/>
      </c>
      <c r="D4170" s="4">
        <v>1992</v>
      </c>
      <c r="E4170" s="3" t="s">
        <v>1853</v>
      </c>
      <c r="F4170">
        <v>1</v>
      </c>
      <c r="G4170" t="str">
        <v>Kessem Shel Yam Kineret ()</v>
      </c>
      <c r="H4170">
        <v>0</v>
      </c>
      <c r="I4170" t="str">
        <v>Kessem Shel Yam Kineret (David Swissa)</v>
      </c>
      <c r="J4170" t="str">
        <v>Kessem Shel Yam Kineret (, David Swissa)</v>
      </c>
      <c r="K4170">
        <v>0</v>
      </c>
      <c r="L4170" t="b">
        <f>OR(K4170,AND((A4170=A4169),L4169))</f>
        <v>1</v>
      </c>
      <c r="M4170" t="b">
        <f>OR(L4170,AND(A4170=A4171,M4171))</f>
        <v>1</v>
      </c>
      <c r="N4170" t="str">
        <v>Kessem Shel Yam Kineret ()</v>
      </c>
      <c r="Q4170" t="b">
        <v>0</v>
      </c>
    </row>
    <row r="4171" spans="1:17" x14ac:dyDescent="0.2">
      <c r="A4171" s="1" t="s">
        <v>4306</v>
      </c>
      <c r="B4171" s="1" t="s">
        <v>12</v>
      </c>
      <c r="C4171" s="1" t="str">
        <v>C</v>
      </c>
      <c r="D4171" s="4">
        <v>1988</v>
      </c>
      <c r="E4171" s="3" t="s">
        <v>722</v>
      </c>
      <c r="F4171">
        <v>0</v>
      </c>
      <c r="G4171" t="str">
        <v>Kessem Shir</v>
      </c>
      <c r="H4171">
        <v>0</v>
      </c>
      <c r="I4171" t="str">
        <v>Kessem Shir (Uri Grafit)</v>
      </c>
      <c r="J4171" t="str">
        <v>Kessem Shir (C, Uri Grafit)</v>
      </c>
      <c r="K4171">
        <v>0</v>
      </c>
      <c r="L4171" t="b">
        <f>OR(K4171,AND((A4171=A4170),L4170))</f>
        <v>0</v>
      </c>
      <c r="M4171" t="b">
        <f>OR(L4171,AND(A4171=A4172,M4172))</f>
        <v>0</v>
      </c>
      <c r="N4171" t="str">
        <v>Kessem Shir</v>
      </c>
      <c r="Q4171" t="b">
        <v>0</v>
      </c>
    </row>
    <row r="4172" spans="1:17" x14ac:dyDescent="0.2">
      <c r="A4172" s="1" t="s">
        <v>4307</v>
      </c>
      <c r="B4172" s="1" t="s">
        <v>14</v>
      </c>
      <c r="C4172" s="1" t="str">
        <v>P</v>
      </c>
      <c r="D4172" s="4">
        <v>2006</v>
      </c>
      <c r="E4172" s="3" t="s">
        <v>252</v>
      </c>
      <c r="F4172">
        <v>0</v>
      </c>
      <c r="G4172" t="str">
        <v>Kessem Temani</v>
      </c>
      <c r="H4172">
        <v>0</v>
      </c>
      <c r="I4172" t="str">
        <v>Kessem Temani (Avner Naim)</v>
      </c>
      <c r="J4172" t="str">
        <v>Kessem Temani (P, Avner Naim)</v>
      </c>
      <c r="K4172">
        <v>0</v>
      </c>
      <c r="L4172" t="b">
        <f>OR(K4172,AND((A4172=A4171),L4171))</f>
        <v>0</v>
      </c>
      <c r="M4172" t="b">
        <f>OR(L4172,AND(A4172=A4173,M4173))</f>
        <v>0</v>
      </c>
      <c r="N4172" t="str">
        <v>Kessem Temani</v>
      </c>
      <c r="Q4172" t="b">
        <v>0</v>
      </c>
    </row>
    <row r="4173" spans="1:17" x14ac:dyDescent="0.2">
      <c r="A4173" s="1" t="s">
        <v>4308</v>
      </c>
      <c r="B4173" s="1" t="s">
        <v>12</v>
      </c>
      <c r="C4173" s="1" t="str">
        <v>C</v>
      </c>
      <c r="D4173" s="4">
        <v>1991</v>
      </c>
      <c r="E4173" s="3" t="s">
        <v>389</v>
      </c>
      <c r="F4173">
        <v>1</v>
      </c>
      <c r="G4173" t="str">
        <v>Ketem Hapri (C)</v>
      </c>
      <c r="H4173">
        <v>0</v>
      </c>
      <c r="I4173" t="str">
        <v>Ketem Hapri (Chayim Shiryon)</v>
      </c>
      <c r="J4173" t="str">
        <v>Ketem Hapri (C, Chayim Shiryon)</v>
      </c>
      <c r="K4173">
        <v>1</v>
      </c>
      <c r="L4173" t="b">
        <f>OR(K4173,AND((A4173=A4172),L4172))</f>
        <v>1</v>
      </c>
      <c r="M4173" t="b">
        <f>OR(L4173,AND(A4173=A4174,M4174))</f>
        <v>1</v>
      </c>
      <c r="N4173" t="str">
        <v>Ketem Hapri (C)</v>
      </c>
      <c r="Q4173" t="b">
        <v>0</v>
      </c>
    </row>
    <row r="4174" spans="1:17" x14ac:dyDescent="0.2">
      <c r="A4174" s="1" t="s">
        <v>4308</v>
      </c>
      <c r="B4174" s="1" t="s">
        <v>7</v>
      </c>
      <c r="C4174" s="1" t="str">
        <v>L</v>
      </c>
      <c r="D4174" s="4">
        <v>1991</v>
      </c>
      <c r="E4174" s="3" t="s">
        <v>59</v>
      </c>
      <c r="F4174">
        <v>1</v>
      </c>
      <c r="G4174" t="str">
        <v>Ketem Hapri (L)</v>
      </c>
      <c r="H4174">
        <v>0</v>
      </c>
      <c r="I4174" t="str">
        <v>Ketem Hapri (Dede Luski)</v>
      </c>
      <c r="J4174" t="str">
        <v>Ketem Hapri (L, Dede Luski)</v>
      </c>
      <c r="K4174">
        <v>0</v>
      </c>
      <c r="L4174" t="b">
        <f>OR(K4174,AND((A4174=A4173),L4173))</f>
        <v>1</v>
      </c>
      <c r="M4174" t="b">
        <f>OR(L4174,AND(A4174=A4175,M4175))</f>
        <v>1</v>
      </c>
      <c r="N4174" t="str">
        <v>Ketem Hapri (L)</v>
      </c>
      <c r="Q4174" t="b">
        <v>0</v>
      </c>
    </row>
    <row r="4175" spans="1:17" x14ac:dyDescent="0.2">
      <c r="A4175" s="1" t="s">
        <v>4309</v>
      </c>
      <c r="B4175" s="1" t="s">
        <v>12</v>
      </c>
      <c r="C4175" s="1" t="str">
        <v>C</v>
      </c>
      <c r="D4175" s="1">
        <v>2022</v>
      </c>
      <c r="E4175" s="3" t="s">
        <v>151</v>
      </c>
      <c r="F4175">
        <v>0</v>
      </c>
      <c r="G4175" t="str">
        <v>Ketero</v>
      </c>
      <c r="H4175">
        <v>0</v>
      </c>
      <c r="I4175" t="str">
        <v>Ketero (Ilai Szpiezak)</v>
      </c>
      <c r="J4175" t="str">
        <v>Ketero (C, Ilai Szpiezak)</v>
      </c>
      <c r="K4175">
        <v>0</v>
      </c>
      <c r="L4175" t="b">
        <f>OR(K4175,AND((A4175=A4174),L4174))</f>
        <v>0</v>
      </c>
      <c r="M4175" t="b">
        <f>OR(L4175,AND(A4175=A4176,M4176))</f>
        <v>0</v>
      </c>
      <c r="N4175" t="str">
        <v>Ketero</v>
      </c>
      <c r="Q4175" t="b">
        <v>0</v>
      </c>
    </row>
    <row r="4176" spans="1:17" x14ac:dyDescent="0.2">
      <c r="A4176" s="1" t="s">
        <v>4310</v>
      </c>
      <c r="B4176" s="1" t="s">
        <v>12</v>
      </c>
      <c r="C4176" s="1" t="str">
        <v>C</v>
      </c>
      <c r="D4176" s="1">
        <v>2020</v>
      </c>
      <c r="E4176" s="3" t="s">
        <v>675</v>
      </c>
      <c r="F4176">
        <v>0</v>
      </c>
      <c r="G4176" t="str">
        <v>Ketse Hayom</v>
      </c>
      <c r="H4176">
        <v>0</v>
      </c>
      <c r="I4176" t="str">
        <v>Ketse Hayom (Ariane Butel)</v>
      </c>
      <c r="J4176" t="str">
        <v>Ketse Hayom (C, Ariane Butel)</v>
      </c>
      <c r="K4176">
        <v>0</v>
      </c>
      <c r="L4176" t="b">
        <f>OR(K4176,AND((A4176=A4175),L4175))</f>
        <v>0</v>
      </c>
      <c r="M4176" t="b">
        <f>OR(L4176,AND(A4176=A4177,M4177))</f>
        <v>0</v>
      </c>
      <c r="N4176" t="str">
        <v>Ketse Hayom</v>
      </c>
      <c r="Q4176" t="b">
        <v>0</v>
      </c>
    </row>
    <row r="4177" spans="1:17" x14ac:dyDescent="0.2">
      <c r="A4177" s="1" t="s">
        <v>4311</v>
      </c>
      <c r="B4177" s="1" t="s">
        <v>14</v>
      </c>
      <c r="C4177" s="1" t="str">
        <v>P</v>
      </c>
      <c r="D4177" s="4">
        <v>2004</v>
      </c>
      <c r="E4177" s="3" t="s">
        <v>133</v>
      </c>
      <c r="F4177">
        <v>0</v>
      </c>
      <c r="G4177" t="str">
        <v>Ketsev Hachayim</v>
      </c>
      <c r="H4177">
        <v>0</v>
      </c>
      <c r="I4177" t="str">
        <v>Ketsev Hachayim (Sagi Azran)</v>
      </c>
      <c r="J4177" t="str">
        <v>Ketsev Hachayim (P, Sagi Azran)</v>
      </c>
      <c r="K4177">
        <v>0</v>
      </c>
      <c r="L4177" t="b">
        <f>OR(K4177,AND((A4177=A4176),L4176))</f>
        <v>0</v>
      </c>
      <c r="M4177" t="b">
        <f>OR(L4177,AND(A4177=A4178,M4178))</f>
        <v>0</v>
      </c>
      <c r="N4177" t="str">
        <v>Ketsev Hachayim</v>
      </c>
      <c r="Q4177" t="b">
        <v>0</v>
      </c>
    </row>
    <row r="4178" spans="1:17" x14ac:dyDescent="0.2">
      <c r="A4178" s="1" t="s">
        <v>4312</v>
      </c>
      <c r="B4178" s="1" t="s">
        <v>12</v>
      </c>
      <c r="C4178" s="1" t="str">
        <v>C</v>
      </c>
      <c r="D4178" s="1">
        <v>2018</v>
      </c>
      <c r="E4178" s="3" t="s">
        <v>923</v>
      </c>
      <c r="F4178">
        <v>0</v>
      </c>
      <c r="G4178" t="str">
        <v>Ketsev Hadarbuka</v>
      </c>
      <c r="H4178">
        <v>0</v>
      </c>
      <c r="I4178" t="str">
        <v>Ketsev Hadarbuka (Tamir Scherzer)</v>
      </c>
      <c r="J4178" t="str">
        <v>Ketsev Hadarbuka (C, Tamir Scherzer)</v>
      </c>
      <c r="K4178">
        <v>0</v>
      </c>
      <c r="L4178" t="b">
        <f>OR(K4178,AND((A4178=A4177),L4177))</f>
        <v>0</v>
      </c>
      <c r="M4178" t="b">
        <f>OR(L4178,AND(A4178=A4179,M4179))</f>
        <v>0</v>
      </c>
      <c r="N4178" t="str">
        <v>Ketsev Hadarbuka</v>
      </c>
      <c r="Q4178" t="b">
        <v>0</v>
      </c>
    </row>
    <row r="4179" spans="1:17" x14ac:dyDescent="0.2">
      <c r="A4179" s="1" t="s">
        <v>4313</v>
      </c>
      <c r="B4179" s="1" t="s">
        <v>14</v>
      </c>
      <c r="C4179" s="1" t="str">
        <v>P</v>
      </c>
      <c r="D4179" s="4">
        <v>1976</v>
      </c>
      <c r="E4179" s="3" t="s">
        <v>224</v>
      </c>
      <c r="F4179">
        <v>0</v>
      </c>
      <c r="G4179" t="str">
        <v>Kfar Beteman</v>
      </c>
      <c r="H4179">
        <v>0</v>
      </c>
      <c r="I4179" t="str">
        <v>Kfar Beteman (Dani Dassa)</v>
      </c>
      <c r="J4179" t="str">
        <v>Kfar Beteman (P, Dani Dassa)</v>
      </c>
      <c r="K4179">
        <v>0</v>
      </c>
      <c r="L4179" t="b">
        <f>OR(K4179,AND((A4179=A4178),L4178))</f>
        <v>0</v>
      </c>
      <c r="M4179" t="b">
        <f>OR(L4179,AND(A4179=A4180,M4180))</f>
        <v>0</v>
      </c>
      <c r="N4179" t="str">
        <v>Kfar Beteman</v>
      </c>
      <c r="Q4179" t="b">
        <v>0</v>
      </c>
    </row>
    <row r="4180" spans="1:17" x14ac:dyDescent="0.2">
      <c r="A4180" s="1" t="s">
        <v>4314</v>
      </c>
      <c r="B4180" s="1" t="s">
        <v>12</v>
      </c>
      <c r="C4180" s="1" t="str">
        <v>C</v>
      </c>
      <c r="D4180" s="4">
        <v>2001</v>
      </c>
      <c r="E4180" s="3" t="s">
        <v>39</v>
      </c>
      <c r="F4180">
        <v>0</v>
      </c>
      <c r="G4180" t="str">
        <v>Kfar Todra</v>
      </c>
      <c r="H4180">
        <v>0</v>
      </c>
      <c r="I4180" t="str">
        <v>Kfar Todra (Avi Perez)</v>
      </c>
      <c r="J4180" t="str">
        <v>Kfar Todra (C, Avi Perez)</v>
      </c>
      <c r="K4180">
        <v>0</v>
      </c>
      <c r="L4180" t="b">
        <f>OR(K4180,AND((A4180=A4179),L4179))</f>
        <v>0</v>
      </c>
      <c r="M4180" t="b">
        <f>OR(L4180,AND(A4180=A4181,M4181))</f>
        <v>0</v>
      </c>
      <c r="N4180" t="str">
        <v>Kfar Todra</v>
      </c>
      <c r="Q4180" t="b">
        <v>0</v>
      </c>
    </row>
    <row r="4181" spans="1:17" x14ac:dyDescent="0.2">
      <c r="A4181" s="1" t="s">
        <v>4315</v>
      </c>
      <c r="B4181" s="1" t="s">
        <v>12</v>
      </c>
      <c r="C4181" s="1" t="str">
        <v>C</v>
      </c>
      <c r="D4181" s="4">
        <v>1985</v>
      </c>
      <c r="E4181" s="3" t="s">
        <v>98</v>
      </c>
      <c r="F4181">
        <v>0</v>
      </c>
      <c r="G4181" t="str">
        <v>Ki Avad Asher Avar</v>
      </c>
      <c r="H4181">
        <v>0</v>
      </c>
      <c r="I4181" t="str">
        <v>Ki Avad Asher Avar (Itzik Sa'ada)</v>
      </c>
      <c r="J4181" t="str">
        <v>Ki Avad Asher Avar (C, Itzik Sa'ada)</v>
      </c>
      <c r="K4181">
        <v>0</v>
      </c>
      <c r="L4181" t="b">
        <f>OR(K4181,AND((A4181=A4180),L4180))</f>
        <v>0</v>
      </c>
      <c r="M4181" t="b">
        <f>OR(L4181,AND(A4181=A4182,M4182))</f>
        <v>0</v>
      </c>
      <c r="N4181" t="str">
        <v>Ki Avad Asher Avar</v>
      </c>
      <c r="Q4181" t="b">
        <v>0</v>
      </c>
    </row>
    <row r="4182" spans="1:17" x14ac:dyDescent="0.2">
      <c r="A4182" s="1" t="s">
        <v>4316</v>
      </c>
      <c r="B4182" s="1" t="s">
        <v>12</v>
      </c>
      <c r="C4182" s="1" t="str">
        <v>C</v>
      </c>
      <c r="D4182" s="1">
        <v>1900</v>
      </c>
      <c r="E4182" s="3" t="s">
        <v>122</v>
      </c>
      <c r="F4182">
        <v>0</v>
      </c>
      <c r="G4182" t="str">
        <v>Ki Besimcha Tetse'u</v>
      </c>
      <c r="H4182">
        <v>0</v>
      </c>
      <c r="I4182" t="str">
        <v>Ki Besimcha Tetse'u (American)</v>
      </c>
      <c r="J4182" t="str">
        <v>Ki Besimcha Tetse'u (C, American)</v>
      </c>
      <c r="K4182">
        <v>0</v>
      </c>
      <c r="L4182" t="b">
        <f>OR(K4182,AND((A4182=A4181),L4181))</f>
        <v>0</v>
      </c>
      <c r="M4182" t="b">
        <f>OR(L4182,AND(A4182=A4183,M4183))</f>
        <v>0</v>
      </c>
      <c r="N4182" t="str">
        <v>Ki Besimcha Tetse'u</v>
      </c>
      <c r="Q4182" t="b">
        <v>0</v>
      </c>
    </row>
    <row r="4183" spans="1:17" x14ac:dyDescent="0.2">
      <c r="A4183" s="1" t="s">
        <v>4317</v>
      </c>
      <c r="B4183" s="1" t="s">
        <v>12</v>
      </c>
      <c r="C4183" s="1" t="str">
        <v>C</v>
      </c>
      <c r="D4183" s="4">
        <v>2008</v>
      </c>
      <c r="E4183" s="3" t="s">
        <v>252</v>
      </c>
      <c r="F4183">
        <v>0</v>
      </c>
      <c r="G4183" t="str">
        <v>Ki Besimcha Tetse'un</v>
      </c>
      <c r="H4183">
        <v>0</v>
      </c>
      <c r="I4183" t="str">
        <v>Ki Besimcha Tetse'un (Avner Naim)</v>
      </c>
      <c r="J4183" t="str">
        <v>Ki Besimcha Tetse'un (C, Avner Naim)</v>
      </c>
      <c r="K4183">
        <v>0</v>
      </c>
      <c r="L4183" t="b">
        <f>OR(K4183,AND((A4183=A4182),L4182))</f>
        <v>0</v>
      </c>
      <c r="M4183" t="b">
        <f>OR(L4183,AND(A4183=A4184,M4184))</f>
        <v>0</v>
      </c>
      <c r="N4183" t="str">
        <v>Ki Besimcha Tetse'un</v>
      </c>
      <c r="Q4183" t="b">
        <v>0</v>
      </c>
    </row>
    <row r="4184" spans="1:17" x14ac:dyDescent="0.2">
      <c r="A4184" s="1" t="s">
        <v>4318</v>
      </c>
      <c r="B4184" s="1" t="s">
        <v>14</v>
      </c>
      <c r="C4184" s="1" t="str">
        <v>P</v>
      </c>
      <c r="D4184" s="4">
        <v>2010</v>
      </c>
      <c r="E4184" s="3" t="s">
        <v>33</v>
      </c>
      <c r="F4184">
        <v>0</v>
      </c>
      <c r="G4184" t="str">
        <v>Ki Cholat Ahava</v>
      </c>
      <c r="H4184">
        <v>0</v>
      </c>
      <c r="I4184" t="str">
        <v>Ki Cholat Ahava (Shlomo Maman)</v>
      </c>
      <c r="J4184" t="str">
        <v>Ki Cholat Ahava (P, Shlomo Maman)</v>
      </c>
      <c r="K4184">
        <v>0</v>
      </c>
      <c r="L4184" t="b">
        <f>OR(K4184,AND((A4184=A4183),L4183))</f>
        <v>0</v>
      </c>
      <c r="M4184" t="b">
        <f>OR(L4184,AND(A4184=A4185,M4185))</f>
        <v>0</v>
      </c>
      <c r="N4184" t="str">
        <v>Ki Cholat Ahava</v>
      </c>
      <c r="Q4184" t="b">
        <v>0</v>
      </c>
    </row>
    <row r="4185" spans="1:17" x14ac:dyDescent="0.2">
      <c r="A4185" s="1" t="s">
        <v>4319</v>
      </c>
      <c r="B4185" s="1" t="s">
        <v>14</v>
      </c>
      <c r="C4185" s="1" t="str">
        <v>P</v>
      </c>
      <c r="D4185" s="4">
        <v>1999</v>
      </c>
      <c r="E4185" s="3" t="s">
        <v>260</v>
      </c>
      <c r="F4185">
        <v>0</v>
      </c>
      <c r="G4185" t="str">
        <v>Ki El Aser Telchi</v>
      </c>
      <c r="H4185">
        <v>0</v>
      </c>
      <c r="I4185" t="str">
        <v>Ki El Aser Telchi (Eli Ronen)</v>
      </c>
      <c r="J4185" t="str">
        <v>Ki El Aser Telchi (P, Eli Ronen)</v>
      </c>
      <c r="K4185">
        <v>0</v>
      </c>
      <c r="L4185" t="b">
        <f>OR(K4185,AND((A4185=A4184),L4184))</f>
        <v>0</v>
      </c>
      <c r="M4185" t="b">
        <f>OR(L4185,AND(A4185=A4186,M4186))</f>
        <v>0</v>
      </c>
      <c r="N4185" t="str">
        <v>Ki El Aser Telchi</v>
      </c>
      <c r="Q4185" t="b">
        <v>0</v>
      </c>
    </row>
    <row r="4186" spans="1:17" x14ac:dyDescent="0.2">
      <c r="A4186" s="1" t="s">
        <v>4320</v>
      </c>
      <c r="B4186" s="1" t="s">
        <v>4321</v>
      </c>
      <c r="C4186" s="1" t="str">
        <v>PC</v>
      </c>
      <c r="D4186" s="4">
        <v>2007</v>
      </c>
      <c r="E4186" s="3" t="s">
        <v>275</v>
      </c>
      <c r="F4186">
        <v>0</v>
      </c>
      <c r="G4186" t="str">
        <v>Ki Eleicha (Anim Zmirot)</v>
      </c>
      <c r="H4186">
        <v>0</v>
      </c>
      <c r="I4186" t="str">
        <v>Ki Eleicha (Anim Zmirot) (Connie L. Katz)</v>
      </c>
      <c r="J4186" t="str">
        <v>Ki Eleicha (Anim Zmirot) (PC, Connie L. Katz)</v>
      </c>
      <c r="K4186">
        <v>0</v>
      </c>
      <c r="L4186" t="b">
        <f>OR(K4186,AND((A4186=A4185),L4185))</f>
        <v>0</v>
      </c>
      <c r="M4186" t="b">
        <f>OR(L4186,AND(A4186=A4187,M4187))</f>
        <v>0</v>
      </c>
      <c r="N4186" t="str">
        <v>Ki Eleicha (Anim Zmirot)</v>
      </c>
      <c r="Q4186" t="b">
        <v>0</v>
      </c>
    </row>
    <row r="4187" spans="1:17" x14ac:dyDescent="0.2">
      <c r="A4187" s="1" t="s">
        <v>4322</v>
      </c>
      <c r="B4187" s="1" t="s">
        <v>12</v>
      </c>
      <c r="C4187" s="1" t="str">
        <v>C</v>
      </c>
      <c r="D4187" s="4">
        <v>1971</v>
      </c>
      <c r="E4187" s="3" t="s">
        <v>251</v>
      </c>
      <c r="F4187">
        <v>0</v>
      </c>
      <c r="G4187" t="str">
        <v>Ki Eshmera</v>
      </c>
      <c r="H4187">
        <v>0</v>
      </c>
      <c r="I4187" t="str">
        <v>Ki Eshmera (Shlomo Bachar)</v>
      </c>
      <c r="J4187" t="str">
        <v>Ki Eshmera (C, Shlomo Bachar)</v>
      </c>
      <c r="K4187">
        <v>0</v>
      </c>
      <c r="L4187" t="b">
        <f>OR(K4187,AND((A4187=A4186),L4186))</f>
        <v>0</v>
      </c>
      <c r="M4187" t="b">
        <f>OR(L4187,AND(A4187=A4188,M4188))</f>
        <v>0</v>
      </c>
      <c r="N4187" t="str">
        <v>Ki Eshmera</v>
      </c>
      <c r="Q4187" t="b">
        <v>0</v>
      </c>
    </row>
    <row r="4188" spans="1:17" x14ac:dyDescent="0.2">
      <c r="A4188" s="1" t="s">
        <v>4323</v>
      </c>
      <c r="B4188" s="1" t="s">
        <v>12</v>
      </c>
      <c r="C4188" s="1" t="str">
        <v>C</v>
      </c>
      <c r="D4188" s="4">
        <v>1986</v>
      </c>
      <c r="E4188" s="3" t="s">
        <v>33</v>
      </c>
      <c r="F4188">
        <v>1</v>
      </c>
      <c r="G4188" t="str">
        <v>Ki Eshmera Shabbat (C)</v>
      </c>
      <c r="H4188">
        <v>1</v>
      </c>
      <c r="I4188" t="str">
        <v>Ki Eshmera Shabbat (Shlomo Maman)</v>
      </c>
      <c r="J4188" t="str">
        <v>Ki Eshmera Shabbat (C, Shlomo Maman)</v>
      </c>
      <c r="K4188">
        <v>0</v>
      </c>
      <c r="L4188" t="b">
        <f>OR(K4188,AND((A4188=A4187),L4187))</f>
        <v>0</v>
      </c>
      <c r="M4188" t="b">
        <f>OR(L4188,AND(A4188=A4189,M4189))</f>
        <v>0</v>
      </c>
      <c r="N4188" t="str">
        <v>Ki Eshmera Shabbat (Shlomo Maman)</v>
      </c>
      <c r="Q4188" t="b">
        <v>0</v>
      </c>
    </row>
    <row r="4189" spans="1:17" x14ac:dyDescent="0.2">
      <c r="A4189" s="1" t="s">
        <v>4323</v>
      </c>
      <c r="B4189" s="1" t="s">
        <v>12</v>
      </c>
      <c r="C4189" s="1" t="str">
        <v>C</v>
      </c>
      <c r="D4189" s="1">
        <v>1900</v>
      </c>
      <c r="E4189" s="3" t="s">
        <v>52</v>
      </c>
      <c r="F4189">
        <v>1</v>
      </c>
      <c r="G4189" t="str">
        <v>Ki Eshmera Shabbat (C)</v>
      </c>
      <c r="H4189">
        <v>1</v>
      </c>
      <c r="I4189" t="str">
        <v>Ki Eshmera Shabbat (Moshiko Halevy)</v>
      </c>
      <c r="J4189" t="str">
        <v>Ki Eshmera Shabbat (C, Moshiko Halevy)</v>
      </c>
      <c r="K4189">
        <v>0</v>
      </c>
      <c r="L4189" t="b">
        <f>OR(K4189,AND((A4189=A4188),L4188))</f>
        <v>0</v>
      </c>
      <c r="M4189" t="b">
        <f>OR(L4189,AND(A4189=A4190,M4190))</f>
        <v>0</v>
      </c>
      <c r="N4189" t="str">
        <v>Ki Eshmera Shabbat (Moshiko Halevy)</v>
      </c>
      <c r="Q4189" t="b">
        <v>0</v>
      </c>
    </row>
    <row r="4190" spans="1:17" x14ac:dyDescent="0.2">
      <c r="A4190" s="1" t="s">
        <v>4324</v>
      </c>
      <c r="B4190" s="1" t="s">
        <v>12</v>
      </c>
      <c r="C4190" s="1" t="str">
        <v>C</v>
      </c>
      <c r="D4190" s="4">
        <v>2010</v>
      </c>
      <c r="E4190" s="3" t="s">
        <v>42</v>
      </c>
      <c r="F4190">
        <v>0</v>
      </c>
      <c r="G4190" t="str">
        <v>Ki Hirbeita</v>
      </c>
      <c r="H4190">
        <v>0</v>
      </c>
      <c r="I4190" t="str">
        <v>Ki Hirbeita (Nurit Melamed)</v>
      </c>
      <c r="J4190" t="str">
        <v>Ki Hirbeita (C, Nurit Melamed)</v>
      </c>
      <c r="K4190">
        <v>0</v>
      </c>
      <c r="L4190" t="b">
        <f>OR(K4190,AND((A4190=A4189),L4189))</f>
        <v>0</v>
      </c>
      <c r="M4190" t="b">
        <f>OR(L4190,AND(A4190=A4191,M4191))</f>
        <v>0</v>
      </c>
      <c r="N4190" t="str">
        <v>Ki Hirbeita</v>
      </c>
      <c r="Q4190" t="b">
        <v>0</v>
      </c>
    </row>
    <row r="4191" spans="1:17" x14ac:dyDescent="0.2">
      <c r="A4191" s="1" t="s">
        <v>4325</v>
      </c>
      <c r="B4191" s="1" t="s">
        <v>12</v>
      </c>
      <c r="C4191" s="1" t="str">
        <v>C</v>
      </c>
      <c r="D4191" s="4">
        <v>1968</v>
      </c>
      <c r="E4191" s="3" t="s">
        <v>52</v>
      </c>
      <c r="F4191">
        <v>0</v>
      </c>
      <c r="G4191" t="str">
        <v>Ki Hivshilu Eshkolot</v>
      </c>
      <c r="H4191">
        <v>0</v>
      </c>
      <c r="I4191" t="str">
        <v>Ki Hivshilu Eshkolot (Moshiko Halevy)</v>
      </c>
      <c r="J4191" t="str">
        <v>Ki Hivshilu Eshkolot (C, Moshiko Halevy)</v>
      </c>
      <c r="K4191">
        <v>0</v>
      </c>
      <c r="L4191" t="b">
        <f>OR(K4191,AND((A4191=A4190),L4190))</f>
        <v>0</v>
      </c>
      <c r="M4191" t="b">
        <f>OR(L4191,AND(A4191=A4192,M4192))</f>
        <v>0</v>
      </c>
      <c r="N4191" t="str">
        <v>Ki Hivshilu Eshkolot</v>
      </c>
      <c r="Q4191" t="b">
        <v>0</v>
      </c>
    </row>
    <row r="4192" spans="1:17" x14ac:dyDescent="0.2">
      <c r="A4192" s="1" t="s">
        <v>4326</v>
      </c>
      <c r="C4192" s="1" t="str">
        <v/>
      </c>
      <c r="D4192" s="4">
        <v>2007</v>
      </c>
      <c r="E4192" s="3" t="s">
        <v>100</v>
      </c>
      <c r="F4192">
        <v>0</v>
      </c>
      <c r="G4192" t="str">
        <v>Ki Ki Ri Bu</v>
      </c>
      <c r="H4192">
        <v>0</v>
      </c>
      <c r="I4192" t="str">
        <v>Ki Ki Ri Bu ( )</v>
      </c>
      <c r="J4192" t="str">
        <v>Ki Ki Ri Bu (,  )</v>
      </c>
      <c r="K4192">
        <v>0</v>
      </c>
      <c r="L4192" t="b">
        <f>OR(K4192,AND((A4192=A4191),L4191))</f>
        <v>0</v>
      </c>
      <c r="M4192" t="b">
        <f>OR(L4192,AND(A4192=A4193,M4193))</f>
        <v>0</v>
      </c>
      <c r="N4192" t="str">
        <v>Ki Ki Ri Bu</v>
      </c>
      <c r="Q4192" t="b">
        <v>0</v>
      </c>
    </row>
    <row r="4193" spans="1:17" x14ac:dyDescent="0.2">
      <c r="A4193" s="1" t="s">
        <v>4328</v>
      </c>
      <c r="B4193" s="1" t="s">
        <v>12</v>
      </c>
      <c r="C4193" s="1" t="str">
        <v>C</v>
      </c>
      <c r="D4193" s="4">
        <v>1997</v>
      </c>
      <c r="E4193" s="3" t="s">
        <v>21</v>
      </c>
      <c r="F4193">
        <v>0</v>
      </c>
      <c r="G4193" t="str">
        <v>Ki Lecha</v>
      </c>
      <c r="H4193">
        <v>0</v>
      </c>
      <c r="I4193" t="str">
        <v>Ki Lecha (Moshe Telem)</v>
      </c>
      <c r="J4193" t="str">
        <v>Ki Lecha (C, Moshe Telem)</v>
      </c>
      <c r="K4193">
        <v>0</v>
      </c>
      <c r="L4193" t="b">
        <f>OR(K4193,AND((A4193=A4192),L4192))</f>
        <v>0</v>
      </c>
      <c r="M4193" t="b">
        <f>OR(L4193,AND(A4193=A4194,M4194))</f>
        <v>0</v>
      </c>
      <c r="N4193" t="str">
        <v>Ki Lecha</v>
      </c>
      <c r="Q4193" t="b">
        <v>0</v>
      </c>
    </row>
    <row r="4194" spans="1:17" x14ac:dyDescent="0.2">
      <c r="A4194" s="1" t="s">
        <v>4327</v>
      </c>
      <c r="B4194" s="1" t="s">
        <v>12</v>
      </c>
      <c r="C4194" s="1" t="str">
        <v>C</v>
      </c>
      <c r="D4194" s="4">
        <v>2008</v>
      </c>
      <c r="E4194" s="3" t="s">
        <v>252</v>
      </c>
      <c r="F4194">
        <v>0</v>
      </c>
      <c r="G4194" t="str">
        <v>Ki Le'olam Chasdo</v>
      </c>
      <c r="H4194">
        <v>0</v>
      </c>
      <c r="I4194" t="str">
        <v>Ki Le'olam Chasdo (Avner Naim)</v>
      </c>
      <c r="J4194" t="str">
        <v>Ki Le'olam Chasdo (C, Avner Naim)</v>
      </c>
      <c r="K4194">
        <v>0</v>
      </c>
      <c r="L4194" t="b">
        <f>OR(K4194,AND((A4194=A4193),L4193))</f>
        <v>0</v>
      </c>
      <c r="M4194" t="b">
        <f>OR(L4194,AND(A4194=A4195,M4195))</f>
        <v>0</v>
      </c>
      <c r="N4194" t="str">
        <v>Ki Le'olam Chasdo</v>
      </c>
      <c r="Q4194" t="b">
        <v>0</v>
      </c>
    </row>
    <row r="4195" spans="1:17" x14ac:dyDescent="0.2">
      <c r="A4195" s="1" t="s">
        <v>4329</v>
      </c>
      <c r="B4195" s="1" t="s">
        <v>12</v>
      </c>
      <c r="C4195" s="1" t="str">
        <v>C</v>
      </c>
      <c r="D4195" s="4">
        <v>1967</v>
      </c>
      <c r="E4195" s="3" t="s">
        <v>412</v>
      </c>
      <c r="F4195">
        <v>0</v>
      </c>
      <c r="G4195" t="str">
        <v>Ki Mi Tsiyon</v>
      </c>
      <c r="H4195">
        <v>0</v>
      </c>
      <c r="I4195" t="str">
        <v>Ki Mi Tsiyon (Rivka Sturman)</v>
      </c>
      <c r="J4195" t="str">
        <v>Ki Mi Tsiyon (C, Rivka Sturman)</v>
      </c>
      <c r="K4195">
        <v>0</v>
      </c>
      <c r="L4195" t="b">
        <f>OR(K4195,AND((A4195=A4194),L4194))</f>
        <v>0</v>
      </c>
      <c r="M4195" t="b">
        <f>OR(L4195,AND(A4195=A4196,M4196))</f>
        <v>0</v>
      </c>
      <c r="N4195" t="str">
        <v>Ki Mi Tsiyon</v>
      </c>
      <c r="Q4195" t="b">
        <v>0</v>
      </c>
    </row>
    <row r="4196" spans="1:17" x14ac:dyDescent="0.2">
      <c r="A4196" s="1" t="s">
        <v>4330</v>
      </c>
      <c r="B4196" s="1" t="s">
        <v>12</v>
      </c>
      <c r="C4196" s="1" t="str">
        <v>C</v>
      </c>
      <c r="D4196" s="4">
        <v>1979</v>
      </c>
      <c r="E4196" s="3" t="s">
        <v>251</v>
      </c>
      <c r="F4196">
        <v>1</v>
      </c>
      <c r="G4196" t="str">
        <v>Ki Rav Lehoshi'a (C)</v>
      </c>
      <c r="H4196">
        <v>0</v>
      </c>
      <c r="I4196" t="str">
        <v>Ki Rav Lehoshi'a (Shlomo Bachar)</v>
      </c>
      <c r="J4196" t="str">
        <v>Ki Rav Lehoshi'a (C, Shlomo Bachar)</v>
      </c>
      <c r="K4196">
        <v>1</v>
      </c>
      <c r="L4196" t="b">
        <f>OR(K4196,AND((A4196=A4195),L4195))</f>
        <v>1</v>
      </c>
      <c r="M4196" t="b">
        <f>OR(L4196,AND(A4196=A4197,M4197))</f>
        <v>1</v>
      </c>
      <c r="N4196" t="str">
        <v>Ki Rav Lehoshi'a (C)</v>
      </c>
      <c r="Q4196" t="b">
        <v>0</v>
      </c>
    </row>
    <row r="4197" spans="1:17" x14ac:dyDescent="0.2">
      <c r="A4197" s="1" t="s">
        <v>4330</v>
      </c>
      <c r="B4197" s="1" t="s">
        <v>14</v>
      </c>
      <c r="C4197" s="1" t="str">
        <v>P</v>
      </c>
      <c r="D4197" s="4">
        <v>1978</v>
      </c>
      <c r="E4197" s="3" t="s">
        <v>260</v>
      </c>
      <c r="F4197">
        <v>1</v>
      </c>
      <c r="G4197" t="str">
        <v>Ki Rav Lehoshi'a (P)</v>
      </c>
      <c r="H4197">
        <v>0</v>
      </c>
      <c r="I4197" t="str">
        <v>Ki Rav Lehoshi'a (Eli Ronen)</v>
      </c>
      <c r="J4197" t="str">
        <v>Ki Rav Lehoshi'a (P, Eli Ronen)</v>
      </c>
      <c r="K4197">
        <v>0</v>
      </c>
      <c r="L4197" t="b">
        <f>OR(K4197,AND((A4197=A4196),L4196))</f>
        <v>1</v>
      </c>
      <c r="M4197" t="b">
        <f>OR(L4197,AND(A4197=A4198,M4198))</f>
        <v>1</v>
      </c>
      <c r="N4197" t="str">
        <v>Ki Rav Lehoshi'a (P)</v>
      </c>
      <c r="Q4197" t="b">
        <v>0</v>
      </c>
    </row>
    <row r="4198" spans="1:17" x14ac:dyDescent="0.2">
      <c r="A4198" s="1" t="s">
        <v>4331</v>
      </c>
      <c r="B4198" s="1" t="s">
        <v>7</v>
      </c>
      <c r="C4198" s="1" t="str">
        <v>L</v>
      </c>
      <c r="D4198" s="4">
        <v>1958</v>
      </c>
      <c r="E4198" s="3" t="s">
        <v>412</v>
      </c>
      <c r="F4198">
        <v>1</v>
      </c>
      <c r="G4198" t="str">
        <v>Ki Tavo'u El Ha'arets (L)</v>
      </c>
      <c r="H4198">
        <v>0</v>
      </c>
      <c r="I4198" t="str">
        <v>Ki Tavo'u El Ha'arets (Rivka Sturman)</v>
      </c>
      <c r="J4198" t="str">
        <v>Ki Tavo'u El Ha'arets (L, Rivka Sturman)</v>
      </c>
      <c r="K4198">
        <v>1</v>
      </c>
      <c r="L4198" t="b">
        <f>OR(K4198,AND((A4198=A4197),L4197))</f>
        <v>1</v>
      </c>
      <c r="M4198" t="b">
        <f>OR(L4198,AND(A4198=A4199,M4199))</f>
        <v>1</v>
      </c>
      <c r="N4198" t="str">
        <v>Ki Tavo'u El Ha'arets (L)</v>
      </c>
      <c r="Q4198" t="b">
        <v>0</v>
      </c>
    </row>
    <row r="4199" spans="1:17" x14ac:dyDescent="0.2">
      <c r="A4199" s="1" t="s">
        <v>4331</v>
      </c>
      <c r="B4199" s="1" t="s">
        <v>710</v>
      </c>
      <c r="C4199" s="1" t="str">
        <v>PL</v>
      </c>
      <c r="D4199" s="4">
        <v>1978</v>
      </c>
      <c r="E4199" s="3" t="s">
        <v>224</v>
      </c>
      <c r="F4199">
        <v>2</v>
      </c>
      <c r="G4199" t="str">
        <v>Ki Tavo'u El Ha'arets (PL)</v>
      </c>
      <c r="H4199">
        <v>0</v>
      </c>
      <c r="I4199" t="str">
        <v>Ki Tavo'u El Ha'arets (Dani Dassa)</v>
      </c>
      <c r="J4199" t="str">
        <v>Ki Tavo'u El Ha'arets (PL, Dani Dassa)</v>
      </c>
      <c r="K4199">
        <v>1</v>
      </c>
      <c r="L4199" t="b">
        <f>OR(K4199,AND((A4199=A4198),L4198))</f>
        <v>1</v>
      </c>
      <c r="M4199" t="b">
        <f>OR(L4199,AND(A4199=A4200,M4200))</f>
        <v>1</v>
      </c>
      <c r="N4199" t="str">
        <v>Ki Tavo'u El Ha'arets (PL)</v>
      </c>
      <c r="Q4199" t="b">
        <v>0</v>
      </c>
    </row>
    <row r="4200" spans="1:17" x14ac:dyDescent="0.2">
      <c r="A4200" s="1" t="s">
        <v>4331</v>
      </c>
      <c r="B4200" s="1" t="s">
        <v>1113</v>
      </c>
      <c r="C4200" s="1" t="str">
        <v>PM</v>
      </c>
      <c r="D4200" s="4">
        <v>1958</v>
      </c>
      <c r="E4200" s="3" t="s">
        <v>699</v>
      </c>
      <c r="F4200">
        <v>1</v>
      </c>
      <c r="G4200" t="str">
        <v>Ki Tavo'u El Ha'arets (PM)</v>
      </c>
      <c r="H4200">
        <v>0</v>
      </c>
      <c r="I4200" t="str">
        <v>Ki Tavo'u El Ha'arets (Sara Levi Tanai)</v>
      </c>
      <c r="J4200" t="str">
        <v>Ki Tavo'u El Ha'arets (PM, Sara Levi Tanai)</v>
      </c>
      <c r="K4200">
        <v>0</v>
      </c>
      <c r="L4200" t="b">
        <f>OR(K4200,AND((A4200=A4199),L4199))</f>
        <v>1</v>
      </c>
      <c r="M4200" t="b">
        <f>OR(L4200,AND(A4200=A4201,M4201))</f>
        <v>1</v>
      </c>
      <c r="N4200" t="str">
        <v>Ki Tavo'u El Ha'arets (PM)</v>
      </c>
      <c r="Q4200" t="b">
        <v>0</v>
      </c>
    </row>
    <row r="4201" spans="1:17" x14ac:dyDescent="0.2">
      <c r="A4201" s="1" t="s">
        <v>4332</v>
      </c>
      <c r="B4201" s="1" t="s">
        <v>14</v>
      </c>
      <c r="C4201" s="1" t="str">
        <v>P</v>
      </c>
      <c r="D4201" s="4">
        <v>1954</v>
      </c>
      <c r="E4201" s="3" t="s">
        <v>230</v>
      </c>
      <c r="F4201">
        <v>0</v>
      </c>
      <c r="G4201" t="str">
        <v>Ki Tinam</v>
      </c>
      <c r="H4201">
        <v>0</v>
      </c>
      <c r="I4201" t="str">
        <v>Ki Tinam (Tamar Alyagor)</v>
      </c>
      <c r="J4201" t="str">
        <v>Ki Tinam (P, Tamar Alyagor)</v>
      </c>
      <c r="K4201">
        <v>0</v>
      </c>
      <c r="L4201" t="b">
        <f>OR(K4201,AND((A4201=A4200),L4200))</f>
        <v>0</v>
      </c>
      <c r="M4201" t="b">
        <f>OR(L4201,AND(A4201=A4202,M4202))</f>
        <v>0</v>
      </c>
      <c r="N4201" t="str">
        <v>Ki Tinam</v>
      </c>
      <c r="Q4201" t="b">
        <v>0</v>
      </c>
    </row>
    <row r="4202" spans="1:17" x14ac:dyDescent="0.2">
      <c r="A4202" s="1" t="s">
        <v>4333</v>
      </c>
      <c r="B4202" s="1" t="s">
        <v>12</v>
      </c>
      <c r="C4202" s="1" t="str">
        <v>C</v>
      </c>
      <c r="D4202" s="1">
        <v>2019</v>
      </c>
      <c r="E4202" s="3" t="s">
        <v>252</v>
      </c>
      <c r="F4202">
        <v>0</v>
      </c>
      <c r="G4202" t="str">
        <v>Ki Yadata</v>
      </c>
      <c r="H4202">
        <v>0</v>
      </c>
      <c r="I4202" t="str">
        <v>Ki Yadata (Avner Naim)</v>
      </c>
      <c r="J4202" t="str">
        <v>Ki Yadata (C, Avner Naim)</v>
      </c>
      <c r="K4202">
        <v>0</v>
      </c>
      <c r="L4202" t="b">
        <f>OR(K4202,AND((A4202=A4201),L4201))</f>
        <v>0</v>
      </c>
      <c r="M4202" t="b">
        <f>OR(L4202,AND(A4202=A4203,M4203))</f>
        <v>0</v>
      </c>
      <c r="N4202" t="str">
        <v>Ki Yadata</v>
      </c>
      <c r="Q4202" t="b">
        <v>0</v>
      </c>
    </row>
    <row r="4203" spans="1:17" x14ac:dyDescent="0.2">
      <c r="A4203" s="1" t="s">
        <v>4334</v>
      </c>
      <c r="C4203" s="1" t="str">
        <v/>
      </c>
      <c r="D4203" s="4">
        <v>1977</v>
      </c>
      <c r="E4203" s="3" t="s">
        <v>100</v>
      </c>
      <c r="F4203">
        <v>0</v>
      </c>
      <c r="G4203" t="str">
        <v>Kichlot Yeyni</v>
      </c>
      <c r="H4203">
        <v>0</v>
      </c>
      <c r="I4203" t="str">
        <v>Kichlot Yeyni ( )</v>
      </c>
      <c r="J4203" t="str">
        <v>Kichlot Yeyni (,  )</v>
      </c>
      <c r="K4203">
        <v>0</v>
      </c>
      <c r="L4203" t="b">
        <f>OR(K4203,AND((A4203=A4202),L4202))</f>
        <v>0</v>
      </c>
      <c r="M4203" t="b">
        <f>OR(L4203,AND(A4203=A4204,M4204))</f>
        <v>0</v>
      </c>
      <c r="N4203" t="str">
        <v>Kichlot Yeyni</v>
      </c>
      <c r="Q4203" t="b">
        <v>0</v>
      </c>
    </row>
    <row r="4204" spans="1:17" x14ac:dyDescent="0.2">
      <c r="A4204" s="1" t="s">
        <v>4335</v>
      </c>
      <c r="B4204" s="1" t="s">
        <v>12</v>
      </c>
      <c r="C4204" s="1" t="str">
        <v>C</v>
      </c>
      <c r="D4204" s="1">
        <v>2018</v>
      </c>
      <c r="E4204" s="3" t="s">
        <v>3858</v>
      </c>
      <c r="F4204">
        <v>0</v>
      </c>
      <c r="G4204" t="str">
        <v>Kikar Hamedina ( Kikar Hamedinah)</v>
      </c>
      <c r="H4204">
        <v>0</v>
      </c>
      <c r="I4204" t="str">
        <v>Kikar Hamedina ( Kikar Hamedinah) (Andre Luiz Schor)</v>
      </c>
      <c r="J4204" t="str">
        <v>Kikar Hamedina ( Kikar Hamedinah) (C, Andre Luiz Schor)</v>
      </c>
      <c r="K4204">
        <v>0</v>
      </c>
      <c r="L4204" t="b">
        <f>OR(K4204,AND((A4204=A4203),L4203))</f>
        <v>0</v>
      </c>
      <c r="M4204" t="b">
        <f>OR(L4204,AND(A4204=A4205,M4205))</f>
        <v>0</v>
      </c>
      <c r="N4204" t="str">
        <v>Kikar Hamedina ( Kikar Hamedinah)</v>
      </c>
      <c r="Q4204" t="b">
        <v>0</v>
      </c>
    </row>
    <row r="4205" spans="1:17" x14ac:dyDescent="0.2">
      <c r="A4205" s="1" t="s">
        <v>4337</v>
      </c>
      <c r="B4205" s="1" t="s">
        <v>12</v>
      </c>
      <c r="C4205" s="1" t="str">
        <v>C</v>
      </c>
      <c r="D4205" s="1">
        <v>2020</v>
      </c>
      <c r="E4205" s="3" t="s">
        <v>4338</v>
      </c>
      <c r="F4205">
        <v>1</v>
      </c>
      <c r="G4205" t="str">
        <v>Kimat (C)</v>
      </c>
      <c r="H4205">
        <v>0</v>
      </c>
      <c r="I4205" t="str">
        <v>Kimat (Louis Burdmann Manna)</v>
      </c>
      <c r="J4205" t="str">
        <v>Kimat (C, Louis Burdmann Manna)</v>
      </c>
      <c r="K4205">
        <v>1</v>
      </c>
      <c r="L4205" t="b">
        <f>OR(K4205,AND((A4205=A4204),L4204))</f>
        <v>1</v>
      </c>
      <c r="M4205" t="b">
        <f>OR(L4205,AND(A4205=A4206,M4206))</f>
        <v>1</v>
      </c>
      <c r="N4205" t="str">
        <v>Kimat (C)</v>
      </c>
      <c r="Q4205" t="b">
        <v>0</v>
      </c>
    </row>
    <row r="4206" spans="1:17" x14ac:dyDescent="0.2">
      <c r="A4206" s="3" t="s">
        <v>4337</v>
      </c>
      <c r="B4206" s="1" t="s">
        <v>44</v>
      </c>
      <c r="C4206" s="1" t="str">
        <v>P</v>
      </c>
      <c r="D4206">
        <v>2023</v>
      </c>
      <c r="E4206" s="3" t="s">
        <v>33</v>
      </c>
      <c r="F4206">
        <v>1</v>
      </c>
      <c r="G4206" t="str">
        <v>Kimat (P)</v>
      </c>
      <c r="H4206">
        <v>0</v>
      </c>
      <c r="I4206" t="str">
        <v>Kimat (Shlomo Maman)</v>
      </c>
      <c r="J4206" t="str">
        <v>Kimat (P, Shlomo Maman)</v>
      </c>
      <c r="K4206">
        <v>0</v>
      </c>
      <c r="L4206" t="b">
        <f>OR(K4206,AND((A4206=A4205),L4205))</f>
        <v>1</v>
      </c>
      <c r="M4206" t="b">
        <f>OR(L4206,AND(A4206=A4207,M4207))</f>
        <v>1</v>
      </c>
      <c r="N4206" t="str">
        <v>Kimat (P)</v>
      </c>
      <c r="Q4206" t="b">
        <v>0</v>
      </c>
    </row>
    <row r="4207" spans="1:17" x14ac:dyDescent="0.2">
      <c r="A4207" s="1" t="s">
        <v>4339</v>
      </c>
      <c r="B4207" s="1" t="s">
        <v>12</v>
      </c>
      <c r="C4207" s="1" t="str">
        <v>C</v>
      </c>
      <c r="D4207" s="4">
        <v>2014</v>
      </c>
      <c r="E4207" s="3" t="s">
        <v>23</v>
      </c>
      <c r="F4207">
        <v>0</v>
      </c>
      <c r="G4207" t="str">
        <v>Kimat Kvar Noge'a</v>
      </c>
      <c r="H4207">
        <v>0</v>
      </c>
      <c r="I4207" t="str">
        <v>Kimat Kvar Noge'a (Gadi Bitton)</v>
      </c>
      <c r="J4207" t="str">
        <v>Kimat Kvar Noge'a (C, Gadi Bitton)</v>
      </c>
      <c r="K4207">
        <v>0</v>
      </c>
      <c r="L4207" t="b">
        <f>OR(K4207,AND((A4207=A4206),L4206))</f>
        <v>0</v>
      </c>
      <c r="M4207" t="b">
        <f>OR(L4207,AND(A4207=A4208,M4208))</f>
        <v>0</v>
      </c>
      <c r="N4207" t="str">
        <v>Kimat Kvar Noge'a</v>
      </c>
      <c r="Q4207" t="b">
        <v>0</v>
      </c>
    </row>
    <row r="4208" spans="1:17" x14ac:dyDescent="0.2">
      <c r="A4208" s="1" t="s">
        <v>4340</v>
      </c>
      <c r="B4208" s="1" t="s">
        <v>12</v>
      </c>
      <c r="C4208" s="1" t="str">
        <v>C</v>
      </c>
      <c r="D4208" s="1">
        <v>2016</v>
      </c>
      <c r="E4208" s="3" t="s">
        <v>387</v>
      </c>
      <c r="F4208">
        <v>0</v>
      </c>
      <c r="G4208" t="str">
        <v>Kimat Shehitragalti</v>
      </c>
      <c r="H4208">
        <v>0</v>
      </c>
      <c r="I4208" t="str">
        <v>Kimat Shehitragalti (Elad Shtamer)</v>
      </c>
      <c r="J4208" t="str">
        <v>Kimat Shehitragalti (C, Elad Shtamer)</v>
      </c>
      <c r="K4208">
        <v>0</v>
      </c>
      <c r="L4208" t="b">
        <f>OR(K4208,AND((A4208=A4207),L4207))</f>
        <v>0</v>
      </c>
      <c r="M4208" t="b">
        <f>OR(L4208,AND(A4208=A4209,M4209))</f>
        <v>0</v>
      </c>
      <c r="N4208" t="str">
        <v>Kimat Shehitragalti</v>
      </c>
      <c r="Q4208" t="b">
        <v>0</v>
      </c>
    </row>
    <row r="4209" spans="1:17" x14ac:dyDescent="0.2">
      <c r="A4209" s="1" t="s">
        <v>4336</v>
      </c>
      <c r="B4209" s="1" t="s">
        <v>14</v>
      </c>
      <c r="C4209" s="1" t="str">
        <v>P</v>
      </c>
      <c r="D4209" s="4">
        <v>2013</v>
      </c>
      <c r="E4209" s="3" t="s">
        <v>208</v>
      </c>
      <c r="F4209">
        <v>0</v>
      </c>
      <c r="G4209" t="str">
        <v>Kim'at Shir Ahava</v>
      </c>
      <c r="H4209">
        <v>0</v>
      </c>
      <c r="I4209" t="str">
        <v>Kim'at Shir Ahava (Yaron Ben Simhon)</v>
      </c>
      <c r="J4209" t="str">
        <v>Kim'at Shir Ahava (P, Yaron Ben Simhon)</v>
      </c>
      <c r="K4209">
        <v>0</v>
      </c>
      <c r="L4209" t="b">
        <f>OR(K4209,AND((A4209=A4208),L4208))</f>
        <v>0</v>
      </c>
      <c r="M4209" t="b">
        <f>OR(L4209,AND(A4209=A4210,M4210))</f>
        <v>0</v>
      </c>
      <c r="N4209" t="str">
        <v>Kim'at Shir Ahava</v>
      </c>
      <c r="Q4209" t="b">
        <v>0</v>
      </c>
    </row>
    <row r="4210" spans="1:17" x14ac:dyDescent="0.2">
      <c r="A4210" s="1" t="s">
        <v>4341</v>
      </c>
      <c r="B4210" s="1" t="s">
        <v>7</v>
      </c>
      <c r="C4210" s="1" t="str">
        <v>L</v>
      </c>
      <c r="D4210" s="4">
        <v>2001</v>
      </c>
      <c r="E4210" s="3" t="s">
        <v>100</v>
      </c>
      <c r="F4210">
        <v>0</v>
      </c>
      <c r="G4210" t="str">
        <v>Kimbala</v>
      </c>
      <c r="H4210">
        <v>0</v>
      </c>
      <c r="I4210" t="str">
        <v>Kimbala ( )</v>
      </c>
      <c r="J4210" t="str">
        <v>Kimbala (L,  )</v>
      </c>
      <c r="K4210">
        <v>0</v>
      </c>
      <c r="L4210" t="b">
        <f>OR(K4210,AND((A4210=A4209),L4209))</f>
        <v>0</v>
      </c>
      <c r="M4210" t="b">
        <f>OR(L4210,AND(A4210=A4211,M4211))</f>
        <v>0</v>
      </c>
      <c r="N4210" t="str">
        <v>Kimbala</v>
      </c>
      <c r="Q4210" t="b">
        <v>0</v>
      </c>
    </row>
    <row r="4211" spans="1:17" x14ac:dyDescent="0.2">
      <c r="A4211" s="1" t="s">
        <v>4342</v>
      </c>
      <c r="B4211" s="1" t="s">
        <v>7</v>
      </c>
      <c r="C4211" s="1" t="str">
        <v>L</v>
      </c>
      <c r="D4211" s="4">
        <v>2004</v>
      </c>
      <c r="E4211" s="3" t="s">
        <v>4343</v>
      </c>
      <c r="F4211">
        <v>0</v>
      </c>
      <c r="G4211" t="str">
        <v>Kimbara (Quimbara)</v>
      </c>
      <c r="H4211">
        <v>0</v>
      </c>
      <c r="I4211" t="str">
        <v>Kimbara (Quimbara) (Alberto Zirlinger, Ariadna Faerstein)</v>
      </c>
      <c r="J4211" t="str">
        <v>Kimbara (Quimbara) (L, Alberto Zirlinger, Ariadna Faerstein)</v>
      </c>
      <c r="K4211">
        <v>0</v>
      </c>
      <c r="L4211" t="b">
        <f>OR(K4211,AND((A4211=A4210),L4210))</f>
        <v>0</v>
      </c>
      <c r="M4211" t="b">
        <f>OR(L4211,AND(A4211=A4212,M4212))</f>
        <v>0</v>
      </c>
      <c r="N4211" t="str">
        <v>Kimbara (Quimbara)</v>
      </c>
      <c r="Q4211" t="b">
        <v>0</v>
      </c>
    </row>
    <row r="4212" spans="1:17" x14ac:dyDescent="0.2">
      <c r="A4212" s="1" t="s">
        <v>4344</v>
      </c>
      <c r="B4212" s="1" t="s">
        <v>12</v>
      </c>
      <c r="C4212" s="1" t="str">
        <v>C</v>
      </c>
      <c r="D4212" s="4">
        <v>1993</v>
      </c>
      <c r="E4212" s="3" t="s">
        <v>100</v>
      </c>
      <c r="F4212">
        <v>0</v>
      </c>
      <c r="G4212" t="str">
        <v>Kina</v>
      </c>
      <c r="H4212">
        <v>0</v>
      </c>
      <c r="I4212" t="str">
        <v>Kina ( )</v>
      </c>
      <c r="J4212" t="str">
        <v>Kina (C,  )</v>
      </c>
      <c r="K4212">
        <v>0</v>
      </c>
      <c r="L4212" t="b">
        <f>OR(K4212,AND((A4212=A4211),L4211))</f>
        <v>0</v>
      </c>
      <c r="M4212" t="b">
        <f>OR(L4212,AND(A4212=A4213,M4213))</f>
        <v>0</v>
      </c>
      <c r="N4212" t="str">
        <v>Kina</v>
      </c>
      <c r="Q4212" t="b">
        <v>0</v>
      </c>
    </row>
    <row r="4213" spans="1:17" x14ac:dyDescent="0.2">
      <c r="A4213" s="1" t="s">
        <v>4345</v>
      </c>
      <c r="B4213" s="1" t="s">
        <v>12</v>
      </c>
      <c r="C4213" s="1" t="str">
        <v>C</v>
      </c>
      <c r="D4213" s="4">
        <v>1984</v>
      </c>
      <c r="E4213" s="3" t="s">
        <v>52</v>
      </c>
      <c r="F4213">
        <v>0</v>
      </c>
      <c r="G4213" t="str">
        <v>Kineret</v>
      </c>
      <c r="H4213">
        <v>0</v>
      </c>
      <c r="I4213" t="str">
        <v>Kineret (Moshiko Halevy)</v>
      </c>
      <c r="J4213" t="str">
        <v>Kineret (C, Moshiko Halevy)</v>
      </c>
      <c r="K4213">
        <v>0</v>
      </c>
      <c r="L4213" t="b">
        <f>OR(K4213,AND((A4213=A4212),L4212))</f>
        <v>0</v>
      </c>
      <c r="M4213" t="b">
        <f>OR(L4213,AND(A4213=A4214,M4214))</f>
        <v>0</v>
      </c>
      <c r="N4213" t="str">
        <v>Kineret</v>
      </c>
      <c r="Q4213" t="b">
        <v>0</v>
      </c>
    </row>
    <row r="4214" spans="1:17" x14ac:dyDescent="0.2">
      <c r="A4214" s="1" t="s">
        <v>4346</v>
      </c>
      <c r="B4214" s="1" t="s">
        <v>12</v>
      </c>
      <c r="C4214" s="1" t="str">
        <v>C</v>
      </c>
      <c r="D4214" s="4">
        <v>2014</v>
      </c>
      <c r="E4214" s="3" t="s">
        <v>71</v>
      </c>
      <c r="F4214">
        <v>0</v>
      </c>
      <c r="G4214" t="str">
        <v>Kineret Acheret</v>
      </c>
      <c r="H4214">
        <v>0</v>
      </c>
      <c r="I4214" t="str">
        <v>Kineret Acheret (Israel Shiker)</v>
      </c>
      <c r="J4214" t="str">
        <v>Kineret Acheret (C, Israel Shiker)</v>
      </c>
      <c r="K4214">
        <v>0</v>
      </c>
      <c r="L4214" t="b">
        <f>OR(K4214,AND((A4214=A4213),L4213))</f>
        <v>0</v>
      </c>
      <c r="M4214" t="b">
        <f>OR(L4214,AND(A4214=A4215,M4215))</f>
        <v>0</v>
      </c>
      <c r="N4214" t="str">
        <v>Kineret Acheret</v>
      </c>
      <c r="Q4214" t="b">
        <v>0</v>
      </c>
    </row>
    <row r="4215" spans="1:17" x14ac:dyDescent="0.2">
      <c r="A4215" s="1" t="s">
        <v>4347</v>
      </c>
      <c r="B4215" s="1" t="s">
        <v>14</v>
      </c>
      <c r="C4215" s="1" t="str">
        <v>P</v>
      </c>
      <c r="D4215" s="4">
        <v>1996</v>
      </c>
      <c r="E4215" s="3" t="s">
        <v>878</v>
      </c>
      <c r="F4215">
        <v>0</v>
      </c>
      <c r="G4215" t="str">
        <v>Kineret Sheli (Ne'ara Veshema Kineret)</v>
      </c>
      <c r="H4215">
        <v>0</v>
      </c>
      <c r="I4215" t="str">
        <v>Kineret Sheli (Ne'ara Veshema Kineret) (Yoni Carr)</v>
      </c>
      <c r="J4215" t="str">
        <v>Kineret Sheli (Ne'ara Veshema Kineret) (P, Yoni Carr)</v>
      </c>
      <c r="K4215">
        <v>0</v>
      </c>
      <c r="L4215" t="b">
        <f>OR(K4215,AND((A4215=A4214),L4214))</f>
        <v>0</v>
      </c>
      <c r="M4215" t="b">
        <f>OR(L4215,AND(A4215=A4216,M4216))</f>
        <v>0</v>
      </c>
      <c r="N4215" t="str">
        <v>Kineret Sheli (Ne'ara Veshema Kineret)</v>
      </c>
      <c r="Q4215" t="b">
        <v>0</v>
      </c>
    </row>
    <row r="4216" spans="1:17" x14ac:dyDescent="0.2">
      <c r="A4216" s="1" t="s">
        <v>4349</v>
      </c>
      <c r="B4216" s="1" t="s">
        <v>12</v>
      </c>
      <c r="C4216" s="1" t="str">
        <v>C</v>
      </c>
      <c r="D4216" s="4">
        <v>1973</v>
      </c>
      <c r="E4216" s="3" t="s">
        <v>1289</v>
      </c>
      <c r="F4216">
        <v>0</v>
      </c>
      <c r="G4216" t="str">
        <v>Kinor David</v>
      </c>
      <c r="H4216">
        <v>0</v>
      </c>
      <c r="I4216" t="str">
        <v>Kinor David (Fredie Cohen)</v>
      </c>
      <c r="J4216" t="str">
        <v>Kinor David (C, Fredie Cohen)</v>
      </c>
      <c r="K4216">
        <v>0</v>
      </c>
      <c r="L4216" t="b">
        <f>OR(K4216,AND((A4216=A4215),L4215))</f>
        <v>0</v>
      </c>
      <c r="M4216" t="b">
        <f>OR(L4216,AND(A4216=A4217,M4217))</f>
        <v>0</v>
      </c>
      <c r="N4216" t="str">
        <v>Kinor David</v>
      </c>
      <c r="Q4216" t="b">
        <v>0</v>
      </c>
    </row>
    <row r="4217" spans="1:17" x14ac:dyDescent="0.2">
      <c r="A4217" s="1" t="s">
        <v>4350</v>
      </c>
      <c r="B4217" s="1" t="s">
        <v>12</v>
      </c>
      <c r="C4217" s="1" t="str">
        <v>C</v>
      </c>
      <c r="D4217" s="1">
        <v>2015</v>
      </c>
      <c r="E4217" s="3" t="s">
        <v>81</v>
      </c>
      <c r="F4217">
        <v>0</v>
      </c>
      <c r="G4217" t="str">
        <v>Kinori</v>
      </c>
      <c r="H4217">
        <v>0</v>
      </c>
      <c r="I4217" t="str">
        <v>Kinori (Mali Lipson, Moshe)</v>
      </c>
      <c r="J4217" t="str">
        <v>Kinori (C, Mali Lipson, Moshe)</v>
      </c>
      <c r="K4217">
        <v>0</v>
      </c>
      <c r="L4217" t="b">
        <f>OR(K4217,AND((A4217=A4216),L4216))</f>
        <v>0</v>
      </c>
      <c r="M4217" t="b">
        <f>OR(L4217,AND(A4217=A4218,M4218))</f>
        <v>0</v>
      </c>
      <c r="N4217" t="str">
        <v>Kinori</v>
      </c>
      <c r="Q4217" t="b">
        <v>0</v>
      </c>
    </row>
    <row r="4218" spans="1:17" x14ac:dyDescent="0.2">
      <c r="A4218" s="1" t="s">
        <v>4348</v>
      </c>
      <c r="B4218" s="1" t="s">
        <v>12</v>
      </c>
      <c r="C4218" s="1" t="str">
        <v>C</v>
      </c>
      <c r="D4218" s="4">
        <v>2006</v>
      </c>
      <c r="E4218" s="3" t="s">
        <v>50</v>
      </c>
      <c r="F4218">
        <v>0</v>
      </c>
      <c r="G4218" t="str">
        <v>Kino's Dance</v>
      </c>
      <c r="H4218">
        <v>0</v>
      </c>
      <c r="I4218" t="str">
        <v>Kino's Dance (Israel Yakovee)</v>
      </c>
      <c r="J4218" t="str">
        <v>Kino's Dance (C, Israel Yakovee)</v>
      </c>
      <c r="K4218">
        <v>0</v>
      </c>
      <c r="L4218" t="b">
        <f>OR(K4218,AND((A4218=A4217),L4217))</f>
        <v>0</v>
      </c>
      <c r="M4218" t="b">
        <f>OR(L4218,AND(A4218=A4219,M4219))</f>
        <v>0</v>
      </c>
      <c r="N4218" t="str">
        <v>Kino's Dance</v>
      </c>
      <c r="Q4218" t="b">
        <v>0</v>
      </c>
    </row>
    <row r="4219" spans="1:17" x14ac:dyDescent="0.2">
      <c r="A4219" s="1" t="s">
        <v>4351</v>
      </c>
      <c r="B4219" s="1" t="s">
        <v>12</v>
      </c>
      <c r="C4219" s="1" t="str">
        <v>C</v>
      </c>
      <c r="D4219" s="4">
        <v>2007</v>
      </c>
      <c r="E4219" s="3" t="s">
        <v>81</v>
      </c>
      <c r="F4219">
        <v>0</v>
      </c>
      <c r="G4219" t="str">
        <v>Kintot Hayom</v>
      </c>
      <c r="H4219">
        <v>0</v>
      </c>
      <c r="I4219" t="str">
        <v>Kintot Hayom (Mali Lipson, Moshe)</v>
      </c>
      <c r="J4219" t="str">
        <v>Kintot Hayom (C, Mali Lipson, Moshe)</v>
      </c>
      <c r="K4219">
        <v>0</v>
      </c>
      <c r="L4219" t="b">
        <f>OR(K4219,AND((A4219=A4218),L4218))</f>
        <v>0</v>
      </c>
      <c r="M4219" t="b">
        <f>OR(L4219,AND(A4219=A4220,M4220))</f>
        <v>0</v>
      </c>
      <c r="N4219" t="str">
        <v>Kintot Hayom</v>
      </c>
      <c r="Q4219" t="b">
        <v>0</v>
      </c>
    </row>
    <row r="4220" spans="1:17" x14ac:dyDescent="0.2">
      <c r="A4220" s="1" t="s">
        <v>4352</v>
      </c>
      <c r="B4220" s="1" t="s">
        <v>12</v>
      </c>
      <c r="C4220" s="1" t="str">
        <v>C</v>
      </c>
      <c r="D4220" s="1">
        <v>2022</v>
      </c>
      <c r="E4220" s="3" t="s">
        <v>45</v>
      </c>
      <c r="F4220">
        <v>0</v>
      </c>
      <c r="G4220" t="str">
        <v>Kipodim</v>
      </c>
      <c r="H4220">
        <v>0</v>
      </c>
      <c r="I4220" t="str">
        <v>Kipodim (Yuval Tabashi)</v>
      </c>
      <c r="J4220" t="str">
        <v>Kipodim (C, Yuval Tabashi)</v>
      </c>
      <c r="K4220">
        <v>0</v>
      </c>
      <c r="L4220" t="b">
        <f>OR(K4220,AND((A4220=A4219),L4219))</f>
        <v>0</v>
      </c>
      <c r="M4220" t="b">
        <f>OR(L4220,AND(A4220=A4221,M4221))</f>
        <v>0</v>
      </c>
      <c r="N4220" t="str">
        <v>Kipodim</v>
      </c>
      <c r="Q4220" t="b">
        <v>0</v>
      </c>
    </row>
    <row r="4221" spans="1:17" x14ac:dyDescent="0.2">
      <c r="A4221" s="1" t="s">
        <v>4353</v>
      </c>
      <c r="B4221" s="1" t="s">
        <v>12</v>
      </c>
      <c r="C4221" s="1" t="str">
        <v>C</v>
      </c>
      <c r="D4221" s="4">
        <v>1969</v>
      </c>
      <c r="E4221" s="3" t="s">
        <v>224</v>
      </c>
      <c r="F4221">
        <v>0</v>
      </c>
      <c r="G4221" t="str">
        <v>Kirya</v>
      </c>
      <c r="H4221">
        <v>0</v>
      </c>
      <c r="I4221" t="str">
        <v>Kirya (Dani Dassa)</v>
      </c>
      <c r="J4221" t="str">
        <v>Kirya (C, Dani Dassa)</v>
      </c>
      <c r="K4221">
        <v>0</v>
      </c>
      <c r="L4221" t="b">
        <f>OR(K4221,AND((A4221=A4220),L4220))</f>
        <v>0</v>
      </c>
      <c r="M4221" t="b">
        <f>OR(L4221,AND(A4221=A4222,M4222))</f>
        <v>0</v>
      </c>
      <c r="N4221" t="str">
        <v>Kirya</v>
      </c>
      <c r="Q4221" t="b">
        <v>0</v>
      </c>
    </row>
    <row r="4222" spans="1:17" x14ac:dyDescent="0.2">
      <c r="A4222" s="1" t="s">
        <v>4354</v>
      </c>
      <c r="B4222" s="1" t="s">
        <v>12</v>
      </c>
      <c r="C4222" s="1" t="str">
        <v>C</v>
      </c>
      <c r="D4222" s="1">
        <v>2015</v>
      </c>
      <c r="E4222" s="3" t="s">
        <v>71</v>
      </c>
      <c r="F4222">
        <v>1</v>
      </c>
      <c r="G4222" t="str">
        <v>Kirya Yefefiya (C)</v>
      </c>
      <c r="H4222">
        <v>1</v>
      </c>
      <c r="I4222" t="str">
        <v>Kirya Yefefiya (Israel Shiker)</v>
      </c>
      <c r="J4222" t="str">
        <v>Kirya Yefefiya (C, Israel Shiker)</v>
      </c>
      <c r="K4222">
        <v>0</v>
      </c>
      <c r="L4222" t="b">
        <f>OR(K4222,AND((A4222=A4221),L4221))</f>
        <v>0</v>
      </c>
      <c r="M4222" t="b">
        <f>OR(L4222,AND(A4222=A4223,M4223))</f>
        <v>1</v>
      </c>
      <c r="N4222" t="str">
        <v>Kirya Yefefiya (C, Israel Shiker)</v>
      </c>
      <c r="Q4222" t="b">
        <v>0</v>
      </c>
    </row>
    <row r="4223" spans="1:17" x14ac:dyDescent="0.2">
      <c r="A4223" s="1" t="s">
        <v>4354</v>
      </c>
      <c r="B4223" s="1" t="s">
        <v>12</v>
      </c>
      <c r="C4223" s="1" t="str">
        <v>C</v>
      </c>
      <c r="D4223" s="4">
        <v>1970</v>
      </c>
      <c r="E4223" s="3" t="s">
        <v>52</v>
      </c>
      <c r="F4223">
        <v>2</v>
      </c>
      <c r="G4223" t="str">
        <v>Kirya Yefefiya (C)</v>
      </c>
      <c r="H4223">
        <v>1</v>
      </c>
      <c r="I4223" t="str">
        <v>Kirya Yefefiya (Moshiko Halevy)</v>
      </c>
      <c r="J4223" t="str">
        <v>Kirya Yefefiya (C, Moshiko Halevy)</v>
      </c>
      <c r="K4223">
        <v>1</v>
      </c>
      <c r="L4223" t="b">
        <f>OR(K4223,AND((A4223=A4222),L4222))</f>
        <v>1</v>
      </c>
      <c r="M4223" t="b">
        <f>OR(L4223,AND(A4223=A4224,M4224))</f>
        <v>1</v>
      </c>
      <c r="N4223" t="str">
        <v>Kirya Yefefiya (C, Moshiko Halevy)</v>
      </c>
      <c r="Q4223" t="b">
        <v>0</v>
      </c>
    </row>
    <row r="4224" spans="1:17" x14ac:dyDescent="0.2">
      <c r="A4224" s="1" t="s">
        <v>4354</v>
      </c>
      <c r="B4224" s="1" t="s">
        <v>14</v>
      </c>
      <c r="C4224" s="1" t="str">
        <v>P</v>
      </c>
      <c r="D4224" s="4">
        <v>1992</v>
      </c>
      <c r="E4224" s="3" t="s">
        <v>69</v>
      </c>
      <c r="F4224">
        <v>2</v>
      </c>
      <c r="G4224" t="str">
        <v>Kirya Yefefiya (P)</v>
      </c>
      <c r="H4224">
        <v>1</v>
      </c>
      <c r="I4224" t="str">
        <v>Kirya Yefefiya (Sefi Aviv)</v>
      </c>
      <c r="J4224" t="str">
        <v>Kirya Yefefiya (P, Sefi Aviv)</v>
      </c>
      <c r="K4224">
        <v>0</v>
      </c>
      <c r="L4224" t="b">
        <f>OR(K4224,AND((A4224=A4223),L4223))</f>
        <v>1</v>
      </c>
      <c r="M4224" t="b">
        <f>OR(L4224,AND(A4224=A4225,M4225))</f>
        <v>1</v>
      </c>
      <c r="N4224" t="str">
        <v>Kirya Yefefiya (P, Sefi Aviv)</v>
      </c>
      <c r="Q4224" t="b">
        <v>0</v>
      </c>
    </row>
    <row r="4225" spans="1:17" x14ac:dyDescent="0.2">
      <c r="A4225" s="1" t="s">
        <v>4354</v>
      </c>
      <c r="B4225" s="1" t="s">
        <v>14</v>
      </c>
      <c r="C4225" s="1" t="str">
        <v>P</v>
      </c>
      <c r="D4225" s="4">
        <v>1978</v>
      </c>
      <c r="E4225" s="3" t="s">
        <v>171</v>
      </c>
      <c r="F4225">
        <v>1</v>
      </c>
      <c r="G4225" t="str">
        <v>Kirya Yefefiya (P)</v>
      </c>
      <c r="H4225">
        <v>1</v>
      </c>
      <c r="I4225" t="str">
        <v>Kirya Yefefiya (Yankale Levy)</v>
      </c>
      <c r="J4225" t="str">
        <v>Kirya Yefefiya (P, Yankale Levy)</v>
      </c>
      <c r="K4225">
        <v>0</v>
      </c>
      <c r="L4225" t="b">
        <f>OR(K4225,AND((A4225=A4224),L4224))</f>
        <v>1</v>
      </c>
      <c r="M4225" t="b">
        <f>OR(L4225,AND(A4225=A4226,M4226))</f>
        <v>1</v>
      </c>
      <c r="N4225" t="str">
        <v>Kirya Yefefiya (P, Yankale Levy)</v>
      </c>
      <c r="Q4225" t="b">
        <v>0</v>
      </c>
    </row>
    <row r="4226" spans="1:17" x14ac:dyDescent="0.2">
      <c r="A4226" s="1" t="s">
        <v>4355</v>
      </c>
      <c r="B4226" s="1" t="s">
        <v>14</v>
      </c>
      <c r="C4226" s="1" t="str">
        <v>P</v>
      </c>
      <c r="D4226" s="4">
        <v>2012</v>
      </c>
      <c r="E4226" s="3" t="s">
        <v>15</v>
      </c>
      <c r="F4226">
        <v>0</v>
      </c>
      <c r="G4226" t="str">
        <v>Kishe'ani Mitahev</v>
      </c>
      <c r="H4226">
        <v>0</v>
      </c>
      <c r="I4226" t="str">
        <v>Kishe'ani Mitahev (Mishel Cohen, Gil)</v>
      </c>
      <c r="J4226" t="str">
        <v>Kishe'ani Mitahev (P, Mishel Cohen, Gil)</v>
      </c>
      <c r="K4226">
        <v>0</v>
      </c>
      <c r="L4226" t="b">
        <f>OR(K4226,AND((A4226=A4225),L4225))</f>
        <v>0</v>
      </c>
      <c r="M4226" t="b">
        <f>OR(L4226,AND(A4226=A4227,M4227))</f>
        <v>0</v>
      </c>
      <c r="N4226" t="str">
        <v>Kishe'ani Mitahev</v>
      </c>
      <c r="Q4226" t="b">
        <v>0</v>
      </c>
    </row>
    <row r="4227" spans="1:17" x14ac:dyDescent="0.2">
      <c r="A4227" s="1" t="s">
        <v>4356</v>
      </c>
      <c r="B4227" s="1" t="s">
        <v>14</v>
      </c>
      <c r="C4227" s="1" t="str">
        <v>P</v>
      </c>
      <c r="D4227" s="1">
        <v>1900</v>
      </c>
      <c r="E4227" s="3" t="s">
        <v>427</v>
      </c>
      <c r="F4227">
        <v>0</v>
      </c>
      <c r="G4227" t="str">
        <v>Kishlomo Et Shulamit</v>
      </c>
      <c r="H4227">
        <v>0</v>
      </c>
      <c r="I4227" t="str">
        <v>Kishlomo Et Shulamit (Tzvi Fridhaber)</v>
      </c>
      <c r="J4227" t="str">
        <v>Kishlomo Et Shulamit (P, Tzvi Fridhaber)</v>
      </c>
      <c r="K4227">
        <v>0</v>
      </c>
      <c r="L4227" t="b">
        <f>OR(K4227,AND((A4227=A4226),L4226))</f>
        <v>0</v>
      </c>
      <c r="M4227" t="b">
        <f>OR(L4227,AND(A4227=A4228,M4228))</f>
        <v>0</v>
      </c>
      <c r="N4227" t="str">
        <v>Kishlomo Et Shulamit</v>
      </c>
      <c r="Q4227" t="b">
        <v>0</v>
      </c>
    </row>
    <row r="4228" spans="1:17" x14ac:dyDescent="0.2">
      <c r="A4228" s="1" t="s">
        <v>4357</v>
      </c>
      <c r="B4228" s="1" t="s">
        <v>12</v>
      </c>
      <c r="C4228" s="1" t="str">
        <v>C</v>
      </c>
      <c r="D4228" s="4">
        <v>2005</v>
      </c>
      <c r="E4228" s="3" t="s">
        <v>40</v>
      </c>
      <c r="F4228">
        <v>0</v>
      </c>
      <c r="G4228" t="str">
        <v>Kismei Hadarbuka</v>
      </c>
      <c r="H4228">
        <v>0</v>
      </c>
      <c r="I4228" t="str">
        <v>Kismei Hadarbuka (Eli Segal)</v>
      </c>
      <c r="J4228" t="str">
        <v>Kismei Hadarbuka (C, Eli Segal)</v>
      </c>
      <c r="K4228">
        <v>0</v>
      </c>
      <c r="L4228" t="b">
        <f>OR(K4228,AND((A4228=A4227),L4227))</f>
        <v>0</v>
      </c>
      <c r="M4228" t="b">
        <f>OR(L4228,AND(A4228=A4229,M4229))</f>
        <v>0</v>
      </c>
      <c r="N4228" t="str">
        <v>Kismei Hadarbuka</v>
      </c>
      <c r="Q4228" t="b">
        <v>0</v>
      </c>
    </row>
    <row r="4229" spans="1:17" x14ac:dyDescent="0.2">
      <c r="A4229" s="1" t="s">
        <v>4358</v>
      </c>
      <c r="B4229" s="1" t="s">
        <v>12</v>
      </c>
      <c r="C4229" s="1" t="str">
        <v>C</v>
      </c>
      <c r="D4229" s="4">
        <v>1982</v>
      </c>
      <c r="E4229" s="3" t="s">
        <v>171</v>
      </c>
      <c r="F4229">
        <v>0</v>
      </c>
      <c r="G4229" t="str">
        <v>Kismei Shaul (Shaul Veba'alat Ha'ov)</v>
      </c>
      <c r="H4229">
        <v>0</v>
      </c>
      <c r="I4229" t="str">
        <v>Kismei Shaul (Shaul Veba'alat Ha'ov) (Yankale Levy)</v>
      </c>
      <c r="J4229" t="str">
        <v>Kismei Shaul (Shaul Veba'alat Ha'ov) (C, Yankale Levy)</v>
      </c>
      <c r="K4229">
        <v>0</v>
      </c>
      <c r="L4229" t="b">
        <f>OR(K4229,AND((A4229=A4228),L4228))</f>
        <v>0</v>
      </c>
      <c r="M4229" t="b">
        <f>OR(L4229,AND(A4229=A4230,M4230))</f>
        <v>0</v>
      </c>
      <c r="N4229" t="str">
        <v>Kismei Shaul (Shaul Veba'alat Ha'ov)</v>
      </c>
      <c r="Q4229" t="b">
        <v>0</v>
      </c>
    </row>
    <row r="4230" spans="1:17" x14ac:dyDescent="0.2">
      <c r="A4230" s="1" t="s">
        <v>4359</v>
      </c>
      <c r="B4230" s="1" t="s">
        <v>7</v>
      </c>
      <c r="C4230" s="1" t="str">
        <v>L</v>
      </c>
      <c r="D4230" s="4">
        <v>2003</v>
      </c>
      <c r="E4230" s="3" t="s">
        <v>1244</v>
      </c>
      <c r="F4230">
        <v>0</v>
      </c>
      <c r="G4230" t="str">
        <v>Kiss Kiss</v>
      </c>
      <c r="H4230">
        <v>0</v>
      </c>
      <c r="I4230" t="str">
        <v>Kiss Kiss (Tzipi Cohen)</v>
      </c>
      <c r="J4230" t="str">
        <v>Kiss Kiss (L, Tzipi Cohen)</v>
      </c>
      <c r="K4230">
        <v>0</v>
      </c>
      <c r="L4230" t="b">
        <f>OR(K4230,AND((A4230=A4229),L4229))</f>
        <v>0</v>
      </c>
      <c r="M4230" t="b">
        <f>OR(L4230,AND(A4230=A4231,M4231))</f>
        <v>0</v>
      </c>
      <c r="N4230" t="str">
        <v>Kiss Kiss</v>
      </c>
      <c r="Q4230" t="b">
        <v>0</v>
      </c>
    </row>
    <row r="4231" spans="1:17" x14ac:dyDescent="0.2">
      <c r="A4231" s="1" t="s">
        <v>4360</v>
      </c>
      <c r="B4231" s="1" t="s">
        <v>12</v>
      </c>
      <c r="C4231" s="1" t="str">
        <v>C</v>
      </c>
      <c r="D4231" s="4">
        <v>1971</v>
      </c>
      <c r="E4231" s="3" t="s">
        <v>251</v>
      </c>
      <c r="F4231">
        <v>1</v>
      </c>
      <c r="G4231" t="str">
        <v>Kissufim (C)</v>
      </c>
      <c r="H4231">
        <v>0</v>
      </c>
      <c r="I4231" t="str">
        <v>Kissufim (Shlomo Bachar)</v>
      </c>
      <c r="J4231" t="str">
        <v>Kissufim (C, Shlomo Bachar)</v>
      </c>
      <c r="K4231">
        <v>1</v>
      </c>
      <c r="L4231" t="b">
        <f>OR(K4231,AND((A4231=A4230),L4230))</f>
        <v>1</v>
      </c>
      <c r="M4231" t="b">
        <f>OR(L4231,AND(A4231=A4232,M4232))</f>
        <v>1</v>
      </c>
      <c r="N4231" t="str">
        <v>Kissufim (C)</v>
      </c>
      <c r="Q4231" t="b">
        <v>0</v>
      </c>
    </row>
    <row r="4232" spans="1:17" x14ac:dyDescent="0.2">
      <c r="A4232" s="1" t="s">
        <v>4360</v>
      </c>
      <c r="B4232" s="1" t="s">
        <v>4321</v>
      </c>
      <c r="C4232" s="1" t="str">
        <v>PC</v>
      </c>
      <c r="D4232" s="4">
        <v>1960</v>
      </c>
      <c r="E4232" s="3" t="s">
        <v>52</v>
      </c>
      <c r="F4232">
        <v>1</v>
      </c>
      <c r="G4232" t="str">
        <v>Kissufim (PC)</v>
      </c>
      <c r="H4232">
        <v>0</v>
      </c>
      <c r="I4232" t="str">
        <v>Kissufim (Moshiko Halevy)</v>
      </c>
      <c r="J4232" t="str">
        <v>Kissufim (PC, Moshiko Halevy)</v>
      </c>
      <c r="K4232">
        <v>0</v>
      </c>
      <c r="L4232" t="b">
        <f>OR(K4232,AND((A4232=A4231),L4231))</f>
        <v>1</v>
      </c>
      <c r="M4232" t="b">
        <f>OR(L4232,AND(A4232=A4233,M4233))</f>
        <v>1</v>
      </c>
      <c r="N4232" t="str">
        <v>Kissufim (PC)</v>
      </c>
      <c r="Q4232" t="b">
        <v>0</v>
      </c>
    </row>
    <row r="4233" spans="1:17" x14ac:dyDescent="0.2">
      <c r="A4233" s="1" t="s">
        <v>4361</v>
      </c>
      <c r="B4233" s="1" t="s">
        <v>12</v>
      </c>
      <c r="C4233" s="1" t="str">
        <v>C</v>
      </c>
      <c r="D4233" s="4">
        <v>1989</v>
      </c>
      <c r="E4233" s="3" t="s">
        <v>251</v>
      </c>
      <c r="F4233">
        <v>0</v>
      </c>
      <c r="G4233" t="str">
        <v>Kivsahti</v>
      </c>
      <c r="H4233">
        <v>0</v>
      </c>
      <c r="I4233" t="str">
        <v>Kivsahti (Shlomo Bachar)</v>
      </c>
      <c r="J4233" t="str">
        <v>Kivsahti (C, Shlomo Bachar)</v>
      </c>
      <c r="K4233">
        <v>0</v>
      </c>
      <c r="L4233" t="b">
        <f>OR(K4233,AND((A4233=A4232),L4232))</f>
        <v>0</v>
      </c>
      <c r="M4233" t="b">
        <f>OR(L4233,AND(A4233=A4234,M4234))</f>
        <v>0</v>
      </c>
      <c r="N4233" t="str">
        <v>Kivsahti</v>
      </c>
      <c r="Q4233" t="b">
        <v>0</v>
      </c>
    </row>
    <row r="4234" spans="1:17" x14ac:dyDescent="0.2">
      <c r="A4234" s="1" t="s">
        <v>4362</v>
      </c>
      <c r="B4234" s="1" t="s">
        <v>12</v>
      </c>
      <c r="C4234" s="1" t="str">
        <v>C</v>
      </c>
      <c r="D4234" s="4">
        <v>2014</v>
      </c>
      <c r="E4234" s="3" t="s">
        <v>4363</v>
      </c>
      <c r="F4234">
        <v>1</v>
      </c>
      <c r="G4234" t="str">
        <v>Kivun Acher (C)</v>
      </c>
      <c r="H4234">
        <v>0</v>
      </c>
      <c r="I4234" t="str">
        <v>Kivun Acher (Daniel Valensi)</v>
      </c>
      <c r="J4234" t="str">
        <v>Kivun Acher (C, Daniel Valensi)</v>
      </c>
      <c r="K4234">
        <v>1</v>
      </c>
      <c r="L4234" t="b">
        <f>OR(K4234,AND((A4234=A4233),L4233))</f>
        <v>1</v>
      </c>
      <c r="M4234" t="b">
        <f>OR(L4234,AND(A4234=A4235,M4235))</f>
        <v>1</v>
      </c>
      <c r="N4234" t="str">
        <v>Kivun Acher (C)</v>
      </c>
      <c r="Q4234" t="b">
        <v>0</v>
      </c>
    </row>
    <row r="4235" spans="1:17" x14ac:dyDescent="0.2">
      <c r="A4235" s="1" t="s">
        <v>4362</v>
      </c>
      <c r="B4235" s="1" t="s">
        <v>14</v>
      </c>
      <c r="C4235" s="1" t="str">
        <v>P</v>
      </c>
      <c r="D4235" s="4">
        <v>2007</v>
      </c>
      <c r="E4235" s="3" t="s">
        <v>33</v>
      </c>
      <c r="F4235">
        <v>1</v>
      </c>
      <c r="G4235" t="str">
        <v>Kivun Acher (P)</v>
      </c>
      <c r="H4235">
        <v>0</v>
      </c>
      <c r="I4235" t="str">
        <v>Kivun Acher (Shlomo Maman)</v>
      </c>
      <c r="J4235" t="str">
        <v>Kivun Acher (P, Shlomo Maman)</v>
      </c>
      <c r="K4235">
        <v>0</v>
      </c>
      <c r="L4235" t="b">
        <f>OR(K4235,AND((A4235=A4234),L4234))</f>
        <v>1</v>
      </c>
      <c r="M4235" t="b">
        <f>OR(L4235,AND(A4235=A4236,M4236))</f>
        <v>1</v>
      </c>
      <c r="N4235" t="str">
        <v>Kivun Acher (P)</v>
      </c>
      <c r="Q4235" t="b">
        <v>0</v>
      </c>
    </row>
    <row r="4236" spans="1:17" x14ac:dyDescent="0.2">
      <c r="A4236" s="1" t="s">
        <v>4364</v>
      </c>
      <c r="B4236" s="1" t="s">
        <v>12</v>
      </c>
      <c r="C4236" s="1" t="str">
        <v>C</v>
      </c>
      <c r="D4236" s="4">
        <v>1970</v>
      </c>
      <c r="E4236" s="3" t="s">
        <v>10</v>
      </c>
      <c r="F4236">
        <v>0</v>
      </c>
      <c r="G4236" t="str">
        <v>Kleizmer</v>
      </c>
      <c r="H4236">
        <v>0</v>
      </c>
      <c r="I4236" t="str">
        <v>Kleizmer (Yo'av Ashriel)</v>
      </c>
      <c r="J4236" t="str">
        <v>Kleizmer (C, Yo'av Ashriel)</v>
      </c>
      <c r="K4236">
        <v>0</v>
      </c>
      <c r="L4236" t="b">
        <f>OR(K4236,AND((A4236=A4235),L4235))</f>
        <v>0</v>
      </c>
      <c r="M4236" t="b">
        <f>OR(L4236,AND(A4236=A4237,M4237))</f>
        <v>0</v>
      </c>
      <c r="N4236" t="str">
        <v>Kleizmer</v>
      </c>
      <c r="Q4236" t="b">
        <v>0</v>
      </c>
    </row>
    <row r="4237" spans="1:17" x14ac:dyDescent="0.2">
      <c r="A4237" s="1" t="s">
        <v>4365</v>
      </c>
      <c r="B4237" s="1" t="s">
        <v>12</v>
      </c>
      <c r="C4237" s="1" t="str">
        <v>C</v>
      </c>
      <c r="D4237" s="4">
        <v>2001</v>
      </c>
      <c r="E4237" s="3" t="s">
        <v>71</v>
      </c>
      <c r="F4237">
        <v>0</v>
      </c>
      <c r="G4237" t="str">
        <v>Klik (Haklik)</v>
      </c>
      <c r="H4237">
        <v>0</v>
      </c>
      <c r="I4237" t="str">
        <v>Klik (Haklik) (Israel Shiker)</v>
      </c>
      <c r="J4237" t="str">
        <v>Klik (Haklik) (C, Israel Shiker)</v>
      </c>
      <c r="K4237">
        <v>0</v>
      </c>
      <c r="L4237" t="b">
        <f>OR(K4237,AND((A4237=A4236),L4236))</f>
        <v>0</v>
      </c>
      <c r="M4237" t="b">
        <f>OR(L4237,AND(A4237=A4238,M4238))</f>
        <v>0</v>
      </c>
      <c r="N4237" t="str">
        <v>Klik (Haklik)</v>
      </c>
      <c r="Q4237" t="b">
        <v>0</v>
      </c>
    </row>
    <row r="4238" spans="1:17" x14ac:dyDescent="0.2">
      <c r="A4238" s="1" t="s">
        <v>4366</v>
      </c>
      <c r="B4238" s="1" t="s">
        <v>14</v>
      </c>
      <c r="C4238" s="1" t="str">
        <v>P</v>
      </c>
      <c r="D4238" s="4">
        <v>1982</v>
      </c>
      <c r="E4238" s="3" t="s">
        <v>50</v>
      </c>
      <c r="F4238">
        <v>0</v>
      </c>
      <c r="G4238" t="str">
        <v>Klilat Hod</v>
      </c>
      <c r="H4238">
        <v>0</v>
      </c>
      <c r="I4238" t="str">
        <v>Klilat Hod (Israel Yakovee)</v>
      </c>
      <c r="J4238" t="str">
        <v>Klilat Hod (P, Israel Yakovee)</v>
      </c>
      <c r="K4238">
        <v>0</v>
      </c>
      <c r="L4238" t="b">
        <f>OR(K4238,AND((A4238=A4237),L4237))</f>
        <v>0</v>
      </c>
      <c r="M4238" t="b">
        <f>OR(L4238,AND(A4238=A4239,M4239))</f>
        <v>0</v>
      </c>
      <c r="N4238" t="str">
        <v>Klilat Hod</v>
      </c>
      <c r="Q4238" t="b">
        <v>0</v>
      </c>
    </row>
    <row r="4239" spans="1:17" x14ac:dyDescent="0.2">
      <c r="A4239" s="1" t="s">
        <v>4367</v>
      </c>
      <c r="B4239" s="1" t="s">
        <v>7</v>
      </c>
      <c r="C4239" s="1" t="str">
        <v>L</v>
      </c>
      <c r="D4239" s="4">
        <v>2013</v>
      </c>
      <c r="E4239" s="3" t="s">
        <v>77</v>
      </c>
      <c r="F4239">
        <v>0</v>
      </c>
      <c r="G4239" t="str">
        <v>Klum Lo Ozer Li</v>
      </c>
      <c r="H4239">
        <v>0</v>
      </c>
      <c r="I4239" t="str">
        <v>Klum Lo Ozer Li (Oren Ashkenazi)</v>
      </c>
      <c r="J4239" t="str">
        <v>Klum Lo Ozer Li (L, Oren Ashkenazi)</v>
      </c>
      <c r="K4239">
        <v>0</v>
      </c>
      <c r="L4239" t="b">
        <f>OR(K4239,AND((A4239=A4238),L4238))</f>
        <v>0</v>
      </c>
      <c r="M4239" t="b">
        <f>OR(L4239,AND(A4239=A4240,M4240))</f>
        <v>0</v>
      </c>
      <c r="N4239" t="str">
        <v>Klum Lo Ozer Li</v>
      </c>
      <c r="Q4239" t="b">
        <v>0</v>
      </c>
    </row>
    <row r="4240" spans="1:17" x14ac:dyDescent="0.2">
      <c r="A4240" s="1" t="s">
        <v>4368</v>
      </c>
      <c r="B4240" s="1" t="s">
        <v>14</v>
      </c>
      <c r="C4240" s="1" t="str">
        <v>P</v>
      </c>
      <c r="D4240" s="4">
        <v>2014</v>
      </c>
      <c r="E4240" s="3" t="s">
        <v>87</v>
      </c>
      <c r="F4240">
        <v>0</v>
      </c>
      <c r="G4240" t="str">
        <v>Klum Lo Shave Biladayich</v>
      </c>
      <c r="H4240">
        <v>0</v>
      </c>
      <c r="I4240" t="str">
        <v>Klum Lo Shave Biladayich (Yaron Malihi)</v>
      </c>
      <c r="J4240" t="str">
        <v>Klum Lo Shave Biladayich (P, Yaron Malihi)</v>
      </c>
      <c r="K4240">
        <v>0</v>
      </c>
      <c r="L4240" t="b">
        <f>OR(K4240,AND((A4240=A4239),L4239))</f>
        <v>0</v>
      </c>
      <c r="M4240" t="b">
        <f>OR(L4240,AND(A4240=A4241,M4241))</f>
        <v>0</v>
      </c>
      <c r="N4240" t="str">
        <v>Klum Lo Shave Biladayich</v>
      </c>
      <c r="Q4240" t="b">
        <v>0</v>
      </c>
    </row>
    <row r="4241" spans="1:17" x14ac:dyDescent="0.2">
      <c r="A4241" s="1" t="s">
        <v>4369</v>
      </c>
      <c r="B4241" s="1" t="s">
        <v>14</v>
      </c>
      <c r="C4241" s="1" t="str">
        <v>P</v>
      </c>
      <c r="D4241" s="1">
        <v>2022</v>
      </c>
      <c r="E4241" s="3" t="s">
        <v>153</v>
      </c>
      <c r="F4241">
        <v>0</v>
      </c>
      <c r="G4241" t="str">
        <v>Klum Lo Taim</v>
      </c>
      <c r="H4241">
        <v>0</v>
      </c>
      <c r="I4241" t="str">
        <v>Klum Lo Taim (Victor Gabbay)</v>
      </c>
      <c r="J4241" t="str">
        <v>Klum Lo Taim (P, Victor Gabbay)</v>
      </c>
      <c r="K4241">
        <v>0</v>
      </c>
      <c r="L4241" t="b">
        <f>OR(K4241,AND((A4241=A4240),L4240))</f>
        <v>0</v>
      </c>
      <c r="M4241" t="b">
        <f>OR(L4241,AND(A4241=A4242,M4242))</f>
        <v>0</v>
      </c>
      <c r="N4241" t="str">
        <v>Klum Lo Taim</v>
      </c>
      <c r="Q4241" t="b">
        <v>0</v>
      </c>
    </row>
    <row r="4242" spans="1:17" x14ac:dyDescent="0.2">
      <c r="A4242" s="1" t="s">
        <v>4370</v>
      </c>
      <c r="B4242" s="1" t="s">
        <v>14</v>
      </c>
      <c r="C4242" s="1" t="str">
        <v>P</v>
      </c>
      <c r="D4242" s="4">
        <v>2000</v>
      </c>
      <c r="E4242" s="3" t="s">
        <v>188</v>
      </c>
      <c r="F4242">
        <v>0</v>
      </c>
      <c r="G4242" t="str">
        <v>Klum Lo Ya'atsor</v>
      </c>
      <c r="H4242">
        <v>0</v>
      </c>
      <c r="I4242" t="str">
        <v>Klum Lo Ya'atsor (Moshe Eskayo)</v>
      </c>
      <c r="J4242" t="str">
        <v>Klum Lo Ya'atsor (P, Moshe Eskayo)</v>
      </c>
      <c r="K4242">
        <v>0</v>
      </c>
      <c r="L4242" t="b">
        <f>OR(K4242,AND((A4242=A4241),L4241))</f>
        <v>0</v>
      </c>
      <c r="M4242" t="b">
        <f>OR(L4242,AND(A4242=A4243,M4243))</f>
        <v>0</v>
      </c>
      <c r="N4242" t="str">
        <v>Klum Lo Ya'atsor</v>
      </c>
      <c r="Q4242" t="b">
        <v>0</v>
      </c>
    </row>
    <row r="4243" spans="1:17" x14ac:dyDescent="0.2">
      <c r="A4243" s="1" t="s">
        <v>4371</v>
      </c>
      <c r="B4243" s="1" t="s">
        <v>12</v>
      </c>
      <c r="C4243" s="1" t="str">
        <v>C</v>
      </c>
      <c r="D4243" s="4">
        <v>2014</v>
      </c>
      <c r="E4243" s="3" t="s">
        <v>208</v>
      </c>
      <c r="F4243">
        <v>0</v>
      </c>
      <c r="G4243" t="str">
        <v>Kmo Achshav</v>
      </c>
      <c r="H4243">
        <v>0</v>
      </c>
      <c r="I4243" t="str">
        <v>Kmo Achshav (Yaron Ben Simhon)</v>
      </c>
      <c r="J4243" t="str">
        <v>Kmo Achshav (C, Yaron Ben Simhon)</v>
      </c>
      <c r="K4243">
        <v>0</v>
      </c>
      <c r="L4243" t="b">
        <f>OR(K4243,AND((A4243=A4242),L4242))</f>
        <v>0</v>
      </c>
      <c r="M4243" t="b">
        <f>OR(L4243,AND(A4243=A4244,M4244))</f>
        <v>0</v>
      </c>
      <c r="N4243" t="str">
        <v>Kmo Achshav</v>
      </c>
      <c r="Q4243" t="b">
        <v>0</v>
      </c>
    </row>
    <row r="4244" spans="1:17" x14ac:dyDescent="0.2">
      <c r="A4244" s="1" t="s">
        <v>4372</v>
      </c>
      <c r="B4244" s="1" t="s">
        <v>14</v>
      </c>
      <c r="C4244" s="1" t="str">
        <v>P</v>
      </c>
      <c r="D4244" s="4">
        <v>1993</v>
      </c>
      <c r="E4244" s="3" t="s">
        <v>18</v>
      </c>
      <c r="F4244">
        <v>0</v>
      </c>
      <c r="G4244" t="str">
        <v>Kmo Az</v>
      </c>
      <c r="H4244">
        <v>0</v>
      </c>
      <c r="I4244" t="str">
        <v>Kmo Az (Rafi Ziv)</v>
      </c>
      <c r="J4244" t="str">
        <v>Kmo Az (P, Rafi Ziv)</v>
      </c>
      <c r="K4244">
        <v>0</v>
      </c>
      <c r="L4244" t="b">
        <f>OR(K4244,AND((A4244=A4243),L4243))</f>
        <v>0</v>
      </c>
      <c r="M4244" t="b">
        <f>OR(L4244,AND(A4244=A4245,M4245))</f>
        <v>0</v>
      </c>
      <c r="N4244" t="str">
        <v>Kmo Az</v>
      </c>
      <c r="Q4244" t="b">
        <v>0</v>
      </c>
    </row>
    <row r="4245" spans="1:17" x14ac:dyDescent="0.2">
      <c r="A4245" s="1" t="s">
        <v>4373</v>
      </c>
      <c r="B4245" s="1" t="s">
        <v>12</v>
      </c>
      <c r="C4245" s="1" t="str">
        <v>C</v>
      </c>
      <c r="D4245" s="4">
        <v>2002</v>
      </c>
      <c r="E4245" s="3" t="s">
        <v>71</v>
      </c>
      <c r="F4245">
        <v>1</v>
      </c>
      <c r="G4245" t="str">
        <v>Kmo Balada (C)</v>
      </c>
      <c r="H4245">
        <v>0</v>
      </c>
      <c r="I4245" t="str">
        <v>Kmo Balada (Israel Shiker)</v>
      </c>
      <c r="J4245" t="str">
        <v>Kmo Balada (C, Israel Shiker)</v>
      </c>
      <c r="K4245">
        <v>1</v>
      </c>
      <c r="L4245" t="b">
        <f>OR(K4245,AND((A4245=A4244),L4244))</f>
        <v>1</v>
      </c>
      <c r="M4245" t="b">
        <f>OR(L4245,AND(A4245=A4246,M4246))</f>
        <v>1</v>
      </c>
      <c r="N4245" t="str">
        <v>Kmo Balada (C)</v>
      </c>
      <c r="Q4245" t="b">
        <v>0</v>
      </c>
    </row>
    <row r="4246" spans="1:17" x14ac:dyDescent="0.2">
      <c r="A4246" s="1" t="s">
        <v>4373</v>
      </c>
      <c r="B4246" s="1" t="s">
        <v>14</v>
      </c>
      <c r="C4246" s="1" t="str">
        <v>P</v>
      </c>
      <c r="D4246" s="4">
        <v>1985</v>
      </c>
      <c r="E4246" s="3" t="s">
        <v>71</v>
      </c>
      <c r="F4246">
        <v>1</v>
      </c>
      <c r="G4246" t="str">
        <v>Kmo Balada (P)</v>
      </c>
      <c r="H4246">
        <v>0</v>
      </c>
      <c r="I4246" t="str">
        <v>Kmo Balada (Israel Shiker)</v>
      </c>
      <c r="J4246" t="str">
        <v>Kmo Balada (P, Israel Shiker)</v>
      </c>
      <c r="K4246">
        <v>0</v>
      </c>
      <c r="L4246" t="b">
        <f>OR(K4246,AND((A4246=A4245),L4245))</f>
        <v>1</v>
      </c>
      <c r="M4246" t="b">
        <f>OR(L4246,AND(A4246=A4247,M4247))</f>
        <v>1</v>
      </c>
      <c r="N4246" t="str">
        <v>Kmo Balada (P)</v>
      </c>
      <c r="Q4246" t="b">
        <v>0</v>
      </c>
    </row>
    <row r="4247" spans="1:17" x14ac:dyDescent="0.2">
      <c r="A4247" s="1" t="s">
        <v>4374</v>
      </c>
      <c r="B4247" s="1" t="s">
        <v>7</v>
      </c>
      <c r="C4247" s="1" t="str">
        <v>L</v>
      </c>
      <c r="D4247" s="1">
        <v>2016</v>
      </c>
      <c r="E4247" s="3" t="s">
        <v>125</v>
      </c>
      <c r="F4247">
        <v>1</v>
      </c>
      <c r="G4247" t="str">
        <v>Kmo BeRio (L)</v>
      </c>
      <c r="H4247">
        <v>0</v>
      </c>
      <c r="I4247" t="str">
        <v>Kmo BeRio (Dudu Barzilay)</v>
      </c>
      <c r="J4247" t="str">
        <v>Kmo BeRio (L, Dudu Barzilay)</v>
      </c>
      <c r="K4247">
        <v>1</v>
      </c>
      <c r="L4247" t="b">
        <f>OR(K4247,AND((A4247=A4246),L4246))</f>
        <v>1</v>
      </c>
      <c r="M4247" t="b">
        <f>OR(L4247,AND(A4247=A4248,M4248))</f>
        <v>1</v>
      </c>
      <c r="N4247" t="str">
        <v>Kmo BeRio (L)</v>
      </c>
      <c r="Q4247" t="b">
        <v>0</v>
      </c>
    </row>
    <row r="4248" spans="1:17" x14ac:dyDescent="0.2">
      <c r="A4248" s="1" t="s">
        <v>4374</v>
      </c>
      <c r="B4248" s="1" t="s">
        <v>4</v>
      </c>
      <c r="C4248" s="1" t="str">
        <v>LK</v>
      </c>
      <c r="D4248" s="1">
        <v>2016</v>
      </c>
      <c r="E4248" s="3" t="s">
        <v>766</v>
      </c>
      <c r="F4248">
        <v>1</v>
      </c>
      <c r="G4248" t="str">
        <v>Kmo BeRio (LK)</v>
      </c>
      <c r="H4248">
        <v>0</v>
      </c>
      <c r="I4248" t="str">
        <v>Kmo BeRio (Levi Bar Gil)</v>
      </c>
      <c r="J4248" t="str">
        <v>Kmo BeRio (LK, Levi Bar Gil)</v>
      </c>
      <c r="K4248">
        <v>0</v>
      </c>
      <c r="L4248" t="b">
        <f>OR(K4248,AND((A4248=A4247),L4247))</f>
        <v>1</v>
      </c>
      <c r="M4248" t="b">
        <f>OR(L4248,AND(A4248=A4249,M4249))</f>
        <v>1</v>
      </c>
      <c r="N4248" t="str">
        <v>Kmo BeRio (LK)</v>
      </c>
      <c r="Q4248" t="b">
        <v>0</v>
      </c>
    </row>
    <row r="4249" spans="1:17" x14ac:dyDescent="0.2">
      <c r="A4249" s="1" t="s">
        <v>4375</v>
      </c>
      <c r="B4249" s="1" t="s">
        <v>12</v>
      </c>
      <c r="C4249" s="1" t="str">
        <v>C</v>
      </c>
      <c r="D4249" s="4">
        <v>2010</v>
      </c>
      <c r="E4249" s="3" t="s">
        <v>2265</v>
      </c>
      <c r="F4249">
        <v>0</v>
      </c>
      <c r="G4249" t="str">
        <v>Kmo Chalom</v>
      </c>
      <c r="H4249">
        <v>0</v>
      </c>
      <c r="I4249" t="str">
        <v>Kmo Chalom (Edo Israely)</v>
      </c>
      <c r="J4249" t="str">
        <v>Kmo Chalom (C, Edo Israely)</v>
      </c>
      <c r="K4249">
        <v>0</v>
      </c>
      <c r="L4249" t="b">
        <f>OR(K4249,AND((A4249=A4248),L4248))</f>
        <v>0</v>
      </c>
      <c r="M4249" t="b">
        <f>OR(L4249,AND(A4249=A4250,M4250))</f>
        <v>0</v>
      </c>
      <c r="N4249" t="str">
        <v>Kmo Chalom</v>
      </c>
      <c r="Q4249" t="b">
        <v>0</v>
      </c>
    </row>
    <row r="4250" spans="1:17" x14ac:dyDescent="0.2">
      <c r="A4250" s="1" t="s">
        <v>4376</v>
      </c>
      <c r="B4250" s="1" t="s">
        <v>12</v>
      </c>
      <c r="C4250" s="1" t="str">
        <v>C</v>
      </c>
      <c r="D4250" s="4">
        <v>1999</v>
      </c>
      <c r="E4250" s="3" t="s">
        <v>72</v>
      </c>
      <c r="F4250">
        <v>1</v>
      </c>
      <c r="G4250" t="str">
        <v>Kmo Dag (Ani Kmo Dag) (C)</v>
      </c>
      <c r="H4250">
        <v>0</v>
      </c>
      <c r="I4250" t="str">
        <v>Kmo Dag (Ani Kmo Dag) (Benny Levy)</v>
      </c>
      <c r="J4250" t="str">
        <v>Kmo Dag (Ani Kmo Dag) (C, Benny Levy)</v>
      </c>
      <c r="K4250">
        <v>1</v>
      </c>
      <c r="L4250" t="b">
        <f>OR(K4250,AND((A4250=A4249),L4249))</f>
        <v>1</v>
      </c>
      <c r="M4250" t="b">
        <f>OR(L4250,AND(A4250=A4251,M4251))</f>
        <v>1</v>
      </c>
      <c r="N4250" t="str">
        <v>Kmo Dag (Ani Kmo Dag) (C)</v>
      </c>
      <c r="Q4250" t="b">
        <v>0</v>
      </c>
    </row>
    <row r="4251" spans="1:17" x14ac:dyDescent="0.2">
      <c r="A4251" s="1" t="s">
        <v>4376</v>
      </c>
      <c r="B4251" s="1" t="s">
        <v>14</v>
      </c>
      <c r="C4251" s="1" t="str">
        <v>P</v>
      </c>
      <c r="D4251" s="4">
        <v>2005</v>
      </c>
      <c r="E4251" s="3" t="s">
        <v>2866</v>
      </c>
      <c r="F4251">
        <v>1</v>
      </c>
      <c r="G4251" t="str">
        <v>Kmo Dag (Ani Kmo Dag) (P)</v>
      </c>
      <c r="H4251">
        <v>0</v>
      </c>
      <c r="I4251" t="str">
        <v>Kmo Dag (Ani Kmo Dag) (Tibi)</v>
      </c>
      <c r="J4251" t="str">
        <v>Kmo Dag (Ani Kmo Dag) (P, Tibi)</v>
      </c>
      <c r="K4251">
        <v>0</v>
      </c>
      <c r="L4251" t="b">
        <f>OR(K4251,AND((A4251=A4250),L4250))</f>
        <v>1</v>
      </c>
      <c r="M4251" t="b">
        <f>OR(L4251,AND(A4251=A4252,M4252))</f>
        <v>1</v>
      </c>
      <c r="N4251" t="str">
        <v>Kmo Dag (Ani Kmo Dag) (P)</v>
      </c>
      <c r="Q4251" t="b">
        <v>0</v>
      </c>
    </row>
    <row r="4252" spans="1:17" x14ac:dyDescent="0.2">
      <c r="A4252" s="1" t="s">
        <v>4377</v>
      </c>
      <c r="B4252" s="1" t="s">
        <v>14</v>
      </c>
      <c r="C4252" s="1" t="str">
        <v>P</v>
      </c>
      <c r="D4252" s="4">
        <v>1998</v>
      </c>
      <c r="E4252" s="3" t="s">
        <v>520</v>
      </c>
      <c r="F4252">
        <v>0</v>
      </c>
      <c r="G4252" t="str">
        <v>Kmo Galgal (Shir Ahava)</v>
      </c>
      <c r="H4252">
        <v>0</v>
      </c>
      <c r="I4252" t="str">
        <v>Kmo Galgal (Shir Ahava) (Oren Halaly)</v>
      </c>
      <c r="J4252" t="str">
        <v>Kmo Galgal (Shir Ahava) (P, Oren Halaly)</v>
      </c>
      <c r="K4252">
        <v>0</v>
      </c>
      <c r="L4252" t="b">
        <f>OR(K4252,AND((A4252=A4251),L4251))</f>
        <v>0</v>
      </c>
      <c r="M4252" t="b">
        <f>OR(L4252,AND(A4252=A4253,M4253))</f>
        <v>0</v>
      </c>
      <c r="N4252" t="str">
        <v>Kmo Galgal (Shir Ahava)</v>
      </c>
      <c r="Q4252" t="b">
        <v>0</v>
      </c>
    </row>
    <row r="4253" spans="1:17" x14ac:dyDescent="0.2">
      <c r="A4253" s="1" t="s">
        <v>4378</v>
      </c>
      <c r="B4253" s="1" t="s">
        <v>12</v>
      </c>
      <c r="C4253" s="1" t="str">
        <v>C</v>
      </c>
      <c r="D4253" s="4">
        <v>2002</v>
      </c>
      <c r="E4253" s="3" t="s">
        <v>324</v>
      </c>
      <c r="F4253">
        <v>0</v>
      </c>
      <c r="G4253" t="str">
        <v>Kmo Hagalim (Ein Davar)</v>
      </c>
      <c r="H4253">
        <v>0</v>
      </c>
      <c r="I4253" t="str">
        <v>Kmo Hagalim (Ein Davar) (Ya'ir Harel)</v>
      </c>
      <c r="J4253" t="str">
        <v>Kmo Hagalim (Ein Davar) (C, Ya'ir Harel)</v>
      </c>
      <c r="K4253">
        <v>0</v>
      </c>
      <c r="L4253" t="b">
        <f>OR(K4253,AND((A4253=A4252),L4252))</f>
        <v>0</v>
      </c>
      <c r="M4253" t="b">
        <f>OR(L4253,AND(A4253=A4254,M4254))</f>
        <v>0</v>
      </c>
      <c r="N4253" t="str">
        <v>Kmo Hagalim (Ein Davar)</v>
      </c>
      <c r="Q4253" t="b">
        <v>0</v>
      </c>
    </row>
    <row r="4254" spans="1:17" x14ac:dyDescent="0.2">
      <c r="A4254" s="1" t="s">
        <v>4379</v>
      </c>
      <c r="B4254" s="1" t="s">
        <v>12</v>
      </c>
      <c r="C4254" s="1" t="str">
        <v>C</v>
      </c>
      <c r="D4254" s="4">
        <v>2006</v>
      </c>
      <c r="E4254" s="3" t="s">
        <v>33</v>
      </c>
      <c r="F4254">
        <v>0</v>
      </c>
      <c r="G4254" t="str">
        <v>Kmo Haru'ach (Lifamim)</v>
      </c>
      <c r="H4254">
        <v>0</v>
      </c>
      <c r="I4254" t="str">
        <v>Kmo Haru'ach (Lifamim) (Shlomo Maman)</v>
      </c>
      <c r="J4254" t="str">
        <v>Kmo Haru'ach (Lifamim) (C, Shlomo Maman)</v>
      </c>
      <c r="K4254">
        <v>0</v>
      </c>
      <c r="L4254" t="b">
        <f>OR(K4254,AND((A4254=A4253),L4253))</f>
        <v>0</v>
      </c>
      <c r="M4254" t="b">
        <f>OR(L4254,AND(A4254=A4255,M4255))</f>
        <v>0</v>
      </c>
      <c r="N4254" t="str">
        <v>Kmo Haru'ach (Lifamim)</v>
      </c>
      <c r="Q4254" t="b">
        <v>0</v>
      </c>
    </row>
    <row r="4255" spans="1:17" x14ac:dyDescent="0.2">
      <c r="A4255" s="1" t="s">
        <v>4380</v>
      </c>
      <c r="B4255" s="1" t="s">
        <v>14</v>
      </c>
      <c r="C4255" s="1" t="str">
        <v>P</v>
      </c>
      <c r="D4255" s="4">
        <v>2007</v>
      </c>
      <c r="E4255" s="3" t="s">
        <v>177</v>
      </c>
      <c r="F4255">
        <v>0</v>
      </c>
      <c r="G4255" t="str">
        <v>Kmo Hasheket</v>
      </c>
      <c r="H4255">
        <v>0</v>
      </c>
      <c r="I4255" t="str">
        <v>Kmo Hasheket (Naftaly Kadosh)</v>
      </c>
      <c r="J4255" t="str">
        <v>Kmo Hasheket (P, Naftaly Kadosh)</v>
      </c>
      <c r="K4255">
        <v>0</v>
      </c>
      <c r="L4255" t="b">
        <f>OR(K4255,AND((A4255=A4254),L4254))</f>
        <v>0</v>
      </c>
      <c r="M4255" t="b">
        <f>OR(L4255,AND(A4255=A4256,M4256))</f>
        <v>0</v>
      </c>
      <c r="N4255" t="str">
        <v>Kmo Hasheket</v>
      </c>
      <c r="Q4255" t="b">
        <v>0</v>
      </c>
    </row>
    <row r="4256" spans="1:17" x14ac:dyDescent="0.2">
      <c r="A4256" s="1" t="s">
        <v>4381</v>
      </c>
      <c r="B4256" s="1" t="s">
        <v>12</v>
      </c>
      <c r="C4256" s="1" t="str">
        <v>C</v>
      </c>
      <c r="D4256" s="4">
        <v>2007</v>
      </c>
      <c r="E4256" s="3" t="s">
        <v>13</v>
      </c>
      <c r="F4256">
        <v>0</v>
      </c>
      <c r="G4256" t="str">
        <v>Kmo Kfafa</v>
      </c>
      <c r="H4256">
        <v>0</v>
      </c>
      <c r="I4256" t="str">
        <v>Kmo Kfafa (Meir Shem Tov)</v>
      </c>
      <c r="J4256" t="str">
        <v>Kmo Kfafa (C, Meir Shem Tov)</v>
      </c>
      <c r="K4256">
        <v>0</v>
      </c>
      <c r="L4256" t="b">
        <f>OR(K4256,AND((A4256=A4255),L4255))</f>
        <v>0</v>
      </c>
      <c r="M4256" t="b">
        <f>OR(L4256,AND(A4256=A4257,M4257))</f>
        <v>0</v>
      </c>
      <c r="N4256" t="str">
        <v>Kmo Kfafa</v>
      </c>
      <c r="Q4256" t="b">
        <v>0</v>
      </c>
    </row>
    <row r="4257" spans="1:17" x14ac:dyDescent="0.2">
      <c r="A4257" s="1" t="s">
        <v>4382</v>
      </c>
      <c r="B4257" s="1" t="s">
        <v>14</v>
      </c>
      <c r="C4257" s="1" t="str">
        <v>P</v>
      </c>
      <c r="D4257" s="1">
        <v>2015</v>
      </c>
      <c r="E4257" s="3" t="s">
        <v>23</v>
      </c>
      <c r="F4257">
        <v>0</v>
      </c>
      <c r="G4257" t="str">
        <v>Kmo Kol Yom</v>
      </c>
      <c r="H4257">
        <v>0</v>
      </c>
      <c r="I4257" t="str">
        <v>Kmo Kol Yom (Gadi Bitton)</v>
      </c>
      <c r="J4257" t="str">
        <v>Kmo Kol Yom (P, Gadi Bitton)</v>
      </c>
      <c r="K4257">
        <v>0</v>
      </c>
      <c r="L4257" t="b">
        <f>OR(K4257,AND((A4257=A4256),L4256))</f>
        <v>0</v>
      </c>
      <c r="M4257" t="b">
        <f>OR(L4257,AND(A4257=A4258,M4258))</f>
        <v>0</v>
      </c>
      <c r="N4257" t="str">
        <v>Kmo Kol Yom</v>
      </c>
      <c r="Q4257" t="b">
        <v>0</v>
      </c>
    </row>
    <row r="4258" spans="1:17" x14ac:dyDescent="0.2">
      <c r="A4258" s="1" t="s">
        <v>4383</v>
      </c>
      <c r="B4258" s="1" t="s">
        <v>14</v>
      </c>
      <c r="C4258" s="1" t="str">
        <v>P</v>
      </c>
      <c r="D4258" s="4">
        <v>1994</v>
      </c>
      <c r="E4258" s="3" t="s">
        <v>39</v>
      </c>
      <c r="F4258">
        <v>0</v>
      </c>
      <c r="G4258" t="str">
        <v>Kmo Lise'ara</v>
      </c>
      <c r="H4258">
        <v>0</v>
      </c>
      <c r="I4258" t="str">
        <v>Kmo Lise'ara (Avi Perez)</v>
      </c>
      <c r="J4258" t="str">
        <v>Kmo Lise'ara (P, Avi Perez)</v>
      </c>
      <c r="K4258">
        <v>0</v>
      </c>
      <c r="L4258" t="b">
        <f>OR(K4258,AND((A4258=A4257),L4257))</f>
        <v>0</v>
      </c>
      <c r="M4258" t="b">
        <f>OR(L4258,AND(A4258=A4259,M4259))</f>
        <v>0</v>
      </c>
      <c r="N4258" t="str">
        <v>Kmo Lise'ara</v>
      </c>
      <c r="Q4258" t="b">
        <v>0</v>
      </c>
    </row>
    <row r="4259" spans="1:17" x14ac:dyDescent="0.2">
      <c r="A4259" s="1" t="s">
        <v>4384</v>
      </c>
      <c r="B4259" s="1" t="s">
        <v>14</v>
      </c>
      <c r="C4259" s="1" t="str">
        <v>P</v>
      </c>
      <c r="D4259" s="4">
        <v>2014</v>
      </c>
      <c r="E4259" s="3" t="s">
        <v>23</v>
      </c>
      <c r="F4259">
        <v>0</v>
      </c>
      <c r="G4259" t="str">
        <v>Kmo Mayim</v>
      </c>
      <c r="H4259">
        <v>0</v>
      </c>
      <c r="I4259" t="str">
        <v>Kmo Mayim (Gadi Bitton)</v>
      </c>
      <c r="J4259" t="str">
        <v>Kmo Mayim (P, Gadi Bitton)</v>
      </c>
      <c r="K4259">
        <v>0</v>
      </c>
      <c r="L4259" t="b">
        <f>OR(K4259,AND((A4259=A4258),L4258))</f>
        <v>0</v>
      </c>
      <c r="M4259" t="b">
        <f>OR(L4259,AND(A4259=A4260,M4260))</f>
        <v>0</v>
      </c>
      <c r="N4259" t="str">
        <v>Kmo Mayim</v>
      </c>
      <c r="Q4259" t="b">
        <v>0</v>
      </c>
    </row>
    <row r="4260" spans="1:17" x14ac:dyDescent="0.2">
      <c r="A4260" s="1" t="s">
        <v>4385</v>
      </c>
      <c r="B4260" s="1" t="s">
        <v>14</v>
      </c>
      <c r="C4260" s="1" t="str">
        <v>P</v>
      </c>
      <c r="D4260" s="4">
        <v>2013</v>
      </c>
      <c r="E4260" s="3" t="s">
        <v>794</v>
      </c>
      <c r="F4260">
        <v>0</v>
      </c>
      <c r="G4260" t="str">
        <v>Kmo Me'Esh</v>
      </c>
      <c r="H4260">
        <v>0</v>
      </c>
      <c r="I4260" t="str">
        <v>Kmo Me'Esh (Ilan Benedict)</v>
      </c>
      <c r="J4260" t="str">
        <v>Kmo Me'Esh (P, Ilan Benedict)</v>
      </c>
      <c r="K4260">
        <v>0</v>
      </c>
      <c r="L4260" t="b">
        <f>OR(K4260,AND((A4260=A4259),L4259))</f>
        <v>0</v>
      </c>
      <c r="M4260" t="b">
        <f>OR(L4260,AND(A4260=A4261,M4261))</f>
        <v>0</v>
      </c>
      <c r="N4260" t="str">
        <v>Kmo Me'Esh</v>
      </c>
      <c r="Q4260" t="b">
        <v>0</v>
      </c>
    </row>
    <row r="4261" spans="1:17" x14ac:dyDescent="0.2">
      <c r="A4261" s="1" t="s">
        <v>4386</v>
      </c>
      <c r="B4261" s="1" t="s">
        <v>14</v>
      </c>
      <c r="C4261" s="1" t="str">
        <v>P</v>
      </c>
      <c r="D4261" s="1">
        <v>2015</v>
      </c>
      <c r="E4261" s="3" t="s">
        <v>81</v>
      </c>
      <c r="F4261">
        <v>0</v>
      </c>
      <c r="G4261" t="str">
        <v>Kmo Pa'am</v>
      </c>
      <c r="H4261">
        <v>0</v>
      </c>
      <c r="I4261" t="str">
        <v>Kmo Pa'am (Mali Lipson, Moshe)</v>
      </c>
      <c r="J4261" t="str">
        <v>Kmo Pa'am (P, Mali Lipson, Moshe)</v>
      </c>
      <c r="K4261">
        <v>0</v>
      </c>
      <c r="L4261" t="b">
        <f>OR(K4261,AND((A4261=A4260),L4260))</f>
        <v>0</v>
      </c>
      <c r="M4261" t="b">
        <f>OR(L4261,AND(A4261=A4262,M4262))</f>
        <v>0</v>
      </c>
      <c r="N4261" t="str">
        <v>Kmo Pa'am</v>
      </c>
      <c r="Q4261" t="b">
        <v>0</v>
      </c>
    </row>
    <row r="4262" spans="1:17" x14ac:dyDescent="0.2">
      <c r="A4262" s="1" t="s">
        <v>4387</v>
      </c>
      <c r="B4262" s="1" t="s">
        <v>14</v>
      </c>
      <c r="C4262" s="1" t="str">
        <v>P</v>
      </c>
      <c r="D4262" s="1">
        <v>2019</v>
      </c>
      <c r="E4262" s="3" t="s">
        <v>4388</v>
      </c>
      <c r="F4262">
        <v>0</v>
      </c>
      <c r="G4262" t="str">
        <v>Kmo Shalechet</v>
      </c>
      <c r="H4262">
        <v>0</v>
      </c>
      <c r="I4262" t="str">
        <v>Kmo Shalechet (Gary Rom, Chaim Vaaknin)</v>
      </c>
      <c r="J4262" t="str">
        <v>Kmo Shalechet (P, Gary Rom, Chaim Vaaknin)</v>
      </c>
      <c r="K4262">
        <v>0</v>
      </c>
      <c r="L4262" t="b">
        <f>OR(K4262,AND((A4262=A4261),L4261))</f>
        <v>0</v>
      </c>
      <c r="M4262" t="b">
        <f>OR(L4262,AND(A4262=A4263,M4263))</f>
        <v>0</v>
      </c>
      <c r="N4262" t="str">
        <v>Kmo Shalechet</v>
      </c>
      <c r="Q4262" t="b">
        <v>0</v>
      </c>
    </row>
    <row r="4263" spans="1:17" x14ac:dyDescent="0.2">
      <c r="A4263" s="1" t="s">
        <v>4389</v>
      </c>
      <c r="B4263" s="1" t="s">
        <v>14</v>
      </c>
      <c r="C4263" s="1" t="str">
        <v>P</v>
      </c>
      <c r="D4263" s="4">
        <v>2009</v>
      </c>
      <c r="E4263" s="3" t="s">
        <v>208</v>
      </c>
      <c r="F4263">
        <v>0</v>
      </c>
      <c r="G4263" t="str">
        <v>Kmo She'ani Ohev Otach</v>
      </c>
      <c r="H4263">
        <v>0</v>
      </c>
      <c r="I4263" t="str">
        <v>Kmo She'ani Ohev Otach (Yaron Ben Simhon)</v>
      </c>
      <c r="J4263" t="str">
        <v>Kmo She'ani Ohev Otach (P, Yaron Ben Simhon)</v>
      </c>
      <c r="K4263">
        <v>0</v>
      </c>
      <c r="L4263" t="b">
        <f>OR(K4263,AND((A4263=A4262),L4262))</f>
        <v>0</v>
      </c>
      <c r="M4263" t="b">
        <f>OR(L4263,AND(A4263=A4264,M4264))</f>
        <v>0</v>
      </c>
      <c r="N4263" t="str">
        <v>Kmo She'ani Ohev Otach</v>
      </c>
      <c r="Q4263" t="b">
        <v>0</v>
      </c>
    </row>
    <row r="4264" spans="1:17" x14ac:dyDescent="0.2">
      <c r="A4264" s="1" t="s">
        <v>4390</v>
      </c>
      <c r="B4264" s="1" t="s">
        <v>14</v>
      </c>
      <c r="C4264" s="1" t="str">
        <v>P</v>
      </c>
      <c r="D4264" s="4">
        <v>1988</v>
      </c>
      <c r="E4264" s="3" t="s">
        <v>389</v>
      </c>
      <c r="F4264">
        <v>1</v>
      </c>
      <c r="G4264" t="str">
        <v>Kmo She'at (P)</v>
      </c>
      <c r="H4264">
        <v>1</v>
      </c>
      <c r="I4264" t="str">
        <v>Kmo She'at (Chayim Shiryon)</v>
      </c>
      <c r="J4264" t="str">
        <v>Kmo She'at (P, Chayim Shiryon)</v>
      </c>
      <c r="K4264">
        <v>0</v>
      </c>
      <c r="L4264" t="b">
        <f>OR(K4264,AND((A4264=A4263),L4263))</f>
        <v>0</v>
      </c>
      <c r="M4264" t="b">
        <f>OR(L4264,AND(A4264=A4265,M4265))</f>
        <v>0</v>
      </c>
      <c r="N4264" t="str">
        <v>Kmo She'at (Chayim Shiryon)</v>
      </c>
      <c r="Q4264" t="b">
        <v>0</v>
      </c>
    </row>
    <row r="4265" spans="1:17" x14ac:dyDescent="0.2">
      <c r="A4265" s="1" t="s">
        <v>4390</v>
      </c>
      <c r="B4265" s="1" t="s">
        <v>14</v>
      </c>
      <c r="C4265" s="1" t="str">
        <v>P</v>
      </c>
      <c r="D4265" s="4">
        <v>1987</v>
      </c>
      <c r="E4265" s="3" t="s">
        <v>260</v>
      </c>
      <c r="F4265">
        <v>1</v>
      </c>
      <c r="G4265" t="str">
        <v>Kmo She'at (P)</v>
      </c>
      <c r="H4265">
        <v>1</v>
      </c>
      <c r="I4265" t="str">
        <v>Kmo She'at (Eli Ronen)</v>
      </c>
      <c r="J4265" t="str">
        <v>Kmo She'at (P, Eli Ronen)</v>
      </c>
      <c r="K4265">
        <v>0</v>
      </c>
      <c r="L4265" t="b">
        <f>OR(K4265,AND((A4265=A4264),L4264))</f>
        <v>0</v>
      </c>
      <c r="M4265" t="b">
        <f>OR(L4265,AND(A4265=A4266,M4266))</f>
        <v>0</v>
      </c>
      <c r="N4265" t="str">
        <v>Kmo She'at (Eli Ronen)</v>
      </c>
      <c r="Q4265" t="b">
        <v>0</v>
      </c>
    </row>
    <row r="4266" spans="1:17" x14ac:dyDescent="0.2">
      <c r="A4266" s="1" t="s">
        <v>4391</v>
      </c>
      <c r="B4266" s="1" t="s">
        <v>14</v>
      </c>
      <c r="C4266" s="1" t="str">
        <v>P</v>
      </c>
      <c r="D4266" s="4">
        <v>2009</v>
      </c>
      <c r="E4266" s="3" t="s">
        <v>182</v>
      </c>
      <c r="F4266">
        <v>0</v>
      </c>
      <c r="G4266" t="str">
        <v>Kmo She'ata Ohev</v>
      </c>
      <c r="H4266">
        <v>0</v>
      </c>
      <c r="I4266" t="str">
        <v>Kmo She'ata Ohev (Nona Malki)</v>
      </c>
      <c r="J4266" t="str">
        <v>Kmo She'ata Ohev (P, Nona Malki)</v>
      </c>
      <c r="K4266">
        <v>0</v>
      </c>
      <c r="L4266" t="b">
        <f>OR(K4266,AND((A4266=A4265),L4265))</f>
        <v>0</v>
      </c>
      <c r="M4266" t="b">
        <f>OR(L4266,AND(A4266=A4267,M4267))</f>
        <v>0</v>
      </c>
      <c r="N4266" t="str">
        <v>Kmo She'ata Ohev</v>
      </c>
      <c r="Q4266" t="b">
        <v>0</v>
      </c>
    </row>
    <row r="4267" spans="1:17" x14ac:dyDescent="0.2">
      <c r="A4267" s="1" t="s">
        <v>4392</v>
      </c>
      <c r="B4267" s="1" t="s">
        <v>14</v>
      </c>
      <c r="C4267" s="1" t="str">
        <v>P</v>
      </c>
      <c r="D4267" s="4">
        <v>2011</v>
      </c>
      <c r="E4267" s="3" t="s">
        <v>338</v>
      </c>
      <c r="F4267">
        <v>0</v>
      </c>
      <c r="G4267" t="str">
        <v>Kmo She'ata Yode'a</v>
      </c>
      <c r="H4267">
        <v>0</v>
      </c>
      <c r="I4267" t="str">
        <v>Kmo She'ata Yode'a (Yom Tov Ochayon)</v>
      </c>
      <c r="J4267" t="str">
        <v>Kmo She'ata Yode'a (P, Yom Tov Ochayon)</v>
      </c>
      <c r="K4267">
        <v>0</v>
      </c>
      <c r="L4267" t="b">
        <f>OR(K4267,AND((A4267=A4266),L4266))</f>
        <v>0</v>
      </c>
      <c r="M4267" t="b">
        <f>OR(L4267,AND(A4267=A4268,M4268))</f>
        <v>0</v>
      </c>
      <c r="N4267" t="str">
        <v>Kmo She'ata Yode'a</v>
      </c>
      <c r="Q4267" t="b">
        <v>0</v>
      </c>
    </row>
    <row r="4268" spans="1:17" x14ac:dyDescent="0.2">
      <c r="A4268" s="1" t="s">
        <v>4393</v>
      </c>
      <c r="B4268" s="1" t="s">
        <v>12</v>
      </c>
      <c r="C4268" s="1" t="str">
        <v>C</v>
      </c>
      <c r="D4268" s="4">
        <v>2007</v>
      </c>
      <c r="E4268" s="3" t="s">
        <v>468</v>
      </c>
      <c r="F4268">
        <v>0</v>
      </c>
      <c r="G4268" t="str">
        <v>Kmo Shebateva</v>
      </c>
      <c r="H4268">
        <v>0</v>
      </c>
      <c r="I4268" t="str">
        <v>Kmo Shebateva (Ohad Atia)</v>
      </c>
      <c r="J4268" t="str">
        <v>Kmo Shebateva (C, Ohad Atia)</v>
      </c>
      <c r="K4268">
        <v>0</v>
      </c>
      <c r="L4268" t="b">
        <f>OR(K4268,AND((A4268=A4267),L4267))</f>
        <v>0</v>
      </c>
      <c r="M4268" t="b">
        <f>OR(L4268,AND(A4268=A4269,M4269))</f>
        <v>0</v>
      </c>
      <c r="N4268" t="str">
        <v>Kmo Shebateva</v>
      </c>
      <c r="Q4268" t="b">
        <v>0</v>
      </c>
    </row>
    <row r="4269" spans="1:17" x14ac:dyDescent="0.2">
      <c r="A4269" s="1" t="s">
        <v>4394</v>
      </c>
      <c r="B4269" s="1" t="s">
        <v>14</v>
      </c>
      <c r="C4269" s="1" t="str">
        <v>P</v>
      </c>
      <c r="D4269" s="4">
        <v>2013</v>
      </c>
      <c r="E4269" s="3" t="s">
        <v>387</v>
      </c>
      <c r="F4269">
        <v>0</v>
      </c>
      <c r="G4269" t="str">
        <v>Kmo Shelaila</v>
      </c>
      <c r="H4269">
        <v>0</v>
      </c>
      <c r="I4269" t="str">
        <v>Kmo Shelaila (Elad Shtamer)</v>
      </c>
      <c r="J4269" t="str">
        <v>Kmo Shelaila (P, Elad Shtamer)</v>
      </c>
      <c r="K4269">
        <v>0</v>
      </c>
      <c r="L4269" t="b">
        <f>OR(K4269,AND((A4269=A4268),L4268))</f>
        <v>0</v>
      </c>
      <c r="M4269" t="b">
        <f>OR(L4269,AND(A4269=A4270,M4270))</f>
        <v>0</v>
      </c>
      <c r="N4269" t="str">
        <v>Kmo Shelaila</v>
      </c>
      <c r="Q4269" t="b">
        <v>0</v>
      </c>
    </row>
    <row r="4270" spans="1:17" x14ac:dyDescent="0.2">
      <c r="A4270" s="1" t="s">
        <v>4395</v>
      </c>
      <c r="B4270" s="1" t="s">
        <v>12</v>
      </c>
      <c r="C4270" s="1" t="str">
        <v>C</v>
      </c>
      <c r="D4270" s="4">
        <v>2014</v>
      </c>
      <c r="E4270" s="3" t="s">
        <v>87</v>
      </c>
      <c r="F4270">
        <v>0</v>
      </c>
      <c r="G4270" t="str">
        <v>Kmo Shikor</v>
      </c>
      <c r="H4270">
        <v>0</v>
      </c>
      <c r="I4270" t="str">
        <v>Kmo Shikor (Yaron Malihi)</v>
      </c>
      <c r="J4270" t="str">
        <v>Kmo Shikor (C, Yaron Malihi)</v>
      </c>
      <c r="K4270">
        <v>0</v>
      </c>
      <c r="L4270" t="b">
        <f>OR(K4270,AND((A4270=A4269),L4269))</f>
        <v>0</v>
      </c>
      <c r="M4270" t="b">
        <f>OR(L4270,AND(A4270=A4271,M4271))</f>
        <v>0</v>
      </c>
      <c r="N4270" t="str">
        <v>Kmo Shikor</v>
      </c>
      <c r="Q4270" t="b">
        <v>0</v>
      </c>
    </row>
    <row r="4271" spans="1:17" x14ac:dyDescent="0.2">
      <c r="A4271" s="1" t="s">
        <v>4396</v>
      </c>
      <c r="B4271" s="1" t="s">
        <v>12</v>
      </c>
      <c r="C4271" s="1" t="str">
        <v>C</v>
      </c>
      <c r="D4271" s="4">
        <v>2003</v>
      </c>
      <c r="E4271" s="3" t="s">
        <v>338</v>
      </c>
      <c r="F4271">
        <v>0</v>
      </c>
      <c r="G4271" t="str">
        <v>Kmo Shnei Zarim</v>
      </c>
      <c r="H4271">
        <v>0</v>
      </c>
      <c r="I4271" t="str">
        <v>Kmo Shnei Zarim (Yom Tov Ochayon)</v>
      </c>
      <c r="J4271" t="str">
        <v>Kmo Shnei Zarim (C, Yom Tov Ochayon)</v>
      </c>
      <c r="K4271">
        <v>0</v>
      </c>
      <c r="L4271" t="b">
        <f>OR(K4271,AND((A4271=A4270),L4270))</f>
        <v>0</v>
      </c>
      <c r="M4271" t="b">
        <f>OR(L4271,AND(A4271=A4272,M4272))</f>
        <v>0</v>
      </c>
      <c r="N4271" t="str">
        <v>Kmo Shnei Zarim</v>
      </c>
      <c r="Q4271" t="b">
        <v>0</v>
      </c>
    </row>
    <row r="4272" spans="1:17" x14ac:dyDescent="0.2">
      <c r="A4272" s="1" t="s">
        <v>4397</v>
      </c>
      <c r="B4272" s="1" t="s">
        <v>12</v>
      </c>
      <c r="C4272" s="1" t="str">
        <v>C</v>
      </c>
      <c r="D4272" s="4">
        <v>2007</v>
      </c>
      <c r="E4272" s="3" t="s">
        <v>4398</v>
      </c>
      <c r="F4272">
        <v>0</v>
      </c>
      <c r="G4272" t="str">
        <v>Kmo Shokolad</v>
      </c>
      <c r="H4272">
        <v>0</v>
      </c>
      <c r="I4272" t="str">
        <v>Kmo Shokolad (Eyal Ozeri and Eli Segal)</v>
      </c>
      <c r="J4272" t="str">
        <v>Kmo Shokolad (C, Eyal Ozeri and Eli Segal)</v>
      </c>
      <c r="K4272">
        <v>0</v>
      </c>
      <c r="L4272" t="b">
        <f>OR(K4272,AND((A4272=A4271),L4271))</f>
        <v>0</v>
      </c>
      <c r="M4272" t="b">
        <f>OR(L4272,AND(A4272=A4273,M4273))</f>
        <v>0</v>
      </c>
      <c r="N4272" t="str">
        <v>Kmo Shokolad</v>
      </c>
      <c r="Q4272" t="b">
        <v>0</v>
      </c>
    </row>
    <row r="4273" spans="1:17" x14ac:dyDescent="0.2">
      <c r="A4273" s="1" t="s">
        <v>4399</v>
      </c>
      <c r="B4273" s="1" t="s">
        <v>12</v>
      </c>
      <c r="C4273" s="1" t="str">
        <v>C</v>
      </c>
      <c r="D4273" s="4">
        <v>2000</v>
      </c>
      <c r="E4273" s="3" t="s">
        <v>40</v>
      </c>
      <c r="F4273">
        <v>0</v>
      </c>
      <c r="G4273" t="str">
        <v>Kmo Sinderela</v>
      </c>
      <c r="H4273">
        <v>0</v>
      </c>
      <c r="I4273" t="str">
        <v>Kmo Sinderela (Eli Segal)</v>
      </c>
      <c r="J4273" t="str">
        <v>Kmo Sinderela (C, Eli Segal)</v>
      </c>
      <c r="K4273">
        <v>0</v>
      </c>
      <c r="L4273" t="b">
        <f>OR(K4273,AND((A4273=A4272),L4272))</f>
        <v>0</v>
      </c>
      <c r="M4273" t="b">
        <f>OR(L4273,AND(A4273=A4274,M4274))</f>
        <v>0</v>
      </c>
      <c r="N4273" t="str">
        <v>Kmo Sinderela</v>
      </c>
      <c r="Q4273" t="b">
        <v>0</v>
      </c>
    </row>
    <row r="4274" spans="1:17" x14ac:dyDescent="0.2">
      <c r="A4274" s="1" t="s">
        <v>4400</v>
      </c>
      <c r="B4274" s="1" t="s">
        <v>12</v>
      </c>
      <c r="C4274" s="1" t="str">
        <v>C</v>
      </c>
      <c r="D4274" s="4">
        <v>1998</v>
      </c>
      <c r="E4274" s="3" t="s">
        <v>71</v>
      </c>
      <c r="F4274">
        <v>0</v>
      </c>
      <c r="G4274" t="str">
        <v>Kmo Sira Trufa (Bein Hagalim)</v>
      </c>
      <c r="H4274">
        <v>0</v>
      </c>
      <c r="I4274" t="str">
        <v>Kmo Sira Trufa (Bein Hagalim) (Israel Shiker)</v>
      </c>
      <c r="J4274" t="str">
        <v>Kmo Sira Trufa (Bein Hagalim) (C, Israel Shiker)</v>
      </c>
      <c r="K4274">
        <v>0</v>
      </c>
      <c r="L4274" t="b">
        <f>OR(K4274,AND((A4274=A4273),L4273))</f>
        <v>0</v>
      </c>
      <c r="M4274" t="b">
        <f>OR(L4274,AND(A4274=A4275,M4275))</f>
        <v>0</v>
      </c>
      <c r="N4274" t="str">
        <v>Kmo Sira Trufa (Bein Hagalim)</v>
      </c>
      <c r="Q4274" t="b">
        <v>0</v>
      </c>
    </row>
    <row r="4275" spans="1:17" x14ac:dyDescent="0.2">
      <c r="A4275" s="1" t="s">
        <v>4401</v>
      </c>
      <c r="B4275" s="1" t="s">
        <v>12</v>
      </c>
      <c r="C4275" s="1" t="str">
        <v>C</v>
      </c>
      <c r="D4275" s="4">
        <v>2005</v>
      </c>
      <c r="E4275" s="3" t="s">
        <v>87</v>
      </c>
      <c r="F4275">
        <v>0</v>
      </c>
      <c r="G4275" t="str">
        <v>Kmo Sufa</v>
      </c>
      <c r="H4275">
        <v>0</v>
      </c>
      <c r="I4275" t="str">
        <v>Kmo Sufa (Yaron Malihi)</v>
      </c>
      <c r="J4275" t="str">
        <v>Kmo Sufa (C, Yaron Malihi)</v>
      </c>
      <c r="K4275">
        <v>0</v>
      </c>
      <c r="L4275" t="b">
        <f>OR(K4275,AND((A4275=A4274),L4274))</f>
        <v>0</v>
      </c>
      <c r="M4275" t="b">
        <f>OR(L4275,AND(A4275=A4276,M4276))</f>
        <v>0</v>
      </c>
      <c r="N4275" t="str">
        <v>Kmo Sufa</v>
      </c>
      <c r="Q4275" t="b">
        <v>0</v>
      </c>
    </row>
    <row r="4276" spans="1:17" x14ac:dyDescent="0.2">
      <c r="A4276" s="1" t="s">
        <v>4402</v>
      </c>
      <c r="B4276" s="1" t="s">
        <v>12</v>
      </c>
      <c r="C4276" s="1" t="str">
        <v>C</v>
      </c>
      <c r="D4276" s="4">
        <v>1984</v>
      </c>
      <c r="E4276" s="3" t="s">
        <v>492</v>
      </c>
      <c r="F4276">
        <v>0</v>
      </c>
      <c r="G4276" t="str">
        <v>Kmo Tfila (Mimoshe Ve'ad Mochamad)</v>
      </c>
      <c r="H4276">
        <v>0</v>
      </c>
      <c r="I4276" t="str">
        <v>Kmo Tfila (Mimoshe Ve'ad Mochamad) (Yossi Azulai)</v>
      </c>
      <c r="J4276" t="str">
        <v>Kmo Tfila (Mimoshe Ve'ad Mochamad) (C, Yossi Azulai)</v>
      </c>
      <c r="K4276">
        <v>0</v>
      </c>
      <c r="L4276" t="b">
        <f>OR(K4276,AND((A4276=A4275),L4275))</f>
        <v>0</v>
      </c>
      <c r="M4276" t="b">
        <f>OR(L4276,AND(A4276=A4277,M4277))</f>
        <v>0</v>
      </c>
      <c r="N4276" t="str">
        <v>Kmo Tfila (Mimoshe Ve'ad Mochamad)</v>
      </c>
      <c r="Q4276" t="b">
        <v>0</v>
      </c>
    </row>
    <row r="4277" spans="1:17" x14ac:dyDescent="0.2">
      <c r="A4277" s="1" t="s">
        <v>4403</v>
      </c>
      <c r="B4277" s="1" t="s">
        <v>12</v>
      </c>
      <c r="C4277" s="1" t="str">
        <v>C</v>
      </c>
      <c r="D4277" s="4">
        <v>1996</v>
      </c>
      <c r="E4277" s="3" t="s">
        <v>69</v>
      </c>
      <c r="F4277">
        <v>0</v>
      </c>
      <c r="G4277" t="str">
        <v>Kmo Tsipor</v>
      </c>
      <c r="H4277">
        <v>0</v>
      </c>
      <c r="I4277" t="str">
        <v>Kmo Tsipor (Sefi Aviv)</v>
      </c>
      <c r="J4277" t="str">
        <v>Kmo Tsipor (C, Sefi Aviv)</v>
      </c>
      <c r="K4277">
        <v>0</v>
      </c>
      <c r="L4277" t="b">
        <f>OR(K4277,AND((A4277=A4276),L4276))</f>
        <v>0</v>
      </c>
      <c r="M4277" t="b">
        <f>OR(L4277,AND(A4277=A4278,M4278))</f>
        <v>0</v>
      </c>
      <c r="N4277" t="str">
        <v>Kmo Tsipor</v>
      </c>
      <c r="Q4277" t="b">
        <v>0</v>
      </c>
    </row>
    <row r="4278" spans="1:17" x14ac:dyDescent="0.2">
      <c r="A4278" s="1" t="s">
        <v>4404</v>
      </c>
      <c r="B4278" s="1" t="s">
        <v>12</v>
      </c>
      <c r="C4278" s="1" t="str">
        <v>C</v>
      </c>
      <c r="D4278" s="4">
        <v>2005</v>
      </c>
      <c r="E4278" s="3" t="s">
        <v>77</v>
      </c>
      <c r="F4278">
        <v>0</v>
      </c>
      <c r="G4278" t="str">
        <v>Kmo Tsipor Chofshit</v>
      </c>
      <c r="H4278">
        <v>0</v>
      </c>
      <c r="I4278" t="str">
        <v>Kmo Tsipor Chofshit (Oren Ashkenazi)</v>
      </c>
      <c r="J4278" t="str">
        <v>Kmo Tsipor Chofshit (C, Oren Ashkenazi)</v>
      </c>
      <c r="K4278">
        <v>0</v>
      </c>
      <c r="L4278" t="b">
        <f>OR(K4278,AND((A4278=A4277),L4277))</f>
        <v>0</v>
      </c>
      <c r="M4278" t="b">
        <f>OR(L4278,AND(A4278=A4279,M4279))</f>
        <v>0</v>
      </c>
      <c r="N4278" t="str">
        <v>Kmo Tsipor Chofshit</v>
      </c>
      <c r="Q4278" t="b">
        <v>0</v>
      </c>
    </row>
    <row r="4279" spans="1:17" x14ac:dyDescent="0.2">
      <c r="A4279" s="1" t="s">
        <v>4405</v>
      </c>
      <c r="B4279" s="1" t="s">
        <v>12</v>
      </c>
      <c r="C4279" s="1" t="str">
        <v>C</v>
      </c>
      <c r="D4279" s="4">
        <v>1985</v>
      </c>
      <c r="E4279" s="3" t="s">
        <v>13</v>
      </c>
      <c r="F4279">
        <v>0</v>
      </c>
      <c r="G4279" t="str">
        <v>Kmo Tso'ani</v>
      </c>
      <c r="H4279">
        <v>0</v>
      </c>
      <c r="I4279" t="str">
        <v>Kmo Tso'ani (Meir Shem Tov)</v>
      </c>
      <c r="J4279" t="str">
        <v>Kmo Tso'ani (C, Meir Shem Tov)</v>
      </c>
      <c r="K4279">
        <v>0</v>
      </c>
      <c r="L4279" t="b">
        <f>OR(K4279,AND((A4279=A4278),L4278))</f>
        <v>0</v>
      </c>
      <c r="M4279" t="b">
        <f>OR(L4279,AND(A4279=A4280,M4280))</f>
        <v>0</v>
      </c>
      <c r="N4279" t="str">
        <v>Kmo Tso'ani</v>
      </c>
      <c r="Q4279" t="b">
        <v>0</v>
      </c>
    </row>
    <row r="4280" spans="1:17" x14ac:dyDescent="0.2">
      <c r="A4280" s="1" t="s">
        <v>4406</v>
      </c>
      <c r="B4280" s="1" t="s">
        <v>14</v>
      </c>
      <c r="C4280" s="1" t="str">
        <v>P</v>
      </c>
      <c r="D4280" s="1">
        <v>2016</v>
      </c>
      <c r="E4280" s="3" t="s">
        <v>133</v>
      </c>
      <c r="F4280">
        <v>0</v>
      </c>
      <c r="G4280" t="str">
        <v>Kmo Tso'ani im Gitara</v>
      </c>
      <c r="H4280">
        <v>0</v>
      </c>
      <c r="I4280" t="str">
        <v>Kmo Tso'ani im Gitara (Sagi Azran)</v>
      </c>
      <c r="J4280" t="str">
        <v>Kmo Tso'ani im Gitara (P, Sagi Azran)</v>
      </c>
      <c r="K4280">
        <v>0</v>
      </c>
      <c r="L4280" t="b">
        <f>OR(K4280,AND((A4280=A4279),L4279))</f>
        <v>0</v>
      </c>
      <c r="M4280" t="b">
        <f>OR(L4280,AND(A4280=A4281,M4281))</f>
        <v>0</v>
      </c>
      <c r="N4280" t="str">
        <v>Kmo Tso'ani im Gitara</v>
      </c>
      <c r="Q4280" t="b">
        <v>0</v>
      </c>
    </row>
    <row r="4281" spans="1:17" x14ac:dyDescent="0.2">
      <c r="A4281" s="1" t="s">
        <v>4407</v>
      </c>
      <c r="B4281" s="1" t="s">
        <v>12</v>
      </c>
      <c r="C4281" s="1" t="str">
        <v>C</v>
      </c>
      <c r="D4281" s="4">
        <v>1989</v>
      </c>
      <c r="E4281" s="3" t="s">
        <v>4408</v>
      </c>
      <c r="F4281">
        <v>0</v>
      </c>
      <c r="G4281" t="str">
        <v>Kmo Yayin</v>
      </c>
      <c r="H4281">
        <v>0</v>
      </c>
      <c r="I4281" t="str">
        <v>Kmo Yayin (Noam Chaver)</v>
      </c>
      <c r="J4281" t="str">
        <v>Kmo Yayin (C, Noam Chaver)</v>
      </c>
      <c r="K4281">
        <v>0</v>
      </c>
      <c r="L4281" t="b">
        <f>OR(K4281,AND((A4281=A4280),L4280))</f>
        <v>0</v>
      </c>
      <c r="M4281" t="b">
        <f>OR(L4281,AND(A4281=A4282,M4282))</f>
        <v>0</v>
      </c>
      <c r="N4281" t="str">
        <v>Kmo Yayin</v>
      </c>
      <c r="Q4281" t="b">
        <v>0</v>
      </c>
    </row>
    <row r="4282" spans="1:17" x14ac:dyDescent="0.2">
      <c r="A4282" s="1" t="s">
        <v>4409</v>
      </c>
      <c r="B4282" s="1" t="s">
        <v>7</v>
      </c>
      <c r="C4282" s="1" t="str">
        <v>L</v>
      </c>
      <c r="D4282" s="1">
        <v>2016</v>
      </c>
      <c r="E4282" s="3" t="s">
        <v>636</v>
      </c>
      <c r="F4282">
        <v>0</v>
      </c>
      <c r="G4282" t="str">
        <v>Knockout</v>
      </c>
      <c r="H4282">
        <v>0</v>
      </c>
      <c r="I4282" t="str">
        <v>Knockout (Bar Mizrachi)</v>
      </c>
      <c r="J4282" t="str">
        <v>Knockout (L, Bar Mizrachi)</v>
      </c>
      <c r="K4282">
        <v>0</v>
      </c>
      <c r="L4282" t="b">
        <f>OR(K4282,AND((A4282=A4281),L4281))</f>
        <v>0</v>
      </c>
      <c r="M4282" t="b">
        <f>OR(L4282,AND(A4282=A4283,M4283))</f>
        <v>0</v>
      </c>
      <c r="N4282" t="str">
        <v>Knockout</v>
      </c>
      <c r="Q4282" t="b">
        <v>0</v>
      </c>
    </row>
    <row r="4283" spans="1:17" x14ac:dyDescent="0.2">
      <c r="A4283" s="1" t="s">
        <v>4410</v>
      </c>
      <c r="B4283" s="1" t="s">
        <v>12</v>
      </c>
      <c r="C4283" s="1" t="str">
        <v>C</v>
      </c>
      <c r="D4283" s="4">
        <v>1997</v>
      </c>
      <c r="E4283" s="3" t="s">
        <v>3567</v>
      </c>
      <c r="F4283">
        <v>0</v>
      </c>
      <c r="G4283" t="str">
        <v>Ko'ach Lehamshich</v>
      </c>
      <c r="H4283">
        <v>0</v>
      </c>
      <c r="I4283" t="str">
        <v>Ko'ach Lehamshich (Sharon Elkaslassy, Gadi Bitton)</v>
      </c>
      <c r="J4283" t="str">
        <v>Ko'ach Lehamshich (C, Sharon Elkaslassy, Gadi Bitton)</v>
      </c>
      <c r="K4283">
        <v>0</v>
      </c>
      <c r="L4283" t="b">
        <f>OR(K4283,AND((A4283=A4282),L4282))</f>
        <v>0</v>
      </c>
      <c r="M4283" t="b">
        <f>OR(L4283,AND(A4283=A4284,M4284))</f>
        <v>0</v>
      </c>
      <c r="N4283" t="str">
        <v>Ko'ach Lehamshich</v>
      </c>
      <c r="Q4283" t="b">
        <v>0</v>
      </c>
    </row>
    <row r="4284" spans="1:17" x14ac:dyDescent="0.2">
      <c r="A4284" s="1" t="s">
        <v>4412</v>
      </c>
      <c r="B4284" s="1" t="s">
        <v>12</v>
      </c>
      <c r="C4284" s="1" t="str">
        <v>C</v>
      </c>
      <c r="D4284" s="1">
        <v>2018</v>
      </c>
      <c r="E4284" s="3" t="s">
        <v>650</v>
      </c>
      <c r="F4284">
        <v>0</v>
      </c>
      <c r="G4284" t="str">
        <v>Kocha Shel Ahava</v>
      </c>
      <c r="H4284">
        <v>0</v>
      </c>
      <c r="I4284" t="str">
        <v>Kocha Shel Ahava (Shulamit Rada)</v>
      </c>
      <c r="J4284" t="str">
        <v>Kocha Shel Ahava (C, Shulamit Rada)</v>
      </c>
      <c r="K4284">
        <v>0</v>
      </c>
      <c r="L4284" t="b">
        <f>OR(K4284,AND((A4284=A4283),L4283))</f>
        <v>0</v>
      </c>
      <c r="M4284" t="b">
        <f>OR(L4284,AND(A4284=A4285,M4285))</f>
        <v>0</v>
      </c>
      <c r="N4284" t="str">
        <v>Kocha Shel Ahava</v>
      </c>
      <c r="Q4284" t="b">
        <v>0</v>
      </c>
    </row>
    <row r="4285" spans="1:17" x14ac:dyDescent="0.2">
      <c r="A4285" s="1" t="s">
        <v>4413</v>
      </c>
      <c r="B4285" s="1" t="s">
        <v>14</v>
      </c>
      <c r="C4285" s="1" t="str">
        <v>P</v>
      </c>
      <c r="D4285" s="4">
        <v>1988</v>
      </c>
      <c r="E4285" s="3" t="s">
        <v>296</v>
      </c>
      <c r="F4285">
        <v>0</v>
      </c>
      <c r="G4285" t="str">
        <v>Kochav Batchelet</v>
      </c>
      <c r="H4285">
        <v>0</v>
      </c>
      <c r="I4285" t="str">
        <v>Kochav Batchelet (Marco Ben Shimon)</v>
      </c>
      <c r="J4285" t="str">
        <v>Kochav Batchelet (P, Marco Ben Shimon)</v>
      </c>
      <c r="K4285">
        <v>0</v>
      </c>
      <c r="L4285" t="b">
        <f>OR(K4285,AND((A4285=A4284),L4284))</f>
        <v>0</v>
      </c>
      <c r="M4285" t="b">
        <f>OR(L4285,AND(A4285=A4286,M4286))</f>
        <v>0</v>
      </c>
      <c r="N4285" t="str">
        <v>Kochav Batchelet</v>
      </c>
      <c r="Q4285" t="b">
        <v>0</v>
      </c>
    </row>
    <row r="4286" spans="1:17" x14ac:dyDescent="0.2">
      <c r="A4286" s="1" t="s">
        <v>4414</v>
      </c>
      <c r="B4286" s="1" t="s">
        <v>12</v>
      </c>
      <c r="C4286" s="1" t="str">
        <v>C</v>
      </c>
      <c r="D4286" s="1">
        <v>2021</v>
      </c>
      <c r="E4286" s="3" t="s">
        <v>129</v>
      </c>
      <c r="F4286">
        <v>0</v>
      </c>
      <c r="G4286" t="str">
        <v>Kochav Echad</v>
      </c>
      <c r="H4286">
        <v>0</v>
      </c>
      <c r="I4286" t="str">
        <v>Kochav Echad (Michael Barzelai)</v>
      </c>
      <c r="J4286" t="str">
        <v>Kochav Echad (C, Michael Barzelai)</v>
      </c>
      <c r="K4286">
        <v>0</v>
      </c>
      <c r="L4286" t="b">
        <f>OR(K4286,AND((A4286=A4285),L4285))</f>
        <v>0</v>
      </c>
      <c r="M4286" t="b">
        <f>OR(L4286,AND(A4286=A4287,M4287))</f>
        <v>0</v>
      </c>
      <c r="N4286" t="str">
        <v>Kochav Echad</v>
      </c>
      <c r="Q4286" t="b">
        <v>0</v>
      </c>
    </row>
    <row r="4287" spans="1:17" x14ac:dyDescent="0.2">
      <c r="A4287" s="1" t="s">
        <v>4415</v>
      </c>
      <c r="B4287" s="1" t="s">
        <v>14</v>
      </c>
      <c r="C4287" s="1" t="str">
        <v>P</v>
      </c>
      <c r="D4287" s="4">
        <v>2010</v>
      </c>
      <c r="E4287" s="3" t="s">
        <v>649</v>
      </c>
      <c r="F4287">
        <v>0</v>
      </c>
      <c r="G4287" t="str">
        <v>Kochav Ha'Mazal Sheli</v>
      </c>
      <c r="H4287">
        <v>0</v>
      </c>
      <c r="I4287" t="str">
        <v>Kochav Ha'Mazal Sheli (Sam (Shmuel) Ashkenazi)</v>
      </c>
      <c r="J4287" t="str">
        <v>Kochav Ha'Mazal Sheli (P, Sam (Shmuel) Ashkenazi)</v>
      </c>
      <c r="K4287">
        <v>0</v>
      </c>
      <c r="L4287" t="b">
        <f>OR(K4287,AND((A4287=A4286),L4286))</f>
        <v>0</v>
      </c>
      <c r="M4287" t="b">
        <f>OR(L4287,AND(A4287=A4288,M4288))</f>
        <v>0</v>
      </c>
      <c r="N4287" t="str">
        <v>Kochav Ha'Mazal Sheli</v>
      </c>
      <c r="Q4287" t="b">
        <v>0</v>
      </c>
    </row>
    <row r="4288" spans="1:17" x14ac:dyDescent="0.2">
      <c r="A4288" s="1" t="s">
        <v>4416</v>
      </c>
      <c r="B4288" s="1" t="s">
        <v>12</v>
      </c>
      <c r="C4288" s="1" t="str">
        <v>C</v>
      </c>
      <c r="D4288" s="4">
        <v>1990</v>
      </c>
      <c r="E4288" s="3" t="s">
        <v>52</v>
      </c>
      <c r="F4288">
        <v>0</v>
      </c>
      <c r="G4288" t="str">
        <v>Kochav Haru'ach</v>
      </c>
      <c r="H4288">
        <v>0</v>
      </c>
      <c r="I4288" t="str">
        <v>Kochav Haru'ach (Moshiko Halevy)</v>
      </c>
      <c r="J4288" t="str">
        <v>Kochav Haru'ach (C, Moshiko Halevy)</v>
      </c>
      <c r="K4288">
        <v>0</v>
      </c>
      <c r="L4288" t="b">
        <f>OR(K4288,AND((A4288=A4287),L4287))</f>
        <v>0</v>
      </c>
      <c r="M4288" t="b">
        <f>OR(L4288,AND(A4288=A4289,M4289))</f>
        <v>0</v>
      </c>
      <c r="N4288" t="str">
        <v>Kochav Haru'ach</v>
      </c>
      <c r="Q4288" t="b">
        <v>0</v>
      </c>
    </row>
    <row r="4289" spans="1:17" x14ac:dyDescent="0.2">
      <c r="A4289" s="1" t="s">
        <v>4417</v>
      </c>
      <c r="B4289" s="1" t="s">
        <v>950</v>
      </c>
      <c r="C4289" s="1" t="str">
        <v>U</v>
      </c>
      <c r="D4289" s="1">
        <v>1900</v>
      </c>
      <c r="E4289" s="3" t="s">
        <v>21</v>
      </c>
      <c r="F4289">
        <v>0</v>
      </c>
      <c r="G4289" t="str">
        <v>Kochav Hashabbat</v>
      </c>
      <c r="H4289">
        <v>0</v>
      </c>
      <c r="I4289" t="str">
        <v>Kochav Hashabbat (Moshe Telem)</v>
      </c>
      <c r="J4289" t="str">
        <v>Kochav Hashabbat (U, Moshe Telem)</v>
      </c>
      <c r="K4289">
        <v>0</v>
      </c>
      <c r="L4289" t="b">
        <f>OR(K4289,AND((A4289=A4288),L4288))</f>
        <v>0</v>
      </c>
      <c r="M4289" t="b">
        <f>OR(L4289,AND(A4289=A4290,M4290))</f>
        <v>0</v>
      </c>
      <c r="N4289" t="str">
        <v>Kochav Hashabbat</v>
      </c>
      <c r="Q4289" t="b">
        <v>0</v>
      </c>
    </row>
    <row r="4290" spans="1:17" x14ac:dyDescent="0.2">
      <c r="A4290" s="1" t="s">
        <v>4418</v>
      </c>
      <c r="B4290" s="1" t="s">
        <v>12</v>
      </c>
      <c r="C4290" s="1" t="str">
        <v>C</v>
      </c>
      <c r="D4290" s="4">
        <v>1988</v>
      </c>
      <c r="E4290" s="3" t="s">
        <v>33</v>
      </c>
      <c r="F4290">
        <v>0</v>
      </c>
      <c r="G4290" t="str">
        <v>Kochav Ne'elam</v>
      </c>
      <c r="H4290">
        <v>0</v>
      </c>
      <c r="I4290" t="str">
        <v>Kochav Ne'elam (Shlomo Maman)</v>
      </c>
      <c r="J4290" t="str">
        <v>Kochav Ne'elam (C, Shlomo Maman)</v>
      </c>
      <c r="K4290">
        <v>0</v>
      </c>
      <c r="L4290" t="b">
        <f>OR(K4290,AND((A4290=A4289),L4289))</f>
        <v>0</v>
      </c>
      <c r="M4290" t="b">
        <f>OR(L4290,AND(A4290=A4291,M4291))</f>
        <v>0</v>
      </c>
      <c r="N4290" t="str">
        <v>Kochav Ne'elam</v>
      </c>
      <c r="Q4290" t="b">
        <v>0</v>
      </c>
    </row>
    <row r="4291" spans="1:17" x14ac:dyDescent="0.2">
      <c r="A4291" s="1" t="s">
        <v>4419</v>
      </c>
      <c r="B4291" s="1" t="s">
        <v>12</v>
      </c>
      <c r="C4291" s="1" t="str">
        <v>C</v>
      </c>
      <c r="D4291" s="4">
        <v>1998</v>
      </c>
      <c r="E4291" s="3" t="s">
        <v>98</v>
      </c>
      <c r="F4291">
        <v>0</v>
      </c>
      <c r="G4291" t="str">
        <v>Kochav Nofel (Shir Bedu’i)</v>
      </c>
      <c r="H4291">
        <v>0</v>
      </c>
      <c r="I4291" t="str">
        <v>Kochav Nofel (Shir Bedu’i) (Itzik Sa'ada)</v>
      </c>
      <c r="J4291" t="str">
        <v>Kochav Nofel (Shir Bedu’i) (C, Itzik Sa'ada)</v>
      </c>
      <c r="K4291">
        <v>0</v>
      </c>
      <c r="L4291" t="b">
        <f>OR(K4291,AND((A4291=A4290),L4290))</f>
        <v>0</v>
      </c>
      <c r="M4291" t="b">
        <f>OR(L4291,AND(A4291=A4292,M4292))</f>
        <v>0</v>
      </c>
      <c r="N4291" t="str">
        <v>Kochav Nofel (Shir Bedu’i)</v>
      </c>
      <c r="Q4291" t="b">
        <v>0</v>
      </c>
    </row>
    <row r="4292" spans="1:17" x14ac:dyDescent="0.2">
      <c r="A4292" s="1" t="s">
        <v>4420</v>
      </c>
      <c r="B4292" s="1" t="s">
        <v>12</v>
      </c>
      <c r="C4292" s="1" t="str">
        <v>C</v>
      </c>
      <c r="D4292" s="1">
        <v>2019</v>
      </c>
      <c r="E4292" s="3" t="s">
        <v>81</v>
      </c>
      <c r="F4292">
        <v>0</v>
      </c>
      <c r="G4292" t="str">
        <v>Kochav Shel Layla</v>
      </c>
      <c r="H4292">
        <v>0</v>
      </c>
      <c r="I4292" t="str">
        <v>Kochav Shel Layla (Mali Lipson, Moshe)</v>
      </c>
      <c r="J4292" t="str">
        <v>Kochav Shel Layla (C, Mali Lipson, Moshe)</v>
      </c>
      <c r="K4292">
        <v>0</v>
      </c>
      <c r="L4292" t="b">
        <f>OR(K4292,AND((A4292=A4291),L4291))</f>
        <v>0</v>
      </c>
      <c r="M4292" t="b">
        <f>OR(L4292,AND(A4292=A4293,M4293))</f>
        <v>0</v>
      </c>
      <c r="N4292" t="str">
        <v>Kochav Shel Layla</v>
      </c>
      <c r="Q4292" t="b">
        <v>0</v>
      </c>
    </row>
    <row r="4293" spans="1:17" x14ac:dyDescent="0.2">
      <c r="A4293" s="1" t="s">
        <v>4421</v>
      </c>
      <c r="B4293" s="1" t="s">
        <v>12</v>
      </c>
      <c r="C4293" s="1" t="str">
        <v>C</v>
      </c>
      <c r="D4293" s="1">
        <v>2017</v>
      </c>
      <c r="E4293" s="3" t="s">
        <v>42</v>
      </c>
      <c r="F4293">
        <v>0</v>
      </c>
      <c r="G4293" t="str">
        <v>Kochavi</v>
      </c>
      <c r="H4293">
        <v>0</v>
      </c>
      <c r="I4293" t="str">
        <v>Kochavi (Nurit Melamed)</v>
      </c>
      <c r="J4293" t="str">
        <v>Kochavi (C, Nurit Melamed)</v>
      </c>
      <c r="K4293">
        <v>0</v>
      </c>
      <c r="L4293" t="b">
        <f>OR(K4293,AND((A4293=A4292),L4292))</f>
        <v>0</v>
      </c>
      <c r="M4293" t="b">
        <f>OR(L4293,AND(A4293=A4294,M4294))</f>
        <v>0</v>
      </c>
      <c r="N4293" t="str">
        <v>Kochavi</v>
      </c>
      <c r="Q4293" t="b">
        <v>0</v>
      </c>
    </row>
    <row r="4294" spans="1:17" x14ac:dyDescent="0.2">
      <c r="A4294" s="1" t="s">
        <v>4422</v>
      </c>
      <c r="B4294" s="1" t="s">
        <v>12</v>
      </c>
      <c r="C4294" s="1" t="str">
        <v>C</v>
      </c>
      <c r="D4294" s="4">
        <v>2014</v>
      </c>
      <c r="E4294" s="3" t="s">
        <v>42</v>
      </c>
      <c r="F4294">
        <v>1</v>
      </c>
      <c r="G4294" t="str">
        <v>Kochavim (C)</v>
      </c>
      <c r="H4294">
        <v>0</v>
      </c>
      <c r="I4294" t="str">
        <v>Kochavim (Nurit Melamed)</v>
      </c>
      <c r="J4294" t="str">
        <v>Kochavim (C, Nurit Melamed)</v>
      </c>
      <c r="K4294">
        <v>1</v>
      </c>
      <c r="L4294" t="b">
        <f>OR(K4294,AND((A4294=A4293),L4293))</f>
        <v>1</v>
      </c>
      <c r="M4294" t="b">
        <f>OR(L4294,AND(A4294=A4295,M4295))</f>
        <v>1</v>
      </c>
      <c r="N4294" t="str">
        <v>Kochavim (C)</v>
      </c>
      <c r="Q4294" t="b">
        <v>0</v>
      </c>
    </row>
    <row r="4295" spans="1:17" x14ac:dyDescent="0.2">
      <c r="A4295" s="1" t="s">
        <v>4422</v>
      </c>
      <c r="B4295" s="1" t="s">
        <v>14</v>
      </c>
      <c r="C4295" s="1" t="str">
        <v>P</v>
      </c>
      <c r="D4295" s="4">
        <v>2003</v>
      </c>
      <c r="E4295" s="3" t="s">
        <v>4423</v>
      </c>
      <c r="F4295">
        <v>1</v>
      </c>
      <c r="G4295" t="str">
        <v>Kochavim (P)</v>
      </c>
      <c r="H4295">
        <v>0</v>
      </c>
      <c r="I4295" t="str">
        <v>Kochavim (Chayim Tzubari)</v>
      </c>
      <c r="J4295" t="str">
        <v>Kochavim (P, Chayim Tzubari)</v>
      </c>
      <c r="K4295">
        <v>0</v>
      </c>
      <c r="L4295" t="b">
        <f>OR(K4295,AND((A4295=A4294),L4294))</f>
        <v>1</v>
      </c>
      <c r="M4295" t="b">
        <f>OR(L4295,AND(A4295=A4296,M4296))</f>
        <v>1</v>
      </c>
      <c r="N4295" t="str">
        <v>Kochavim (P)</v>
      </c>
      <c r="Q4295" t="b">
        <v>0</v>
      </c>
    </row>
    <row r="4296" spans="1:17" x14ac:dyDescent="0.2">
      <c r="A4296" s="1" t="s">
        <v>4424</v>
      </c>
      <c r="B4296" s="1" t="s">
        <v>950</v>
      </c>
      <c r="C4296" s="1" t="str">
        <v>U</v>
      </c>
      <c r="D4296" s="1">
        <v>1900</v>
      </c>
      <c r="E4296" s="3" t="s">
        <v>100</v>
      </c>
      <c r="F4296">
        <v>0</v>
      </c>
      <c r="G4296" t="str">
        <v>Kochavim Balaila</v>
      </c>
      <c r="H4296">
        <v>0</v>
      </c>
      <c r="I4296" t="str">
        <v>Kochavim Balaila ( )</v>
      </c>
      <c r="J4296" t="str">
        <v>Kochavim Balaila (U,  )</v>
      </c>
      <c r="K4296">
        <v>0</v>
      </c>
      <c r="L4296" t="b">
        <f>OR(K4296,AND((A4296=A4295),L4295))</f>
        <v>0</v>
      </c>
      <c r="M4296" t="b">
        <f>OR(L4296,AND(A4296=A4297,M4297))</f>
        <v>0</v>
      </c>
      <c r="N4296" t="str">
        <v>Kochavim Balaila</v>
      </c>
      <c r="Q4296" t="b">
        <v>0</v>
      </c>
    </row>
    <row r="4297" spans="1:17" x14ac:dyDescent="0.2">
      <c r="A4297" s="1" t="s">
        <v>4425</v>
      </c>
      <c r="B4297" s="1" t="s">
        <v>14</v>
      </c>
      <c r="C4297" s="1" t="str">
        <v>P</v>
      </c>
      <c r="D4297" s="4">
        <v>1999</v>
      </c>
      <c r="E4297" s="3" t="s">
        <v>153</v>
      </c>
      <c r="F4297">
        <v>0</v>
      </c>
      <c r="G4297" t="str">
        <v>Kochavim Lo Meshakrim</v>
      </c>
      <c r="H4297">
        <v>0</v>
      </c>
      <c r="I4297" t="str">
        <v>Kochavim Lo Meshakrim (Victor Gabbay)</v>
      </c>
      <c r="J4297" t="str">
        <v>Kochavim Lo Meshakrim (P, Victor Gabbay)</v>
      </c>
      <c r="K4297">
        <v>0</v>
      </c>
      <c r="L4297" t="b">
        <f>OR(K4297,AND((A4297=A4296),L4296))</f>
        <v>0</v>
      </c>
      <c r="M4297" t="b">
        <f>OR(L4297,AND(A4297=A4298,M4298))</f>
        <v>0</v>
      </c>
      <c r="N4297" t="str">
        <v>Kochavim Lo Meshakrim</v>
      </c>
      <c r="Q4297" t="b">
        <v>0</v>
      </c>
    </row>
    <row r="4298" spans="1:17" x14ac:dyDescent="0.2">
      <c r="A4298" s="1" t="s">
        <v>4426</v>
      </c>
      <c r="B4298" s="1" t="s">
        <v>14</v>
      </c>
      <c r="C4298" s="1" t="str">
        <v>P</v>
      </c>
      <c r="D4298" s="4">
        <v>2011</v>
      </c>
      <c r="E4298" s="3" t="s">
        <v>587</v>
      </c>
      <c r="F4298">
        <v>0</v>
      </c>
      <c r="G4298" t="str">
        <v>Kochavim Notsezim</v>
      </c>
      <c r="H4298">
        <v>0</v>
      </c>
      <c r="I4298" t="str">
        <v>Kochavim Notsezim (Shimon Shuker)</v>
      </c>
      <c r="J4298" t="str">
        <v>Kochavim Notsezim (P, Shimon Shuker)</v>
      </c>
      <c r="K4298">
        <v>0</v>
      </c>
      <c r="L4298" t="b">
        <f>OR(K4298,AND((A4298=A4297),L4297))</f>
        <v>0</v>
      </c>
      <c r="M4298" t="b">
        <f>OR(L4298,AND(A4298=A4299,M4299))</f>
        <v>0</v>
      </c>
      <c r="N4298" t="str">
        <v>Kochavim Notsezim</v>
      </c>
      <c r="Q4298" t="b">
        <v>0</v>
      </c>
    </row>
    <row r="4299" spans="1:17" x14ac:dyDescent="0.2">
      <c r="A4299" s="1" t="s">
        <v>4427</v>
      </c>
      <c r="B4299" s="1" t="s">
        <v>12</v>
      </c>
      <c r="C4299" s="1" t="str">
        <v>C</v>
      </c>
      <c r="D4299" s="1">
        <v>2021</v>
      </c>
      <c r="E4299" s="3" t="s">
        <v>42</v>
      </c>
      <c r="F4299">
        <v>0</v>
      </c>
      <c r="G4299" t="str">
        <v>Kochecha Haram</v>
      </c>
      <c r="H4299">
        <v>0</v>
      </c>
      <c r="I4299" t="str">
        <v>Kochecha Haram (Nurit Melamed)</v>
      </c>
      <c r="J4299" t="str">
        <v>Kochecha Haram (C, Nurit Melamed)</v>
      </c>
      <c r="K4299">
        <v>0</v>
      </c>
      <c r="L4299" t="b">
        <f>OR(K4299,AND((A4299=A4298),L4298))</f>
        <v>0</v>
      </c>
      <c r="M4299" t="b">
        <f>OR(L4299,AND(A4299=A4300,M4300))</f>
        <v>0</v>
      </c>
      <c r="N4299" t="str">
        <v>Kochecha Haram</v>
      </c>
      <c r="Q4299" t="b">
        <v>0</v>
      </c>
    </row>
    <row r="4300" spans="1:17" x14ac:dyDescent="0.2">
      <c r="A4300" s="1" t="s">
        <v>4428</v>
      </c>
      <c r="B4300" s="1" t="s">
        <v>4</v>
      </c>
      <c r="C4300" s="1" t="str">
        <v>LK</v>
      </c>
      <c r="D4300" s="1">
        <v>2018</v>
      </c>
      <c r="E4300" s="3" t="s">
        <v>1244</v>
      </c>
      <c r="F4300">
        <v>0</v>
      </c>
      <c r="G4300" t="str">
        <v>Kochevet</v>
      </c>
      <c r="H4300">
        <v>0</v>
      </c>
      <c r="I4300" t="str">
        <v>Kochevet (Tzipi Cohen)</v>
      </c>
      <c r="J4300" t="str">
        <v>Kochevet (LK, Tzipi Cohen)</v>
      </c>
      <c r="K4300">
        <v>0</v>
      </c>
      <c r="L4300" t="b">
        <f>OR(K4300,AND((A4300=A4299),L4299))</f>
        <v>0</v>
      </c>
      <c r="M4300" t="b">
        <f>OR(L4300,AND(A4300=A4301,M4301))</f>
        <v>0</v>
      </c>
      <c r="N4300" t="str">
        <v>Kochevet</v>
      </c>
      <c r="Q4300" t="b">
        <v>0</v>
      </c>
    </row>
    <row r="4301" spans="1:17" x14ac:dyDescent="0.2">
      <c r="A4301" s="1" t="s">
        <v>4429</v>
      </c>
      <c r="B4301" s="1" t="s">
        <v>12</v>
      </c>
      <c r="C4301" s="1" t="str">
        <v>C</v>
      </c>
      <c r="D4301" s="1">
        <v>2020</v>
      </c>
      <c r="E4301" s="3" t="s">
        <v>4430</v>
      </c>
      <c r="F4301">
        <v>0</v>
      </c>
      <c r="G4301" t="str">
        <v>Kochot</v>
      </c>
      <c r="H4301">
        <v>0</v>
      </c>
      <c r="I4301" t="str">
        <v>Kochot (Carmit De Kalo)</v>
      </c>
      <c r="J4301" t="str">
        <v>Kochot (C, Carmit De Kalo)</v>
      </c>
      <c r="K4301">
        <v>0</v>
      </c>
      <c r="L4301" t="b">
        <f>OR(K4301,AND((A4301=A4300),L4300))</f>
        <v>0</v>
      </c>
      <c r="M4301" t="b">
        <f>OR(L4301,AND(A4301=A4302,M4302))</f>
        <v>0</v>
      </c>
      <c r="N4301" t="str">
        <v>Kochot</v>
      </c>
      <c r="Q4301" t="b">
        <v>0</v>
      </c>
    </row>
    <row r="4302" spans="1:17" x14ac:dyDescent="0.2">
      <c r="A4302" s="1" t="s">
        <v>4411</v>
      </c>
      <c r="B4302" s="1" t="s">
        <v>12</v>
      </c>
      <c r="C4302" s="1" t="str">
        <v>C</v>
      </c>
      <c r="D4302" s="4">
        <v>2011</v>
      </c>
      <c r="E4302" s="3" t="s">
        <v>133</v>
      </c>
      <c r="F4302">
        <v>0</v>
      </c>
      <c r="G4302" t="str">
        <v>Ko'ev Veshar</v>
      </c>
      <c r="H4302">
        <v>0</v>
      </c>
      <c r="I4302" t="str">
        <v>Ko'ev Veshar (Sagi Azran)</v>
      </c>
      <c r="J4302" t="str">
        <v>Ko'ev Veshar (C, Sagi Azran)</v>
      </c>
      <c r="K4302">
        <v>0</v>
      </c>
      <c r="L4302" t="b">
        <f>OR(K4302,AND((A4302=A4301),L4301))</f>
        <v>0</v>
      </c>
      <c r="M4302" t="b">
        <f>OR(L4302,AND(A4302=A4303,M4303))</f>
        <v>0</v>
      </c>
      <c r="N4302" t="str">
        <v>Ko'ev Veshar</v>
      </c>
      <c r="Q4302" t="b">
        <v>0</v>
      </c>
    </row>
    <row r="4303" spans="1:17" x14ac:dyDescent="0.2">
      <c r="A4303" s="1" t="s">
        <v>4431</v>
      </c>
      <c r="B4303" s="1" t="s">
        <v>7</v>
      </c>
      <c r="C4303" s="1" t="str">
        <v>L</v>
      </c>
      <c r="D4303" s="4">
        <v>1996</v>
      </c>
      <c r="E4303" s="3" t="s">
        <v>4432</v>
      </c>
      <c r="F4303">
        <v>0</v>
      </c>
      <c r="G4303" t="str">
        <v>Koko Jambo</v>
      </c>
      <c r="H4303">
        <v>0</v>
      </c>
      <c r="I4303" t="str">
        <v>Koko Jambo (Ohad Atia, Dede Luski)</v>
      </c>
      <c r="J4303" t="str">
        <v>Koko Jambo (L, Ohad Atia, Dede Luski)</v>
      </c>
      <c r="K4303">
        <v>0</v>
      </c>
      <c r="L4303" t="b">
        <f>OR(K4303,AND((A4303=A4302),L4302))</f>
        <v>0</v>
      </c>
      <c r="M4303" t="b">
        <f>OR(L4303,AND(A4303=A4304,M4304))</f>
        <v>0</v>
      </c>
      <c r="N4303" t="str">
        <v>Koko Jambo</v>
      </c>
      <c r="Q4303" t="b">
        <v>0</v>
      </c>
    </row>
    <row r="4304" spans="1:17" x14ac:dyDescent="0.2">
      <c r="A4304" s="1" t="s">
        <v>4433</v>
      </c>
      <c r="B4304" s="1" t="s">
        <v>14</v>
      </c>
      <c r="C4304" s="1" t="str">
        <v>P</v>
      </c>
      <c r="D4304" s="4">
        <v>2014</v>
      </c>
      <c r="E4304" s="3" t="s">
        <v>4434</v>
      </c>
      <c r="F4304">
        <v>0</v>
      </c>
      <c r="G4304" t="str">
        <v>Kokus</v>
      </c>
      <c r="H4304">
        <v>0</v>
      </c>
      <c r="I4304" t="str">
        <v>Kokus (Yo'av Bashan)</v>
      </c>
      <c r="J4304" t="str">
        <v>Kokus (P, Yo'av Bashan)</v>
      </c>
      <c r="K4304">
        <v>0</v>
      </c>
      <c r="L4304" t="b">
        <f>OR(K4304,AND((A4304=A4303),L4303))</f>
        <v>0</v>
      </c>
      <c r="M4304" t="b">
        <f>OR(L4304,AND(A4304=A4305,M4305))</f>
        <v>0</v>
      </c>
      <c r="N4304" t="str">
        <v>Kokus</v>
      </c>
      <c r="Q4304" t="b">
        <v>0</v>
      </c>
    </row>
    <row r="4305" spans="1:17" x14ac:dyDescent="0.2">
      <c r="A4305" s="1" t="s">
        <v>4435</v>
      </c>
      <c r="B4305" s="1" t="s">
        <v>12</v>
      </c>
      <c r="C4305" s="1" t="str">
        <v>C</v>
      </c>
      <c r="D4305" s="4">
        <v>2003</v>
      </c>
      <c r="E4305" s="3" t="s">
        <v>47</v>
      </c>
      <c r="F4305">
        <v>0</v>
      </c>
      <c r="G4305" t="str">
        <v>Kol Barama</v>
      </c>
      <c r="H4305">
        <v>0</v>
      </c>
      <c r="I4305" t="str">
        <v>Kol Barama (Shmulik Gov Ari)</v>
      </c>
      <c r="J4305" t="str">
        <v>Kol Barama (C, Shmulik Gov Ari)</v>
      </c>
      <c r="K4305">
        <v>0</v>
      </c>
      <c r="L4305" t="b">
        <f>OR(K4305,AND((A4305=A4304),L4304))</f>
        <v>0</v>
      </c>
      <c r="M4305" t="b">
        <f>OR(L4305,AND(A4305=A4306,M4306))</f>
        <v>0</v>
      </c>
      <c r="N4305" t="str">
        <v>Kol Barama</v>
      </c>
      <c r="Q4305" t="b">
        <v>0</v>
      </c>
    </row>
    <row r="4306" spans="1:17" x14ac:dyDescent="0.2">
      <c r="A4306" s="1" t="s">
        <v>4436</v>
      </c>
      <c r="B4306" s="1" t="s">
        <v>14</v>
      </c>
      <c r="C4306" s="1" t="str">
        <v>P</v>
      </c>
      <c r="D4306" s="4">
        <v>2009</v>
      </c>
      <c r="E4306" s="3" t="s">
        <v>125</v>
      </c>
      <c r="F4306">
        <v>0</v>
      </c>
      <c r="G4306" t="str">
        <v>Kol Boker</v>
      </c>
      <c r="H4306">
        <v>0</v>
      </c>
      <c r="I4306" t="str">
        <v>Kol Boker (Dudu Barzilay)</v>
      </c>
      <c r="J4306" t="str">
        <v>Kol Boker (P, Dudu Barzilay)</v>
      </c>
      <c r="K4306">
        <v>0</v>
      </c>
      <c r="L4306" t="b">
        <f>OR(K4306,AND((A4306=A4305),L4305))</f>
        <v>0</v>
      </c>
      <c r="M4306" t="b">
        <f>OR(L4306,AND(A4306=A4307,M4307))</f>
        <v>0</v>
      </c>
      <c r="N4306" t="str">
        <v>Kol Boker</v>
      </c>
      <c r="Q4306" t="b">
        <v>0</v>
      </c>
    </row>
    <row r="4307" spans="1:17" x14ac:dyDescent="0.2">
      <c r="A4307" s="1" t="s">
        <v>4437</v>
      </c>
      <c r="B4307" s="1" t="s">
        <v>12</v>
      </c>
      <c r="C4307" s="1" t="str">
        <v>C</v>
      </c>
      <c r="D4307" s="4">
        <v>2006</v>
      </c>
      <c r="E4307" s="3" t="s">
        <v>2887</v>
      </c>
      <c r="F4307">
        <v>0</v>
      </c>
      <c r="G4307" t="str">
        <v>Kol Chayai</v>
      </c>
      <c r="H4307">
        <v>0</v>
      </c>
      <c r="I4307" t="str">
        <v>Kol Chayai (Revital Golan)</v>
      </c>
      <c r="J4307" t="str">
        <v>Kol Chayai (C, Revital Golan)</v>
      </c>
      <c r="K4307">
        <v>0</v>
      </c>
      <c r="L4307" t="b">
        <f>OR(K4307,AND((A4307=A4306),L4306))</f>
        <v>0</v>
      </c>
      <c r="M4307" t="b">
        <f>OR(L4307,AND(A4307=A4308,M4308))</f>
        <v>0</v>
      </c>
      <c r="N4307" t="str">
        <v>Kol Chayai</v>
      </c>
      <c r="Q4307" t="b">
        <v>0</v>
      </c>
    </row>
    <row r="4308" spans="1:17" x14ac:dyDescent="0.2">
      <c r="A4308" s="1" t="s">
        <v>4438</v>
      </c>
      <c r="B4308" s="1" t="s">
        <v>12</v>
      </c>
      <c r="C4308" s="1" t="str">
        <v>C</v>
      </c>
      <c r="D4308" s="4">
        <v>1962</v>
      </c>
      <c r="E4308" s="3" t="s">
        <v>569</v>
      </c>
      <c r="F4308">
        <v>1</v>
      </c>
      <c r="G4308" t="str">
        <v>Kol Dodi (C)</v>
      </c>
      <c r="H4308">
        <v>1</v>
      </c>
      <c r="I4308" t="str">
        <v>Kol Dodi (Ze'ev Chavatzelet)</v>
      </c>
      <c r="J4308" t="str">
        <v>Kol Dodi (C, Ze'ev Chavatzelet)</v>
      </c>
      <c r="K4308">
        <v>0</v>
      </c>
      <c r="L4308" t="b">
        <f>OR(K4308,AND((A4308=A4307),L4307))</f>
        <v>0</v>
      </c>
      <c r="M4308" t="b">
        <f>OR(L4308,AND(A4308=A4309,M4309))</f>
        <v>1</v>
      </c>
      <c r="N4308" t="str">
        <v>Kol Dodi (C, Ze'ev Chavatzelet)</v>
      </c>
      <c r="Q4308" t="b">
        <v>0</v>
      </c>
    </row>
    <row r="4309" spans="1:17" x14ac:dyDescent="0.2">
      <c r="A4309" s="1" t="s">
        <v>4438</v>
      </c>
      <c r="B4309" s="1" t="s">
        <v>12</v>
      </c>
      <c r="C4309" s="1" t="str">
        <v>C</v>
      </c>
      <c r="D4309" s="4">
        <v>1946</v>
      </c>
      <c r="E4309" s="3" t="s">
        <v>412</v>
      </c>
      <c r="F4309">
        <v>2</v>
      </c>
      <c r="G4309" t="str">
        <v>Kol Dodi (C)</v>
      </c>
      <c r="H4309">
        <v>1</v>
      </c>
      <c r="I4309" t="str">
        <v>Kol Dodi (Rivka Sturman)</v>
      </c>
      <c r="J4309" t="str">
        <v>Kol Dodi (C, Rivka Sturman)</v>
      </c>
      <c r="K4309">
        <v>1</v>
      </c>
      <c r="L4309" t="b">
        <f>OR(K4309,AND((A4309=A4308),L4308))</f>
        <v>1</v>
      </c>
      <c r="M4309" t="b">
        <f>OR(L4309,AND(A4309=A4310,M4310))</f>
        <v>1</v>
      </c>
      <c r="N4309" t="str">
        <v>Kol Dodi (C, Rivka Sturman)</v>
      </c>
      <c r="Q4309" t="b">
        <v>0</v>
      </c>
    </row>
    <row r="4310" spans="1:17" x14ac:dyDescent="0.2">
      <c r="A4310" s="1" t="s">
        <v>4438</v>
      </c>
      <c r="B4310" s="1" t="s">
        <v>7</v>
      </c>
      <c r="C4310" s="1" t="str">
        <v>L</v>
      </c>
      <c r="D4310" s="4">
        <v>1944</v>
      </c>
      <c r="E4310" s="3" t="s">
        <v>699</v>
      </c>
      <c r="F4310">
        <v>1</v>
      </c>
      <c r="G4310" t="str">
        <v>Kol Dodi (L)</v>
      </c>
      <c r="H4310">
        <v>0</v>
      </c>
      <c r="I4310" t="str">
        <v>Kol Dodi (Sara Levi Tanai)</v>
      </c>
      <c r="J4310" t="str">
        <v>Kol Dodi (L, Sara Levi Tanai)</v>
      </c>
      <c r="K4310">
        <v>0</v>
      </c>
      <c r="L4310" t="b">
        <f>OR(K4310,AND((A4310=A4309),L4309))</f>
        <v>1</v>
      </c>
      <c r="M4310" t="b">
        <f>OR(L4310,AND(A4310=A4311,M4311))</f>
        <v>1</v>
      </c>
      <c r="N4310" t="str">
        <v>Kol Dodi (L)</v>
      </c>
      <c r="Q4310" t="b">
        <v>0</v>
      </c>
    </row>
    <row r="4311" spans="1:17" x14ac:dyDescent="0.2">
      <c r="A4311" s="1" t="s">
        <v>4439</v>
      </c>
      <c r="B4311" s="1" t="s">
        <v>12</v>
      </c>
      <c r="C4311" s="1" t="str">
        <v>C</v>
      </c>
      <c r="D4311" s="4">
        <v>2014</v>
      </c>
      <c r="E4311" s="3" t="s">
        <v>33</v>
      </c>
      <c r="F4311">
        <v>1</v>
      </c>
      <c r="G4311" t="str">
        <v>Kol Echad (C)</v>
      </c>
      <c r="H4311">
        <v>0</v>
      </c>
      <c r="I4311" t="str">
        <v>Kol Echad (Shlomo Maman)</v>
      </c>
      <c r="J4311" t="str">
        <v>Kol Echad (C, Shlomo Maman)</v>
      </c>
      <c r="K4311">
        <v>1</v>
      </c>
      <c r="L4311" t="b">
        <f>OR(K4311,AND((A4311=A4310),L4310))</f>
        <v>1</v>
      </c>
      <c r="M4311" t="b">
        <f>OR(L4311,AND(A4311=A4312,M4312))</f>
        <v>1</v>
      </c>
      <c r="N4311" t="str">
        <v>Kol Echad (C)</v>
      </c>
      <c r="Q4311" t="b">
        <v>0</v>
      </c>
    </row>
    <row r="4312" spans="1:17" x14ac:dyDescent="0.2">
      <c r="A4312" s="1" t="s">
        <v>4439</v>
      </c>
      <c r="B4312" s="1" t="s">
        <v>14</v>
      </c>
      <c r="C4312" s="1" t="str">
        <v>P</v>
      </c>
      <c r="D4312" s="4">
        <v>1988</v>
      </c>
      <c r="E4312" s="3" t="s">
        <v>4440</v>
      </c>
      <c r="F4312">
        <v>1</v>
      </c>
      <c r="G4312" t="str">
        <v>Kol Echad (P)</v>
      </c>
      <c r="H4312">
        <v>0</v>
      </c>
      <c r="I4312" t="str">
        <v>Kol Echad (Sari Goldwaser)</v>
      </c>
      <c r="J4312" t="str">
        <v>Kol Echad (P, Sari Goldwaser)</v>
      </c>
      <c r="K4312">
        <v>0</v>
      </c>
      <c r="L4312" t="b">
        <f>OR(K4312,AND((A4312=A4311),L4311))</f>
        <v>1</v>
      </c>
      <c r="M4312" t="b">
        <f>OR(L4312,AND(A4312=A4313,M4313))</f>
        <v>1</v>
      </c>
      <c r="N4312" t="str">
        <v>Kol Echad (P)</v>
      </c>
      <c r="Q4312" t="b">
        <v>0</v>
      </c>
    </row>
    <row r="4313" spans="1:17" x14ac:dyDescent="0.2">
      <c r="A4313" s="1" t="s">
        <v>4441</v>
      </c>
      <c r="B4313" s="1" t="s">
        <v>14</v>
      </c>
      <c r="C4313" s="1" t="str">
        <v>P</v>
      </c>
      <c r="D4313" s="1">
        <v>2017</v>
      </c>
      <c r="E4313" s="3" t="s">
        <v>71</v>
      </c>
      <c r="F4313">
        <v>0</v>
      </c>
      <c r="G4313" t="str">
        <v>Kol Echad Yachol</v>
      </c>
      <c r="H4313">
        <v>0</v>
      </c>
      <c r="I4313" t="str">
        <v>Kol Echad Yachol (Israel Shiker)</v>
      </c>
      <c r="J4313" t="str">
        <v>Kol Echad Yachol (P, Israel Shiker)</v>
      </c>
      <c r="K4313">
        <v>0</v>
      </c>
      <c r="L4313" t="b">
        <f>OR(K4313,AND((A4313=A4312),L4312))</f>
        <v>0</v>
      </c>
      <c r="M4313" t="b">
        <f>OR(L4313,AND(A4313=A4314,M4314))</f>
        <v>0</v>
      </c>
      <c r="N4313" t="str">
        <v>Kol Echad Yachol</v>
      </c>
      <c r="Q4313" t="b">
        <v>0</v>
      </c>
    </row>
    <row r="4314" spans="1:17" x14ac:dyDescent="0.2">
      <c r="A4314" s="1" t="s">
        <v>4442</v>
      </c>
      <c r="B4314" s="1" t="s">
        <v>12</v>
      </c>
      <c r="C4314" s="1" t="str">
        <v>C</v>
      </c>
      <c r="D4314" s="4">
        <v>2010</v>
      </c>
      <c r="E4314" s="3" t="s">
        <v>1734</v>
      </c>
      <c r="F4314">
        <v>0</v>
      </c>
      <c r="G4314" t="str">
        <v>Kol Galgal</v>
      </c>
      <c r="H4314">
        <v>0</v>
      </c>
      <c r="I4314" t="str">
        <v>Kol Galgal (DJ Niedober)</v>
      </c>
      <c r="J4314" t="str">
        <v>Kol Galgal (C, DJ Niedober)</v>
      </c>
      <c r="K4314">
        <v>0</v>
      </c>
      <c r="L4314" t="b">
        <f>OR(K4314,AND((A4314=A4313),L4313))</f>
        <v>0</v>
      </c>
      <c r="M4314" t="b">
        <f>OR(L4314,AND(A4314=A4315,M4315))</f>
        <v>0</v>
      </c>
      <c r="N4314" t="str">
        <v>Kol Galgal</v>
      </c>
      <c r="Q4314" t="b">
        <v>0</v>
      </c>
    </row>
    <row r="4315" spans="1:17" x14ac:dyDescent="0.2">
      <c r="A4315" s="1" t="s">
        <v>4443</v>
      </c>
      <c r="B4315" s="1" t="s">
        <v>12</v>
      </c>
      <c r="C4315" s="1" t="str">
        <v>C</v>
      </c>
      <c r="D4315" s="4">
        <v>2005</v>
      </c>
      <c r="E4315" s="3" t="s">
        <v>125</v>
      </c>
      <c r="F4315">
        <v>0</v>
      </c>
      <c r="G4315" t="str">
        <v>Kol Ha'anashim Hasmechim</v>
      </c>
      <c r="H4315">
        <v>0</v>
      </c>
      <c r="I4315" t="str">
        <v>Kol Ha'anashim Hasmechim (Dudu Barzilay)</v>
      </c>
      <c r="J4315" t="str">
        <v>Kol Ha'anashim Hasmechim (C, Dudu Barzilay)</v>
      </c>
      <c r="K4315">
        <v>0</v>
      </c>
      <c r="L4315" t="b">
        <f>OR(K4315,AND((A4315=A4314),L4314))</f>
        <v>0</v>
      </c>
      <c r="M4315" t="b">
        <f>OR(L4315,AND(A4315=A4316,M4316))</f>
        <v>0</v>
      </c>
      <c r="N4315" t="str">
        <v>Kol Ha'anashim Hasmechim</v>
      </c>
      <c r="Q4315" t="b">
        <v>0</v>
      </c>
    </row>
    <row r="4316" spans="1:17" x14ac:dyDescent="0.2">
      <c r="A4316" s="1" t="s">
        <v>4444</v>
      </c>
      <c r="B4316" s="1" t="s">
        <v>12</v>
      </c>
      <c r="C4316" s="1" t="str">
        <v>C</v>
      </c>
      <c r="D4316" s="1">
        <v>2020</v>
      </c>
      <c r="E4316" s="3" t="s">
        <v>577</v>
      </c>
      <c r="F4316">
        <v>0</v>
      </c>
      <c r="G4316" t="str">
        <v>Kol ha'atchalot</v>
      </c>
      <c r="H4316">
        <v>0</v>
      </c>
      <c r="I4316" t="str">
        <v>Kol ha'atchalot (Nir Dan)</v>
      </c>
      <c r="J4316" t="str">
        <v>Kol ha'atchalot (C, Nir Dan)</v>
      </c>
      <c r="K4316">
        <v>0</v>
      </c>
      <c r="L4316" t="b">
        <f>OR(K4316,AND((A4316=A4315),L4315))</f>
        <v>0</v>
      </c>
      <c r="M4316" t="b">
        <f>OR(L4316,AND(A4316=A4317,M4317))</f>
        <v>0</v>
      </c>
      <c r="N4316" t="str">
        <v>Kol ha'atchalot</v>
      </c>
      <c r="Q4316" t="b">
        <v>0</v>
      </c>
    </row>
    <row r="4317" spans="1:17" x14ac:dyDescent="0.2">
      <c r="A4317" s="1" t="s">
        <v>4448</v>
      </c>
      <c r="B4317" s="1" t="s">
        <v>12</v>
      </c>
      <c r="C4317" s="1" t="str">
        <v>C</v>
      </c>
      <c r="D4317" s="4">
        <v>2004</v>
      </c>
      <c r="E4317" s="3" t="s">
        <v>2012</v>
      </c>
      <c r="F4317">
        <v>0</v>
      </c>
      <c r="G4317" t="str">
        <v>Kol Habachurim (Habachurim Hachi Tovim)</v>
      </c>
      <c r="H4317">
        <v>0</v>
      </c>
      <c r="I4317" t="str">
        <v>Kol Habachurim (Habachurim Hachi Tovim) (Ze'ev Benedict)</v>
      </c>
      <c r="J4317" t="str">
        <v>Kol Habachurim (Habachurim Hachi Tovim) (C, Ze'ev Benedict)</v>
      </c>
      <c r="K4317">
        <v>0</v>
      </c>
      <c r="L4317" t="b">
        <f>OR(K4317,AND((A4317=A4316),L4316))</f>
        <v>0</v>
      </c>
      <c r="M4317" t="b">
        <f>OR(L4317,AND(A4317=A4318,M4318))</f>
        <v>0</v>
      </c>
      <c r="N4317" t="str">
        <v>Kol Habachurim (Habachurim Hachi Tovim)</v>
      </c>
      <c r="Q4317" t="b">
        <v>0</v>
      </c>
    </row>
    <row r="4318" spans="1:17" x14ac:dyDescent="0.2">
      <c r="A4318" s="1" t="s">
        <v>4449</v>
      </c>
      <c r="B4318" s="1" t="s">
        <v>12</v>
      </c>
      <c r="C4318" s="1" t="str">
        <v>C</v>
      </c>
      <c r="D4318" s="1">
        <v>2021</v>
      </c>
      <c r="E4318" s="3" t="s">
        <v>4450</v>
      </c>
      <c r="F4318">
        <v>0</v>
      </c>
      <c r="G4318" t="str">
        <v>Kol Habanot (2nd)</v>
      </c>
      <c r="H4318">
        <v>0</v>
      </c>
      <c r="I4318" t="str">
        <v>Kol Habanot (2nd) (Michele Pikman &amp; Elisa Nigri)</v>
      </c>
      <c r="J4318" t="str">
        <v>Kol Habanot (2nd) (C, Michele Pikman &amp; Elisa Nigri)</v>
      </c>
      <c r="K4318">
        <v>0</v>
      </c>
      <c r="L4318" t="b">
        <f>OR(K4318,AND((A4318=A4317),L4317))</f>
        <v>0</v>
      </c>
      <c r="M4318" t="b">
        <f>OR(L4318,AND(A4318=A4319,M4319))</f>
        <v>0</v>
      </c>
      <c r="N4318" t="str">
        <v>Kol Habanot (2nd)</v>
      </c>
      <c r="Q4318" t="b">
        <v>0</v>
      </c>
    </row>
    <row r="4319" spans="1:17" x14ac:dyDescent="0.2">
      <c r="A4319" s="1" t="s">
        <v>4451</v>
      </c>
      <c r="B4319" s="1" t="s">
        <v>14</v>
      </c>
      <c r="C4319" s="1" t="str">
        <v>P</v>
      </c>
      <c r="D4319" s="4">
        <v>2010</v>
      </c>
      <c r="E4319" s="3" t="s">
        <v>252</v>
      </c>
      <c r="F4319">
        <v>0</v>
      </c>
      <c r="G4319" t="str">
        <v>Kol Habesorot</v>
      </c>
      <c r="H4319">
        <v>0</v>
      </c>
      <c r="I4319" t="str">
        <v>Kol Habesorot (Avner Naim)</v>
      </c>
      <c r="J4319" t="str">
        <v>Kol Habesorot (P, Avner Naim)</v>
      </c>
      <c r="K4319">
        <v>0</v>
      </c>
      <c r="L4319" t="b">
        <f>OR(K4319,AND((A4319=A4318),L4318))</f>
        <v>0</v>
      </c>
      <c r="M4319" t="b">
        <f>OR(L4319,AND(A4319=A4320,M4320))</f>
        <v>0</v>
      </c>
      <c r="N4319" t="str">
        <v>Kol Habesorot</v>
      </c>
      <c r="Q4319" t="b">
        <v>0</v>
      </c>
    </row>
    <row r="4320" spans="1:17" x14ac:dyDescent="0.2">
      <c r="A4320" s="1" t="s">
        <v>4452</v>
      </c>
      <c r="B4320" s="1" t="s">
        <v>14</v>
      </c>
      <c r="C4320" s="1" t="str">
        <v>P</v>
      </c>
      <c r="D4320" s="1">
        <v>2017</v>
      </c>
      <c r="E4320" s="3" t="s">
        <v>23</v>
      </c>
      <c r="F4320">
        <v>1</v>
      </c>
      <c r="G4320" t="str">
        <v>Kol Hachalomot (P)</v>
      </c>
      <c r="H4320">
        <v>1</v>
      </c>
      <c r="I4320" t="str">
        <v>Kol Hachalomot (Gadi Bitton)</v>
      </c>
      <c r="J4320" t="str">
        <v>Kol Hachalomot (P, Gadi Bitton)</v>
      </c>
      <c r="K4320">
        <v>0</v>
      </c>
      <c r="L4320" t="b">
        <f>OR(K4320,AND((A4320=A4319),L4319))</f>
        <v>0</v>
      </c>
      <c r="M4320" t="b">
        <f>OR(L4320,AND(A4320=A4321,M4321))</f>
        <v>0</v>
      </c>
      <c r="N4320" t="str">
        <v>Kol Hachalomot (Gadi Bitton)</v>
      </c>
      <c r="Q4320" t="b">
        <v>0</v>
      </c>
    </row>
    <row r="4321" spans="1:17" x14ac:dyDescent="0.2">
      <c r="A4321" s="1" t="s">
        <v>4452</v>
      </c>
      <c r="B4321" s="1" t="s">
        <v>14</v>
      </c>
      <c r="C4321" s="1" t="str">
        <v>P</v>
      </c>
      <c r="D4321" s="4">
        <v>2006</v>
      </c>
      <c r="E4321" s="3" t="s">
        <v>77</v>
      </c>
      <c r="F4321">
        <v>1</v>
      </c>
      <c r="G4321" t="str">
        <v>Kol Hachalomot (P)</v>
      </c>
      <c r="H4321">
        <v>1</v>
      </c>
      <c r="I4321" t="str">
        <v>Kol Hachalomot (Oren Ashkenazi)</v>
      </c>
      <c r="J4321" t="str">
        <v>Kol Hachalomot (P, Oren Ashkenazi)</v>
      </c>
      <c r="K4321">
        <v>0</v>
      </c>
      <c r="L4321" t="b">
        <f>OR(K4321,AND((A4321=A4320),L4320))</f>
        <v>0</v>
      </c>
      <c r="M4321" t="b">
        <f>OR(L4321,AND(A4321=A4322,M4322))</f>
        <v>0</v>
      </c>
      <c r="N4321" t="str">
        <v>Kol Hachalomot (Oren Ashkenazi)</v>
      </c>
      <c r="Q4321" t="b">
        <v>0</v>
      </c>
    </row>
    <row r="4322" spans="1:17" x14ac:dyDescent="0.2">
      <c r="A4322" s="1" t="s">
        <v>4453</v>
      </c>
      <c r="B4322" s="1" t="s">
        <v>14</v>
      </c>
      <c r="C4322" s="1" t="str">
        <v>P</v>
      </c>
      <c r="D4322" s="4">
        <v>2014</v>
      </c>
      <c r="E4322" s="3" t="s">
        <v>87</v>
      </c>
      <c r="F4322">
        <v>0</v>
      </c>
      <c r="G4322" t="str">
        <v>Kol Haderech</v>
      </c>
      <c r="H4322">
        <v>0</v>
      </c>
      <c r="I4322" t="str">
        <v>Kol Haderech (Yaron Malihi)</v>
      </c>
      <c r="J4322" t="str">
        <v>Kol Haderech (P, Yaron Malihi)</v>
      </c>
      <c r="K4322">
        <v>0</v>
      </c>
      <c r="L4322" t="b">
        <f>OR(K4322,AND((A4322=A4321),L4321))</f>
        <v>0</v>
      </c>
      <c r="M4322" t="b">
        <f>OR(L4322,AND(A4322=A4323,M4323))</f>
        <v>0</v>
      </c>
      <c r="N4322" t="str">
        <v>Kol Haderech</v>
      </c>
      <c r="Q4322" t="b">
        <v>0</v>
      </c>
    </row>
    <row r="4323" spans="1:17" x14ac:dyDescent="0.2">
      <c r="A4323" s="1" t="s">
        <v>4454</v>
      </c>
      <c r="B4323" s="1" t="s">
        <v>12</v>
      </c>
      <c r="C4323" s="1" t="str">
        <v>C</v>
      </c>
      <c r="D4323" s="4">
        <v>1988</v>
      </c>
      <c r="E4323" s="3" t="s">
        <v>379</v>
      </c>
      <c r="F4323">
        <v>0</v>
      </c>
      <c r="G4323" t="str">
        <v>Kol Haderech Chazara</v>
      </c>
      <c r="H4323">
        <v>0</v>
      </c>
      <c r="I4323" t="str">
        <v>Kol Haderech Chazara (Roni Siman Tov)</v>
      </c>
      <c r="J4323" t="str">
        <v>Kol Haderech Chazara (C, Roni Siman Tov)</v>
      </c>
      <c r="K4323">
        <v>0</v>
      </c>
      <c r="L4323" t="b">
        <f>OR(K4323,AND((A4323=A4322),L4322))</f>
        <v>0</v>
      </c>
      <c r="M4323" t="b">
        <f>OR(L4323,AND(A4323=A4324,M4324))</f>
        <v>0</v>
      </c>
      <c r="N4323" t="str">
        <v>Kol Haderech Chazara</v>
      </c>
      <c r="Q4323" t="b">
        <v>0</v>
      </c>
    </row>
    <row r="4324" spans="1:17" x14ac:dyDescent="0.2">
      <c r="A4324" s="1" t="s">
        <v>4455</v>
      </c>
      <c r="B4324" s="1" t="s">
        <v>14</v>
      </c>
      <c r="C4324" s="1" t="str">
        <v>P</v>
      </c>
      <c r="D4324" s="4">
        <v>1978</v>
      </c>
      <c r="E4324" s="3" t="s">
        <v>523</v>
      </c>
      <c r="F4324">
        <v>0</v>
      </c>
      <c r="G4324" t="str">
        <v>Kol Hadror (Kumi Tsei)</v>
      </c>
      <c r="H4324">
        <v>0</v>
      </c>
      <c r="I4324" t="str">
        <v>Kol Hadror (Kumi Tsei) (Bentzi Tiram)</v>
      </c>
      <c r="J4324" t="str">
        <v>Kol Hadror (Kumi Tsei) (P, Bentzi Tiram)</v>
      </c>
      <c r="K4324">
        <v>0</v>
      </c>
      <c r="L4324" t="b">
        <f>OR(K4324,AND((A4324=A4323),L4323))</f>
        <v>0</v>
      </c>
      <c r="M4324" t="b">
        <f>OR(L4324,AND(A4324=A4325,M4325))</f>
        <v>0</v>
      </c>
      <c r="N4324" t="str">
        <v>Kol Hadror (Kumi Tsei)</v>
      </c>
      <c r="Q4324" t="b">
        <v>0</v>
      </c>
    </row>
    <row r="4325" spans="1:17" x14ac:dyDescent="0.2">
      <c r="A4325" s="1" t="s">
        <v>4456</v>
      </c>
      <c r="B4325" s="1" t="s">
        <v>12</v>
      </c>
      <c r="C4325" s="1" t="str">
        <v>C</v>
      </c>
      <c r="D4325" s="4">
        <v>1977</v>
      </c>
      <c r="E4325" s="3" t="s">
        <v>322</v>
      </c>
      <c r="F4325">
        <v>0</v>
      </c>
      <c r="G4325" t="str">
        <v>Kol Hakavod</v>
      </c>
      <c r="H4325">
        <v>0</v>
      </c>
      <c r="I4325" t="str">
        <v>Kol Hakavod (Eliyahu Gamliel)</v>
      </c>
      <c r="J4325" t="str">
        <v>Kol Hakavod (C, Eliyahu Gamliel)</v>
      </c>
      <c r="K4325">
        <v>0</v>
      </c>
      <c r="L4325" t="b">
        <f>OR(K4325,AND((A4325=A4324),L4324))</f>
        <v>0</v>
      </c>
      <c r="M4325" t="b">
        <f>OR(L4325,AND(A4325=A4326,M4326))</f>
        <v>0</v>
      </c>
      <c r="N4325" t="str">
        <v>Kol Hakavod</v>
      </c>
      <c r="Q4325" t="b">
        <v>0</v>
      </c>
    </row>
    <row r="4326" spans="1:17" x14ac:dyDescent="0.2">
      <c r="A4326" s="1" t="s">
        <v>4457</v>
      </c>
      <c r="B4326" s="1" t="s">
        <v>12</v>
      </c>
      <c r="C4326" s="1" t="str">
        <v>C</v>
      </c>
      <c r="D4326" s="4">
        <v>2006</v>
      </c>
      <c r="E4326" s="3" t="s">
        <v>947</v>
      </c>
      <c r="F4326">
        <v>0</v>
      </c>
      <c r="G4326" t="str">
        <v>Kol Hako'ach</v>
      </c>
      <c r="H4326">
        <v>0</v>
      </c>
      <c r="I4326" t="str">
        <v>Kol Hako'ach (Yoram Sasson, Eli Segal)</v>
      </c>
      <c r="J4326" t="str">
        <v>Kol Hako'ach (C, Yoram Sasson, Eli Segal)</v>
      </c>
      <c r="K4326">
        <v>0</v>
      </c>
      <c r="L4326" t="b">
        <f>OR(K4326,AND((A4326=A4325),L4325))</f>
        <v>0</v>
      </c>
      <c r="M4326" t="b">
        <f>OR(L4326,AND(A4326=A4327,M4327))</f>
        <v>0</v>
      </c>
      <c r="N4326" t="str">
        <v>Kol Hako'ach</v>
      </c>
      <c r="Q4326" t="b">
        <v>0</v>
      </c>
    </row>
    <row r="4327" spans="1:17" x14ac:dyDescent="0.2">
      <c r="A4327" s="1" t="s">
        <v>4458</v>
      </c>
      <c r="B4327" s="1" t="s">
        <v>12</v>
      </c>
      <c r="C4327" s="1" t="str">
        <v>C</v>
      </c>
      <c r="D4327" s="4">
        <v>2001</v>
      </c>
      <c r="E4327" s="3" t="s">
        <v>301</v>
      </c>
      <c r="F4327">
        <v>0</v>
      </c>
      <c r="G4327" t="str">
        <v>Kol Hakochavim</v>
      </c>
      <c r="H4327">
        <v>0</v>
      </c>
      <c r="I4327" t="str">
        <v>Kol Hakochavim (Oren Shmuel)</v>
      </c>
      <c r="J4327" t="str">
        <v>Kol Hakochavim (C, Oren Shmuel)</v>
      </c>
      <c r="K4327">
        <v>0</v>
      </c>
      <c r="L4327" t="b">
        <f>OR(K4327,AND((A4327=A4326),L4326))</f>
        <v>0</v>
      </c>
      <c r="M4327" t="b">
        <f>OR(L4327,AND(A4327=A4328,M4328))</f>
        <v>0</v>
      </c>
      <c r="N4327" t="str">
        <v>Kol Hakochavim</v>
      </c>
      <c r="Q4327" t="b">
        <v>0</v>
      </c>
    </row>
    <row r="4328" spans="1:17" x14ac:dyDescent="0.2">
      <c r="A4328" s="1" t="s">
        <v>4459</v>
      </c>
      <c r="B4328" s="1" t="s">
        <v>12</v>
      </c>
      <c r="C4328" s="1" t="str">
        <v>C</v>
      </c>
      <c r="D4328" s="4">
        <v>2008</v>
      </c>
      <c r="E4328" s="3" t="s">
        <v>4460</v>
      </c>
      <c r="F4328">
        <v>0</v>
      </c>
      <c r="G4328" t="str">
        <v>Kol Halaila</v>
      </c>
      <c r="H4328">
        <v>0</v>
      </c>
      <c r="I4328" t="str">
        <v>Kol Halaila (Michal Pellach)</v>
      </c>
      <c r="J4328" t="str">
        <v>Kol Halaila (C, Michal Pellach)</v>
      </c>
      <c r="K4328">
        <v>0</v>
      </c>
      <c r="L4328" t="b">
        <f>OR(K4328,AND((A4328=A4327),L4327))</f>
        <v>0</v>
      </c>
      <c r="M4328" t="b">
        <f>OR(L4328,AND(A4328=A4329,M4329))</f>
        <v>0</v>
      </c>
      <c r="N4328" t="str">
        <v>Kol Halaila</v>
      </c>
      <c r="Q4328" t="b">
        <v>0</v>
      </c>
    </row>
    <row r="4329" spans="1:17" x14ac:dyDescent="0.2">
      <c r="A4329" s="1" t="s">
        <v>4461</v>
      </c>
      <c r="B4329" s="1" t="s">
        <v>14</v>
      </c>
      <c r="C4329" s="1" t="str">
        <v>P</v>
      </c>
      <c r="D4329" s="4">
        <v>2001</v>
      </c>
      <c r="E4329" s="3" t="s">
        <v>177</v>
      </c>
      <c r="F4329">
        <v>0</v>
      </c>
      <c r="G4329" t="str">
        <v>Kol Halaila (Eich)</v>
      </c>
      <c r="H4329">
        <v>0</v>
      </c>
      <c r="I4329" t="str">
        <v>Kol Halaila (Eich) (Naftaly Kadosh)</v>
      </c>
      <c r="J4329" t="str">
        <v>Kol Halaila (Eich) (P, Naftaly Kadosh)</v>
      </c>
      <c r="K4329">
        <v>0</v>
      </c>
      <c r="L4329" t="b">
        <f>OR(K4329,AND((A4329=A4328),L4328))</f>
        <v>0</v>
      </c>
      <c r="M4329" t="b">
        <f>OR(L4329,AND(A4329=A4330,M4330))</f>
        <v>0</v>
      </c>
      <c r="N4329" t="str">
        <v>Kol Halaila (Eich)</v>
      </c>
      <c r="Q4329" t="b">
        <v>0</v>
      </c>
    </row>
    <row r="4330" spans="1:17" x14ac:dyDescent="0.2">
      <c r="A4330" s="1" t="s">
        <v>4462</v>
      </c>
      <c r="B4330" s="1" t="s">
        <v>12</v>
      </c>
      <c r="C4330" s="1" t="str">
        <v>C</v>
      </c>
      <c r="D4330" s="4">
        <v>2009</v>
      </c>
      <c r="E4330" s="3" t="s">
        <v>2980</v>
      </c>
      <c r="F4330">
        <v>0</v>
      </c>
      <c r="G4330" t="str">
        <v>Kol Halaila Nirkod</v>
      </c>
      <c r="H4330">
        <v>0</v>
      </c>
      <c r="I4330" t="str">
        <v>Kol Halaila Nirkod (Eli Rachamim)</v>
      </c>
      <c r="J4330" t="str">
        <v>Kol Halaila Nirkod (C, Eli Rachamim)</v>
      </c>
      <c r="K4330">
        <v>0</v>
      </c>
      <c r="L4330" t="b">
        <f>OR(K4330,AND((A4330=A4329),L4329))</f>
        <v>0</v>
      </c>
      <c r="M4330" t="b">
        <f>OR(L4330,AND(A4330=A4331,M4331))</f>
        <v>0</v>
      </c>
      <c r="N4330" t="str">
        <v>Kol Halaila Nirkod</v>
      </c>
      <c r="Q4330" t="b">
        <v>0</v>
      </c>
    </row>
    <row r="4331" spans="1:17" x14ac:dyDescent="0.2">
      <c r="A4331" s="1" t="s">
        <v>4463</v>
      </c>
      <c r="B4331" s="1" t="s">
        <v>12</v>
      </c>
      <c r="C4331" s="1" t="str">
        <v>C</v>
      </c>
      <c r="D4331" s="4">
        <v>2006</v>
      </c>
      <c r="E4331" s="3" t="s">
        <v>153</v>
      </c>
      <c r="F4331">
        <v>0</v>
      </c>
      <c r="G4331" t="str">
        <v>Kol Hama'alot</v>
      </c>
      <c r="H4331">
        <v>0</v>
      </c>
      <c r="I4331" t="str">
        <v>Kol Hama'alot (Victor Gabbay)</v>
      </c>
      <c r="J4331" t="str">
        <v>Kol Hama'alot (C, Victor Gabbay)</v>
      </c>
      <c r="K4331">
        <v>0</v>
      </c>
      <c r="L4331" t="b">
        <f>OR(K4331,AND((A4331=A4330),L4330))</f>
        <v>0</v>
      </c>
      <c r="M4331" t="b">
        <f>OR(L4331,AND(A4331=A4332,M4332))</f>
        <v>0</v>
      </c>
      <c r="N4331" t="str">
        <v>Kol Hama'alot</v>
      </c>
      <c r="Q4331" t="b">
        <v>0</v>
      </c>
    </row>
    <row r="4332" spans="1:17" x14ac:dyDescent="0.2">
      <c r="A4332" s="1" t="s">
        <v>4464</v>
      </c>
      <c r="B4332" s="1" t="s">
        <v>12</v>
      </c>
      <c r="C4332" s="1" t="str">
        <v>C</v>
      </c>
      <c r="D4332" s="1">
        <v>2019</v>
      </c>
      <c r="E4332" s="3" t="s">
        <v>4465</v>
      </c>
      <c r="F4332">
        <v>0</v>
      </c>
      <c r="G4332" t="str">
        <v>Kol Hamedina</v>
      </c>
      <c r="H4332">
        <v>0</v>
      </c>
      <c r="I4332" t="str">
        <v>Kol Hamedina (Adi Wainberg)</v>
      </c>
      <c r="J4332" t="str">
        <v>Kol Hamedina (C, Adi Wainberg)</v>
      </c>
      <c r="K4332">
        <v>0</v>
      </c>
      <c r="L4332" t="b">
        <f>OR(K4332,AND((A4332=A4331),L4331))</f>
        <v>0</v>
      </c>
      <c r="M4332" t="b">
        <f>OR(L4332,AND(A4332=A4333,M4333))</f>
        <v>0</v>
      </c>
      <c r="N4332" t="str">
        <v>Kol Hamedina</v>
      </c>
      <c r="Q4332" t="b">
        <v>0</v>
      </c>
    </row>
    <row r="4333" spans="1:17" x14ac:dyDescent="0.2">
      <c r="A4333" s="1" t="s">
        <v>4466</v>
      </c>
      <c r="B4333" s="1" t="s">
        <v>14</v>
      </c>
      <c r="C4333" s="1" t="str">
        <v>P</v>
      </c>
      <c r="D4333" s="4">
        <v>2010</v>
      </c>
      <c r="E4333" s="3" t="s">
        <v>1734</v>
      </c>
      <c r="F4333">
        <v>1</v>
      </c>
      <c r="G4333" t="str">
        <v>Kol Hamilim (P)</v>
      </c>
      <c r="H4333">
        <v>1</v>
      </c>
      <c r="I4333" t="str">
        <v>Kol Hamilim (DJ Niedober)</v>
      </c>
      <c r="J4333" t="str">
        <v>Kol Hamilim (P, DJ Niedober)</v>
      </c>
      <c r="K4333">
        <v>0</v>
      </c>
      <c r="L4333" t="b">
        <f>OR(K4333,AND((A4333=A4332),L4332))</f>
        <v>0</v>
      </c>
      <c r="M4333" t="b">
        <f>OR(L4333,AND(A4333=A4334,M4334))</f>
        <v>0</v>
      </c>
      <c r="N4333" t="str">
        <v>Kol Hamilim (DJ Niedober)</v>
      </c>
      <c r="Q4333" t="b">
        <v>0</v>
      </c>
    </row>
    <row r="4334" spans="1:17" x14ac:dyDescent="0.2">
      <c r="A4334" s="1" t="s">
        <v>4466</v>
      </c>
      <c r="B4334" s="1" t="s">
        <v>14</v>
      </c>
      <c r="C4334" s="1" t="str">
        <v>P</v>
      </c>
      <c r="D4334" s="4">
        <v>2010</v>
      </c>
      <c r="E4334" s="3" t="s">
        <v>13</v>
      </c>
      <c r="F4334">
        <v>1</v>
      </c>
      <c r="G4334" t="str">
        <v>Kol Hamilim (P)</v>
      </c>
      <c r="H4334">
        <v>1</v>
      </c>
      <c r="I4334" t="str">
        <v>Kol Hamilim (Meir Shem Tov)</v>
      </c>
      <c r="J4334" t="str">
        <v>Kol Hamilim (P, Meir Shem Tov)</v>
      </c>
      <c r="K4334">
        <v>0</v>
      </c>
      <c r="L4334" t="b">
        <f>OR(K4334,AND((A4334=A4333),L4333))</f>
        <v>0</v>
      </c>
      <c r="M4334" t="b">
        <f>OR(L4334,AND(A4334=A4335,M4335))</f>
        <v>0</v>
      </c>
      <c r="N4334" t="str">
        <v>Kol Hamilim (Meir Shem Tov)</v>
      </c>
      <c r="Q4334" t="b">
        <v>0</v>
      </c>
    </row>
    <row r="4335" spans="1:17" x14ac:dyDescent="0.2">
      <c r="A4335" s="1" t="s">
        <v>4467</v>
      </c>
      <c r="B4335" s="1" t="s">
        <v>14</v>
      </c>
      <c r="C4335" s="1" t="str">
        <v>P</v>
      </c>
      <c r="D4335" s="4">
        <v>2003</v>
      </c>
      <c r="E4335" s="3" t="s">
        <v>389</v>
      </c>
      <c r="F4335">
        <v>0</v>
      </c>
      <c r="G4335" t="str">
        <v>Kol Hanachalim Zormim Leyam</v>
      </c>
      <c r="H4335">
        <v>0</v>
      </c>
      <c r="I4335" t="str">
        <v>Kol Hanachalim Zormim Leyam (Chayim Shiryon)</v>
      </c>
      <c r="J4335" t="str">
        <v>Kol Hanachalim Zormim Leyam (P, Chayim Shiryon)</v>
      </c>
      <c r="K4335">
        <v>0</v>
      </c>
      <c r="L4335" t="b">
        <f>OR(K4335,AND((A4335=A4334),L4334))</f>
        <v>0</v>
      </c>
      <c r="M4335" t="b">
        <f>OR(L4335,AND(A4335=A4336,M4336))</f>
        <v>0</v>
      </c>
      <c r="N4335" t="str">
        <v>Kol Hanachalim Zormim Leyam</v>
      </c>
      <c r="Q4335" t="b">
        <v>0</v>
      </c>
    </row>
    <row r="4336" spans="1:17" x14ac:dyDescent="0.2">
      <c r="A4336" s="1" t="s">
        <v>4468</v>
      </c>
      <c r="B4336" s="1" t="s">
        <v>12</v>
      </c>
      <c r="C4336" s="1" t="str">
        <v>C</v>
      </c>
      <c r="D4336" s="4">
        <v>2006</v>
      </c>
      <c r="E4336" s="3" t="s">
        <v>23</v>
      </c>
      <c r="F4336">
        <v>1</v>
      </c>
      <c r="G4336" t="str">
        <v>Kol Hanechalim (Shir Stav) (C)</v>
      </c>
      <c r="H4336">
        <v>0</v>
      </c>
      <c r="I4336" t="str">
        <v>Kol Hanechalim (Shir Stav) (Gadi Bitton)</v>
      </c>
      <c r="J4336" t="str">
        <v>Kol Hanechalim (Shir Stav) (C, Gadi Bitton)</v>
      </c>
      <c r="K4336">
        <v>1</v>
      </c>
      <c r="L4336" t="b">
        <f>OR(K4336,AND((A4336=A4335),L4335))</f>
        <v>1</v>
      </c>
      <c r="M4336" t="b">
        <f>OR(L4336,AND(A4336=A4337,M4337))</f>
        <v>1</v>
      </c>
      <c r="N4336" t="str">
        <v>Kol Hanechalim (Shir Stav) (C)</v>
      </c>
      <c r="Q4336" t="b">
        <v>0</v>
      </c>
    </row>
    <row r="4337" spans="1:17" x14ac:dyDescent="0.2">
      <c r="A4337" s="1" t="s">
        <v>4468</v>
      </c>
      <c r="B4337" s="1" t="s">
        <v>14</v>
      </c>
      <c r="C4337" s="1" t="str">
        <v>P</v>
      </c>
      <c r="D4337" s="4">
        <v>2002</v>
      </c>
      <c r="E4337" s="3" t="s">
        <v>4469</v>
      </c>
      <c r="F4337">
        <v>1</v>
      </c>
      <c r="G4337" t="str">
        <v>Kol Hanechalim (Shir Stav) (P)</v>
      </c>
      <c r="H4337">
        <v>0</v>
      </c>
      <c r="I4337" t="str">
        <v>Kol Hanechalim (Shir Stav) (Noah Rimon)</v>
      </c>
      <c r="J4337" t="str">
        <v>Kol Hanechalim (Shir Stav) (P, Noah Rimon)</v>
      </c>
      <c r="K4337">
        <v>0</v>
      </c>
      <c r="L4337" t="b">
        <f>OR(K4337,AND((A4337=A4336),L4336))</f>
        <v>1</v>
      </c>
      <c r="M4337" t="b">
        <f>OR(L4337,AND(A4337=A4338,M4338))</f>
        <v>1</v>
      </c>
      <c r="N4337" t="str">
        <v>Kol Hanechalim (Shir Stav) (P)</v>
      </c>
      <c r="Q4337" t="b">
        <v>0</v>
      </c>
    </row>
    <row r="4338" spans="1:17" x14ac:dyDescent="0.2">
      <c r="A4338" s="1" t="s">
        <v>4470</v>
      </c>
      <c r="B4338" s="1" t="s">
        <v>12</v>
      </c>
      <c r="C4338" s="1" t="str">
        <v>C</v>
      </c>
      <c r="D4338" s="4">
        <v>1981</v>
      </c>
      <c r="E4338" s="3" t="s">
        <v>171</v>
      </c>
      <c r="F4338">
        <v>0</v>
      </c>
      <c r="G4338" t="str">
        <v>Kol Haneshama</v>
      </c>
      <c r="H4338">
        <v>0</v>
      </c>
      <c r="I4338" t="str">
        <v>Kol Haneshama (Yankale Levy)</v>
      </c>
      <c r="J4338" t="str">
        <v>Kol Haneshama (C, Yankale Levy)</v>
      </c>
      <c r="K4338">
        <v>0</v>
      </c>
      <c r="L4338" t="b">
        <f>OR(K4338,AND((A4338=A4337),L4337))</f>
        <v>0</v>
      </c>
      <c r="M4338" t="b">
        <f>OR(L4338,AND(A4338=A4339,M4339))</f>
        <v>0</v>
      </c>
      <c r="N4338" t="str">
        <v>Kol Haneshama</v>
      </c>
      <c r="Q4338" t="b">
        <v>0</v>
      </c>
    </row>
    <row r="4339" spans="1:17" x14ac:dyDescent="0.2">
      <c r="A4339" s="1" t="s">
        <v>4445</v>
      </c>
      <c r="B4339" s="1" t="s">
        <v>12</v>
      </c>
      <c r="C4339" s="1" t="str">
        <v>C</v>
      </c>
      <c r="D4339" s="4">
        <v>2010</v>
      </c>
      <c r="E4339" s="3" t="s">
        <v>4446</v>
      </c>
      <c r="F4339">
        <v>1</v>
      </c>
      <c r="G4339" t="str">
        <v>Kol Ha'olam (C)</v>
      </c>
      <c r="H4339">
        <v>1</v>
      </c>
      <c r="I4339" t="str">
        <v>Kol Ha'olam (Andrias Bibar)</v>
      </c>
      <c r="J4339" t="str">
        <v>Kol Ha'olam (C, Andrias Bibar)</v>
      </c>
      <c r="K4339">
        <v>0</v>
      </c>
      <c r="L4339" t="b">
        <f>OR(K4339,AND((A4339=A4338),L4338))</f>
        <v>0</v>
      </c>
      <c r="M4339" t="b">
        <f>OR(L4339,AND(A4339=A4340,M4340))</f>
        <v>1</v>
      </c>
      <c r="N4339" t="str">
        <v>Kol Ha'olam (C, Andrias Bibar)</v>
      </c>
      <c r="Q4339" t="b">
        <v>0</v>
      </c>
    </row>
    <row r="4340" spans="1:17" x14ac:dyDescent="0.2">
      <c r="A4340" s="1" t="s">
        <v>4445</v>
      </c>
      <c r="B4340" s="1" t="s">
        <v>12</v>
      </c>
      <c r="C4340" s="1" t="str">
        <v>C</v>
      </c>
      <c r="D4340" s="4">
        <v>2008</v>
      </c>
      <c r="E4340" s="3" t="s">
        <v>2768</v>
      </c>
      <c r="F4340">
        <v>2</v>
      </c>
      <c r="G4340" t="str">
        <v>Kol Ha'olam (C)</v>
      </c>
      <c r="H4340">
        <v>1</v>
      </c>
      <c r="I4340" t="str">
        <v>Kol Ha'olam (Naftaly Kadosh, Eitan Aloush)</v>
      </c>
      <c r="J4340" t="str">
        <v>Kol Ha'olam (C, Naftaly Kadosh, Eitan Aloush)</v>
      </c>
      <c r="K4340">
        <v>1</v>
      </c>
      <c r="L4340" t="b">
        <f>OR(K4340,AND((A4340=A4339),L4339))</f>
        <v>1</v>
      </c>
      <c r="M4340" t="b">
        <f>OR(L4340,AND(A4340=A4341,M4341))</f>
        <v>1</v>
      </c>
      <c r="N4340" t="str">
        <v>Kol Ha'olam (C, Naftaly Kadosh, Eitan Aloush)</v>
      </c>
      <c r="Q4340" t="b">
        <v>0</v>
      </c>
    </row>
    <row r="4341" spans="1:17" x14ac:dyDescent="0.2">
      <c r="A4341" s="1" t="s">
        <v>4445</v>
      </c>
      <c r="B4341" s="1" t="s">
        <v>14</v>
      </c>
      <c r="C4341" s="1" t="str">
        <v>P</v>
      </c>
      <c r="D4341" s="4">
        <v>2009</v>
      </c>
      <c r="E4341" s="3" t="s">
        <v>160</v>
      </c>
      <c r="F4341">
        <v>1</v>
      </c>
      <c r="G4341" t="str">
        <v>Kol Ha'olam (P)</v>
      </c>
      <c r="H4341">
        <v>0</v>
      </c>
      <c r="I4341" t="str">
        <v>Kol Ha'olam (Avi Levy)</v>
      </c>
      <c r="J4341" t="str">
        <v>Kol Ha'olam (P, Avi Levy)</v>
      </c>
      <c r="K4341">
        <v>0</v>
      </c>
      <c r="L4341" t="b">
        <f>OR(K4341,AND((A4341=A4340),L4340))</f>
        <v>1</v>
      </c>
      <c r="M4341" t="b">
        <f>OR(L4341,AND(A4341=A4342,M4342))</f>
        <v>1</v>
      </c>
      <c r="N4341" t="str">
        <v>Kol Ha'olam (P)</v>
      </c>
      <c r="Q4341" t="b">
        <v>0</v>
      </c>
    </row>
    <row r="4342" spans="1:17" x14ac:dyDescent="0.2">
      <c r="A4342" s="1" t="s">
        <v>4447</v>
      </c>
      <c r="B4342" s="1" t="s">
        <v>12</v>
      </c>
      <c r="C4342" s="1" t="str">
        <v>C</v>
      </c>
      <c r="D4342" s="1">
        <v>2018</v>
      </c>
      <c r="E4342" s="3" t="s">
        <v>40</v>
      </c>
      <c r="F4342">
        <v>0</v>
      </c>
      <c r="G4342" t="str">
        <v>Kol Ha'olam Kulo (Miksha Achat Zahav)</v>
      </c>
      <c r="H4342">
        <v>0</v>
      </c>
      <c r="I4342" t="str">
        <v>Kol Ha'olam Kulo (Miksha Achat Zahav) (Eli Segal)</v>
      </c>
      <c r="J4342" t="str">
        <v>Kol Ha'olam Kulo (Miksha Achat Zahav) (C, Eli Segal)</v>
      </c>
      <c r="K4342">
        <v>0</v>
      </c>
      <c r="L4342" t="b">
        <f>OR(K4342,AND((A4342=A4341),L4341))</f>
        <v>0</v>
      </c>
      <c r="M4342" t="b">
        <f>OR(L4342,AND(A4342=A4343,M4343))</f>
        <v>0</v>
      </c>
      <c r="N4342" t="str">
        <v>Kol Ha'olam Kulo (Miksha Achat Zahav)</v>
      </c>
      <c r="Q4342" t="b">
        <v>0</v>
      </c>
    </row>
    <row r="4343" spans="1:17" x14ac:dyDescent="0.2">
      <c r="A4343" s="1" t="s">
        <v>4471</v>
      </c>
      <c r="B4343" s="1" t="s">
        <v>12</v>
      </c>
      <c r="C4343" s="1" t="str">
        <v>C</v>
      </c>
      <c r="D4343" s="4">
        <v>2005</v>
      </c>
      <c r="E4343" s="3" t="s">
        <v>3305</v>
      </c>
      <c r="F4343">
        <v>0</v>
      </c>
      <c r="G4343" t="str">
        <v>Kol Hashavu'a Lach</v>
      </c>
      <c r="H4343">
        <v>0</v>
      </c>
      <c r="I4343" t="str">
        <v>Kol Hashavu'a Lach (Batya Kronenberg)</v>
      </c>
      <c r="J4343" t="str">
        <v>Kol Hashavu'a Lach (C, Batya Kronenberg)</v>
      </c>
      <c r="K4343">
        <v>0</v>
      </c>
      <c r="L4343" t="b">
        <f>OR(K4343,AND((A4343=A4342),L4342))</f>
        <v>0</v>
      </c>
      <c r="M4343" t="b">
        <f>OR(L4343,AND(A4343=A4344,M4344))</f>
        <v>0</v>
      </c>
      <c r="N4343" t="str">
        <v>Kol Hashavu'a Lach</v>
      </c>
      <c r="Q4343" t="b">
        <v>0</v>
      </c>
    </row>
    <row r="4344" spans="1:17" x14ac:dyDescent="0.2">
      <c r="A4344" s="1" t="s">
        <v>4472</v>
      </c>
      <c r="B4344" s="1" t="s">
        <v>14</v>
      </c>
      <c r="C4344" s="1" t="str">
        <v>P</v>
      </c>
      <c r="D4344" s="1">
        <v>2022</v>
      </c>
      <c r="E4344" s="3" t="s">
        <v>405</v>
      </c>
      <c r="F4344">
        <v>0</v>
      </c>
      <c r="G4344" t="str">
        <v>Kol Haslichot Sheli</v>
      </c>
      <c r="H4344">
        <v>0</v>
      </c>
      <c r="I4344" t="str">
        <v>Kol Haslichot Sheli (Sharon Elkaslassy)</v>
      </c>
      <c r="J4344" t="str">
        <v>Kol Haslichot Sheli (P, Sharon Elkaslassy)</v>
      </c>
      <c r="K4344">
        <v>0</v>
      </c>
      <c r="L4344" t="b">
        <f>OR(K4344,AND((A4344=A4343),L4343))</f>
        <v>0</v>
      </c>
      <c r="M4344" t="b">
        <f>OR(L4344,AND(A4344=A4345,M4345))</f>
        <v>0</v>
      </c>
      <c r="N4344" t="str">
        <v>Kol Haslichot Sheli</v>
      </c>
      <c r="Q4344" t="b">
        <v>0</v>
      </c>
    </row>
    <row r="4345" spans="1:17" x14ac:dyDescent="0.2">
      <c r="A4345" s="1" t="s">
        <v>4473</v>
      </c>
      <c r="B4345" s="1" t="s">
        <v>14</v>
      </c>
      <c r="C4345" s="1" t="str">
        <v>P</v>
      </c>
      <c r="D4345" s="4">
        <v>1987</v>
      </c>
      <c r="E4345" s="3" t="s">
        <v>260</v>
      </c>
      <c r="F4345">
        <v>0</v>
      </c>
      <c r="G4345" t="str">
        <v>Kol Hatov Haya Sheli</v>
      </c>
      <c r="H4345">
        <v>0</v>
      </c>
      <c r="I4345" t="str">
        <v>Kol Hatov Haya Sheli (Eli Ronen)</v>
      </c>
      <c r="J4345" t="str">
        <v>Kol Hatov Haya Sheli (P, Eli Ronen)</v>
      </c>
      <c r="K4345">
        <v>0</v>
      </c>
      <c r="L4345" t="b">
        <f>OR(K4345,AND((A4345=A4344),L4344))</f>
        <v>0</v>
      </c>
      <c r="M4345" t="b">
        <f>OR(L4345,AND(A4345=A4346,M4346))</f>
        <v>0</v>
      </c>
      <c r="N4345" t="str">
        <v>Kol Hatov Haya Sheli</v>
      </c>
      <c r="Q4345" t="b">
        <v>0</v>
      </c>
    </row>
    <row r="4346" spans="1:17" x14ac:dyDescent="0.2">
      <c r="A4346" s="1" t="s">
        <v>4474</v>
      </c>
      <c r="B4346" s="1" t="s">
        <v>12</v>
      </c>
      <c r="C4346" s="1" t="str">
        <v>C</v>
      </c>
      <c r="D4346" s="4">
        <v>2007</v>
      </c>
      <c r="E4346" s="3" t="s">
        <v>746</v>
      </c>
      <c r="F4346">
        <v>0</v>
      </c>
      <c r="G4346" t="str">
        <v>Kol Hatsiporim</v>
      </c>
      <c r="H4346">
        <v>0</v>
      </c>
      <c r="I4346" t="str">
        <v>Kol Hatsiporim (Eyal Ozeri)</v>
      </c>
      <c r="J4346" t="str">
        <v>Kol Hatsiporim (C, Eyal Ozeri)</v>
      </c>
      <c r="K4346">
        <v>0</v>
      </c>
      <c r="L4346" t="b">
        <f>OR(K4346,AND((A4346=A4345),L4345))</f>
        <v>0</v>
      </c>
      <c r="M4346" t="b">
        <f>OR(L4346,AND(A4346=A4347,M4347))</f>
        <v>0</v>
      </c>
      <c r="N4346" t="str">
        <v>Kol Hatsiporim</v>
      </c>
      <c r="Q4346" t="b">
        <v>0</v>
      </c>
    </row>
    <row r="4347" spans="1:17" x14ac:dyDescent="0.2">
      <c r="A4347" s="1" t="s">
        <v>4475</v>
      </c>
      <c r="B4347" s="1" t="s">
        <v>12</v>
      </c>
      <c r="C4347" s="1" t="str">
        <v>C</v>
      </c>
      <c r="D4347" s="4">
        <v>2012</v>
      </c>
      <c r="E4347" s="3" t="s">
        <v>182</v>
      </c>
      <c r="F4347">
        <v>0</v>
      </c>
      <c r="G4347" t="str">
        <v>Kol Hayeter Holef</v>
      </c>
      <c r="H4347">
        <v>0</v>
      </c>
      <c r="I4347" t="str">
        <v>Kol Hayeter Holef (Nona Malki)</v>
      </c>
      <c r="J4347" t="str">
        <v>Kol Hayeter Holef (C, Nona Malki)</v>
      </c>
      <c r="K4347">
        <v>0</v>
      </c>
      <c r="L4347" t="b">
        <f>OR(K4347,AND((A4347=A4346),L4346))</f>
        <v>0</v>
      </c>
      <c r="M4347" t="b">
        <f>OR(L4347,AND(A4347=A4348,M4348))</f>
        <v>0</v>
      </c>
      <c r="N4347" t="str">
        <v>Kol Hayeter Holef</v>
      </c>
      <c r="Q4347" t="b">
        <v>0</v>
      </c>
    </row>
    <row r="4348" spans="1:17" x14ac:dyDescent="0.2">
      <c r="A4348" s="1" t="s">
        <v>4476</v>
      </c>
      <c r="B4348" s="1" t="s">
        <v>14</v>
      </c>
      <c r="C4348" s="1" t="str">
        <v>P</v>
      </c>
      <c r="D4348" s="1">
        <v>2022</v>
      </c>
      <c r="E4348" s="3" t="s">
        <v>4477</v>
      </c>
      <c r="F4348">
        <v>0</v>
      </c>
      <c r="G4348" t="str">
        <v>Kol Hayom</v>
      </c>
      <c r="H4348">
        <v>0</v>
      </c>
      <c r="I4348" t="str">
        <v>Kol Hayom (Tamir Shalev &amp; Mitch Ginsburgh)</v>
      </c>
      <c r="J4348" t="str">
        <v>Kol Hayom (P, Tamir Shalev &amp; Mitch Ginsburgh)</v>
      </c>
      <c r="K4348">
        <v>0</v>
      </c>
      <c r="L4348" t="b">
        <f>OR(K4348,AND((A4348=A4347),L4347))</f>
        <v>0</v>
      </c>
      <c r="M4348" t="b">
        <f>OR(L4348,AND(A4348=A4349,M4349))</f>
        <v>0</v>
      </c>
      <c r="N4348" t="str">
        <v>Kol Hayom</v>
      </c>
      <c r="Q4348" t="b">
        <v>0</v>
      </c>
    </row>
    <row r="4349" spans="1:17" x14ac:dyDescent="0.2">
      <c r="A4349" s="1" t="s">
        <v>4478</v>
      </c>
      <c r="B4349" s="1" t="s">
        <v>12</v>
      </c>
      <c r="C4349" s="1" t="str">
        <v>C</v>
      </c>
      <c r="D4349" s="4">
        <v>2011</v>
      </c>
      <c r="E4349" s="3" t="s">
        <v>387</v>
      </c>
      <c r="F4349">
        <v>1</v>
      </c>
      <c r="G4349" t="str">
        <v>Kol Hazman (C)</v>
      </c>
      <c r="H4349">
        <v>0</v>
      </c>
      <c r="I4349" t="str">
        <v>Kol Hazman (Elad Shtamer)</v>
      </c>
      <c r="J4349" t="str">
        <v>Kol Hazman (C, Elad Shtamer)</v>
      </c>
      <c r="K4349">
        <v>1</v>
      </c>
      <c r="L4349" t="b">
        <f>OR(K4349,AND((A4349=A4348),L4348))</f>
        <v>1</v>
      </c>
      <c r="M4349" t="b">
        <f>OR(L4349,AND(A4349=A4350,M4350))</f>
        <v>1</v>
      </c>
      <c r="N4349" t="str">
        <v>Kol Hazman (C)</v>
      </c>
      <c r="Q4349" t="b">
        <v>0</v>
      </c>
    </row>
    <row r="4350" spans="1:17" x14ac:dyDescent="0.2">
      <c r="A4350" s="1" t="s">
        <v>4478</v>
      </c>
      <c r="B4350" s="1" t="s">
        <v>7</v>
      </c>
      <c r="C4350" s="1" t="str">
        <v>L</v>
      </c>
      <c r="D4350" s="4">
        <v>2012</v>
      </c>
      <c r="E4350" s="3" t="s">
        <v>387</v>
      </c>
      <c r="F4350">
        <v>1</v>
      </c>
      <c r="G4350" t="str">
        <v>Kol Hazman (L)</v>
      </c>
      <c r="H4350">
        <v>0</v>
      </c>
      <c r="I4350" t="str">
        <v>Kol Hazman (Elad Shtamer)</v>
      </c>
      <c r="J4350" t="str">
        <v>Kol Hazman (L, Elad Shtamer)</v>
      </c>
      <c r="K4350">
        <v>0</v>
      </c>
      <c r="L4350" t="b">
        <f>OR(K4350,AND((A4350=A4349),L4349))</f>
        <v>1</v>
      </c>
      <c r="M4350" t="b">
        <f>OR(L4350,AND(A4350=A4351,M4351))</f>
        <v>1</v>
      </c>
      <c r="N4350" t="str">
        <v>Kol Hazman (L)</v>
      </c>
      <c r="Q4350" t="b">
        <v>0</v>
      </c>
    </row>
    <row r="4351" spans="1:17" x14ac:dyDescent="0.2">
      <c r="A4351" s="1" t="s">
        <v>4479</v>
      </c>
      <c r="B4351" s="1" t="s">
        <v>14</v>
      </c>
      <c r="C4351" s="1" t="str">
        <v>P</v>
      </c>
      <c r="D4351" s="4">
        <v>2004</v>
      </c>
      <c r="E4351" s="3" t="s">
        <v>153</v>
      </c>
      <c r="F4351">
        <v>0</v>
      </c>
      <c r="G4351" t="str">
        <v>Kol Kach Ksuma</v>
      </c>
      <c r="H4351">
        <v>0</v>
      </c>
      <c r="I4351" t="str">
        <v>Kol Kach Ksuma (Victor Gabbay)</v>
      </c>
      <c r="J4351" t="str">
        <v>Kol Kach Ksuma (P, Victor Gabbay)</v>
      </c>
      <c r="K4351">
        <v>0</v>
      </c>
      <c r="L4351" t="b">
        <f>OR(K4351,AND((A4351=A4350),L4350))</f>
        <v>0</v>
      </c>
      <c r="M4351" t="b">
        <f>OR(L4351,AND(A4351=A4352,M4352))</f>
        <v>0</v>
      </c>
      <c r="N4351" t="str">
        <v>Kol Kach Ksuma</v>
      </c>
      <c r="Q4351" t="b">
        <v>0</v>
      </c>
    </row>
    <row r="4352" spans="1:17" x14ac:dyDescent="0.2">
      <c r="A4352" s="1" t="s">
        <v>4480</v>
      </c>
      <c r="B4352" s="1" t="s">
        <v>12</v>
      </c>
      <c r="C4352" s="1" t="str">
        <v>C</v>
      </c>
      <c r="D4352" s="4">
        <v>2011</v>
      </c>
      <c r="E4352" s="3" t="s">
        <v>1398</v>
      </c>
      <c r="F4352">
        <v>0</v>
      </c>
      <c r="G4352" t="str">
        <v>Kol Kach Mitga'ge'a</v>
      </c>
      <c r="H4352">
        <v>0</v>
      </c>
      <c r="I4352" t="str">
        <v>Kol Kach Mitga'ge'a (Jack Ochayon)</v>
      </c>
      <c r="J4352" t="str">
        <v>Kol Kach Mitga'ge'a (C, Jack Ochayon)</v>
      </c>
      <c r="K4352">
        <v>0</v>
      </c>
      <c r="L4352" t="b">
        <f>OR(K4352,AND((A4352=A4351),L4351))</f>
        <v>0</v>
      </c>
      <c r="M4352" t="b">
        <f>OR(L4352,AND(A4352=A4353,M4353))</f>
        <v>0</v>
      </c>
      <c r="N4352" t="str">
        <v>Kol Kach Mitga'ge'a</v>
      </c>
      <c r="Q4352" t="b">
        <v>0</v>
      </c>
    </row>
    <row r="4353" spans="1:17" x14ac:dyDescent="0.2">
      <c r="A4353" s="3" t="s">
        <v>4481</v>
      </c>
      <c r="B4353" s="1" t="s">
        <v>44</v>
      </c>
      <c r="C4353" s="1" t="str">
        <v>P</v>
      </c>
      <c r="D4353">
        <v>2023</v>
      </c>
      <c r="E4353" s="3" t="s">
        <v>600</v>
      </c>
      <c r="F4353">
        <v>0</v>
      </c>
      <c r="G4353" t="str">
        <v>Kol Kach Mukar</v>
      </c>
      <c r="H4353">
        <v>0</v>
      </c>
      <c r="I4353" t="str">
        <v>Kol Kach Mukar (Chayim Ochayon)</v>
      </c>
      <c r="J4353" t="str">
        <v>Kol Kach Mukar (P, Chayim Ochayon)</v>
      </c>
      <c r="K4353">
        <v>0</v>
      </c>
      <c r="L4353" t="b">
        <f>OR(K4353,AND((A4353=A4352),L4352))</f>
        <v>0</v>
      </c>
      <c r="M4353" t="b">
        <f>OR(L4353,AND(A4353=A4354,M4354))</f>
        <v>0</v>
      </c>
      <c r="N4353" t="str">
        <v>Kol Kach Mukar</v>
      </c>
      <c r="Q4353" t="b">
        <v>0</v>
      </c>
    </row>
    <row r="4354" spans="1:17" x14ac:dyDescent="0.2">
      <c r="A4354" s="1" t="s">
        <v>4482</v>
      </c>
      <c r="B4354" s="1" t="s">
        <v>12</v>
      </c>
      <c r="C4354" s="1" t="str">
        <v>C</v>
      </c>
      <c r="D4354" s="4">
        <v>2013</v>
      </c>
      <c r="E4354" s="3" t="s">
        <v>18</v>
      </c>
      <c r="F4354">
        <v>1</v>
      </c>
      <c r="G4354" t="str">
        <v>Kol Kach Yafa (C)</v>
      </c>
      <c r="H4354">
        <v>0</v>
      </c>
      <c r="I4354" t="str">
        <v>Kol Kach Yafa (Rafi Ziv)</v>
      </c>
      <c r="J4354" t="str">
        <v>Kol Kach Yafa (C, Rafi Ziv)</v>
      </c>
      <c r="K4354">
        <v>1</v>
      </c>
      <c r="L4354" t="b">
        <f>OR(K4354,AND((A4354=A4353),L4353))</f>
        <v>1</v>
      </c>
      <c r="M4354" t="b">
        <f>OR(L4354,AND(A4354=A4355,M4355))</f>
        <v>1</v>
      </c>
      <c r="N4354" t="str">
        <v>Kol Kach Yafa (C)</v>
      </c>
      <c r="Q4354" t="b">
        <v>0</v>
      </c>
    </row>
    <row r="4355" spans="1:17" x14ac:dyDescent="0.2">
      <c r="A4355" s="1" t="s">
        <v>4482</v>
      </c>
      <c r="B4355" s="1" t="s">
        <v>14</v>
      </c>
      <c r="C4355" s="1" t="str">
        <v>P</v>
      </c>
      <c r="D4355" s="4">
        <v>2010</v>
      </c>
      <c r="E4355" s="3" t="s">
        <v>40</v>
      </c>
      <c r="F4355">
        <v>1</v>
      </c>
      <c r="G4355" t="str">
        <v>Kol Kach Yafa (P)</v>
      </c>
      <c r="H4355">
        <v>0</v>
      </c>
      <c r="I4355" t="str">
        <v>Kol Kach Yafa (Eli Segal)</v>
      </c>
      <c r="J4355" t="str">
        <v>Kol Kach Yafa (P, Eli Segal)</v>
      </c>
      <c r="K4355">
        <v>0</v>
      </c>
      <c r="L4355" t="b">
        <f>OR(K4355,AND((A4355=A4354),L4354))</f>
        <v>1</v>
      </c>
      <c r="M4355" t="b">
        <f>OR(L4355,AND(A4355=A4356,M4356))</f>
        <v>1</v>
      </c>
      <c r="N4355" t="str">
        <v>Kol Kach Yafa (P)</v>
      </c>
      <c r="Q4355" t="b">
        <v>0</v>
      </c>
    </row>
    <row r="4356" spans="1:17" x14ac:dyDescent="0.2">
      <c r="A4356" s="1" t="s">
        <v>4483</v>
      </c>
      <c r="B4356" s="1" t="s">
        <v>14</v>
      </c>
      <c r="C4356" s="1" t="str">
        <v>P</v>
      </c>
      <c r="D4356" s="1">
        <v>2017</v>
      </c>
      <c r="E4356" s="3" t="s">
        <v>160</v>
      </c>
      <c r="F4356">
        <v>0</v>
      </c>
      <c r="G4356" t="str">
        <v>Kol Kach Yaffe Lach</v>
      </c>
      <c r="H4356">
        <v>0</v>
      </c>
      <c r="I4356" t="str">
        <v>Kol Kach Yaffe Lach (Avi Levy)</v>
      </c>
      <c r="J4356" t="str">
        <v>Kol Kach Yaffe Lach (P, Avi Levy)</v>
      </c>
      <c r="K4356">
        <v>0</v>
      </c>
      <c r="L4356" t="b">
        <f>OR(K4356,AND((A4356=A4355),L4355))</f>
        <v>0</v>
      </c>
      <c r="M4356" t="b">
        <f>OR(L4356,AND(A4356=A4357,M4357))</f>
        <v>0</v>
      </c>
      <c r="N4356" t="str">
        <v>Kol Kach Yaffe Lach</v>
      </c>
      <c r="Q4356" t="b">
        <v>0</v>
      </c>
    </row>
    <row r="4357" spans="1:17" x14ac:dyDescent="0.2">
      <c r="A4357" s="1" t="s">
        <v>4485</v>
      </c>
      <c r="B4357" s="1" t="s">
        <v>12</v>
      </c>
      <c r="C4357" s="1" t="str">
        <v>C</v>
      </c>
      <c r="D4357" s="1">
        <v>2015</v>
      </c>
      <c r="E4357" s="3" t="s">
        <v>47</v>
      </c>
      <c r="F4357">
        <v>0</v>
      </c>
      <c r="G4357" t="str">
        <v>Kol Ma Shebikashti</v>
      </c>
      <c r="H4357">
        <v>0</v>
      </c>
      <c r="I4357" t="str">
        <v>Kol Ma Shebikashti (Shmulik Gov Ari)</v>
      </c>
      <c r="J4357" t="str">
        <v>Kol Ma Shebikashti (C, Shmulik Gov Ari)</v>
      </c>
      <c r="K4357">
        <v>0</v>
      </c>
      <c r="L4357" t="b">
        <f>OR(K4357,AND((A4357=A4356),L4356))</f>
        <v>0</v>
      </c>
      <c r="M4357" t="b">
        <f>OR(L4357,AND(A4357=A4358,M4358))</f>
        <v>0</v>
      </c>
      <c r="N4357" t="str">
        <v>Kol Ma Shebikashti</v>
      </c>
      <c r="Q4357" t="b">
        <v>0</v>
      </c>
    </row>
    <row r="4358" spans="1:17" x14ac:dyDescent="0.2">
      <c r="A4358" s="1" t="s">
        <v>4486</v>
      </c>
      <c r="B4358" s="1" t="s">
        <v>12</v>
      </c>
      <c r="C4358" s="1" t="str">
        <v>C</v>
      </c>
      <c r="D4358" s="4">
        <v>1994</v>
      </c>
      <c r="E4358" s="3" t="s">
        <v>379</v>
      </c>
      <c r="F4358">
        <v>0</v>
      </c>
      <c r="G4358" t="str">
        <v>Kol Ma Shekadam</v>
      </c>
      <c r="H4358">
        <v>0</v>
      </c>
      <c r="I4358" t="str">
        <v>Kol Ma Shekadam (Roni Siman Tov)</v>
      </c>
      <c r="J4358" t="str">
        <v>Kol Ma Shekadam (C, Roni Siman Tov)</v>
      </c>
      <c r="K4358">
        <v>0</v>
      </c>
      <c r="L4358" t="b">
        <f>OR(K4358,AND((A4358=A4357),L4357))</f>
        <v>0</v>
      </c>
      <c r="M4358" t="b">
        <f>OR(L4358,AND(A4358=A4359,M4359))</f>
        <v>0</v>
      </c>
      <c r="N4358" t="str">
        <v>Kol Ma Shekadam</v>
      </c>
      <c r="Q4358" t="b">
        <v>0</v>
      </c>
    </row>
    <row r="4359" spans="1:17" x14ac:dyDescent="0.2">
      <c r="A4359" s="1" t="s">
        <v>4487</v>
      </c>
      <c r="B4359" s="1" t="s">
        <v>14</v>
      </c>
      <c r="C4359" s="1" t="str">
        <v>P</v>
      </c>
      <c r="D4359" s="4">
        <v>2005</v>
      </c>
      <c r="E4359" s="3" t="s">
        <v>71</v>
      </c>
      <c r="F4359">
        <v>0</v>
      </c>
      <c r="G4359" t="str">
        <v>Kol Ma Shetirtsi</v>
      </c>
      <c r="H4359">
        <v>0</v>
      </c>
      <c r="I4359" t="str">
        <v>Kol Ma Shetirtsi (Israel Shiker)</v>
      </c>
      <c r="J4359" t="str">
        <v>Kol Ma Shetirtsi (P, Israel Shiker)</v>
      </c>
      <c r="K4359">
        <v>0</v>
      </c>
      <c r="L4359" t="b">
        <f>OR(K4359,AND((A4359=A4358),L4358))</f>
        <v>0</v>
      </c>
      <c r="M4359" t="b">
        <f>OR(L4359,AND(A4359=A4360,M4360))</f>
        <v>0</v>
      </c>
      <c r="N4359" t="str">
        <v>Kol Ma Shetirtsi</v>
      </c>
      <c r="Q4359" t="b">
        <v>0</v>
      </c>
    </row>
    <row r="4360" spans="1:17" x14ac:dyDescent="0.2">
      <c r="A4360" s="1" t="s">
        <v>4488</v>
      </c>
      <c r="B4360" s="1" t="s">
        <v>12</v>
      </c>
      <c r="C4360" s="1" t="str">
        <v>C</v>
      </c>
      <c r="D4360" s="1">
        <v>2020</v>
      </c>
      <c r="E4360" s="3" t="s">
        <v>405</v>
      </c>
      <c r="F4360">
        <v>0</v>
      </c>
      <c r="G4360" t="str">
        <v>Kol Ma Shetirze</v>
      </c>
      <c r="H4360">
        <v>0</v>
      </c>
      <c r="I4360" t="str">
        <v>Kol Ma Shetirze (Sharon Elkaslassy)</v>
      </c>
      <c r="J4360" t="str">
        <v>Kol Ma Shetirze (C, Sharon Elkaslassy)</v>
      </c>
      <c r="K4360">
        <v>0</v>
      </c>
      <c r="L4360" t="b">
        <f>OR(K4360,AND((A4360=A4359),L4359))</f>
        <v>0</v>
      </c>
      <c r="M4360" t="b">
        <f>OR(L4360,AND(A4360=A4361,M4361))</f>
        <v>0</v>
      </c>
      <c r="N4360" t="str">
        <v>Kol Ma Shetirze</v>
      </c>
      <c r="Q4360" t="b">
        <v>0</v>
      </c>
    </row>
    <row r="4361" spans="1:17" x14ac:dyDescent="0.2">
      <c r="A4361" s="1" t="s">
        <v>4489</v>
      </c>
      <c r="B4361" s="1" t="s">
        <v>12</v>
      </c>
      <c r="C4361" s="1" t="str">
        <v>C</v>
      </c>
      <c r="D4361" s="1">
        <v>2018</v>
      </c>
      <c r="E4361" s="3" t="s">
        <v>675</v>
      </c>
      <c r="F4361">
        <v>0</v>
      </c>
      <c r="G4361" t="str">
        <v>Kol Ma Sheyesh Bach</v>
      </c>
      <c r="H4361">
        <v>0</v>
      </c>
      <c r="I4361" t="str">
        <v>Kol Ma Sheyesh Bach (Ariane Butel)</v>
      </c>
      <c r="J4361" t="str">
        <v>Kol Ma Sheyesh Bach (C, Ariane Butel)</v>
      </c>
      <c r="K4361">
        <v>0</v>
      </c>
      <c r="L4361" t="b">
        <f>OR(K4361,AND((A4361=A4360),L4360))</f>
        <v>0</v>
      </c>
      <c r="M4361" t="b">
        <f>OR(L4361,AND(A4361=A4362,M4362))</f>
        <v>0</v>
      </c>
      <c r="N4361" t="str">
        <v>Kol Ma Sheyesh Bach</v>
      </c>
      <c r="Q4361" t="b">
        <v>0</v>
      </c>
    </row>
    <row r="4362" spans="1:17" x14ac:dyDescent="0.2">
      <c r="A4362" s="1" t="s">
        <v>4484</v>
      </c>
      <c r="B4362" s="1" t="s">
        <v>12</v>
      </c>
      <c r="C4362" s="1" t="str">
        <v>C</v>
      </c>
      <c r="D4362" s="1">
        <v>2020</v>
      </c>
      <c r="E4362" s="3" t="s">
        <v>42</v>
      </c>
      <c r="F4362">
        <v>0</v>
      </c>
      <c r="G4362" t="str">
        <v>Kol Ma'ayanay</v>
      </c>
      <c r="H4362">
        <v>0</v>
      </c>
      <c r="I4362" t="str">
        <v>Kol Ma'ayanay (Nurit Melamed)</v>
      </c>
      <c r="J4362" t="str">
        <v>Kol Ma'ayanay (C, Nurit Melamed)</v>
      </c>
      <c r="K4362">
        <v>0</v>
      </c>
      <c r="L4362" t="b">
        <f>OR(K4362,AND((A4362=A4361),L4361))</f>
        <v>0</v>
      </c>
      <c r="M4362" t="b">
        <f>OR(L4362,AND(A4362=A4363,M4363))</f>
        <v>0</v>
      </c>
      <c r="N4362" t="str">
        <v>Kol Ma'ayanay</v>
      </c>
      <c r="Q4362" t="b">
        <v>0</v>
      </c>
    </row>
    <row r="4363" spans="1:17" x14ac:dyDescent="0.2">
      <c r="A4363" s="1" t="s">
        <v>4490</v>
      </c>
      <c r="B4363" s="1" t="s">
        <v>12</v>
      </c>
      <c r="C4363" s="1" t="str">
        <v>C</v>
      </c>
      <c r="D4363" s="1">
        <v>2015</v>
      </c>
      <c r="E4363" s="3" t="s">
        <v>133</v>
      </c>
      <c r="F4363">
        <v>0</v>
      </c>
      <c r="G4363" t="str">
        <v>Kol Mi She'ohev Yode'a</v>
      </c>
      <c r="H4363">
        <v>0</v>
      </c>
      <c r="I4363" t="str">
        <v>Kol Mi She'ohev Yode'a (Sagi Azran)</v>
      </c>
      <c r="J4363" t="str">
        <v>Kol Mi She'ohev Yode'a (C, Sagi Azran)</v>
      </c>
      <c r="K4363">
        <v>0</v>
      </c>
      <c r="L4363" t="b">
        <f>OR(K4363,AND((A4363=A4362),L4362))</f>
        <v>0</v>
      </c>
      <c r="M4363" t="b">
        <f>OR(L4363,AND(A4363=A4364,M4364))</f>
        <v>0</v>
      </c>
      <c r="N4363" t="str">
        <v>Kol Mi She'ohev Yode'a</v>
      </c>
      <c r="Q4363" t="b">
        <v>0</v>
      </c>
    </row>
    <row r="4364" spans="1:17" x14ac:dyDescent="0.2">
      <c r="A4364" s="1" t="s">
        <v>4491</v>
      </c>
      <c r="B4364" s="1" t="s">
        <v>14</v>
      </c>
      <c r="C4364" s="1" t="str">
        <v>P</v>
      </c>
      <c r="D4364" s="4">
        <v>2012</v>
      </c>
      <c r="E4364" s="3" t="s">
        <v>182</v>
      </c>
      <c r="F4364">
        <v>0</v>
      </c>
      <c r="G4364" t="str">
        <v>Kol Mila</v>
      </c>
      <c r="H4364">
        <v>0</v>
      </c>
      <c r="I4364" t="str">
        <v>Kol Mila (Nona Malki)</v>
      </c>
      <c r="J4364" t="str">
        <v>Kol Mila (P, Nona Malki)</v>
      </c>
      <c r="K4364">
        <v>0</v>
      </c>
      <c r="L4364" t="b">
        <f>OR(K4364,AND((A4364=A4363),L4363))</f>
        <v>0</v>
      </c>
      <c r="M4364" t="b">
        <f>OR(L4364,AND(A4364=A4365,M4365))</f>
        <v>0</v>
      </c>
      <c r="N4364" t="str">
        <v>Kol Mila</v>
      </c>
      <c r="Q4364" t="b">
        <v>0</v>
      </c>
    </row>
    <row r="4365" spans="1:17" x14ac:dyDescent="0.2">
      <c r="A4365" s="1" t="s">
        <v>4492</v>
      </c>
      <c r="B4365" s="1" t="s">
        <v>12</v>
      </c>
      <c r="C4365" s="1" t="str">
        <v>C</v>
      </c>
      <c r="D4365" s="4">
        <v>2010</v>
      </c>
      <c r="E4365" s="3" t="s">
        <v>33</v>
      </c>
      <c r="F4365">
        <v>0</v>
      </c>
      <c r="G4365" t="str">
        <v>Kol Mimidronot</v>
      </c>
      <c r="H4365">
        <v>0</v>
      </c>
      <c r="I4365" t="str">
        <v>Kol Mimidronot (Shlomo Maman)</v>
      </c>
      <c r="J4365" t="str">
        <v>Kol Mimidronot (C, Shlomo Maman)</v>
      </c>
      <c r="K4365">
        <v>0</v>
      </c>
      <c r="L4365" t="b">
        <f>OR(K4365,AND((A4365=A4364),L4364))</f>
        <v>0</v>
      </c>
      <c r="M4365" t="b">
        <f>OR(L4365,AND(A4365=A4366,M4366))</f>
        <v>0</v>
      </c>
      <c r="N4365" t="str">
        <v>Kol Mimidronot</v>
      </c>
      <c r="Q4365" t="b">
        <v>0</v>
      </c>
    </row>
    <row r="4366" spans="1:17" x14ac:dyDescent="0.2">
      <c r="A4366" s="1" t="s">
        <v>4493</v>
      </c>
      <c r="B4366" s="1" t="s">
        <v>14</v>
      </c>
      <c r="C4366" s="1" t="str">
        <v>P</v>
      </c>
      <c r="D4366" s="4">
        <v>1990</v>
      </c>
      <c r="E4366" s="3" t="s">
        <v>251</v>
      </c>
      <c r="F4366">
        <v>0</v>
      </c>
      <c r="G4366" t="str">
        <v>Kol Mishehu</v>
      </c>
      <c r="H4366">
        <v>0</v>
      </c>
      <c r="I4366" t="str">
        <v>Kol Mishehu (Shlomo Bachar)</v>
      </c>
      <c r="J4366" t="str">
        <v>Kol Mishehu (P, Shlomo Bachar)</v>
      </c>
      <c r="K4366">
        <v>0</v>
      </c>
      <c r="L4366" t="b">
        <f>OR(K4366,AND((A4366=A4365),L4365))</f>
        <v>0</v>
      </c>
      <c r="M4366" t="b">
        <f>OR(L4366,AND(A4366=A4367,M4367))</f>
        <v>0</v>
      </c>
      <c r="N4366" t="str">
        <v>Kol Mishehu</v>
      </c>
      <c r="Q4366" t="b">
        <v>0</v>
      </c>
    </row>
    <row r="4367" spans="1:17" x14ac:dyDescent="0.2">
      <c r="A4367" s="1" t="s">
        <v>4494</v>
      </c>
      <c r="B4367" s="1" t="s">
        <v>14</v>
      </c>
      <c r="C4367" s="1" t="str">
        <v>P</v>
      </c>
      <c r="D4367" s="4">
        <v>2014</v>
      </c>
      <c r="E4367" s="3" t="s">
        <v>18</v>
      </c>
      <c r="F4367">
        <v>0</v>
      </c>
      <c r="G4367" t="str">
        <v>Kol Mukar</v>
      </c>
      <c r="H4367">
        <v>0</v>
      </c>
      <c r="I4367" t="str">
        <v>Kol Mukar (Rafi Ziv)</v>
      </c>
      <c r="J4367" t="str">
        <v>Kol Mukar (P, Rafi Ziv)</v>
      </c>
      <c r="K4367">
        <v>0</v>
      </c>
      <c r="L4367" t="b">
        <f>OR(K4367,AND((A4367=A4366),L4366))</f>
        <v>0</v>
      </c>
      <c r="M4367" t="b">
        <f>OR(L4367,AND(A4367=A4368,M4368))</f>
        <v>0</v>
      </c>
      <c r="N4367" t="str">
        <v>Kol Mukar</v>
      </c>
      <c r="Q4367" t="b">
        <v>0</v>
      </c>
    </row>
    <row r="4368" spans="1:17" x14ac:dyDescent="0.2">
      <c r="A4368" s="1" t="s">
        <v>4495</v>
      </c>
      <c r="B4368" s="1" t="s">
        <v>12</v>
      </c>
      <c r="C4368" s="1" t="str">
        <v>C</v>
      </c>
      <c r="D4368" s="4">
        <v>1988</v>
      </c>
      <c r="E4368" s="3" t="s">
        <v>47</v>
      </c>
      <c r="F4368">
        <v>0</v>
      </c>
      <c r="G4368" t="str">
        <v>Kol Nedarai</v>
      </c>
      <c r="H4368">
        <v>0</v>
      </c>
      <c r="I4368" t="str">
        <v>Kol Nedarai (Shmulik Gov Ari)</v>
      </c>
      <c r="J4368" t="str">
        <v>Kol Nedarai (C, Shmulik Gov Ari)</v>
      </c>
      <c r="K4368">
        <v>0</v>
      </c>
      <c r="L4368" t="b">
        <f>OR(K4368,AND((A4368=A4367),L4367))</f>
        <v>0</v>
      </c>
      <c r="M4368" t="b">
        <f>OR(L4368,AND(A4368=A4369,M4369))</f>
        <v>0</v>
      </c>
      <c r="N4368" t="str">
        <v>Kol Nedarai</v>
      </c>
      <c r="Q4368" t="b">
        <v>0</v>
      </c>
    </row>
    <row r="4369" spans="1:17" x14ac:dyDescent="0.2">
      <c r="A4369" s="1" t="s">
        <v>4496</v>
      </c>
      <c r="B4369" s="1" t="s">
        <v>12</v>
      </c>
      <c r="C4369" s="1" t="str">
        <v>C</v>
      </c>
      <c r="D4369" s="4">
        <v>2014</v>
      </c>
      <c r="E4369" s="3" t="s">
        <v>141</v>
      </c>
      <c r="F4369">
        <v>1</v>
      </c>
      <c r="G4369" t="str">
        <v>Kol Od (C)</v>
      </c>
      <c r="H4369">
        <v>1</v>
      </c>
      <c r="I4369" t="str">
        <v>Kol Od (Tuvia Tishler)</v>
      </c>
      <c r="J4369" t="str">
        <v>Kol Od (C, Tuvia Tishler)</v>
      </c>
      <c r="K4369">
        <v>0</v>
      </c>
      <c r="L4369" t="b">
        <f>OR(K4369,AND((A4369=A4368),L4368))</f>
        <v>0</v>
      </c>
      <c r="M4369" t="b">
        <f>OR(L4369,AND(A4369=A4370,M4370))</f>
        <v>1</v>
      </c>
      <c r="N4369" t="str">
        <v>Kol Od (C, Tuvia Tishler)</v>
      </c>
      <c r="Q4369" t="b">
        <v>0</v>
      </c>
    </row>
    <row r="4370" spans="1:17" x14ac:dyDescent="0.2">
      <c r="A4370" s="1" t="s">
        <v>4496</v>
      </c>
      <c r="B4370" s="1" t="s">
        <v>12</v>
      </c>
      <c r="C4370" s="1" t="str">
        <v>C</v>
      </c>
      <c r="D4370" s="4">
        <v>2002</v>
      </c>
      <c r="E4370" s="3" t="s">
        <v>52</v>
      </c>
      <c r="F4370">
        <v>2</v>
      </c>
      <c r="G4370" t="str">
        <v>Kol Od (C)</v>
      </c>
      <c r="H4370">
        <v>2</v>
      </c>
      <c r="I4370" t="str">
        <v>Kol Od (Moshiko Halevy)</v>
      </c>
      <c r="J4370" t="str">
        <v>Kol Od (C, Moshiko Halevy)</v>
      </c>
      <c r="K4370">
        <v>0</v>
      </c>
      <c r="L4370" t="b">
        <f>OR(K4370,AND((A4370=A4369),L4369))</f>
        <v>0</v>
      </c>
      <c r="M4370" t="b">
        <f>OR(L4370,AND(A4370=A4371,M4371))</f>
        <v>1</v>
      </c>
      <c r="N4370" t="str">
        <v>Kol Od (C, Moshiko Halevy)</v>
      </c>
      <c r="Q4370" t="b">
        <v>0</v>
      </c>
    </row>
    <row r="4371" spans="1:17" x14ac:dyDescent="0.2">
      <c r="A4371" s="1" t="s">
        <v>4496</v>
      </c>
      <c r="B4371" s="1" t="s">
        <v>12</v>
      </c>
      <c r="C4371" s="1" t="str">
        <v>C</v>
      </c>
      <c r="D4371" s="4">
        <v>1992</v>
      </c>
      <c r="E4371" s="3" t="s">
        <v>177</v>
      </c>
      <c r="F4371">
        <v>2</v>
      </c>
      <c r="G4371" t="str">
        <v>Kol Od (C)</v>
      </c>
      <c r="H4371">
        <v>1</v>
      </c>
      <c r="I4371" t="str">
        <v>Kol Od (Naftaly Kadosh)</v>
      </c>
      <c r="J4371" t="str">
        <v>Kol Od (C, Naftaly Kadosh)</v>
      </c>
      <c r="K4371">
        <v>1</v>
      </c>
      <c r="L4371" t="b">
        <f>OR(K4371,AND((A4371=A4370),L4370))</f>
        <v>1</v>
      </c>
      <c r="M4371" t="b">
        <f>OR(L4371,AND(A4371=A4372,M4372))</f>
        <v>1</v>
      </c>
      <c r="N4371" t="str">
        <v>Kol Od (C, Naftaly Kadosh)</v>
      </c>
      <c r="Q4371" t="b">
        <v>0</v>
      </c>
    </row>
    <row r="4372" spans="1:17" x14ac:dyDescent="0.2">
      <c r="A4372" s="1" t="s">
        <v>4496</v>
      </c>
      <c r="B4372" s="1" t="s">
        <v>14</v>
      </c>
      <c r="C4372" s="1" t="str">
        <v>P</v>
      </c>
      <c r="D4372" s="4">
        <v>1997</v>
      </c>
      <c r="E4372" s="3" t="s">
        <v>98</v>
      </c>
      <c r="F4372">
        <v>2</v>
      </c>
      <c r="G4372" t="str">
        <v>Kol Od (P)</v>
      </c>
      <c r="H4372">
        <v>1</v>
      </c>
      <c r="I4372" t="str">
        <v>Kol Od (Itzik Sa'ada)</v>
      </c>
      <c r="J4372" t="str">
        <v>Kol Od (P, Itzik Sa'ada)</v>
      </c>
      <c r="K4372">
        <v>0</v>
      </c>
      <c r="L4372" t="b">
        <f>OR(K4372,AND((A4372=A4371),L4371))</f>
        <v>1</v>
      </c>
      <c r="M4372" t="b">
        <f>OR(L4372,AND(A4372=A4373,M4373))</f>
        <v>1</v>
      </c>
      <c r="N4372" t="str">
        <v>Kol Od (P, Itzik Sa'ada)</v>
      </c>
      <c r="Q4372" t="b">
        <v>0</v>
      </c>
    </row>
    <row r="4373" spans="1:17" x14ac:dyDescent="0.2">
      <c r="A4373" s="1" t="s">
        <v>4496</v>
      </c>
      <c r="B4373" s="1" t="s">
        <v>14</v>
      </c>
      <c r="C4373" s="1" t="str">
        <v>P</v>
      </c>
      <c r="D4373" s="4">
        <v>1993</v>
      </c>
      <c r="E4373" s="3" t="s">
        <v>1205</v>
      </c>
      <c r="F4373">
        <v>1</v>
      </c>
      <c r="G4373" t="str">
        <v>Kol Od (P)</v>
      </c>
      <c r="H4373">
        <v>1</v>
      </c>
      <c r="I4373" t="str">
        <v>Kol Od (Beber Shushan)</v>
      </c>
      <c r="J4373" t="str">
        <v>Kol Od (P, Beber Shushan)</v>
      </c>
      <c r="K4373">
        <v>0</v>
      </c>
      <c r="L4373" t="b">
        <f>OR(K4373,AND((A4373=A4372),L4372))</f>
        <v>1</v>
      </c>
      <c r="M4373" t="b">
        <f>OR(L4373,AND(A4373=A4374,M4374))</f>
        <v>1</v>
      </c>
      <c r="N4373" t="str">
        <v>Kol Od (P, Beber Shushan)</v>
      </c>
      <c r="Q4373" t="b">
        <v>0</v>
      </c>
    </row>
    <row r="4374" spans="1:17" x14ac:dyDescent="0.2">
      <c r="A4374" s="1" t="s">
        <v>4497</v>
      </c>
      <c r="B4374" s="1" t="s">
        <v>12</v>
      </c>
      <c r="C4374" s="1" t="str">
        <v>C</v>
      </c>
      <c r="D4374" s="4">
        <v>2009</v>
      </c>
      <c r="E4374" s="3" t="s">
        <v>39</v>
      </c>
      <c r="F4374">
        <v>0</v>
      </c>
      <c r="G4374" t="str">
        <v>Kol Od Haner Dolek</v>
      </c>
      <c r="H4374">
        <v>0</v>
      </c>
      <c r="I4374" t="str">
        <v>Kol Od Haner Dolek (Avi Perez)</v>
      </c>
      <c r="J4374" t="str">
        <v>Kol Od Haner Dolek (C, Avi Perez)</v>
      </c>
      <c r="K4374">
        <v>0</v>
      </c>
      <c r="L4374" t="b">
        <f>OR(K4374,AND((A4374=A4373),L4373))</f>
        <v>0</v>
      </c>
      <c r="M4374" t="b">
        <f>OR(L4374,AND(A4374=A4375,M4375))</f>
        <v>0</v>
      </c>
      <c r="N4374" t="str">
        <v>Kol Od Haner Dolek</v>
      </c>
      <c r="Q4374" t="b">
        <v>0</v>
      </c>
    </row>
    <row r="4375" spans="1:17" x14ac:dyDescent="0.2">
      <c r="A4375" s="1" t="s">
        <v>4498</v>
      </c>
      <c r="B4375" s="1" t="s">
        <v>14</v>
      </c>
      <c r="C4375" s="1" t="str">
        <v>P</v>
      </c>
      <c r="D4375" s="4">
        <v>2006</v>
      </c>
      <c r="E4375" s="3" t="s">
        <v>71</v>
      </c>
      <c r="F4375">
        <v>0</v>
      </c>
      <c r="G4375" t="str">
        <v>Kol Orlogin</v>
      </c>
      <c r="H4375">
        <v>0</v>
      </c>
      <c r="I4375" t="str">
        <v>Kol Orlogin (Israel Shiker)</v>
      </c>
      <c r="J4375" t="str">
        <v>Kol Orlogin (P, Israel Shiker)</v>
      </c>
      <c r="K4375">
        <v>0</v>
      </c>
      <c r="L4375" t="b">
        <f>OR(K4375,AND((A4375=A4374),L4374))</f>
        <v>0</v>
      </c>
      <c r="M4375" t="b">
        <f>OR(L4375,AND(A4375=A4376,M4376))</f>
        <v>0</v>
      </c>
      <c r="N4375" t="str">
        <v>Kol Orlogin</v>
      </c>
      <c r="Q4375" t="b">
        <v>0</v>
      </c>
    </row>
    <row r="4376" spans="1:17" x14ac:dyDescent="0.2">
      <c r="A4376" s="1" t="s">
        <v>4499</v>
      </c>
      <c r="B4376" s="1" t="s">
        <v>14</v>
      </c>
      <c r="C4376" s="1" t="str">
        <v>P</v>
      </c>
      <c r="D4376" s="1">
        <v>1900</v>
      </c>
      <c r="E4376" s="3" t="s">
        <v>252</v>
      </c>
      <c r="F4376">
        <v>0</v>
      </c>
      <c r="G4376" t="str">
        <v>Kol Otam Zmanim</v>
      </c>
      <c r="H4376">
        <v>0</v>
      </c>
      <c r="I4376" t="str">
        <v>Kol Otam Zmanim (Avner Naim)</v>
      </c>
      <c r="J4376" t="str">
        <v>Kol Otam Zmanim (P, Avner Naim)</v>
      </c>
      <c r="K4376">
        <v>0</v>
      </c>
      <c r="L4376" t="b">
        <f>OR(K4376,AND((A4376=A4375),L4375))</f>
        <v>0</v>
      </c>
      <c r="M4376" t="b">
        <f>OR(L4376,AND(A4376=A4377,M4377))</f>
        <v>0</v>
      </c>
      <c r="N4376" t="str">
        <v>Kol Otam Zmanim</v>
      </c>
      <c r="Q4376" t="b">
        <v>0</v>
      </c>
    </row>
    <row r="4377" spans="1:17" x14ac:dyDescent="0.2">
      <c r="A4377" s="1" t="s">
        <v>4500</v>
      </c>
      <c r="B4377" s="1" t="s">
        <v>14</v>
      </c>
      <c r="C4377" s="1" t="str">
        <v>P</v>
      </c>
      <c r="D4377" s="4">
        <v>1998</v>
      </c>
      <c r="E4377" s="3" t="s">
        <v>1614</v>
      </c>
      <c r="F4377">
        <v>0</v>
      </c>
      <c r="G4377" t="str">
        <v>Kol Pa'am Mechadash</v>
      </c>
      <c r="H4377">
        <v>0</v>
      </c>
      <c r="I4377" t="str">
        <v>Kol Pa'am Mechadash (Chagi Frank, Ro'i Fridman)</v>
      </c>
      <c r="J4377" t="str">
        <v>Kol Pa'am Mechadash (P, Chagi Frank, Ro'i Fridman)</v>
      </c>
      <c r="K4377">
        <v>0</v>
      </c>
      <c r="L4377" t="b">
        <f>OR(K4377,AND((A4377=A4376),L4376))</f>
        <v>0</v>
      </c>
      <c r="M4377" t="b">
        <f>OR(L4377,AND(A4377=A4378,M4378))</f>
        <v>0</v>
      </c>
      <c r="N4377" t="str">
        <v>Kol Pa'am Mechadash</v>
      </c>
      <c r="Q4377" t="b">
        <v>0</v>
      </c>
    </row>
    <row r="4378" spans="1:17" x14ac:dyDescent="0.2">
      <c r="A4378" s="1" t="s">
        <v>4501</v>
      </c>
      <c r="B4378" s="1" t="s">
        <v>12</v>
      </c>
      <c r="C4378" s="1" t="str">
        <v>C</v>
      </c>
      <c r="D4378" s="1">
        <v>2017</v>
      </c>
      <c r="E4378" s="3" t="s">
        <v>683</v>
      </c>
      <c r="F4378">
        <v>0</v>
      </c>
      <c r="G4378" t="str">
        <v>Kol Pa'aminim</v>
      </c>
      <c r="H4378">
        <v>0</v>
      </c>
      <c r="I4378" t="str">
        <v>Kol Pa'aminim (Chen Blum)</v>
      </c>
      <c r="J4378" t="str">
        <v>Kol Pa'aminim (C, Chen Blum)</v>
      </c>
      <c r="K4378">
        <v>0</v>
      </c>
      <c r="L4378" t="b">
        <f>OR(K4378,AND((A4378=A4377),L4377))</f>
        <v>0</v>
      </c>
      <c r="M4378" t="b">
        <f>OR(L4378,AND(A4378=A4379,M4379))</f>
        <v>0</v>
      </c>
      <c r="N4378" t="str">
        <v>Kol Pa'aminim</v>
      </c>
      <c r="Q4378" t="b">
        <v>0</v>
      </c>
    </row>
    <row r="4379" spans="1:17" x14ac:dyDescent="0.2">
      <c r="A4379" s="1" t="s">
        <v>4502</v>
      </c>
      <c r="B4379" s="1" t="s">
        <v>7</v>
      </c>
      <c r="C4379" s="1" t="str">
        <v>L</v>
      </c>
      <c r="D4379" s="4">
        <v>1969</v>
      </c>
      <c r="E4379" s="3" t="s">
        <v>412</v>
      </c>
      <c r="F4379">
        <v>1</v>
      </c>
      <c r="G4379" t="str">
        <v>Kol Rina Vishu'a (L)</v>
      </c>
      <c r="H4379">
        <v>0</v>
      </c>
      <c r="I4379" t="str">
        <v>Kol Rina Vishu'a (Rivka Sturman)</v>
      </c>
      <c r="J4379" t="str">
        <v>Kol Rina Vishu'a (L, Rivka Sturman)</v>
      </c>
      <c r="K4379">
        <v>1</v>
      </c>
      <c r="L4379" t="b">
        <f>OR(K4379,AND((A4379=A4378),L4378))</f>
        <v>1</v>
      </c>
      <c r="M4379" t="b">
        <f>OR(L4379,AND(A4379=A4380,M4380))</f>
        <v>1</v>
      </c>
      <c r="N4379" t="str">
        <v>Kol Rina Vishu'a (L)</v>
      </c>
      <c r="Q4379" t="b">
        <v>0</v>
      </c>
    </row>
    <row r="4380" spans="1:17" x14ac:dyDescent="0.2">
      <c r="A4380" s="1" t="s">
        <v>4502</v>
      </c>
      <c r="B4380" s="1" t="s">
        <v>14</v>
      </c>
      <c r="C4380" s="1" t="str">
        <v>P</v>
      </c>
      <c r="D4380" s="4">
        <v>1973</v>
      </c>
      <c r="E4380" s="3" t="s">
        <v>10</v>
      </c>
      <c r="F4380">
        <v>1</v>
      </c>
      <c r="G4380" t="str">
        <v>Kol Rina Vishu'a (P)</v>
      </c>
      <c r="H4380">
        <v>0</v>
      </c>
      <c r="I4380" t="str">
        <v>Kol Rina Vishu'a (Yo'av Ashriel)</v>
      </c>
      <c r="J4380" t="str">
        <v>Kol Rina Vishu'a (P, Yo'av Ashriel)</v>
      </c>
      <c r="K4380">
        <v>0</v>
      </c>
      <c r="L4380" t="b">
        <f>OR(K4380,AND((A4380=A4379),L4379))</f>
        <v>1</v>
      </c>
      <c r="M4380" t="b">
        <f>OR(L4380,AND(A4380=A4381,M4381))</f>
        <v>1</v>
      </c>
      <c r="N4380" t="str">
        <v>Kol Rina Vishu'a (P)</v>
      </c>
      <c r="Q4380" t="b">
        <v>0</v>
      </c>
    </row>
    <row r="4381" spans="1:17" x14ac:dyDescent="0.2">
      <c r="A4381" s="1" t="s">
        <v>4503</v>
      </c>
      <c r="B4381" s="1" t="s">
        <v>12</v>
      </c>
      <c r="C4381" s="1" t="str">
        <v>C</v>
      </c>
      <c r="D4381" s="1">
        <v>2019</v>
      </c>
      <c r="E4381" s="3" t="s">
        <v>40</v>
      </c>
      <c r="F4381">
        <v>0</v>
      </c>
      <c r="G4381" t="str">
        <v>Kol Sason Vekol Simcha</v>
      </c>
      <c r="H4381">
        <v>0</v>
      </c>
      <c r="I4381" t="str">
        <v>Kol Sason Vekol Simcha (Eli Segal)</v>
      </c>
      <c r="J4381" t="str">
        <v>Kol Sason Vekol Simcha (C, Eli Segal)</v>
      </c>
      <c r="K4381">
        <v>0</v>
      </c>
      <c r="L4381" t="b">
        <f>OR(K4381,AND((A4381=A4380),L4380))</f>
        <v>0</v>
      </c>
      <c r="M4381" t="b">
        <f>OR(L4381,AND(A4381=A4382,M4382))</f>
        <v>0</v>
      </c>
      <c r="N4381" t="str">
        <v>Kol Sason Vekol Simcha</v>
      </c>
      <c r="Q4381" t="b">
        <v>0</v>
      </c>
    </row>
    <row r="4382" spans="1:17" x14ac:dyDescent="0.2">
      <c r="A4382" s="1" t="s">
        <v>4504</v>
      </c>
      <c r="B4382" s="1" t="s">
        <v>14</v>
      </c>
      <c r="C4382" s="1" t="str">
        <v>P</v>
      </c>
      <c r="D4382" s="4">
        <v>2006</v>
      </c>
      <c r="E4382" s="3" t="s">
        <v>13</v>
      </c>
      <c r="F4382">
        <v>0</v>
      </c>
      <c r="G4382" t="str">
        <v>Kol Sha'a Neshika</v>
      </c>
      <c r="H4382">
        <v>0</v>
      </c>
      <c r="I4382" t="str">
        <v>Kol Sha'a Neshika (Meir Shem Tov)</v>
      </c>
      <c r="J4382" t="str">
        <v>Kol Sha'a Neshika (P, Meir Shem Tov)</v>
      </c>
      <c r="K4382">
        <v>0</v>
      </c>
      <c r="L4382" t="b">
        <f>OR(K4382,AND((A4382=A4381),L4381))</f>
        <v>0</v>
      </c>
      <c r="M4382" t="b">
        <f>OR(L4382,AND(A4382=A4383,M4383))</f>
        <v>0</v>
      </c>
      <c r="N4382" t="str">
        <v>Kol Sha'a Neshika</v>
      </c>
      <c r="Q4382" t="b">
        <v>0</v>
      </c>
    </row>
    <row r="4383" spans="1:17" x14ac:dyDescent="0.2">
      <c r="A4383" s="1" t="s">
        <v>4505</v>
      </c>
      <c r="B4383" s="1" t="s">
        <v>12</v>
      </c>
      <c r="C4383" s="1" t="str">
        <v>C</v>
      </c>
      <c r="D4383" s="4">
        <v>1991</v>
      </c>
      <c r="E4383" s="3" t="s">
        <v>71</v>
      </c>
      <c r="F4383">
        <v>0</v>
      </c>
      <c r="G4383" t="str">
        <v>Kol Shana</v>
      </c>
      <c r="H4383">
        <v>0</v>
      </c>
      <c r="I4383" t="str">
        <v>Kol Shana (Israel Shiker)</v>
      </c>
      <c r="J4383" t="str">
        <v>Kol Shana (C, Israel Shiker)</v>
      </c>
      <c r="K4383">
        <v>0</v>
      </c>
      <c r="L4383" t="b">
        <f>OR(K4383,AND((A4383=A4382),L4382))</f>
        <v>0</v>
      </c>
      <c r="M4383" t="b">
        <f>OR(L4383,AND(A4383=A4384,M4384))</f>
        <v>0</v>
      </c>
      <c r="N4383" t="str">
        <v>Kol Shana</v>
      </c>
      <c r="Q4383" t="b">
        <v>0</v>
      </c>
    </row>
    <row r="4384" spans="1:17" x14ac:dyDescent="0.2">
      <c r="A4384" s="1" t="s">
        <v>4506</v>
      </c>
      <c r="B4384" s="1" t="s">
        <v>669</v>
      </c>
      <c r="C4384" s="1" t="str">
        <v>CK</v>
      </c>
      <c r="D4384" s="1">
        <v>2015</v>
      </c>
      <c r="E4384" s="3" t="s">
        <v>4507</v>
      </c>
      <c r="F4384">
        <v>0</v>
      </c>
      <c r="G4384" t="str">
        <v>Kol Sheni Vechamishi</v>
      </c>
      <c r="H4384">
        <v>0</v>
      </c>
      <c r="I4384" t="str">
        <v>Kol Sheni Vechamishi (Levi Bargil, Chana Nitzan)</v>
      </c>
      <c r="J4384" t="str">
        <v>Kol Sheni Vechamishi (CK, Levi Bargil, Chana Nitzan)</v>
      </c>
      <c r="K4384">
        <v>0</v>
      </c>
      <c r="L4384" t="b">
        <f>OR(K4384,AND((A4384=A4383),L4383))</f>
        <v>0</v>
      </c>
      <c r="M4384" t="b">
        <f>OR(L4384,AND(A4384=A4385,M4385))</f>
        <v>0</v>
      </c>
      <c r="N4384" t="str">
        <v>Kol Sheni Vechamishi</v>
      </c>
      <c r="Q4384" t="b">
        <v>0</v>
      </c>
    </row>
    <row r="4385" spans="1:17" x14ac:dyDescent="0.2">
      <c r="A4385" s="1" t="s">
        <v>4508</v>
      </c>
      <c r="B4385" s="1" t="s">
        <v>12</v>
      </c>
      <c r="C4385" s="1" t="str">
        <v>C</v>
      </c>
      <c r="D4385" s="4">
        <v>2012</v>
      </c>
      <c r="E4385" s="3" t="s">
        <v>87</v>
      </c>
      <c r="F4385">
        <v>0</v>
      </c>
      <c r="G4385" t="str">
        <v>Kol Shniya</v>
      </c>
      <c r="H4385">
        <v>0</v>
      </c>
      <c r="I4385" t="str">
        <v>Kol Shniya (Yaron Malihi)</v>
      </c>
      <c r="J4385" t="str">
        <v>Kol Shniya (C, Yaron Malihi)</v>
      </c>
      <c r="K4385">
        <v>0</v>
      </c>
      <c r="L4385" t="b">
        <f>OR(K4385,AND((A4385=A4384),L4384))</f>
        <v>0</v>
      </c>
      <c r="M4385" t="b">
        <f>OR(L4385,AND(A4385=A4386,M4386))</f>
        <v>0</v>
      </c>
      <c r="N4385" t="str">
        <v>Kol Shniya</v>
      </c>
      <c r="Q4385" t="b">
        <v>0</v>
      </c>
    </row>
    <row r="4386" spans="1:17" x14ac:dyDescent="0.2">
      <c r="A4386" s="1" t="s">
        <v>4509</v>
      </c>
      <c r="B4386" s="1" t="s">
        <v>12</v>
      </c>
      <c r="C4386" s="1" t="str">
        <v>C</v>
      </c>
      <c r="D4386" s="4">
        <v>2005</v>
      </c>
      <c r="E4386" s="3" t="s">
        <v>47</v>
      </c>
      <c r="F4386">
        <v>0</v>
      </c>
      <c r="G4386" t="str">
        <v>Kol Shoshana</v>
      </c>
      <c r="H4386">
        <v>0</v>
      </c>
      <c r="I4386" t="str">
        <v>Kol Shoshana (Shmulik Gov Ari)</v>
      </c>
      <c r="J4386" t="str">
        <v>Kol Shoshana (C, Shmulik Gov Ari)</v>
      </c>
      <c r="K4386">
        <v>0</v>
      </c>
      <c r="L4386" t="b">
        <f>OR(K4386,AND((A4386=A4385),L4385))</f>
        <v>0</v>
      </c>
      <c r="M4386" t="b">
        <f>OR(L4386,AND(A4386=A4387,M4387))</f>
        <v>0</v>
      </c>
      <c r="N4386" t="str">
        <v>Kol Shoshana</v>
      </c>
      <c r="Q4386" t="b">
        <v>0</v>
      </c>
    </row>
    <row r="4387" spans="1:17" x14ac:dyDescent="0.2">
      <c r="A4387" s="1" t="s">
        <v>4510</v>
      </c>
      <c r="B4387" s="1" t="s">
        <v>12</v>
      </c>
      <c r="C4387" s="1" t="str">
        <v>C</v>
      </c>
      <c r="D4387" s="4">
        <v>2001</v>
      </c>
      <c r="E4387" s="3" t="s">
        <v>33</v>
      </c>
      <c r="F4387">
        <v>0</v>
      </c>
      <c r="G4387" t="str">
        <v>Kol Tse'adav</v>
      </c>
      <c r="H4387">
        <v>0</v>
      </c>
      <c r="I4387" t="str">
        <v>Kol Tse'adav (Shlomo Maman)</v>
      </c>
      <c r="J4387" t="str">
        <v>Kol Tse'adav (C, Shlomo Maman)</v>
      </c>
      <c r="K4387">
        <v>0</v>
      </c>
      <c r="L4387" t="b">
        <f>OR(K4387,AND((A4387=A4386),L4386))</f>
        <v>0</v>
      </c>
      <c r="M4387" t="b">
        <f>OR(L4387,AND(A4387=A4388,M4388))</f>
        <v>0</v>
      </c>
      <c r="N4387" t="str">
        <v>Kol Tse'adav</v>
      </c>
      <c r="Q4387" t="b">
        <v>0</v>
      </c>
    </row>
    <row r="4388" spans="1:17" x14ac:dyDescent="0.2">
      <c r="A4388" s="1" t="s">
        <v>4511</v>
      </c>
      <c r="B4388" s="1" t="s">
        <v>12</v>
      </c>
      <c r="C4388" s="1" t="str">
        <v>C</v>
      </c>
      <c r="D4388" s="1">
        <v>2021</v>
      </c>
      <c r="E4388" s="3" t="s">
        <v>42</v>
      </c>
      <c r="F4388">
        <v>0</v>
      </c>
      <c r="G4388" t="str">
        <v>Kol Yachol</v>
      </c>
      <c r="H4388">
        <v>0</v>
      </c>
      <c r="I4388" t="str">
        <v>Kol Yachol (Nurit Melamed)</v>
      </c>
      <c r="J4388" t="str">
        <v>Kol Yachol (C, Nurit Melamed)</v>
      </c>
      <c r="K4388">
        <v>0</v>
      </c>
      <c r="L4388" t="b">
        <f>OR(K4388,AND((A4388=A4387),L4387))</f>
        <v>0</v>
      </c>
      <c r="M4388" t="b">
        <f>OR(L4388,AND(A4388=A4389,M4389))</f>
        <v>0</v>
      </c>
      <c r="N4388" t="str">
        <v>Kol Yachol</v>
      </c>
      <c r="Q4388" t="b">
        <v>0</v>
      </c>
    </row>
    <row r="4389" spans="1:17" x14ac:dyDescent="0.2">
      <c r="A4389" s="1" t="s">
        <v>4512</v>
      </c>
      <c r="B4389" s="1" t="s">
        <v>12</v>
      </c>
      <c r="C4389" s="1" t="str">
        <v>C</v>
      </c>
      <c r="D4389" s="4">
        <v>2012</v>
      </c>
      <c r="E4389" s="3" t="s">
        <v>4513</v>
      </c>
      <c r="F4389">
        <v>0</v>
      </c>
      <c r="G4389" t="str">
        <v>Kol Yom</v>
      </c>
      <c r="H4389">
        <v>0</v>
      </c>
      <c r="I4389" t="str">
        <v>Kol Yom (Levi Bargil, Gadi Bitton)</v>
      </c>
      <c r="J4389" t="str">
        <v>Kol Yom (C, Levi Bargil, Gadi Bitton)</v>
      </c>
      <c r="K4389">
        <v>0</v>
      </c>
      <c r="L4389" t="b">
        <f>OR(K4389,AND((A4389=A4388),L4388))</f>
        <v>0</v>
      </c>
      <c r="M4389" t="b">
        <f>OR(L4389,AND(A4389=A4390,M4390))</f>
        <v>0</v>
      </c>
      <c r="N4389" t="str">
        <v>Kol Yom</v>
      </c>
      <c r="Q4389" t="b">
        <v>0</v>
      </c>
    </row>
    <row r="4390" spans="1:17" x14ac:dyDescent="0.2">
      <c r="A4390" s="1" t="s">
        <v>4514</v>
      </c>
      <c r="B4390" s="1" t="s">
        <v>12</v>
      </c>
      <c r="C4390" s="1" t="str">
        <v>C</v>
      </c>
      <c r="D4390" s="1">
        <v>2016</v>
      </c>
      <c r="E4390" s="3" t="s">
        <v>387</v>
      </c>
      <c r="F4390">
        <v>0</v>
      </c>
      <c r="G4390" t="str">
        <v>Kol Yom Ani Kan Bishvilech</v>
      </c>
      <c r="H4390">
        <v>0</v>
      </c>
      <c r="I4390" t="str">
        <v>Kol Yom Ani Kan Bishvilech (Elad Shtamer)</v>
      </c>
      <c r="J4390" t="str">
        <v>Kol Yom Ani Kan Bishvilech (C, Elad Shtamer)</v>
      </c>
      <c r="K4390">
        <v>0</v>
      </c>
      <c r="L4390" t="b">
        <f>OR(K4390,AND((A4390=A4389),L4389))</f>
        <v>0</v>
      </c>
      <c r="M4390" t="b">
        <f>OR(L4390,AND(A4390=A4391,M4391))</f>
        <v>0</v>
      </c>
      <c r="N4390" t="str">
        <v>Kol Yom Ani Kan Bishvilech</v>
      </c>
      <c r="Q4390" t="b">
        <v>0</v>
      </c>
    </row>
    <row r="4391" spans="1:17" x14ac:dyDescent="0.2">
      <c r="A4391" s="1" t="s">
        <v>4515</v>
      </c>
      <c r="B4391" s="1" t="s">
        <v>12</v>
      </c>
      <c r="C4391" s="1" t="str">
        <v>C</v>
      </c>
      <c r="D4391" s="4">
        <v>2000</v>
      </c>
      <c r="E4391" s="3" t="s">
        <v>260</v>
      </c>
      <c r="F4391">
        <v>1</v>
      </c>
      <c r="G4391" t="str">
        <v>Kol Yom Matchila Shana (C)</v>
      </c>
      <c r="H4391">
        <v>1</v>
      </c>
      <c r="I4391" t="str">
        <v>Kol Yom Matchila Shana (Eli Ronen)</v>
      </c>
      <c r="J4391" t="str">
        <v>Kol Yom Matchila Shana (C, Eli Ronen)</v>
      </c>
      <c r="K4391">
        <v>0</v>
      </c>
      <c r="L4391" t="b">
        <f>OR(K4391,AND((A4391=A4390),L4390))</f>
        <v>0</v>
      </c>
      <c r="M4391" t="b">
        <f>OR(L4391,AND(A4391=A4392,M4392))</f>
        <v>0</v>
      </c>
      <c r="N4391" t="str">
        <v>Kol Yom Matchila Shana (Eli Ronen)</v>
      </c>
      <c r="Q4391" t="b">
        <v>0</v>
      </c>
    </row>
    <row r="4392" spans="1:17" x14ac:dyDescent="0.2">
      <c r="A4392" s="1" t="s">
        <v>4515</v>
      </c>
      <c r="B4392" s="1" t="s">
        <v>12</v>
      </c>
      <c r="C4392" s="1" t="str">
        <v>C</v>
      </c>
      <c r="D4392" s="4">
        <v>1982</v>
      </c>
      <c r="E4392" s="3" t="s">
        <v>74</v>
      </c>
      <c r="F4392">
        <v>1</v>
      </c>
      <c r="G4392" t="str">
        <v>Kol Yom Matchila Shana (C)</v>
      </c>
      <c r="H4392">
        <v>1</v>
      </c>
      <c r="I4392" t="str">
        <v>Kol Yom Matchila Shana (Motti Elfasy)</v>
      </c>
      <c r="J4392" t="str">
        <v>Kol Yom Matchila Shana (C, Motti Elfasy)</v>
      </c>
      <c r="K4392">
        <v>0</v>
      </c>
      <c r="L4392" t="b">
        <f>OR(K4392,AND((A4392=A4391),L4391))</f>
        <v>0</v>
      </c>
      <c r="M4392" t="b">
        <f>OR(L4392,AND(A4392=A4393,M4393))</f>
        <v>0</v>
      </c>
      <c r="N4392" t="str">
        <v>Kol Yom Matchila Shana (Motti Elfasy)</v>
      </c>
      <c r="Q4392" t="b">
        <v>0</v>
      </c>
    </row>
    <row r="4393" spans="1:17" x14ac:dyDescent="0.2">
      <c r="A4393" s="1" t="s">
        <v>4516</v>
      </c>
      <c r="B4393" s="1" t="s">
        <v>14</v>
      </c>
      <c r="C4393" s="1" t="str">
        <v>P</v>
      </c>
      <c r="D4393" s="4">
        <v>2006</v>
      </c>
      <c r="E4393" s="3" t="s">
        <v>23</v>
      </c>
      <c r="F4393">
        <v>0</v>
      </c>
      <c r="G4393" t="str">
        <v>Kol Yom Nolad Shetachzeri</v>
      </c>
      <c r="H4393">
        <v>0</v>
      </c>
      <c r="I4393" t="str">
        <v>Kol Yom Nolad Shetachzeri (Gadi Bitton)</v>
      </c>
      <c r="J4393" t="str">
        <v>Kol Yom Nolad Shetachzeri (P, Gadi Bitton)</v>
      </c>
      <c r="K4393">
        <v>0</v>
      </c>
      <c r="L4393" t="b">
        <f>OR(K4393,AND((A4393=A4392),L4392))</f>
        <v>0</v>
      </c>
      <c r="M4393" t="b">
        <f>OR(L4393,AND(A4393=A4394,M4394))</f>
        <v>0</v>
      </c>
      <c r="N4393" t="str">
        <v>Kol Yom Nolad Shetachzeri</v>
      </c>
      <c r="Q4393" t="b">
        <v>0</v>
      </c>
    </row>
    <row r="4394" spans="1:17" x14ac:dyDescent="0.2">
      <c r="A4394" s="1" t="s">
        <v>4517</v>
      </c>
      <c r="B4394" s="1" t="s">
        <v>14</v>
      </c>
      <c r="C4394" s="1" t="str">
        <v>P</v>
      </c>
      <c r="D4394" s="4">
        <v>2008</v>
      </c>
      <c r="E4394" s="3" t="s">
        <v>81</v>
      </c>
      <c r="F4394">
        <v>0</v>
      </c>
      <c r="G4394" t="str">
        <v>Kol Yom Yoter</v>
      </c>
      <c r="H4394">
        <v>0</v>
      </c>
      <c r="I4394" t="str">
        <v>Kol Yom Yoter (Mali Lipson, Moshe)</v>
      </c>
      <c r="J4394" t="str">
        <v>Kol Yom Yoter (P, Mali Lipson, Moshe)</v>
      </c>
      <c r="K4394">
        <v>0</v>
      </c>
      <c r="L4394" t="b">
        <f>OR(K4394,AND((A4394=A4393),L4393))</f>
        <v>0</v>
      </c>
      <c r="M4394" t="b">
        <f>OR(L4394,AND(A4394=A4395,M4395))</f>
        <v>0</v>
      </c>
      <c r="N4394" t="str">
        <v>Kol Yom Yoter</v>
      </c>
      <c r="Q4394" t="b">
        <v>0</v>
      </c>
    </row>
    <row r="4395" spans="1:17" x14ac:dyDescent="0.2">
      <c r="A4395" s="1" t="s">
        <v>4518</v>
      </c>
      <c r="B4395" s="1" t="s">
        <v>12</v>
      </c>
      <c r="C4395" s="1" t="str">
        <v>C</v>
      </c>
      <c r="D4395" s="1">
        <v>2022</v>
      </c>
      <c r="E4395" s="3" t="s">
        <v>84</v>
      </c>
      <c r="F4395">
        <v>0</v>
      </c>
      <c r="G4395" t="str">
        <v>Kol Zikaron</v>
      </c>
      <c r="H4395">
        <v>0</v>
      </c>
      <c r="I4395" t="str">
        <v>Kol Zikaron (Itzik Ben Dahan)</v>
      </c>
      <c r="J4395" t="str">
        <v>Kol Zikaron (C, Itzik Ben Dahan)</v>
      </c>
      <c r="K4395">
        <v>0</v>
      </c>
      <c r="L4395" t="b">
        <f>OR(K4395,AND((A4395=A4394),L4394))</f>
        <v>0</v>
      </c>
      <c r="M4395" t="b">
        <f>OR(L4395,AND(A4395=A4396,M4396))</f>
        <v>0</v>
      </c>
      <c r="N4395" t="str">
        <v>Kol Zikaron</v>
      </c>
      <c r="Q4395" t="b">
        <v>0</v>
      </c>
    </row>
    <row r="4396" spans="1:17" x14ac:dyDescent="0.2">
      <c r="A4396" s="1" t="s">
        <v>4519</v>
      </c>
      <c r="B4396" s="1" t="s">
        <v>14</v>
      </c>
      <c r="C4396" s="1" t="str">
        <v>P</v>
      </c>
      <c r="D4396" s="4">
        <v>2010</v>
      </c>
      <c r="E4396" s="3" t="s">
        <v>33</v>
      </c>
      <c r="F4396">
        <v>0</v>
      </c>
      <c r="G4396" t="str">
        <v>Kol Zikaron Chazer</v>
      </c>
      <c r="H4396">
        <v>0</v>
      </c>
      <c r="I4396" t="str">
        <v>Kol Zikaron Chazer (Shlomo Maman)</v>
      </c>
      <c r="J4396" t="str">
        <v>Kol Zikaron Chazer (P, Shlomo Maman)</v>
      </c>
      <c r="K4396">
        <v>0</v>
      </c>
      <c r="L4396" t="b">
        <f>OR(K4396,AND((A4396=A4395),L4395))</f>
        <v>0</v>
      </c>
      <c r="M4396" t="b">
        <f>OR(L4396,AND(A4396=A4397,M4397))</f>
        <v>0</v>
      </c>
      <c r="N4396" t="str">
        <v>Kol Zikaron Chazer</v>
      </c>
      <c r="Q4396" t="b">
        <v>0</v>
      </c>
    </row>
    <row r="4397" spans="1:17" x14ac:dyDescent="0.2">
      <c r="A4397" s="1" t="s">
        <v>4520</v>
      </c>
      <c r="B4397" s="1" t="s">
        <v>12</v>
      </c>
      <c r="C4397" s="1" t="str">
        <v>C</v>
      </c>
      <c r="D4397" s="4">
        <v>2010</v>
      </c>
      <c r="E4397" s="3" t="s">
        <v>308</v>
      </c>
      <c r="F4397">
        <v>0</v>
      </c>
      <c r="G4397" t="str">
        <v>Kolena (Ne Grem Na Kolena)</v>
      </c>
      <c r="H4397">
        <v>0</v>
      </c>
      <c r="I4397" t="str">
        <v>Kolena (Ne Grem Na Kolena) (Ira Weisburd)</v>
      </c>
      <c r="J4397" t="str">
        <v>Kolena (Ne Grem Na Kolena) (C, Ira Weisburd)</v>
      </c>
      <c r="K4397">
        <v>0</v>
      </c>
      <c r="L4397" t="b">
        <f>OR(K4397,AND((A4397=A4396),L4396))</f>
        <v>0</v>
      </c>
      <c r="M4397" t="b">
        <f>OR(L4397,AND(A4397=A4398,M4398))</f>
        <v>0</v>
      </c>
      <c r="N4397" t="str">
        <v>Kolena (Ne Grem Na Kolena)</v>
      </c>
      <c r="Q4397" t="b">
        <v>0</v>
      </c>
    </row>
    <row r="4398" spans="1:17" x14ac:dyDescent="0.2">
      <c r="A4398" s="1" t="s">
        <v>4521</v>
      </c>
      <c r="B4398" s="1" t="s">
        <v>12</v>
      </c>
      <c r="C4398" s="1" t="str">
        <v>C</v>
      </c>
      <c r="D4398" s="4">
        <v>2010</v>
      </c>
      <c r="E4398" s="3" t="s">
        <v>610</v>
      </c>
      <c r="F4398">
        <v>0</v>
      </c>
      <c r="G4398" t="str">
        <v>Kolot</v>
      </c>
      <c r="H4398">
        <v>0</v>
      </c>
      <c r="I4398" t="str">
        <v>Kolot (Yael Yaakovee)</v>
      </c>
      <c r="J4398" t="str">
        <v>Kolot (C, Yael Yaakovee)</v>
      </c>
      <c r="K4398">
        <v>0</v>
      </c>
      <c r="L4398" t="b">
        <f>OR(K4398,AND((A4398=A4397),L4397))</f>
        <v>0</v>
      </c>
      <c r="M4398" t="b">
        <f>OR(L4398,AND(A4398=A4399,M4399))</f>
        <v>0</v>
      </c>
      <c r="N4398" t="str">
        <v>Kolot</v>
      </c>
      <c r="Q4398" t="b">
        <v>0</v>
      </c>
    </row>
    <row r="4399" spans="1:17" x14ac:dyDescent="0.2">
      <c r="A4399" s="1" t="s">
        <v>4522</v>
      </c>
      <c r="B4399" s="1" t="s">
        <v>14</v>
      </c>
      <c r="C4399" s="1" t="str">
        <v>P</v>
      </c>
      <c r="D4399" s="4">
        <v>2012</v>
      </c>
      <c r="E4399" s="3" t="s">
        <v>23</v>
      </c>
      <c r="F4399">
        <v>0</v>
      </c>
      <c r="G4399" t="str">
        <v>Kolot Halev</v>
      </c>
      <c r="H4399">
        <v>0</v>
      </c>
      <c r="I4399" t="str">
        <v>Kolot Halev (Gadi Bitton)</v>
      </c>
      <c r="J4399" t="str">
        <v>Kolot Halev (P, Gadi Bitton)</v>
      </c>
      <c r="K4399">
        <v>0</v>
      </c>
      <c r="L4399" t="b">
        <f>OR(K4399,AND((A4399=A4398),L4398))</f>
        <v>0</v>
      </c>
      <c r="M4399" t="b">
        <f>OR(L4399,AND(A4399=A4400,M4400))</f>
        <v>0</v>
      </c>
      <c r="N4399" t="str">
        <v>Kolot Halev</v>
      </c>
      <c r="Q4399" t="b">
        <v>0</v>
      </c>
    </row>
    <row r="4400" spans="1:17" x14ac:dyDescent="0.2">
      <c r="A4400" s="1" t="s">
        <v>4523</v>
      </c>
      <c r="B4400" s="1" t="s">
        <v>14</v>
      </c>
      <c r="C4400" s="1" t="str">
        <v>P</v>
      </c>
      <c r="D4400" s="4">
        <v>1979</v>
      </c>
      <c r="E4400" s="3" t="s">
        <v>251</v>
      </c>
      <c r="F4400">
        <v>0</v>
      </c>
      <c r="G4400" t="str">
        <v>Kolot Hashomron</v>
      </c>
      <c r="H4400">
        <v>0</v>
      </c>
      <c r="I4400" t="str">
        <v>Kolot Hashomron (Shlomo Bachar)</v>
      </c>
      <c r="J4400" t="str">
        <v>Kolot Hashomron (P, Shlomo Bachar)</v>
      </c>
      <c r="K4400">
        <v>0</v>
      </c>
      <c r="L4400" t="b">
        <f>OR(K4400,AND((A4400=A4399),L4399))</f>
        <v>0</v>
      </c>
      <c r="M4400" t="b">
        <f>OR(L4400,AND(A4400=A4401,M4401))</f>
        <v>0</v>
      </c>
      <c r="N4400" t="str">
        <v>Kolot Hashomron</v>
      </c>
      <c r="Q4400" t="b">
        <v>0</v>
      </c>
    </row>
    <row r="4401" spans="1:17" x14ac:dyDescent="0.2">
      <c r="A4401" s="1" t="s">
        <v>4524</v>
      </c>
      <c r="B4401" s="1" t="s">
        <v>12</v>
      </c>
      <c r="C4401" s="1" t="str">
        <v>C</v>
      </c>
      <c r="D4401" s="1">
        <v>2019</v>
      </c>
      <c r="E4401" s="3" t="s">
        <v>77</v>
      </c>
      <c r="F4401">
        <v>0</v>
      </c>
      <c r="G4401" t="str">
        <v>Kolot Me'andelusia</v>
      </c>
      <c r="H4401">
        <v>0</v>
      </c>
      <c r="I4401" t="str">
        <v>Kolot Me'andelusia (Oren Ashkenazi)</v>
      </c>
      <c r="J4401" t="str">
        <v>Kolot Me'andelusia (C, Oren Ashkenazi)</v>
      </c>
      <c r="K4401">
        <v>0</v>
      </c>
      <c r="L4401" t="b">
        <f>OR(K4401,AND((A4401=A4400),L4400))</f>
        <v>0</v>
      </c>
      <c r="M4401" t="b">
        <f>OR(L4401,AND(A4401=A4402,M4402))</f>
        <v>0</v>
      </c>
      <c r="N4401" t="str">
        <v>Kolot Me'andelusia</v>
      </c>
      <c r="Q4401" t="b">
        <v>0</v>
      </c>
    </row>
    <row r="4402" spans="1:17" x14ac:dyDescent="0.2">
      <c r="A4402" s="1" t="s">
        <v>4525</v>
      </c>
      <c r="B4402" s="1" t="s">
        <v>12</v>
      </c>
      <c r="C4402" s="1" t="str">
        <v>C</v>
      </c>
      <c r="D4402" s="4">
        <v>2008</v>
      </c>
      <c r="E4402" s="3" t="s">
        <v>165</v>
      </c>
      <c r="F4402">
        <v>0</v>
      </c>
      <c r="G4402" t="str">
        <v>Kontsert Chayai</v>
      </c>
      <c r="H4402">
        <v>0</v>
      </c>
      <c r="I4402" t="str">
        <v>Kontsert Chayai (Mike Varon)</v>
      </c>
      <c r="J4402" t="str">
        <v>Kontsert Chayai (C, Mike Varon)</v>
      </c>
      <c r="K4402">
        <v>0</v>
      </c>
      <c r="L4402" t="b">
        <f>OR(K4402,AND((A4402=A4401),L4401))</f>
        <v>0</v>
      </c>
      <c r="M4402" t="b">
        <f>OR(L4402,AND(A4402=A4403,M4403))</f>
        <v>0</v>
      </c>
      <c r="N4402" t="str">
        <v>Kontsert Chayai</v>
      </c>
      <c r="Q4402" t="b">
        <v>0</v>
      </c>
    </row>
    <row r="4403" spans="1:17" x14ac:dyDescent="0.2">
      <c r="A4403" s="1" t="s">
        <v>4526</v>
      </c>
      <c r="B4403" s="1" t="s">
        <v>7</v>
      </c>
      <c r="C4403" s="1" t="str">
        <v>L</v>
      </c>
      <c r="D4403" s="4">
        <v>2000</v>
      </c>
      <c r="E4403" s="3" t="s">
        <v>124</v>
      </c>
      <c r="F4403">
        <v>0</v>
      </c>
      <c r="G4403" t="str">
        <v>Koparoche</v>
      </c>
      <c r="H4403">
        <v>0</v>
      </c>
      <c r="I4403" t="str">
        <v>Koparoche (Kobi Michaeli)</v>
      </c>
      <c r="J4403" t="str">
        <v>Koparoche (L, Kobi Michaeli)</v>
      </c>
      <c r="K4403">
        <v>0</v>
      </c>
      <c r="L4403" t="b">
        <f>OR(K4403,AND((A4403=A4402),L4402))</f>
        <v>0</v>
      </c>
      <c r="M4403" t="b">
        <f>OR(L4403,AND(A4403=A4404,M4404))</f>
        <v>0</v>
      </c>
      <c r="N4403" t="str">
        <v>Koparoche</v>
      </c>
      <c r="Q4403" t="b">
        <v>0</v>
      </c>
    </row>
    <row r="4404" spans="1:17" x14ac:dyDescent="0.2">
      <c r="A4404" s="1" t="s">
        <v>4527</v>
      </c>
      <c r="B4404" s="1" t="s">
        <v>710</v>
      </c>
      <c r="C4404" s="1" t="str">
        <v>PL</v>
      </c>
      <c r="D4404" s="4">
        <v>2014</v>
      </c>
      <c r="E4404" s="3" t="s">
        <v>124</v>
      </c>
      <c r="F4404">
        <v>0</v>
      </c>
      <c r="G4404" t="str">
        <v>Kora Kora</v>
      </c>
      <c r="H4404">
        <v>0</v>
      </c>
      <c r="I4404" t="str">
        <v>Kora Kora (Kobi Michaeli)</v>
      </c>
      <c r="J4404" t="str">
        <v>Kora Kora (PL, Kobi Michaeli)</v>
      </c>
      <c r="K4404">
        <v>0</v>
      </c>
      <c r="L4404" t="b">
        <f>OR(K4404,AND((A4404=A4403),L4403))</f>
        <v>0</v>
      </c>
      <c r="M4404" t="b">
        <f>OR(L4404,AND(A4404=A4405,M4405))</f>
        <v>0</v>
      </c>
      <c r="N4404" t="str">
        <v>Kora Kora</v>
      </c>
      <c r="Q4404" t="b">
        <v>0</v>
      </c>
    </row>
    <row r="4405" spans="1:17" x14ac:dyDescent="0.2">
      <c r="A4405" s="1" t="s">
        <v>4528</v>
      </c>
      <c r="B4405" s="1" t="s">
        <v>14</v>
      </c>
      <c r="C4405" s="1" t="str">
        <v>P</v>
      </c>
      <c r="D4405" s="4">
        <v>2001</v>
      </c>
      <c r="E4405" s="3" t="s">
        <v>39</v>
      </c>
      <c r="F4405">
        <v>0</v>
      </c>
      <c r="G4405" t="str">
        <v>Korason</v>
      </c>
      <c r="H4405">
        <v>0</v>
      </c>
      <c r="I4405" t="str">
        <v>Korason (Avi Perez)</v>
      </c>
      <c r="J4405" t="str">
        <v>Korason (P, Avi Perez)</v>
      </c>
      <c r="K4405">
        <v>0</v>
      </c>
      <c r="L4405" t="b">
        <f>OR(K4405,AND((A4405=A4404),L4404))</f>
        <v>0</v>
      </c>
      <c r="M4405" t="b">
        <f>OR(L4405,AND(A4405=A4406,M4406))</f>
        <v>0</v>
      </c>
      <c r="N4405" t="str">
        <v>Korason</v>
      </c>
      <c r="Q4405" t="b">
        <v>0</v>
      </c>
    </row>
    <row r="4406" spans="1:17" x14ac:dyDescent="0.2">
      <c r="A4406" s="1" t="s">
        <v>4529</v>
      </c>
      <c r="B4406" s="1" t="s">
        <v>320</v>
      </c>
      <c r="C4406" s="1" t="str">
        <v>PW</v>
      </c>
      <c r="D4406" s="4">
        <v>2001</v>
      </c>
      <c r="E4406" s="3" t="s">
        <v>39</v>
      </c>
      <c r="F4406">
        <v>0</v>
      </c>
      <c r="G4406" t="str">
        <v>Korason-Wh.Chair</v>
      </c>
      <c r="H4406">
        <v>0</v>
      </c>
      <c r="I4406" t="str">
        <v>Korason-Wh.Chair (Avi Perez)</v>
      </c>
      <c r="J4406" t="str">
        <v>Korason-Wh.Chair (PW, Avi Perez)</v>
      </c>
      <c r="K4406">
        <v>0</v>
      </c>
      <c r="L4406" t="b">
        <f>OR(K4406,AND((A4406=A4405),L4405))</f>
        <v>0</v>
      </c>
      <c r="M4406" t="b">
        <f>OR(L4406,AND(A4406=A4407,M4407))</f>
        <v>0</v>
      </c>
      <c r="N4406" t="str">
        <v>Korason-Wh.Chair</v>
      </c>
      <c r="Q4406" t="b">
        <v>0</v>
      </c>
    </row>
    <row r="4407" spans="1:17" x14ac:dyDescent="0.2">
      <c r="A4407" s="1" t="s">
        <v>4530</v>
      </c>
      <c r="B4407" s="1" t="s">
        <v>12</v>
      </c>
      <c r="C4407" s="1" t="str">
        <v>C</v>
      </c>
      <c r="D4407" s="4">
        <v>1980</v>
      </c>
      <c r="E4407" s="3" t="s">
        <v>474</v>
      </c>
      <c r="F4407">
        <v>1</v>
      </c>
      <c r="G4407" t="str">
        <v>Kore Hazemer (C)</v>
      </c>
      <c r="H4407">
        <v>0</v>
      </c>
      <c r="I4407" t="str">
        <v>Kore Hazemer (Yaakov Dekel)</v>
      </c>
      <c r="J4407" t="str">
        <v>Kore Hazemer (C, Yaakov Dekel)</v>
      </c>
      <c r="K4407">
        <v>1</v>
      </c>
      <c r="L4407" t="b">
        <f>OR(K4407,AND((A4407=A4406),L4406))</f>
        <v>1</v>
      </c>
      <c r="M4407" t="b">
        <f>OR(L4407,AND(A4407=A4408,M4408))</f>
        <v>1</v>
      </c>
      <c r="N4407" t="str">
        <v>Kore Hazemer (C)</v>
      </c>
      <c r="Q4407" t="b">
        <v>0</v>
      </c>
    </row>
    <row r="4408" spans="1:17" x14ac:dyDescent="0.2">
      <c r="A4408" s="1" t="s">
        <v>4530</v>
      </c>
      <c r="B4408" s="1" t="s">
        <v>14</v>
      </c>
      <c r="C4408" s="1" t="str">
        <v>P</v>
      </c>
      <c r="D4408" s="4">
        <v>1980</v>
      </c>
      <c r="E4408" s="3" t="s">
        <v>3853</v>
      </c>
      <c r="F4408">
        <v>1</v>
      </c>
      <c r="G4408" t="str">
        <v>Kore Hazemer (P)</v>
      </c>
      <c r="H4408">
        <v>0</v>
      </c>
      <c r="I4408" t="str">
        <v>Kore Hazemer (Gil Ophir)</v>
      </c>
      <c r="J4408" t="str">
        <v>Kore Hazemer (P, Gil Ophir)</v>
      </c>
      <c r="K4408">
        <v>0</v>
      </c>
      <c r="L4408" t="b">
        <f>OR(K4408,AND((A4408=A4407),L4407))</f>
        <v>1</v>
      </c>
      <c r="M4408" t="b">
        <f>OR(L4408,AND(A4408=A4409,M4409))</f>
        <v>1</v>
      </c>
      <c r="N4408" t="str">
        <v>Kore Hazemer (P)</v>
      </c>
      <c r="Q4408" t="b">
        <v>0</v>
      </c>
    </row>
    <row r="4409" spans="1:17" x14ac:dyDescent="0.2">
      <c r="A4409" s="1" t="s">
        <v>4531</v>
      </c>
      <c r="B4409" s="1" t="s">
        <v>14</v>
      </c>
      <c r="C4409" s="1" t="str">
        <v>P</v>
      </c>
      <c r="D4409" s="4">
        <v>2011</v>
      </c>
      <c r="E4409" s="3" t="s">
        <v>23</v>
      </c>
      <c r="F4409">
        <v>0</v>
      </c>
      <c r="G4409" t="str">
        <v>Kore Lach</v>
      </c>
      <c r="H4409">
        <v>0</v>
      </c>
      <c r="I4409" t="str">
        <v>Kore Lach (Gadi Bitton)</v>
      </c>
      <c r="J4409" t="str">
        <v>Kore Lach (P, Gadi Bitton)</v>
      </c>
      <c r="K4409">
        <v>0</v>
      </c>
      <c r="L4409" t="b">
        <f>OR(K4409,AND((A4409=A4408),L4408))</f>
        <v>0</v>
      </c>
      <c r="M4409" t="b">
        <f>OR(L4409,AND(A4409=A4410,M4410))</f>
        <v>0</v>
      </c>
      <c r="N4409" t="str">
        <v>Kore Lach</v>
      </c>
      <c r="Q4409" t="b">
        <v>0</v>
      </c>
    </row>
    <row r="4410" spans="1:17" x14ac:dyDescent="0.2">
      <c r="A4410" s="1" t="s">
        <v>4532</v>
      </c>
      <c r="B4410" s="1" t="s">
        <v>12</v>
      </c>
      <c r="C4410" s="1" t="str">
        <v>C</v>
      </c>
      <c r="D4410" s="4">
        <v>1972</v>
      </c>
      <c r="E4410" s="3" t="s">
        <v>10</v>
      </c>
      <c r="F4410">
        <v>0</v>
      </c>
      <c r="G4410" t="str">
        <v>Korim Lanu Lalechet</v>
      </c>
      <c r="H4410">
        <v>0</v>
      </c>
      <c r="I4410" t="str">
        <v>Korim Lanu Lalechet (Yo'av Ashriel)</v>
      </c>
      <c r="J4410" t="str">
        <v>Korim Lanu Lalechet (C, Yo'av Ashriel)</v>
      </c>
      <c r="K4410">
        <v>0</v>
      </c>
      <c r="L4410" t="b">
        <f>OR(K4410,AND((A4410=A4409),L4409))</f>
        <v>0</v>
      </c>
      <c r="M4410" t="b">
        <f>OR(L4410,AND(A4410=A4411,M4411))</f>
        <v>0</v>
      </c>
      <c r="N4410" t="str">
        <v>Korim Lanu Lalechet</v>
      </c>
      <c r="Q4410" t="b">
        <v>0</v>
      </c>
    </row>
    <row r="4411" spans="1:17" x14ac:dyDescent="0.2">
      <c r="A4411" s="1" t="s">
        <v>4533</v>
      </c>
      <c r="B4411" s="1" t="s">
        <v>14</v>
      </c>
      <c r="C4411" s="1" t="str">
        <v>P</v>
      </c>
      <c r="D4411" s="1">
        <v>2016</v>
      </c>
      <c r="E4411" s="3" t="s">
        <v>160</v>
      </c>
      <c r="F4411">
        <v>0</v>
      </c>
      <c r="G4411" t="str">
        <v>Kos Shel Yayin</v>
      </c>
      <c r="H4411">
        <v>0</v>
      </c>
      <c r="I4411" t="str">
        <v>Kos Shel Yayin (Avi Levy)</v>
      </c>
      <c r="J4411" t="str">
        <v>Kos Shel Yayin (P, Avi Levy)</v>
      </c>
      <c r="K4411">
        <v>0</v>
      </c>
      <c r="L4411" t="b">
        <f>OR(K4411,AND((A4411=A4410),L4410))</f>
        <v>0</v>
      </c>
      <c r="M4411" t="b">
        <f>OR(L4411,AND(A4411=A4412,M4412))</f>
        <v>0</v>
      </c>
      <c r="N4411" t="str">
        <v>Kos Shel Yayin</v>
      </c>
      <c r="Q4411" t="b">
        <v>0</v>
      </c>
    </row>
    <row r="4412" spans="1:17" x14ac:dyDescent="0.2">
      <c r="A4412" s="1" t="s">
        <v>4534</v>
      </c>
      <c r="B4412" s="1" t="s">
        <v>12</v>
      </c>
      <c r="C4412" s="1" t="str">
        <v>C</v>
      </c>
      <c r="D4412" s="4">
        <v>2001</v>
      </c>
      <c r="E4412" s="3" t="s">
        <v>71</v>
      </c>
      <c r="F4412">
        <v>0</v>
      </c>
      <c r="G4412" t="str">
        <v>Kotel Bi'rushalayim</v>
      </c>
      <c r="H4412">
        <v>0</v>
      </c>
      <c r="I4412" t="str">
        <v>Kotel Bi'rushalayim (Israel Shiker)</v>
      </c>
      <c r="J4412" t="str">
        <v>Kotel Bi'rushalayim (C, Israel Shiker)</v>
      </c>
      <c r="K4412">
        <v>0</v>
      </c>
      <c r="L4412" t="b">
        <f>OR(K4412,AND((A4412=A4411),L4411))</f>
        <v>0</v>
      </c>
      <c r="M4412" t="b">
        <f>OR(L4412,AND(A4412=A4413,M4413))</f>
        <v>0</v>
      </c>
      <c r="N4412" t="str">
        <v>Kotel Bi'rushalayim</v>
      </c>
      <c r="Q4412" t="b">
        <v>0</v>
      </c>
    </row>
    <row r="4413" spans="1:17" x14ac:dyDescent="0.2">
      <c r="A4413" s="1" t="s">
        <v>4535</v>
      </c>
      <c r="B4413" s="1" t="s">
        <v>14</v>
      </c>
      <c r="C4413" s="1" t="str">
        <v>P</v>
      </c>
      <c r="D4413" s="4">
        <v>1992</v>
      </c>
      <c r="E4413" s="3" t="s">
        <v>98</v>
      </c>
      <c r="F4413">
        <v>0</v>
      </c>
      <c r="G4413" t="str">
        <v>Kotel Bi'rushalyaim</v>
      </c>
      <c r="H4413">
        <v>0</v>
      </c>
      <c r="I4413" t="str">
        <v>Kotel Bi'rushalyaim (Itzik Sa'ada)</v>
      </c>
      <c r="J4413" t="str">
        <v>Kotel Bi'rushalyaim (P, Itzik Sa'ada)</v>
      </c>
      <c r="K4413">
        <v>0</v>
      </c>
      <c r="L4413" t="b">
        <f>OR(K4413,AND((A4413=A4412),L4412))</f>
        <v>0</v>
      </c>
      <c r="M4413" t="b">
        <f>OR(L4413,AND(A4413=A4414,M4414))</f>
        <v>0</v>
      </c>
      <c r="N4413" t="str">
        <v>Kotel Bi'rushalyaim</v>
      </c>
      <c r="Q4413" t="b">
        <v>0</v>
      </c>
    </row>
    <row r="4414" spans="1:17" x14ac:dyDescent="0.2">
      <c r="A4414" s="1" t="s">
        <v>4536</v>
      </c>
      <c r="B4414" s="1" t="s">
        <v>12</v>
      </c>
      <c r="C4414" s="1" t="str">
        <v>C</v>
      </c>
      <c r="D4414" s="4">
        <v>1993</v>
      </c>
      <c r="E4414" s="3" t="s">
        <v>4537</v>
      </c>
      <c r="F4414">
        <v>0</v>
      </c>
      <c r="G4414" t="str">
        <v>Kotel Hamizrach</v>
      </c>
      <c r="H4414">
        <v>0</v>
      </c>
      <c r="I4414" t="str">
        <v>Kotel Hamizrach (Israel Shiker, Avner Naim)</v>
      </c>
      <c r="J4414" t="str">
        <v>Kotel Hamizrach (C, Israel Shiker, Avner Naim)</v>
      </c>
      <c r="K4414">
        <v>0</v>
      </c>
      <c r="L4414" t="b">
        <f>OR(K4414,AND((A4414=A4413),L4413))</f>
        <v>0</v>
      </c>
      <c r="M4414" t="b">
        <f>OR(L4414,AND(A4414=A4415,M4415))</f>
        <v>0</v>
      </c>
      <c r="N4414" t="str">
        <v>Kotel Hamizrach</v>
      </c>
      <c r="Q4414" t="b">
        <v>0</v>
      </c>
    </row>
    <row r="4415" spans="1:17" x14ac:dyDescent="0.2">
      <c r="A4415" s="1" t="s">
        <v>4538</v>
      </c>
      <c r="B4415" s="1" t="s">
        <v>12</v>
      </c>
      <c r="C4415" s="1" t="str">
        <v>C</v>
      </c>
      <c r="D4415" s="1">
        <v>2020</v>
      </c>
      <c r="E4415" s="3" t="s">
        <v>1477</v>
      </c>
      <c r="F4415">
        <v>0</v>
      </c>
      <c r="G4415" t="str">
        <v>Kotev Shirim</v>
      </c>
      <c r="H4415">
        <v>0</v>
      </c>
      <c r="I4415" t="str">
        <v>Kotev Shirim (Yossi Miyara)</v>
      </c>
      <c r="J4415" t="str">
        <v>Kotev Shirim (C, Yossi Miyara)</v>
      </c>
      <c r="K4415">
        <v>0</v>
      </c>
      <c r="L4415" t="b">
        <f>OR(K4415,AND((A4415=A4414),L4414))</f>
        <v>0</v>
      </c>
      <c r="M4415" t="b">
        <f>OR(L4415,AND(A4415=A4416,M4416))</f>
        <v>0</v>
      </c>
      <c r="N4415" t="str">
        <v>Kotev Shirim</v>
      </c>
      <c r="Q4415" t="b">
        <v>0</v>
      </c>
    </row>
    <row r="4416" spans="1:17" x14ac:dyDescent="0.2">
      <c r="A4416" s="1" t="s">
        <v>4539</v>
      </c>
      <c r="B4416" s="1" t="s">
        <v>14</v>
      </c>
      <c r="C4416" s="1" t="str">
        <v>P</v>
      </c>
      <c r="D4416" s="1">
        <v>2017</v>
      </c>
      <c r="E4416" s="3" t="s">
        <v>81</v>
      </c>
      <c r="F4416">
        <v>0</v>
      </c>
      <c r="G4416" t="str">
        <v>Kotsim</v>
      </c>
      <c r="H4416">
        <v>0</v>
      </c>
      <c r="I4416" t="str">
        <v>Kotsim (Mali Lipson, Moshe)</v>
      </c>
      <c r="J4416" t="str">
        <v>Kotsim (P, Mali Lipson, Moshe)</v>
      </c>
      <c r="K4416">
        <v>0</v>
      </c>
      <c r="L4416" t="b">
        <f>OR(K4416,AND((A4416=A4415),L4415))</f>
        <v>0</v>
      </c>
      <c r="M4416" t="b">
        <f>OR(L4416,AND(A4416=A4417,M4417))</f>
        <v>0</v>
      </c>
      <c r="N4416" t="str">
        <v>Kotsim</v>
      </c>
      <c r="Q4416" t="b">
        <v>0</v>
      </c>
    </row>
    <row r="4417" spans="1:17" x14ac:dyDescent="0.2">
      <c r="A4417" s="1" t="s">
        <v>4540</v>
      </c>
      <c r="B4417" s="1" t="s">
        <v>12</v>
      </c>
      <c r="C4417" s="1" t="str">
        <v>C</v>
      </c>
      <c r="D4417" s="4">
        <v>1980</v>
      </c>
      <c r="E4417" s="3" t="s">
        <v>4541</v>
      </c>
      <c r="F4417">
        <v>0</v>
      </c>
      <c r="G4417" t="str">
        <v>Kova Shel Kash</v>
      </c>
      <c r="H4417">
        <v>0</v>
      </c>
      <c r="I4417" t="str">
        <v>Kova Shel Kash (Mussa Ashkenazi)</v>
      </c>
      <c r="J4417" t="str">
        <v>Kova Shel Kash (C, Mussa Ashkenazi)</v>
      </c>
      <c r="K4417">
        <v>0</v>
      </c>
      <c r="L4417" t="b">
        <f>OR(K4417,AND((A4417=A4416),L4416))</f>
        <v>0</v>
      </c>
      <c r="M4417" t="b">
        <f>OR(L4417,AND(A4417=A4418,M4418))</f>
        <v>0</v>
      </c>
      <c r="N4417" t="str">
        <v>Kova Shel Kash</v>
      </c>
      <c r="Q4417" t="b">
        <v>0</v>
      </c>
    </row>
    <row r="4418" spans="1:17" x14ac:dyDescent="0.2">
      <c r="A4418" s="1" t="s">
        <v>4542</v>
      </c>
      <c r="B4418" s="1" t="s">
        <v>12</v>
      </c>
      <c r="C4418" s="1" t="str">
        <v>C</v>
      </c>
      <c r="D4418" s="4">
        <v>2014</v>
      </c>
      <c r="E4418" s="3" t="s">
        <v>286</v>
      </c>
      <c r="F4418">
        <v>0</v>
      </c>
      <c r="G4418" t="str">
        <v>Koveshet</v>
      </c>
      <c r="H4418">
        <v>0</v>
      </c>
      <c r="I4418" t="str">
        <v>Koveshet (Adi Atiram)</v>
      </c>
      <c r="J4418" t="str">
        <v>Koveshet (C, Adi Atiram)</v>
      </c>
      <c r="K4418">
        <v>0</v>
      </c>
      <c r="L4418" t="b">
        <f>OR(K4418,AND((A4418=A4417),L4417))</f>
        <v>0</v>
      </c>
      <c r="M4418" t="b">
        <f>OR(L4418,AND(A4418=A4419,M4419))</f>
        <v>0</v>
      </c>
      <c r="N4418" t="str">
        <v>Koveshet</v>
      </c>
      <c r="Q4418" t="b">
        <v>0</v>
      </c>
    </row>
    <row r="4419" spans="1:17" x14ac:dyDescent="0.2">
      <c r="A4419" s="1" t="s">
        <v>4543</v>
      </c>
      <c r="B4419" s="1" t="s">
        <v>7</v>
      </c>
      <c r="C4419" s="1" t="str">
        <v>L</v>
      </c>
      <c r="D4419" s="4">
        <v>2011</v>
      </c>
      <c r="E4419" s="3" t="s">
        <v>873</v>
      </c>
      <c r="F4419">
        <v>0</v>
      </c>
      <c r="G4419" t="str">
        <v>Koypak Moyak Kaput</v>
      </c>
      <c r="H4419">
        <v>0</v>
      </c>
      <c r="I4419" t="str">
        <v>Koypak Moyak Kaput (Ariel Coral)</v>
      </c>
      <c r="J4419" t="str">
        <v>Koypak Moyak Kaput (L, Ariel Coral)</v>
      </c>
      <c r="K4419">
        <v>0</v>
      </c>
      <c r="L4419" t="b">
        <f>OR(K4419,AND((A4419=A4418),L4418))</f>
        <v>0</v>
      </c>
      <c r="M4419" t="b">
        <f>OR(L4419,AND(A4419=A4420,M4420))</f>
        <v>0</v>
      </c>
      <c r="N4419" t="str">
        <v>Koypak Moyak Kaput</v>
      </c>
      <c r="Q4419" t="b">
        <v>0</v>
      </c>
    </row>
    <row r="4420" spans="1:17" x14ac:dyDescent="0.2">
      <c r="A4420" s="1" t="s">
        <v>4544</v>
      </c>
      <c r="B4420" s="1" t="s">
        <v>14</v>
      </c>
      <c r="C4420" s="1" t="str">
        <v>P</v>
      </c>
      <c r="D4420" s="1">
        <v>1900</v>
      </c>
      <c r="E4420" s="3" t="s">
        <v>100</v>
      </c>
      <c r="F4420">
        <v>0</v>
      </c>
      <c r="G4420" t="str">
        <v>Krakowiak - Polka</v>
      </c>
      <c r="H4420">
        <v>0</v>
      </c>
      <c r="I4420" t="str">
        <v>Krakowiak - Polka ( )</v>
      </c>
      <c r="J4420" t="str">
        <v>Krakowiak - Polka (P,  )</v>
      </c>
      <c r="K4420">
        <v>0</v>
      </c>
      <c r="L4420" t="b">
        <f>OR(K4420,AND((A4420=A4419),L4419))</f>
        <v>0</v>
      </c>
      <c r="M4420" t="b">
        <f>OR(L4420,AND(A4420=A4421,M4421))</f>
        <v>0</v>
      </c>
      <c r="N4420" t="str">
        <v>Krakowiak - Polka</v>
      </c>
      <c r="Q4420" t="b">
        <v>0</v>
      </c>
    </row>
    <row r="4421" spans="1:17" x14ac:dyDescent="0.2">
      <c r="A4421" s="1" t="s">
        <v>4545</v>
      </c>
      <c r="B4421" s="1" t="s">
        <v>7</v>
      </c>
      <c r="C4421" s="1" t="str">
        <v>L</v>
      </c>
      <c r="D4421" s="4">
        <v>2003</v>
      </c>
      <c r="E4421" s="3" t="s">
        <v>603</v>
      </c>
      <c r="F4421">
        <v>0</v>
      </c>
      <c r="G4421" t="str">
        <v>Krapuleo</v>
      </c>
      <c r="H4421">
        <v>0</v>
      </c>
      <c r="I4421" t="str">
        <v>Krapuleo (Eyal Eliyahu)</v>
      </c>
      <c r="J4421" t="str">
        <v>Krapuleo (L, Eyal Eliyahu)</v>
      </c>
      <c r="K4421">
        <v>0</v>
      </c>
      <c r="L4421" t="b">
        <f>OR(K4421,AND((A4421=A4420),L4420))</f>
        <v>0</v>
      </c>
      <c r="M4421" t="b">
        <f>OR(L4421,AND(A4421=A4422,M4422))</f>
        <v>0</v>
      </c>
      <c r="N4421" t="str">
        <v>Krapuleo</v>
      </c>
      <c r="Q4421" t="b">
        <v>0</v>
      </c>
    </row>
    <row r="4422" spans="1:17" x14ac:dyDescent="0.2">
      <c r="A4422" s="1" t="s">
        <v>4546</v>
      </c>
      <c r="B4422" s="1" t="s">
        <v>12</v>
      </c>
      <c r="C4422" s="1" t="str">
        <v>C</v>
      </c>
      <c r="D4422" s="1">
        <v>2021</v>
      </c>
      <c r="E4422" s="3" t="s">
        <v>129</v>
      </c>
      <c r="F4422">
        <v>0</v>
      </c>
      <c r="G4422" t="str">
        <v>Krav Shtiya</v>
      </c>
      <c r="H4422">
        <v>0</v>
      </c>
      <c r="I4422" t="str">
        <v>Krav Shtiya (Michael Barzelai)</v>
      </c>
      <c r="J4422" t="str">
        <v>Krav Shtiya (C, Michael Barzelai)</v>
      </c>
      <c r="K4422">
        <v>0</v>
      </c>
      <c r="L4422" t="b">
        <f>OR(K4422,AND((A4422=A4421),L4421))</f>
        <v>0</v>
      </c>
      <c r="M4422" t="b">
        <f>OR(L4422,AND(A4422=A4423,M4423))</f>
        <v>0</v>
      </c>
      <c r="N4422" t="str">
        <v>Krav Shtiya</v>
      </c>
      <c r="Q4422" t="b">
        <v>0</v>
      </c>
    </row>
    <row r="4423" spans="1:17" x14ac:dyDescent="0.2">
      <c r="A4423" s="1" t="s">
        <v>4547</v>
      </c>
      <c r="B4423" s="1" t="s">
        <v>12</v>
      </c>
      <c r="C4423" s="1" t="str">
        <v>C</v>
      </c>
      <c r="D4423" s="4">
        <v>2012</v>
      </c>
      <c r="E4423" s="3" t="s">
        <v>308</v>
      </c>
      <c r="F4423">
        <v>0</v>
      </c>
      <c r="G4423" t="str">
        <v>Kritiko Serviko</v>
      </c>
      <c r="H4423">
        <v>0</v>
      </c>
      <c r="I4423" t="str">
        <v>Kritiko Serviko (Ira Weisburd)</v>
      </c>
      <c r="J4423" t="str">
        <v>Kritiko Serviko (C, Ira Weisburd)</v>
      </c>
      <c r="K4423">
        <v>0</v>
      </c>
      <c r="L4423" t="b">
        <f>OR(K4423,AND((A4423=A4422),L4422))</f>
        <v>0</v>
      </c>
      <c r="M4423" t="b">
        <f>OR(L4423,AND(A4423=A4424,M4424))</f>
        <v>0</v>
      </c>
      <c r="N4423" t="str">
        <v>Kritiko Serviko</v>
      </c>
      <c r="Q4423" t="b">
        <v>0</v>
      </c>
    </row>
    <row r="4424" spans="1:17" x14ac:dyDescent="0.2">
      <c r="A4424" s="1" t="s">
        <v>4548</v>
      </c>
      <c r="B4424" s="1" t="s">
        <v>14</v>
      </c>
      <c r="C4424" s="1" t="str">
        <v>P</v>
      </c>
      <c r="D4424" s="4">
        <v>2014</v>
      </c>
      <c r="E4424" s="3" t="s">
        <v>1518</v>
      </c>
      <c r="F4424">
        <v>0</v>
      </c>
      <c r="G4424" t="str">
        <v>Ksamim</v>
      </c>
      <c r="H4424">
        <v>0</v>
      </c>
      <c r="I4424" t="str">
        <v>Ksamim (Moti Menachem)</v>
      </c>
      <c r="J4424" t="str">
        <v>Ksamim (P, Moti Menachem)</v>
      </c>
      <c r="K4424">
        <v>0</v>
      </c>
      <c r="L4424" t="b">
        <f>OR(K4424,AND((A4424=A4423),L4423))</f>
        <v>0</v>
      </c>
      <c r="M4424" t="b">
        <f>OR(L4424,AND(A4424=A4425,M4425))</f>
        <v>0</v>
      </c>
      <c r="N4424" t="str">
        <v>Ksamim</v>
      </c>
      <c r="Q4424" t="b">
        <v>0</v>
      </c>
    </row>
    <row r="4425" spans="1:17" x14ac:dyDescent="0.2">
      <c r="A4425" s="1" t="s">
        <v>4577</v>
      </c>
      <c r="B4425" s="1" t="s">
        <v>12</v>
      </c>
      <c r="C4425" s="1" t="str">
        <v>C</v>
      </c>
      <c r="D4425" s="1">
        <v>1900</v>
      </c>
      <c r="E4425" s="3" t="s">
        <v>42</v>
      </c>
      <c r="F4425">
        <v>0</v>
      </c>
      <c r="G4425" t="str">
        <v>Kshe’at Lo Leyadi</v>
      </c>
      <c r="H4425">
        <v>0</v>
      </c>
      <c r="I4425" t="str">
        <v>Kshe’at Lo Leyadi (Nurit Melamed)</v>
      </c>
      <c r="J4425" t="str">
        <v>Kshe’at Lo Leyadi (C, Nurit Melamed)</v>
      </c>
      <c r="K4425">
        <v>0</v>
      </c>
      <c r="L4425" t="b">
        <f>OR(K4425,AND((A4425=A4424),L4424))</f>
        <v>0</v>
      </c>
      <c r="M4425" t="b">
        <f>OR(L4425,AND(A4425=A4426,M4426))</f>
        <v>0</v>
      </c>
      <c r="N4425" t="str">
        <v>Kshe’at Lo Leyadi</v>
      </c>
      <c r="Q4425" t="b">
        <v>0</v>
      </c>
    </row>
    <row r="4426" spans="1:17" x14ac:dyDescent="0.2">
      <c r="A4426" s="1" t="s">
        <v>4578</v>
      </c>
      <c r="B4426" s="1" t="s">
        <v>14</v>
      </c>
      <c r="C4426" s="1" t="str">
        <v>P</v>
      </c>
      <c r="D4426" s="1">
        <v>2022</v>
      </c>
      <c r="E4426" s="3" t="s">
        <v>266</v>
      </c>
      <c r="F4426">
        <v>0</v>
      </c>
      <c r="G4426" t="str">
        <v>Ksheacher</v>
      </c>
      <c r="H4426">
        <v>0</v>
      </c>
      <c r="I4426" t="str">
        <v>Ksheacher (Tamir Shalev)</v>
      </c>
      <c r="J4426" t="str">
        <v>Ksheacher (P, Tamir Shalev)</v>
      </c>
      <c r="K4426">
        <v>0</v>
      </c>
      <c r="L4426" t="b">
        <f>OR(K4426,AND((A4426=A4425),L4425))</f>
        <v>0</v>
      </c>
      <c r="M4426" t="b">
        <f>OR(L4426,AND(A4426=A4427,M4427))</f>
        <v>0</v>
      </c>
      <c r="N4426" t="str">
        <v>Ksheacher</v>
      </c>
      <c r="Q4426" t="b">
        <v>0</v>
      </c>
    </row>
    <row r="4427" spans="1:17" x14ac:dyDescent="0.2">
      <c r="A4427" s="1" t="s">
        <v>4549</v>
      </c>
      <c r="B4427" s="1" t="s">
        <v>12</v>
      </c>
      <c r="C4427" s="1" t="str">
        <v>C</v>
      </c>
      <c r="D4427" s="1">
        <v>2018</v>
      </c>
      <c r="E4427" s="3" t="s">
        <v>266</v>
      </c>
      <c r="F4427">
        <v>0</v>
      </c>
      <c r="G4427" t="str">
        <v>Kshe'ani Itach</v>
      </c>
      <c r="H4427">
        <v>0</v>
      </c>
      <c r="I4427" t="str">
        <v>Kshe'ani Itach (Tamir Shalev)</v>
      </c>
      <c r="J4427" t="str">
        <v>Kshe'ani Itach (C, Tamir Shalev)</v>
      </c>
      <c r="K4427">
        <v>0</v>
      </c>
      <c r="L4427" t="b">
        <f>OR(K4427,AND((A4427=A4426),L4426))</f>
        <v>0</v>
      </c>
      <c r="M4427" t="b">
        <f>OR(L4427,AND(A4427=A4428,M4428))</f>
        <v>0</v>
      </c>
      <c r="N4427" t="str">
        <v>Kshe'ani Itach</v>
      </c>
      <c r="Q4427" t="b">
        <v>0</v>
      </c>
    </row>
    <row r="4428" spans="1:17" x14ac:dyDescent="0.2">
      <c r="A4428" s="1" t="s">
        <v>4550</v>
      </c>
      <c r="B4428" s="1" t="s">
        <v>14</v>
      </c>
      <c r="C4428" s="1" t="str">
        <v>P</v>
      </c>
      <c r="D4428" s="4">
        <v>2011</v>
      </c>
      <c r="E4428" s="3" t="s">
        <v>15</v>
      </c>
      <c r="F4428">
        <v>0</v>
      </c>
      <c r="G4428" t="str">
        <v>Kshe'ani Mitahev</v>
      </c>
      <c r="H4428">
        <v>0</v>
      </c>
      <c r="I4428" t="str">
        <v>Kshe'ani Mitahev (Mishel Cohen, Gil)</v>
      </c>
      <c r="J4428" t="str">
        <v>Kshe'ani Mitahev (P, Mishel Cohen, Gil)</v>
      </c>
      <c r="K4428">
        <v>0</v>
      </c>
      <c r="L4428" t="b">
        <f>OR(K4428,AND((A4428=A4427),L4427))</f>
        <v>0</v>
      </c>
      <c r="M4428" t="b">
        <f>OR(L4428,AND(A4428=A4429,M4429))</f>
        <v>0</v>
      </c>
      <c r="N4428" t="str">
        <v>Kshe'ani Mitahev</v>
      </c>
      <c r="Q4428" t="b">
        <v>0</v>
      </c>
    </row>
    <row r="4429" spans="1:17" x14ac:dyDescent="0.2">
      <c r="A4429" s="1" t="s">
        <v>4551</v>
      </c>
      <c r="B4429" s="1" t="s">
        <v>14</v>
      </c>
      <c r="C4429" s="1" t="str">
        <v>P</v>
      </c>
      <c r="D4429" s="4">
        <v>2001</v>
      </c>
      <c r="E4429" s="3" t="s">
        <v>23</v>
      </c>
      <c r="F4429">
        <v>0</v>
      </c>
      <c r="G4429" t="str">
        <v>Kshe'at Atsuva</v>
      </c>
      <c r="H4429">
        <v>0</v>
      </c>
      <c r="I4429" t="str">
        <v>Kshe'at Atsuva (Gadi Bitton)</v>
      </c>
      <c r="J4429" t="str">
        <v>Kshe'at Atsuva (P, Gadi Bitton)</v>
      </c>
      <c r="K4429">
        <v>0</v>
      </c>
      <c r="L4429" t="b">
        <f>OR(K4429,AND((A4429=A4428),L4428))</f>
        <v>0</v>
      </c>
      <c r="M4429" t="b">
        <f>OR(L4429,AND(A4429=A4430,M4430))</f>
        <v>0</v>
      </c>
      <c r="N4429" t="str">
        <v>Kshe'at Atsuva</v>
      </c>
      <c r="Q4429" t="b">
        <v>0</v>
      </c>
    </row>
    <row r="4430" spans="1:17" x14ac:dyDescent="0.2">
      <c r="A4430" s="1" t="s">
        <v>4552</v>
      </c>
      <c r="B4430" s="1" t="s">
        <v>12</v>
      </c>
      <c r="C4430" s="1" t="str">
        <v>C</v>
      </c>
      <c r="D4430" s="4">
        <v>1997</v>
      </c>
      <c r="E4430" s="3" t="s">
        <v>4553</v>
      </c>
      <c r="F4430">
        <v>1</v>
      </c>
      <c r="G4430" t="str">
        <v>Kshe'at Bocha At Lo Yafa (C)</v>
      </c>
      <c r="H4430">
        <v>0</v>
      </c>
      <c r="I4430" t="str">
        <v>Kshe'at Bocha At Lo Yafa (Israel Shiker, Nir Dor)</v>
      </c>
      <c r="J4430" t="str">
        <v>Kshe'at Bocha At Lo Yafa (C, Israel Shiker, Nir Dor)</v>
      </c>
      <c r="K4430">
        <v>1</v>
      </c>
      <c r="L4430" t="b">
        <f>OR(K4430,AND((A4430=A4429),L4429))</f>
        <v>1</v>
      </c>
      <c r="M4430" t="b">
        <f>OR(L4430,AND(A4430=A4431,M4431))</f>
        <v>1</v>
      </c>
      <c r="N4430" t="str">
        <v>Kshe'at Bocha At Lo Yafa (C)</v>
      </c>
      <c r="Q4430" t="b">
        <v>0</v>
      </c>
    </row>
    <row r="4431" spans="1:17" x14ac:dyDescent="0.2">
      <c r="A4431" s="1" t="s">
        <v>4552</v>
      </c>
      <c r="B4431" s="1" t="s">
        <v>7</v>
      </c>
      <c r="C4431" s="1" t="str">
        <v>L</v>
      </c>
      <c r="D4431" s="4">
        <v>1995</v>
      </c>
      <c r="E4431" s="3" t="s">
        <v>141</v>
      </c>
      <c r="F4431">
        <v>1</v>
      </c>
      <c r="G4431" t="str">
        <v>Kshe'at Bocha At Lo Yafa (L)</v>
      </c>
      <c r="H4431">
        <v>0</v>
      </c>
      <c r="I4431" t="str">
        <v>Kshe'at Bocha At Lo Yafa (Tuvia Tishler)</v>
      </c>
      <c r="J4431" t="str">
        <v>Kshe'at Bocha At Lo Yafa (L, Tuvia Tishler)</v>
      </c>
      <c r="K4431">
        <v>0</v>
      </c>
      <c r="L4431" t="b">
        <f>OR(K4431,AND((A4431=A4430),L4430))</f>
        <v>1</v>
      </c>
      <c r="M4431" t="b">
        <f>OR(L4431,AND(A4431=A4432,M4432))</f>
        <v>1</v>
      </c>
      <c r="N4431" t="str">
        <v>Kshe'at Bocha At Lo Yafa (L)</v>
      </c>
      <c r="Q4431" t="b">
        <v>0</v>
      </c>
    </row>
    <row r="4432" spans="1:17" x14ac:dyDescent="0.2">
      <c r="A4432" s="1" t="s">
        <v>4554</v>
      </c>
      <c r="B4432" s="1" t="s">
        <v>14</v>
      </c>
      <c r="C4432" s="1" t="str">
        <v>P</v>
      </c>
      <c r="D4432" s="1">
        <v>2015</v>
      </c>
      <c r="E4432" s="3" t="s">
        <v>133</v>
      </c>
      <c r="F4432">
        <v>0</v>
      </c>
      <c r="G4432" t="str">
        <v>Kshe'at Halacht</v>
      </c>
      <c r="H4432">
        <v>0</v>
      </c>
      <c r="I4432" t="str">
        <v>Kshe'at Halacht (Sagi Azran)</v>
      </c>
      <c r="J4432" t="str">
        <v>Kshe'at Halacht (P, Sagi Azran)</v>
      </c>
      <c r="K4432">
        <v>0</v>
      </c>
      <c r="L4432" t="b">
        <f>OR(K4432,AND((A4432=A4431),L4431))</f>
        <v>0</v>
      </c>
      <c r="M4432" t="b">
        <f>OR(L4432,AND(A4432=A4433,M4433))</f>
        <v>0</v>
      </c>
      <c r="N4432" t="str">
        <v>Kshe'at Halacht</v>
      </c>
      <c r="Q4432" t="b">
        <v>0</v>
      </c>
    </row>
    <row r="4433" spans="1:17" x14ac:dyDescent="0.2">
      <c r="A4433" s="1" t="s">
        <v>4555</v>
      </c>
      <c r="B4433" s="1" t="s">
        <v>14</v>
      </c>
      <c r="C4433" s="1" t="str">
        <v>P</v>
      </c>
      <c r="D4433" s="4">
        <v>2006</v>
      </c>
      <c r="E4433" s="3" t="s">
        <v>391</v>
      </c>
      <c r="F4433">
        <v>0</v>
      </c>
      <c r="G4433" t="str">
        <v>Kshe'at Iti</v>
      </c>
      <c r="H4433">
        <v>0</v>
      </c>
      <c r="I4433" t="str">
        <v>Kshe'at Iti (Raanan Mor)</v>
      </c>
      <c r="J4433" t="str">
        <v>Kshe'at Iti (P, Raanan Mor)</v>
      </c>
      <c r="K4433">
        <v>0</v>
      </c>
      <c r="L4433" t="b">
        <f>OR(K4433,AND((A4433=A4432),L4432))</f>
        <v>0</v>
      </c>
      <c r="M4433" t="b">
        <f>OR(L4433,AND(A4433=A4434,M4434))</f>
        <v>0</v>
      </c>
      <c r="N4433" t="str">
        <v>Kshe'at Iti</v>
      </c>
      <c r="Q4433" t="b">
        <v>0</v>
      </c>
    </row>
    <row r="4434" spans="1:17" x14ac:dyDescent="0.2">
      <c r="A4434" s="1" t="s">
        <v>4556</v>
      </c>
      <c r="B4434" s="1" t="s">
        <v>14</v>
      </c>
      <c r="C4434" s="1" t="str">
        <v>P</v>
      </c>
      <c r="D4434" s="4">
        <v>2012</v>
      </c>
      <c r="E4434" s="3" t="s">
        <v>33</v>
      </c>
      <c r="F4434">
        <v>0</v>
      </c>
      <c r="G4434" t="str">
        <v>Kshe'at Ito</v>
      </c>
      <c r="H4434">
        <v>0</v>
      </c>
      <c r="I4434" t="str">
        <v>Kshe'at Ito (Shlomo Maman)</v>
      </c>
      <c r="J4434" t="str">
        <v>Kshe'at Ito (P, Shlomo Maman)</v>
      </c>
      <c r="K4434">
        <v>0</v>
      </c>
      <c r="L4434" t="b">
        <f>OR(K4434,AND((A4434=A4433),L4433))</f>
        <v>0</v>
      </c>
      <c r="M4434" t="b">
        <f>OR(L4434,AND(A4434=A4435,M4435))</f>
        <v>0</v>
      </c>
      <c r="N4434" t="str">
        <v>Kshe'at Ito</v>
      </c>
      <c r="Q4434" t="b">
        <v>0</v>
      </c>
    </row>
    <row r="4435" spans="1:17" x14ac:dyDescent="0.2">
      <c r="A4435" s="1" t="s">
        <v>4557</v>
      </c>
      <c r="B4435" s="1" t="s">
        <v>12</v>
      </c>
      <c r="C4435" s="1" t="str">
        <v>C</v>
      </c>
      <c r="D4435" s="4">
        <v>2010</v>
      </c>
      <c r="E4435" s="3" t="s">
        <v>42</v>
      </c>
      <c r="F4435">
        <v>0</v>
      </c>
      <c r="G4435" t="str">
        <v>Kshe'at Lo Al Yadi</v>
      </c>
      <c r="H4435">
        <v>0</v>
      </c>
      <c r="I4435" t="str">
        <v>Kshe'at Lo Al Yadi (Nurit Melamed)</v>
      </c>
      <c r="J4435" t="str">
        <v>Kshe'at Lo Al Yadi (C, Nurit Melamed)</v>
      </c>
      <c r="K4435">
        <v>0</v>
      </c>
      <c r="L4435" t="b">
        <f>OR(K4435,AND((A4435=A4434),L4434))</f>
        <v>0</v>
      </c>
      <c r="M4435" t="b">
        <f>OR(L4435,AND(A4435=A4436,M4436))</f>
        <v>0</v>
      </c>
      <c r="N4435" t="str">
        <v>Kshe'at Lo Al Yadi</v>
      </c>
      <c r="Q4435" t="b">
        <v>0</v>
      </c>
    </row>
    <row r="4436" spans="1:17" x14ac:dyDescent="0.2">
      <c r="A4436" s="1" t="s">
        <v>4558</v>
      </c>
      <c r="B4436" s="1" t="s">
        <v>14</v>
      </c>
      <c r="C4436" s="1" t="str">
        <v>P</v>
      </c>
      <c r="D4436" s="4">
        <v>2006</v>
      </c>
      <c r="E4436" s="3" t="s">
        <v>746</v>
      </c>
      <c r="F4436">
        <v>0</v>
      </c>
      <c r="G4436" t="str">
        <v>Kshe'at Noga'at Bi</v>
      </c>
      <c r="H4436">
        <v>0</v>
      </c>
      <c r="I4436" t="str">
        <v>Kshe'at Noga'at Bi (Eyal Ozeri)</v>
      </c>
      <c r="J4436" t="str">
        <v>Kshe'at Noga'at Bi (P, Eyal Ozeri)</v>
      </c>
      <c r="K4436">
        <v>0</v>
      </c>
      <c r="L4436" t="b">
        <f>OR(K4436,AND((A4436=A4435),L4435))</f>
        <v>0</v>
      </c>
      <c r="M4436" t="b">
        <f>OR(L4436,AND(A4436=A4437,M4437))</f>
        <v>0</v>
      </c>
      <c r="N4436" t="str">
        <v>Kshe'at Noga'at Bi</v>
      </c>
      <c r="Q4436" t="b">
        <v>0</v>
      </c>
    </row>
    <row r="4437" spans="1:17" x14ac:dyDescent="0.2">
      <c r="A4437" s="1" t="s">
        <v>4559</v>
      </c>
      <c r="B4437" s="1" t="s">
        <v>14</v>
      </c>
      <c r="C4437" s="1" t="str">
        <v>P</v>
      </c>
      <c r="D4437" s="4">
        <v>1984</v>
      </c>
      <c r="E4437" s="3" t="s">
        <v>98</v>
      </c>
      <c r="F4437">
        <v>1</v>
      </c>
      <c r="G4437" t="str">
        <v>Kshe'at Omeret Lo (P)</v>
      </c>
      <c r="H4437">
        <v>1</v>
      </c>
      <c r="I4437" t="str">
        <v>Kshe'at Omeret Lo (Itzik Sa'ada)</v>
      </c>
      <c r="J4437" t="str">
        <v>Kshe'at Omeret Lo (P, Itzik Sa'ada)</v>
      </c>
      <c r="K4437">
        <v>0</v>
      </c>
      <c r="L4437" t="b">
        <f>OR(K4437,AND((A4437=A4436),L4436))</f>
        <v>0</v>
      </c>
      <c r="M4437" t="b">
        <f>OR(L4437,AND(A4437=A4438,M4438))</f>
        <v>0</v>
      </c>
      <c r="N4437" t="str">
        <v>Kshe'at Omeret Lo (Itzik Sa'ada)</v>
      </c>
      <c r="Q4437" t="b">
        <v>0</v>
      </c>
    </row>
    <row r="4438" spans="1:17" x14ac:dyDescent="0.2">
      <c r="A4438" s="1" t="s">
        <v>4559</v>
      </c>
      <c r="B4438" s="1" t="s">
        <v>14</v>
      </c>
      <c r="C4438" s="1" t="str">
        <v>P</v>
      </c>
      <c r="D4438" s="4">
        <v>1984</v>
      </c>
      <c r="E4438" s="3" t="s">
        <v>33</v>
      </c>
      <c r="F4438">
        <v>1</v>
      </c>
      <c r="G4438" t="str">
        <v>Kshe'at Omeret Lo (P)</v>
      </c>
      <c r="H4438">
        <v>1</v>
      </c>
      <c r="I4438" t="str">
        <v>Kshe'at Omeret Lo (Shlomo Maman)</v>
      </c>
      <c r="J4438" t="str">
        <v>Kshe'at Omeret Lo (P, Shlomo Maman)</v>
      </c>
      <c r="K4438">
        <v>0</v>
      </c>
      <c r="L4438" t="b">
        <f>OR(K4438,AND((A4438=A4437),L4437))</f>
        <v>0</v>
      </c>
      <c r="M4438" t="b">
        <f>OR(L4438,AND(A4438=A4439,M4439))</f>
        <v>0</v>
      </c>
      <c r="N4438" t="str">
        <v>Kshe'at Omeret Lo (Shlomo Maman)</v>
      </c>
      <c r="Q4438" t="b">
        <v>0</v>
      </c>
    </row>
    <row r="4439" spans="1:17" x14ac:dyDescent="0.2">
      <c r="A4439" s="1" t="s">
        <v>4560</v>
      </c>
      <c r="B4439" s="1" t="s">
        <v>14</v>
      </c>
      <c r="C4439" s="1" t="str">
        <v>P</v>
      </c>
      <c r="D4439" s="4">
        <v>2002</v>
      </c>
      <c r="E4439" s="3" t="s">
        <v>87</v>
      </c>
      <c r="F4439">
        <v>0</v>
      </c>
      <c r="G4439" t="str">
        <v>Kshe'at Rokedet</v>
      </c>
      <c r="H4439">
        <v>0</v>
      </c>
      <c r="I4439" t="str">
        <v>Kshe'at Rokedet (Yaron Malihi)</v>
      </c>
      <c r="J4439" t="str">
        <v>Kshe'at Rokedet (P, Yaron Malihi)</v>
      </c>
      <c r="K4439">
        <v>0</v>
      </c>
      <c r="L4439" t="b">
        <f>OR(K4439,AND((A4439=A4438),L4438))</f>
        <v>0</v>
      </c>
      <c r="M4439" t="b">
        <f>OR(L4439,AND(A4439=A4440,M4440))</f>
        <v>0</v>
      </c>
      <c r="N4439" t="str">
        <v>Kshe'at Rokedet</v>
      </c>
      <c r="Q4439" t="b">
        <v>0</v>
      </c>
    </row>
    <row r="4440" spans="1:17" x14ac:dyDescent="0.2">
      <c r="A4440" s="1" t="s">
        <v>4561</v>
      </c>
      <c r="B4440" s="1" t="s">
        <v>14</v>
      </c>
      <c r="C4440" s="1" t="str">
        <v>P</v>
      </c>
      <c r="D4440" s="4">
        <v>1991</v>
      </c>
      <c r="E4440" s="3" t="s">
        <v>1626</v>
      </c>
      <c r="F4440">
        <v>0</v>
      </c>
      <c r="G4440" t="str">
        <v>Kshe'at Rokedet (Keshe'at Megaredet)</v>
      </c>
      <c r="H4440">
        <v>0</v>
      </c>
      <c r="I4440" t="str">
        <v>Kshe'at Rokedet (Keshe'at Megaredet) (Siman Tov Sfaradi)</v>
      </c>
      <c r="J4440" t="str">
        <v>Kshe'at Rokedet (Keshe'at Megaredet) (P, Siman Tov Sfaradi)</v>
      </c>
      <c r="K4440">
        <v>0</v>
      </c>
      <c r="L4440" t="b">
        <f>OR(K4440,AND((A4440=A4439),L4439))</f>
        <v>0</v>
      </c>
      <c r="M4440" t="b">
        <f>OR(L4440,AND(A4440=A4441,M4441))</f>
        <v>0</v>
      </c>
      <c r="N4440" t="str">
        <v>Kshe'at Rokedet (Keshe'at Megaredet)</v>
      </c>
      <c r="Q4440" t="b">
        <v>0</v>
      </c>
    </row>
    <row r="4441" spans="1:17" x14ac:dyDescent="0.2">
      <c r="A4441" s="1" t="s">
        <v>4562</v>
      </c>
      <c r="B4441" s="1" t="s">
        <v>12</v>
      </c>
      <c r="C4441" s="1" t="str">
        <v>C</v>
      </c>
      <c r="D4441" s="1">
        <v>2018</v>
      </c>
      <c r="E4441" s="3" t="s">
        <v>4563</v>
      </c>
      <c r="F4441">
        <v>0</v>
      </c>
      <c r="G4441" t="str">
        <v>Kshe'at Shava Elay</v>
      </c>
      <c r="H4441">
        <v>0</v>
      </c>
      <c r="I4441" t="str">
        <v>Kshe'at Shava Elay (Shiela Eizensharf)</v>
      </c>
      <c r="J4441" t="str">
        <v>Kshe'at Shava Elay (C, Shiela Eizensharf)</v>
      </c>
      <c r="K4441">
        <v>0</v>
      </c>
      <c r="L4441" t="b">
        <f>OR(K4441,AND((A4441=A4440),L4440))</f>
        <v>0</v>
      </c>
      <c r="M4441" t="b">
        <f>OR(L4441,AND(A4441=A4442,M4442))</f>
        <v>0</v>
      </c>
      <c r="N4441" t="str">
        <v>Kshe'at Shava Elay</v>
      </c>
      <c r="Q4441" t="b">
        <v>0</v>
      </c>
    </row>
    <row r="4442" spans="1:17" x14ac:dyDescent="0.2">
      <c r="A4442" s="1" t="s">
        <v>4564</v>
      </c>
      <c r="B4442" s="1" t="s">
        <v>14</v>
      </c>
      <c r="C4442" s="1" t="str">
        <v>P</v>
      </c>
      <c r="D4442" s="4">
        <v>2001</v>
      </c>
      <c r="E4442" s="3" t="s">
        <v>23</v>
      </c>
      <c r="F4442">
        <v>0</v>
      </c>
      <c r="G4442" t="str">
        <v>Kshe'at Shoteket</v>
      </c>
      <c r="H4442">
        <v>0</v>
      </c>
      <c r="I4442" t="str">
        <v>Kshe'at Shoteket (Gadi Bitton)</v>
      </c>
      <c r="J4442" t="str">
        <v>Kshe'at Shoteket (P, Gadi Bitton)</v>
      </c>
      <c r="K4442">
        <v>0</v>
      </c>
      <c r="L4442" t="b">
        <f>OR(K4442,AND((A4442=A4441),L4441))</f>
        <v>0</v>
      </c>
      <c r="M4442" t="b">
        <f>OR(L4442,AND(A4442=A4443,M4443))</f>
        <v>0</v>
      </c>
      <c r="N4442" t="str">
        <v>Kshe'at Shoteket</v>
      </c>
      <c r="Q4442" t="b">
        <v>0</v>
      </c>
    </row>
    <row r="4443" spans="1:17" x14ac:dyDescent="0.2">
      <c r="A4443" s="1" t="s">
        <v>4565</v>
      </c>
      <c r="B4443" s="1" t="s">
        <v>14</v>
      </c>
      <c r="C4443" s="1" t="str">
        <v>P</v>
      </c>
      <c r="D4443" s="4">
        <v>2005</v>
      </c>
      <c r="E4443" s="3" t="s">
        <v>301</v>
      </c>
      <c r="F4443">
        <v>0</v>
      </c>
      <c r="G4443" t="str">
        <v>Kshe'at Tsocheket</v>
      </c>
      <c r="H4443">
        <v>0</v>
      </c>
      <c r="I4443" t="str">
        <v>Kshe'at Tsocheket (Oren Shmuel)</v>
      </c>
      <c r="J4443" t="str">
        <v>Kshe'at Tsocheket (P, Oren Shmuel)</v>
      </c>
      <c r="K4443">
        <v>0</v>
      </c>
      <c r="L4443" t="b">
        <f>OR(K4443,AND((A4443=A4442),L4442))</f>
        <v>0</v>
      </c>
      <c r="M4443" t="b">
        <f>OR(L4443,AND(A4443=A4444,M4444))</f>
        <v>0</v>
      </c>
      <c r="N4443" t="str">
        <v>Kshe'at Tsocheket</v>
      </c>
      <c r="Q4443" t="b">
        <v>0</v>
      </c>
    </row>
    <row r="4444" spans="1:17" x14ac:dyDescent="0.2">
      <c r="A4444" s="1" t="s">
        <v>4566</v>
      </c>
      <c r="B4444" s="1" t="s">
        <v>12</v>
      </c>
      <c r="C4444" s="1" t="str">
        <v>C</v>
      </c>
      <c r="D4444" s="4">
        <v>1995</v>
      </c>
      <c r="E4444" s="3" t="s">
        <v>141</v>
      </c>
      <c r="F4444">
        <v>1</v>
      </c>
      <c r="G4444" t="str">
        <v>Kshe'at Yotset Larechov (C)</v>
      </c>
      <c r="H4444">
        <v>1</v>
      </c>
      <c r="I4444" t="str">
        <v>Kshe'at Yotset Larechov (Tuvia Tishler)</v>
      </c>
      <c r="J4444" t="str">
        <v>Kshe'at Yotset Larechov (C, Tuvia Tishler)</v>
      </c>
      <c r="K4444">
        <v>0</v>
      </c>
      <c r="L4444" t="b">
        <f>OR(K4444,AND((A4444=A4443),L4443))</f>
        <v>0</v>
      </c>
      <c r="M4444" t="b">
        <f>OR(L4444,AND(A4444=A4445,M4445))</f>
        <v>0</v>
      </c>
      <c r="N4444" t="str">
        <v>Kshe'at Yotset Larechov (Tuvia Tishler)</v>
      </c>
      <c r="Q4444" t="b">
        <v>0</v>
      </c>
    </row>
    <row r="4445" spans="1:17" x14ac:dyDescent="0.2">
      <c r="A4445" s="1" t="s">
        <v>4566</v>
      </c>
      <c r="B4445" s="1" t="s">
        <v>12</v>
      </c>
      <c r="C4445" s="1" t="str">
        <v>C</v>
      </c>
      <c r="D4445" s="4">
        <v>1994</v>
      </c>
      <c r="E4445" s="3" t="s">
        <v>69</v>
      </c>
      <c r="F4445">
        <v>1</v>
      </c>
      <c r="G4445" t="str">
        <v>Kshe'at Yotset Larechov (C)</v>
      </c>
      <c r="H4445">
        <v>1</v>
      </c>
      <c r="I4445" t="str">
        <v>Kshe'at Yotset Larechov (Sefi Aviv)</v>
      </c>
      <c r="J4445" t="str">
        <v>Kshe'at Yotset Larechov (C, Sefi Aviv)</v>
      </c>
      <c r="K4445">
        <v>0</v>
      </c>
      <c r="L4445" t="b">
        <f>OR(K4445,AND((A4445=A4444),L4444))</f>
        <v>0</v>
      </c>
      <c r="M4445" t="b">
        <f>OR(L4445,AND(A4445=A4446,M4446))</f>
        <v>0</v>
      </c>
      <c r="N4445" t="str">
        <v>Kshe'at Yotset Larechov (Sefi Aviv)</v>
      </c>
      <c r="Q4445" t="b">
        <v>0</v>
      </c>
    </row>
    <row r="4446" spans="1:17" x14ac:dyDescent="0.2">
      <c r="A4446" s="1" t="s">
        <v>4567</v>
      </c>
      <c r="B4446" s="1" t="s">
        <v>14</v>
      </c>
      <c r="C4446" s="1" t="str">
        <v>P</v>
      </c>
      <c r="D4446" s="1">
        <v>2019</v>
      </c>
      <c r="E4446" s="3" t="s">
        <v>4568</v>
      </c>
      <c r="F4446">
        <v>0</v>
      </c>
      <c r="G4446" t="str">
        <v>Kshe'ata</v>
      </c>
      <c r="H4446">
        <v>0</v>
      </c>
      <c r="I4446" t="str">
        <v>Kshe'ata (Daniel Valensy)</v>
      </c>
      <c r="J4446" t="str">
        <v>Kshe'ata (P, Daniel Valensy)</v>
      </c>
      <c r="K4446">
        <v>0</v>
      </c>
      <c r="L4446" t="b">
        <f>OR(K4446,AND((A4446=A4445),L4445))</f>
        <v>0</v>
      </c>
      <c r="M4446" t="b">
        <f>OR(L4446,AND(A4446=A4447,M4447))</f>
        <v>0</v>
      </c>
      <c r="N4446" t="str">
        <v>Kshe'ata</v>
      </c>
      <c r="Q4446" t="b">
        <v>0</v>
      </c>
    </row>
    <row r="4447" spans="1:17" x14ac:dyDescent="0.2">
      <c r="A4447" s="1" t="s">
        <v>4569</v>
      </c>
      <c r="B4447" s="1" t="s">
        <v>12</v>
      </c>
      <c r="C4447" s="1" t="str">
        <v>C</v>
      </c>
      <c r="D4447" s="4">
        <v>2006</v>
      </c>
      <c r="E4447" s="3" t="s">
        <v>47</v>
      </c>
      <c r="F4447">
        <v>0</v>
      </c>
      <c r="G4447" t="str">
        <v>Kshe'ata Bakarmiel</v>
      </c>
      <c r="H4447">
        <v>0</v>
      </c>
      <c r="I4447" t="str">
        <v>Kshe'ata Bakarmiel (Shmulik Gov Ari)</v>
      </c>
      <c r="J4447" t="str">
        <v>Kshe'ata Bakarmiel (C, Shmulik Gov Ari)</v>
      </c>
      <c r="K4447">
        <v>0</v>
      </c>
      <c r="L4447" t="b">
        <f>OR(K4447,AND((A4447=A4446),L4446))</f>
        <v>0</v>
      </c>
      <c r="M4447" t="b">
        <f>OR(L4447,AND(A4447=A4448,M4448))</f>
        <v>0</v>
      </c>
      <c r="N4447" t="str">
        <v>Kshe'ata Bakarmiel</v>
      </c>
      <c r="Q4447" t="b">
        <v>0</v>
      </c>
    </row>
    <row r="4448" spans="1:17" x14ac:dyDescent="0.2">
      <c r="A4448" s="1" t="s">
        <v>4570</v>
      </c>
      <c r="B4448" s="1" t="s">
        <v>14</v>
      </c>
      <c r="C4448" s="1" t="str">
        <v>P</v>
      </c>
      <c r="D4448" s="4">
        <v>2013</v>
      </c>
      <c r="E4448" s="3" t="s">
        <v>387</v>
      </c>
      <c r="F4448">
        <v>0</v>
      </c>
      <c r="G4448" t="str">
        <v>Kshe'ata Ze Ani</v>
      </c>
      <c r="H4448">
        <v>0</v>
      </c>
      <c r="I4448" t="str">
        <v>Kshe'ata Ze Ani (Elad Shtamer)</v>
      </c>
      <c r="J4448" t="str">
        <v>Kshe'ata Ze Ani (P, Elad Shtamer)</v>
      </c>
      <c r="K4448">
        <v>0</v>
      </c>
      <c r="L4448" t="b">
        <f>OR(K4448,AND((A4448=A4447),L4447))</f>
        <v>0</v>
      </c>
      <c r="M4448" t="b">
        <f>OR(L4448,AND(A4448=A4449,M4449))</f>
        <v>0</v>
      </c>
      <c r="N4448" t="str">
        <v>Kshe'ata Ze Ani</v>
      </c>
      <c r="Q4448" t="b">
        <v>0</v>
      </c>
    </row>
    <row r="4449" spans="1:17" x14ac:dyDescent="0.2">
      <c r="A4449" s="3" t="s">
        <v>4579</v>
      </c>
      <c r="B4449" s="1" t="s">
        <v>110</v>
      </c>
      <c r="C4449" s="1" t="str">
        <v>C</v>
      </c>
      <c r="D4449">
        <v>2023</v>
      </c>
      <c r="E4449" s="3" t="s">
        <v>545</v>
      </c>
      <c r="F4449">
        <v>0</v>
      </c>
      <c r="G4449" t="str">
        <v>Ksheba Haga'agu'a</v>
      </c>
      <c r="H4449">
        <v>0</v>
      </c>
      <c r="I4449" t="str">
        <v>Ksheba Haga'agu'a (Tamar Shabtai)</v>
      </c>
      <c r="J4449" t="str">
        <v>Ksheba Haga'agu'a (C, Tamar Shabtai)</v>
      </c>
      <c r="K4449">
        <v>0</v>
      </c>
      <c r="L4449" t="b">
        <f>OR(K4449,AND((A4449=A4448),L4448))</f>
        <v>0</v>
      </c>
      <c r="M4449" t="b">
        <f>OR(L4449,AND(A4449=A4450,M4450))</f>
        <v>0</v>
      </c>
      <c r="N4449" t="str">
        <v>Ksheba Haga'agu'a</v>
      </c>
      <c r="Q4449" t="b">
        <v>0</v>
      </c>
    </row>
    <row r="4450" spans="1:17" x14ac:dyDescent="0.2">
      <c r="A4450" s="1" t="s">
        <v>4580</v>
      </c>
      <c r="B4450" s="1" t="s">
        <v>14</v>
      </c>
      <c r="C4450" s="1" t="str">
        <v>P</v>
      </c>
      <c r="D4450" s="1">
        <v>2022</v>
      </c>
      <c r="E4450" s="3" t="s">
        <v>252</v>
      </c>
      <c r="F4450">
        <v>0</v>
      </c>
      <c r="G4450" t="str">
        <v>Ksheeheye Zaken</v>
      </c>
      <c r="H4450">
        <v>0</v>
      </c>
      <c r="I4450" t="str">
        <v>Ksheeheye Zaken (Avner Naim)</v>
      </c>
      <c r="J4450" t="str">
        <v>Ksheeheye Zaken (P, Avner Naim)</v>
      </c>
      <c r="K4450">
        <v>0</v>
      </c>
      <c r="L4450" t="b">
        <f>OR(K4450,AND((A4450=A4449),L4449))</f>
        <v>0</v>
      </c>
      <c r="M4450" t="b">
        <f>OR(L4450,AND(A4450=A4451,M4451))</f>
        <v>0</v>
      </c>
      <c r="N4450" t="str">
        <v>Ksheeheye Zaken</v>
      </c>
      <c r="Q4450" t="b">
        <v>0</v>
      </c>
    </row>
    <row r="4451" spans="1:17" x14ac:dyDescent="0.2">
      <c r="A4451" s="1" t="s">
        <v>4571</v>
      </c>
      <c r="B4451" s="1" t="s">
        <v>12</v>
      </c>
      <c r="C4451" s="1" t="str">
        <v>C</v>
      </c>
      <c r="D4451" s="4">
        <v>2012</v>
      </c>
      <c r="E4451" s="3" t="s">
        <v>266</v>
      </c>
      <c r="F4451">
        <v>0</v>
      </c>
      <c r="G4451" t="str">
        <v>Kshe'elohim Amar</v>
      </c>
      <c r="H4451">
        <v>0</v>
      </c>
      <c r="I4451" t="str">
        <v>Kshe'elohim Amar (Tamir Shalev)</v>
      </c>
      <c r="J4451" t="str">
        <v>Kshe'elohim Amar (C, Tamir Shalev)</v>
      </c>
      <c r="K4451">
        <v>0</v>
      </c>
      <c r="L4451" t="b">
        <f>OR(K4451,AND((A4451=A4450),L4450))</f>
        <v>0</v>
      </c>
      <c r="M4451" t="b">
        <f>OR(L4451,AND(A4451=A4452,M4452))</f>
        <v>0</v>
      </c>
      <c r="N4451" t="str">
        <v>Kshe'elohim Amar</v>
      </c>
      <c r="Q4451" t="b">
        <v>0</v>
      </c>
    </row>
    <row r="4452" spans="1:17" x14ac:dyDescent="0.2">
      <c r="A4452" s="1" t="s">
        <v>4581</v>
      </c>
      <c r="B4452" s="1" t="s">
        <v>14</v>
      </c>
      <c r="C4452" s="1" t="str">
        <v>P</v>
      </c>
      <c r="D4452" s="4">
        <v>2001</v>
      </c>
      <c r="E4452" s="3" t="s">
        <v>278</v>
      </c>
      <c r="F4452">
        <v>0</v>
      </c>
      <c r="G4452" t="str">
        <v>Kshegever Me'ohav</v>
      </c>
      <c r="H4452">
        <v>0</v>
      </c>
      <c r="I4452" t="str">
        <v>Kshegever Me'ohav (Ran Hirsh)</v>
      </c>
      <c r="J4452" t="str">
        <v>Kshegever Me'ohav (P, Ran Hirsh)</v>
      </c>
      <c r="K4452">
        <v>0</v>
      </c>
      <c r="L4452" t="b">
        <f>OR(K4452,AND((A4452=A4451),L4451))</f>
        <v>0</v>
      </c>
      <c r="M4452" t="b">
        <f>OR(L4452,AND(A4452=A4453,M4453))</f>
        <v>0</v>
      </c>
      <c r="N4452" t="str">
        <v>Kshegever Me'ohav</v>
      </c>
      <c r="Q4452" t="b">
        <v>0</v>
      </c>
    </row>
    <row r="4453" spans="1:17" x14ac:dyDescent="0.2">
      <c r="A4453" s="1" t="s">
        <v>4582</v>
      </c>
      <c r="B4453" s="1" t="s">
        <v>12</v>
      </c>
      <c r="C4453" s="1" t="str">
        <v>C</v>
      </c>
      <c r="D4453" s="1">
        <v>2016</v>
      </c>
      <c r="E4453" s="3" t="s">
        <v>4583</v>
      </c>
      <c r="F4453">
        <v>0</v>
      </c>
      <c r="G4453" t="str">
        <v>Kshehagvarim Rokdim</v>
      </c>
      <c r="H4453">
        <v>0</v>
      </c>
      <c r="I4453" t="str">
        <v>Kshehagvarim Rokdim (Ruti Weinberger)</v>
      </c>
      <c r="J4453" t="str">
        <v>Kshehagvarim Rokdim (C, Ruti Weinberger)</v>
      </c>
      <c r="K4453">
        <v>0</v>
      </c>
      <c r="L4453" t="b">
        <f>OR(K4453,AND((A4453=A4452),L4452))</f>
        <v>0</v>
      </c>
      <c r="M4453" t="b">
        <f>OR(L4453,AND(A4453=A4454,M4454))</f>
        <v>0</v>
      </c>
      <c r="N4453" t="str">
        <v>Kshehagvarim Rokdim</v>
      </c>
      <c r="Q4453" t="b">
        <v>0</v>
      </c>
    </row>
    <row r="4454" spans="1:17" x14ac:dyDescent="0.2">
      <c r="A4454" s="1" t="s">
        <v>4584</v>
      </c>
      <c r="B4454" s="1" t="s">
        <v>12</v>
      </c>
      <c r="C4454" s="1" t="str">
        <v>C</v>
      </c>
      <c r="D4454" s="1">
        <v>2021</v>
      </c>
      <c r="E4454" s="3" t="s">
        <v>77</v>
      </c>
      <c r="F4454">
        <v>0</v>
      </c>
      <c r="G4454" t="str">
        <v>Kshehakol Yigamer</v>
      </c>
      <c r="H4454">
        <v>0</v>
      </c>
      <c r="I4454" t="str">
        <v>Kshehakol Yigamer (Oren Ashkenazi)</v>
      </c>
      <c r="J4454" t="str">
        <v>Kshehakol Yigamer (C, Oren Ashkenazi)</v>
      </c>
      <c r="K4454">
        <v>0</v>
      </c>
      <c r="L4454" t="b">
        <f>OR(K4454,AND((A4454=A4453),L4453))</f>
        <v>0</v>
      </c>
      <c r="M4454" t="b">
        <f>OR(L4454,AND(A4454=A4455,M4455))</f>
        <v>0</v>
      </c>
      <c r="N4454" t="str">
        <v>Kshehakol Yigamer</v>
      </c>
      <c r="Q4454" t="b">
        <v>0</v>
      </c>
    </row>
    <row r="4455" spans="1:17" x14ac:dyDescent="0.2">
      <c r="A4455" s="1" t="s">
        <v>4585</v>
      </c>
      <c r="B4455" s="1" t="s">
        <v>14</v>
      </c>
      <c r="C4455" s="1" t="str">
        <v>P</v>
      </c>
      <c r="D4455" s="4">
        <v>2011</v>
      </c>
      <c r="E4455" s="3" t="s">
        <v>33</v>
      </c>
      <c r="F4455">
        <v>0</v>
      </c>
      <c r="G4455" t="str">
        <v>Kshehalachta</v>
      </c>
      <c r="H4455">
        <v>0</v>
      </c>
      <c r="I4455" t="str">
        <v>Kshehalachta (Shlomo Maman)</v>
      </c>
      <c r="J4455" t="str">
        <v>Kshehalachta (P, Shlomo Maman)</v>
      </c>
      <c r="K4455">
        <v>0</v>
      </c>
      <c r="L4455" t="b">
        <f>OR(K4455,AND((A4455=A4454),L4454))</f>
        <v>0</v>
      </c>
      <c r="M4455" t="b">
        <f>OR(L4455,AND(A4455=A4456,M4456))</f>
        <v>0</v>
      </c>
      <c r="N4455" t="str">
        <v>Kshehalachta</v>
      </c>
      <c r="Q4455" t="b">
        <v>0</v>
      </c>
    </row>
    <row r="4456" spans="1:17" x14ac:dyDescent="0.2">
      <c r="A4456" s="1" t="s">
        <v>4586</v>
      </c>
      <c r="B4456" s="1" t="s">
        <v>14</v>
      </c>
      <c r="C4456" s="1" t="str">
        <v>P</v>
      </c>
      <c r="D4456" s="4">
        <v>2012</v>
      </c>
      <c r="E4456" s="3" t="s">
        <v>387</v>
      </c>
      <c r="F4456">
        <v>0</v>
      </c>
      <c r="G4456" t="str">
        <v>Kshehalev Mitga'age'a</v>
      </c>
      <c r="H4456">
        <v>0</v>
      </c>
      <c r="I4456" t="str">
        <v>Kshehalev Mitga'age'a (Elad Shtamer)</v>
      </c>
      <c r="J4456" t="str">
        <v>Kshehalev Mitga'age'a (P, Elad Shtamer)</v>
      </c>
      <c r="K4456">
        <v>0</v>
      </c>
      <c r="L4456" t="b">
        <f>OR(K4456,AND((A4456=A4455),L4455))</f>
        <v>0</v>
      </c>
      <c r="M4456" t="b">
        <f>OR(L4456,AND(A4456=A4457,M4457))</f>
        <v>0</v>
      </c>
      <c r="N4456" t="str">
        <v>Kshehalev Mitga'age'a</v>
      </c>
      <c r="Q4456" t="b">
        <v>0</v>
      </c>
    </row>
    <row r="4457" spans="1:17" x14ac:dyDescent="0.2">
      <c r="A4457" s="1" t="s">
        <v>4587</v>
      </c>
      <c r="B4457" s="1" t="s">
        <v>12</v>
      </c>
      <c r="C4457" s="1" t="str">
        <v>C</v>
      </c>
      <c r="D4457" s="1">
        <v>2021</v>
      </c>
      <c r="E4457" s="3" t="s">
        <v>4588</v>
      </c>
      <c r="F4457">
        <v>0</v>
      </c>
      <c r="G4457" t="str">
        <v>Kshehalev Niftach</v>
      </c>
      <c r="H4457">
        <v>0</v>
      </c>
      <c r="I4457" t="str">
        <v>Kshehalev Niftach (Ilanit Ben Meir)</v>
      </c>
      <c r="J4457" t="str">
        <v>Kshehalev Niftach (C, Ilanit Ben Meir)</v>
      </c>
      <c r="K4457">
        <v>0</v>
      </c>
      <c r="L4457" t="b">
        <f>OR(K4457,AND((A4457=A4456),L4456))</f>
        <v>0</v>
      </c>
      <c r="M4457" t="b">
        <f>OR(L4457,AND(A4457=A4458,M4458))</f>
        <v>0</v>
      </c>
      <c r="N4457" t="str">
        <v>Kshehalev Niftach</v>
      </c>
      <c r="Q4457" t="b">
        <v>0</v>
      </c>
    </row>
    <row r="4458" spans="1:17" x14ac:dyDescent="0.2">
      <c r="A4458" s="1" t="s">
        <v>4589</v>
      </c>
      <c r="B4458" s="1" t="s">
        <v>14</v>
      </c>
      <c r="C4458" s="1" t="str">
        <v>P</v>
      </c>
      <c r="D4458" s="4">
        <v>2012</v>
      </c>
      <c r="E4458" s="3" t="s">
        <v>33</v>
      </c>
      <c r="F4458">
        <v>0</v>
      </c>
      <c r="G4458" t="str">
        <v>Kshehamazal Noge'a</v>
      </c>
      <c r="H4458">
        <v>0</v>
      </c>
      <c r="I4458" t="str">
        <v>Kshehamazal Noge'a (Shlomo Maman)</v>
      </c>
      <c r="J4458" t="str">
        <v>Kshehamazal Noge'a (P, Shlomo Maman)</v>
      </c>
      <c r="K4458">
        <v>0</v>
      </c>
      <c r="L4458" t="b">
        <f>OR(K4458,AND((A4458=A4457),L4457))</f>
        <v>0</v>
      </c>
      <c r="M4458" t="b">
        <f>OR(L4458,AND(A4458=A4459,M4459))</f>
        <v>0</v>
      </c>
      <c r="N4458" t="str">
        <v>Kshehamazal Noge'a</v>
      </c>
      <c r="Q4458" t="b">
        <v>0</v>
      </c>
    </row>
    <row r="4459" spans="1:17" x14ac:dyDescent="0.2">
      <c r="A4459" s="1" t="s">
        <v>4572</v>
      </c>
      <c r="B4459" s="1" t="s">
        <v>12</v>
      </c>
      <c r="C4459" s="1" t="str">
        <v>C</v>
      </c>
      <c r="D4459" s="4">
        <v>1974</v>
      </c>
      <c r="E4459" s="3" t="s">
        <v>322</v>
      </c>
      <c r="F4459">
        <v>0</v>
      </c>
      <c r="G4459" t="str">
        <v>Kshe'hashemesh Ola</v>
      </c>
      <c r="H4459">
        <v>0</v>
      </c>
      <c r="I4459" t="str">
        <v>Kshe'hashemesh Ola (Eliyahu Gamliel)</v>
      </c>
      <c r="J4459" t="str">
        <v>Kshe'hashemesh Ola (C, Eliyahu Gamliel)</v>
      </c>
      <c r="K4459">
        <v>0</v>
      </c>
      <c r="L4459" t="b">
        <f>OR(K4459,AND((A4459=A4458),L4458))</f>
        <v>0</v>
      </c>
      <c r="M4459" t="b">
        <f>OR(L4459,AND(A4459=A4460,M4460))</f>
        <v>0</v>
      </c>
      <c r="N4459" t="str">
        <v>Kshe'hashemesh Ola</v>
      </c>
      <c r="Q4459" t="b">
        <v>0</v>
      </c>
    </row>
    <row r="4460" spans="1:17" x14ac:dyDescent="0.2">
      <c r="A4460" s="1" t="s">
        <v>4573</v>
      </c>
      <c r="B4460" s="1" t="s">
        <v>14</v>
      </c>
      <c r="C4460" s="1" t="str">
        <v>P</v>
      </c>
      <c r="D4460" s="4">
        <v>1996</v>
      </c>
      <c r="E4460" s="3" t="s">
        <v>39</v>
      </c>
      <c r="F4460">
        <v>0</v>
      </c>
      <c r="G4460" t="str">
        <v>Kshe'hashir Yigamer</v>
      </c>
      <c r="H4460">
        <v>0</v>
      </c>
      <c r="I4460" t="str">
        <v>Kshe'hashir Yigamer (Avi Perez)</v>
      </c>
      <c r="J4460" t="str">
        <v>Kshe'hashir Yigamer (P, Avi Perez)</v>
      </c>
      <c r="K4460">
        <v>0</v>
      </c>
      <c r="L4460" t="b">
        <f>OR(K4460,AND((A4460=A4459),L4459))</f>
        <v>0</v>
      </c>
      <c r="M4460" t="b">
        <f>OR(L4460,AND(A4460=A4461,M4461))</f>
        <v>0</v>
      </c>
      <c r="N4460" t="str">
        <v>Kshe'hashir Yigamer</v>
      </c>
      <c r="Q4460" t="b">
        <v>0</v>
      </c>
    </row>
    <row r="4461" spans="1:17" x14ac:dyDescent="0.2">
      <c r="A4461" s="1" t="s">
        <v>4590</v>
      </c>
      <c r="B4461" s="1" t="s">
        <v>12</v>
      </c>
      <c r="C4461" s="1" t="str">
        <v>C</v>
      </c>
      <c r="D4461" s="4">
        <v>1993</v>
      </c>
      <c r="E4461" s="3" t="s">
        <v>71</v>
      </c>
      <c r="F4461">
        <v>0</v>
      </c>
      <c r="G4461" t="str">
        <v>Kshehatal Notsets</v>
      </c>
      <c r="H4461">
        <v>0</v>
      </c>
      <c r="I4461" t="str">
        <v>Kshehatal Notsets (Israel Shiker)</v>
      </c>
      <c r="J4461" t="str">
        <v>Kshehatal Notsets (C, Israel Shiker)</v>
      </c>
      <c r="K4461">
        <v>0</v>
      </c>
      <c r="L4461" t="b">
        <f>OR(K4461,AND((A4461=A4460),L4460))</f>
        <v>0</v>
      </c>
      <c r="M4461" t="b">
        <f>OR(L4461,AND(A4461=A4462,M4462))</f>
        <v>0</v>
      </c>
      <c r="N4461" t="str">
        <v>Kshehatal Notsets</v>
      </c>
      <c r="Q4461" t="b">
        <v>0</v>
      </c>
    </row>
    <row r="4462" spans="1:17" x14ac:dyDescent="0.2">
      <c r="A4462" s="1" t="s">
        <v>4574</v>
      </c>
      <c r="B4462" s="1" t="s">
        <v>14</v>
      </c>
      <c r="C4462" s="1" t="str">
        <v>P</v>
      </c>
      <c r="D4462" s="4">
        <v>1997</v>
      </c>
      <c r="E4462" s="3" t="s">
        <v>878</v>
      </c>
      <c r="F4462">
        <v>0</v>
      </c>
      <c r="G4462" t="str">
        <v>Kshe'hayinu Yeladim</v>
      </c>
      <c r="H4462">
        <v>0</v>
      </c>
      <c r="I4462" t="str">
        <v>Kshe'hayinu Yeladim (Yoni Carr)</v>
      </c>
      <c r="J4462" t="str">
        <v>Kshe'hayinu Yeladim (P, Yoni Carr)</v>
      </c>
      <c r="K4462">
        <v>0</v>
      </c>
      <c r="L4462" t="b">
        <f>OR(K4462,AND((A4462=A4461),L4461))</f>
        <v>0</v>
      </c>
      <c r="M4462" t="b">
        <f>OR(L4462,AND(A4462=A4463,M4463))</f>
        <v>0</v>
      </c>
      <c r="N4462" t="str">
        <v>Kshe'hayinu Yeladim</v>
      </c>
      <c r="Q4462" t="b">
        <v>0</v>
      </c>
    </row>
    <row r="4463" spans="1:17" x14ac:dyDescent="0.2">
      <c r="A4463" s="1" t="s">
        <v>4591</v>
      </c>
      <c r="B4463" s="1" t="s">
        <v>12</v>
      </c>
      <c r="C4463" s="1" t="str">
        <v>C</v>
      </c>
      <c r="D4463" s="4">
        <v>2007</v>
      </c>
      <c r="E4463" s="3" t="s">
        <v>3305</v>
      </c>
      <c r="F4463">
        <v>0</v>
      </c>
      <c r="G4463" t="str">
        <v>Kshehayit Iti</v>
      </c>
      <c r="H4463">
        <v>0</v>
      </c>
      <c r="I4463" t="str">
        <v>Kshehayit Iti (Batya Kronenberg)</v>
      </c>
      <c r="J4463" t="str">
        <v>Kshehayit Iti (C, Batya Kronenberg)</v>
      </c>
      <c r="K4463">
        <v>0</v>
      </c>
      <c r="L4463" t="b">
        <f>OR(K4463,AND((A4463=A4462),L4462))</f>
        <v>0</v>
      </c>
      <c r="M4463" t="b">
        <f>OR(L4463,AND(A4463=A4464,M4464))</f>
        <v>0</v>
      </c>
      <c r="N4463" t="str">
        <v>Kshehayit Iti</v>
      </c>
      <c r="Q4463" t="b">
        <v>0</v>
      </c>
    </row>
    <row r="4464" spans="1:17" x14ac:dyDescent="0.2">
      <c r="A4464" s="1" t="s">
        <v>4592</v>
      </c>
      <c r="B4464" s="1" t="s">
        <v>12</v>
      </c>
      <c r="C4464" s="1" t="str">
        <v>C</v>
      </c>
      <c r="D4464" s="4">
        <v>2008</v>
      </c>
      <c r="E4464" s="3" t="s">
        <v>118</v>
      </c>
      <c r="F4464">
        <v>0</v>
      </c>
      <c r="G4464" t="str">
        <v>Kshehi'e Rokedet</v>
      </c>
      <c r="H4464">
        <v>0</v>
      </c>
      <c r="I4464" t="str">
        <v>Kshehi'e Rokedet (Amnon Amram)</v>
      </c>
      <c r="J4464" t="str">
        <v>Kshehi'e Rokedet (C, Amnon Amram)</v>
      </c>
      <c r="K4464">
        <v>0</v>
      </c>
      <c r="L4464" t="b">
        <f>OR(K4464,AND((A4464=A4463),L4463))</f>
        <v>0</v>
      </c>
      <c r="M4464" t="b">
        <f>OR(L4464,AND(A4464=A4465,M4465))</f>
        <v>0</v>
      </c>
      <c r="N4464" t="str">
        <v>Kshehi'e Rokedet</v>
      </c>
      <c r="Q4464" t="b">
        <v>0</v>
      </c>
    </row>
    <row r="4465" spans="1:17" x14ac:dyDescent="0.2">
      <c r="A4465" s="1" t="s">
        <v>4593</v>
      </c>
      <c r="B4465" s="1" t="s">
        <v>7</v>
      </c>
      <c r="C4465" s="1" t="str">
        <v>L</v>
      </c>
      <c r="D4465" s="1">
        <v>2015</v>
      </c>
      <c r="E4465" s="3" t="s">
        <v>1244</v>
      </c>
      <c r="F4465">
        <v>0</v>
      </c>
      <c r="G4465" t="str">
        <v>KsheKiblu Et Hatora</v>
      </c>
      <c r="H4465">
        <v>0</v>
      </c>
      <c r="I4465" t="str">
        <v>KsheKiblu Et Hatora (Tzipi Cohen)</v>
      </c>
      <c r="J4465" t="str">
        <v>KsheKiblu Et Hatora (L, Tzipi Cohen)</v>
      </c>
      <c r="K4465">
        <v>0</v>
      </c>
      <c r="L4465" t="b">
        <f>OR(K4465,AND((A4465=A4464),L4464))</f>
        <v>0</v>
      </c>
      <c r="M4465" t="b">
        <f>OR(L4465,AND(A4465=A4466,M4466))</f>
        <v>0</v>
      </c>
      <c r="N4465" t="str">
        <v>KsheKiblu Et Hatora</v>
      </c>
      <c r="Q4465" t="b">
        <v>0</v>
      </c>
    </row>
    <row r="4466" spans="1:17" x14ac:dyDescent="0.2">
      <c r="A4466" s="1" t="s">
        <v>4594</v>
      </c>
      <c r="B4466" s="1" t="s">
        <v>14</v>
      </c>
      <c r="C4466" s="1" t="str">
        <v>P</v>
      </c>
      <c r="D4466" s="4">
        <v>2011</v>
      </c>
      <c r="E4466" s="3" t="s">
        <v>208</v>
      </c>
      <c r="F4466">
        <v>0</v>
      </c>
      <c r="G4466" t="str">
        <v>Kshelo Holech</v>
      </c>
      <c r="H4466">
        <v>0</v>
      </c>
      <c r="I4466" t="str">
        <v>Kshelo Holech (Yaron Ben Simhon)</v>
      </c>
      <c r="J4466" t="str">
        <v>Kshelo Holech (P, Yaron Ben Simhon)</v>
      </c>
      <c r="K4466">
        <v>0</v>
      </c>
      <c r="L4466" t="b">
        <f>OR(K4466,AND((A4466=A4465),L4465))</f>
        <v>0</v>
      </c>
      <c r="M4466" t="b">
        <f>OR(L4466,AND(A4466=A4467,M4467))</f>
        <v>0</v>
      </c>
      <c r="N4466" t="str">
        <v>Kshelo Holech</v>
      </c>
      <c r="Q4466" t="b">
        <v>0</v>
      </c>
    </row>
    <row r="4467" spans="1:17" x14ac:dyDescent="0.2">
      <c r="A4467" s="1" t="s">
        <v>4595</v>
      </c>
      <c r="B4467" s="1" t="s">
        <v>12</v>
      </c>
      <c r="C4467" s="1" t="str">
        <v>C</v>
      </c>
      <c r="D4467" s="4">
        <v>1991</v>
      </c>
      <c r="E4467" s="3" t="s">
        <v>904</v>
      </c>
      <c r="F4467">
        <v>0</v>
      </c>
      <c r="G4467" t="str">
        <v>Kshemaritsa Medaberet</v>
      </c>
      <c r="H4467">
        <v>0</v>
      </c>
      <c r="I4467" t="str">
        <v>Kshemaritsa Medaberet (Didi Dosh)</v>
      </c>
      <c r="J4467" t="str">
        <v>Kshemaritsa Medaberet (C, Didi Dosh)</v>
      </c>
      <c r="K4467">
        <v>0</v>
      </c>
      <c r="L4467" t="b">
        <f>OR(K4467,AND((A4467=A4466),L4466))</f>
        <v>0</v>
      </c>
      <c r="M4467" t="b">
        <f>OR(L4467,AND(A4467=A4468,M4468))</f>
        <v>0</v>
      </c>
      <c r="N4467" t="str">
        <v>Kshemaritsa Medaberet</v>
      </c>
      <c r="Q4467" t="b">
        <v>0</v>
      </c>
    </row>
    <row r="4468" spans="1:17" x14ac:dyDescent="0.2">
      <c r="A4468" s="1" t="s">
        <v>4596</v>
      </c>
      <c r="B4468" s="1" t="s">
        <v>14</v>
      </c>
      <c r="C4468" s="1" t="str">
        <v>P</v>
      </c>
      <c r="D4468" s="4">
        <v>2010</v>
      </c>
      <c r="E4468" s="3" t="s">
        <v>42</v>
      </c>
      <c r="F4468">
        <v>0</v>
      </c>
      <c r="G4468" t="str">
        <v>Kshenagi'a Habyita</v>
      </c>
      <c r="H4468">
        <v>0</v>
      </c>
      <c r="I4468" t="str">
        <v>Kshenagi'a Habyita (Nurit Melamed)</v>
      </c>
      <c r="J4468" t="str">
        <v>Kshenagi'a Habyita (P, Nurit Melamed)</v>
      </c>
      <c r="K4468">
        <v>0</v>
      </c>
      <c r="L4468" t="b">
        <f>OR(K4468,AND((A4468=A4467),L4467))</f>
        <v>0</v>
      </c>
      <c r="M4468" t="b">
        <f>OR(L4468,AND(A4468=A4469,M4469))</f>
        <v>0</v>
      </c>
      <c r="N4468" t="str">
        <v>Kshenagi'a Habyita</v>
      </c>
      <c r="Q4468" t="b">
        <v>0</v>
      </c>
    </row>
    <row r="4469" spans="1:17" x14ac:dyDescent="0.2">
      <c r="A4469" s="1" t="s">
        <v>4597</v>
      </c>
      <c r="B4469" s="1" t="s">
        <v>12</v>
      </c>
      <c r="C4469" s="1" t="str">
        <v>C</v>
      </c>
      <c r="D4469" s="1">
        <v>2021</v>
      </c>
      <c r="E4469" s="3" t="s">
        <v>1814</v>
      </c>
      <c r="F4469">
        <v>0</v>
      </c>
      <c r="G4469" t="str">
        <v>Kshenigmeret Hasufa</v>
      </c>
      <c r="H4469">
        <v>0</v>
      </c>
      <c r="I4469" t="str">
        <v>Kshenigmeret Hasufa (La Mona Myriam Ekhauzer)</v>
      </c>
      <c r="J4469" t="str">
        <v>Kshenigmeret Hasufa (C, La Mona Myriam Ekhauzer)</v>
      </c>
      <c r="K4469">
        <v>0</v>
      </c>
      <c r="L4469" t="b">
        <f>OR(K4469,AND((A4469=A4468),L4468))</f>
        <v>0</v>
      </c>
      <c r="M4469" t="b">
        <f>OR(L4469,AND(A4469=A4470,M4470))</f>
        <v>0</v>
      </c>
      <c r="N4469" t="str">
        <v>Kshenigmeret Hasufa</v>
      </c>
      <c r="Q4469" t="b">
        <v>0</v>
      </c>
    </row>
    <row r="4470" spans="1:17" x14ac:dyDescent="0.2">
      <c r="A4470" s="1" t="s">
        <v>4575</v>
      </c>
      <c r="B4470" s="1" t="s">
        <v>14</v>
      </c>
      <c r="C4470" s="1" t="str">
        <v>P</v>
      </c>
      <c r="D4470" s="4">
        <v>1992</v>
      </c>
      <c r="E4470" s="3" t="s">
        <v>296</v>
      </c>
      <c r="F4470">
        <v>0</v>
      </c>
      <c r="G4470" t="str">
        <v>Kshe'or Dolek</v>
      </c>
      <c r="H4470">
        <v>0</v>
      </c>
      <c r="I4470" t="str">
        <v>Kshe'or Dolek (Marco Ben Shimon)</v>
      </c>
      <c r="J4470" t="str">
        <v>Kshe'or Dolek (P, Marco Ben Shimon)</v>
      </c>
      <c r="K4470">
        <v>0</v>
      </c>
      <c r="L4470" t="b">
        <f>OR(K4470,AND((A4470=A4469),L4469))</f>
        <v>0</v>
      </c>
      <c r="M4470" t="b">
        <f>OR(L4470,AND(A4470=A4471,M4471))</f>
        <v>0</v>
      </c>
      <c r="N4470" t="str">
        <v>Kshe'or Dolek</v>
      </c>
      <c r="Q4470" t="b">
        <v>0</v>
      </c>
    </row>
    <row r="4471" spans="1:17" x14ac:dyDescent="0.2">
      <c r="A4471" s="1" t="s">
        <v>4576</v>
      </c>
      <c r="B4471" s="1" t="s">
        <v>14</v>
      </c>
      <c r="C4471" s="1" t="str">
        <v>P</v>
      </c>
      <c r="D4471" s="4">
        <v>1995</v>
      </c>
      <c r="E4471" s="3" t="s">
        <v>71</v>
      </c>
      <c r="F4471">
        <v>0</v>
      </c>
      <c r="G4471" t="str">
        <v>Kshe'or Dolek Bachalonech</v>
      </c>
      <c r="H4471">
        <v>0</v>
      </c>
      <c r="I4471" t="str">
        <v>Kshe'or Dolek Bachalonech (Israel Shiker)</v>
      </c>
      <c r="J4471" t="str">
        <v>Kshe'or Dolek Bachalonech (P, Israel Shiker)</v>
      </c>
      <c r="K4471">
        <v>0</v>
      </c>
      <c r="L4471" t="b">
        <f>OR(K4471,AND((A4471=A4470),L4470))</f>
        <v>0</v>
      </c>
      <c r="M4471" t="b">
        <f>OR(L4471,AND(A4471=A4472,M4472))</f>
        <v>0</v>
      </c>
      <c r="N4471" t="str">
        <v>Kshe'or Dolek Bachalonech</v>
      </c>
      <c r="Q4471" t="b">
        <v>0</v>
      </c>
    </row>
    <row r="4472" spans="1:17" x14ac:dyDescent="0.2">
      <c r="A4472" s="1" t="s">
        <v>4598</v>
      </c>
      <c r="B4472" s="1" t="s">
        <v>12</v>
      </c>
      <c r="C4472" s="1" t="str">
        <v>C</v>
      </c>
      <c r="D4472" s="4">
        <v>2001</v>
      </c>
      <c r="E4472" s="3" t="s">
        <v>71</v>
      </c>
      <c r="F4472">
        <v>0</v>
      </c>
      <c r="G4472" t="str">
        <v>Kshera'iti Otach</v>
      </c>
      <c r="H4472">
        <v>0</v>
      </c>
      <c r="I4472" t="str">
        <v>Kshera'iti Otach (Israel Shiker)</v>
      </c>
      <c r="J4472" t="str">
        <v>Kshera'iti Otach (C, Israel Shiker)</v>
      </c>
      <c r="K4472">
        <v>0</v>
      </c>
      <c r="L4472" t="b">
        <f>OR(K4472,AND((A4472=A4471),L4471))</f>
        <v>0</v>
      </c>
      <c r="M4472" t="b">
        <f>OR(L4472,AND(A4472=A4473,M4473))</f>
        <v>0</v>
      </c>
      <c r="N4472" t="str">
        <v>Kshera'iti Otach</v>
      </c>
      <c r="Q4472" t="b">
        <v>0</v>
      </c>
    </row>
    <row r="4473" spans="1:17" x14ac:dyDescent="0.2">
      <c r="A4473" s="1" t="s">
        <v>4599</v>
      </c>
      <c r="B4473" s="1" t="s">
        <v>14</v>
      </c>
      <c r="C4473" s="1" t="str">
        <v>P</v>
      </c>
      <c r="D4473" s="4">
        <v>2010</v>
      </c>
      <c r="E4473" s="3" t="s">
        <v>649</v>
      </c>
      <c r="F4473">
        <v>0</v>
      </c>
      <c r="G4473" t="str">
        <v>Kshetachzeri Elai</v>
      </c>
      <c r="H4473">
        <v>0</v>
      </c>
      <c r="I4473" t="str">
        <v>Kshetachzeri Elai (Sam (Shmuel) Ashkenazi)</v>
      </c>
      <c r="J4473" t="str">
        <v>Kshetachzeri Elai (P, Sam (Shmuel) Ashkenazi)</v>
      </c>
      <c r="K4473">
        <v>0</v>
      </c>
      <c r="L4473" t="b">
        <f>OR(K4473,AND((A4473=A4472),L4472))</f>
        <v>0</v>
      </c>
      <c r="M4473" t="b">
        <f>OR(L4473,AND(A4473=A4474,M4474))</f>
        <v>0</v>
      </c>
      <c r="N4473" t="str">
        <v>Kshetachzeri Elai</v>
      </c>
      <c r="Q4473" t="b">
        <v>0</v>
      </c>
    </row>
    <row r="4474" spans="1:17" x14ac:dyDescent="0.2">
      <c r="A4474" s="1" t="s">
        <v>4600</v>
      </c>
      <c r="B4474" s="1" t="s">
        <v>14</v>
      </c>
      <c r="C4474" s="1" t="str">
        <v>P</v>
      </c>
      <c r="D4474" s="4">
        <v>2006</v>
      </c>
      <c r="E4474" s="3" t="s">
        <v>160</v>
      </c>
      <c r="F4474">
        <v>0</v>
      </c>
      <c r="G4474" t="str">
        <v>Kshetavo Tire</v>
      </c>
      <c r="H4474">
        <v>0</v>
      </c>
      <c r="I4474" t="str">
        <v>Kshetavo Tire (Avi Levy)</v>
      </c>
      <c r="J4474" t="str">
        <v>Kshetavo Tire (P, Avi Levy)</v>
      </c>
      <c r="K4474">
        <v>0</v>
      </c>
      <c r="L4474" t="b">
        <f>OR(K4474,AND((A4474=A4473),L4473))</f>
        <v>0</v>
      </c>
      <c r="M4474" t="b">
        <f>OR(L4474,AND(A4474=A4475,M4475))</f>
        <v>0</v>
      </c>
      <c r="N4474" t="str">
        <v>Kshetavo Tire</v>
      </c>
      <c r="Q4474" t="b">
        <v>0</v>
      </c>
    </row>
    <row r="4475" spans="1:17" x14ac:dyDescent="0.2">
      <c r="A4475" s="1" t="s">
        <v>4601</v>
      </c>
      <c r="B4475" s="1" t="s">
        <v>320</v>
      </c>
      <c r="C4475" s="1" t="str">
        <v>PW</v>
      </c>
      <c r="D4475" s="4">
        <v>2013</v>
      </c>
      <c r="E4475" s="3" t="s">
        <v>100</v>
      </c>
      <c r="F4475">
        <v>0</v>
      </c>
      <c r="G4475" t="str">
        <v>Kshetavo Tire - Wh.Chair</v>
      </c>
      <c r="H4475">
        <v>0</v>
      </c>
      <c r="I4475" t="str">
        <v>Kshetavo Tire - Wh.Chair ( )</v>
      </c>
      <c r="J4475" t="str">
        <v>Kshetavo Tire - Wh.Chair (PW,  )</v>
      </c>
      <c r="K4475">
        <v>0</v>
      </c>
      <c r="L4475" t="b">
        <f>OR(K4475,AND((A4475=A4474),L4474))</f>
        <v>0</v>
      </c>
      <c r="M4475" t="b">
        <f>OR(L4475,AND(A4475=A4476,M4476))</f>
        <v>0</v>
      </c>
      <c r="N4475" t="str">
        <v>Kshetavo Tire - Wh.Chair</v>
      </c>
      <c r="Q4475" t="b">
        <v>0</v>
      </c>
    </row>
    <row r="4476" spans="1:17" x14ac:dyDescent="0.2">
      <c r="A4476" s="1" t="s">
        <v>4602</v>
      </c>
      <c r="B4476" s="1" t="s">
        <v>12</v>
      </c>
      <c r="C4476" s="1" t="str">
        <v>C</v>
      </c>
      <c r="D4476" s="1">
        <v>2016</v>
      </c>
      <c r="E4476" s="3" t="s">
        <v>18</v>
      </c>
      <c r="F4476">
        <v>0</v>
      </c>
      <c r="G4476" t="str">
        <v>Ktana (Ktanah)</v>
      </c>
      <c r="H4476">
        <v>0</v>
      </c>
      <c r="I4476" t="str">
        <v>Ktana (Ktanah) (Rafi Ziv)</v>
      </c>
      <c r="J4476" t="str">
        <v>Ktana (Ktanah) (C, Rafi Ziv)</v>
      </c>
      <c r="K4476">
        <v>0</v>
      </c>
      <c r="L4476" t="b">
        <f>OR(K4476,AND((A4476=A4475),L4475))</f>
        <v>0</v>
      </c>
      <c r="M4476" t="b">
        <f>OR(L4476,AND(A4476=A4477,M4477))</f>
        <v>0</v>
      </c>
      <c r="N4476" t="str">
        <v>Ktana (Ktanah)</v>
      </c>
      <c r="Q4476" t="b">
        <v>0</v>
      </c>
    </row>
    <row r="4477" spans="1:17" x14ac:dyDescent="0.2">
      <c r="A4477" s="1" t="s">
        <v>4603</v>
      </c>
      <c r="B4477" s="1" t="s">
        <v>12</v>
      </c>
      <c r="C4477" s="1" t="str">
        <v>C</v>
      </c>
      <c r="D4477" s="4">
        <v>2007</v>
      </c>
      <c r="E4477" s="3" t="s">
        <v>807</v>
      </c>
      <c r="F4477">
        <v>0</v>
      </c>
      <c r="G4477" t="str">
        <v>Ktantana</v>
      </c>
      <c r="H4477">
        <v>0</v>
      </c>
      <c r="I4477" t="str">
        <v>Ktantana (Becca Rausch)</v>
      </c>
      <c r="J4477" t="str">
        <v>Ktantana (C, Becca Rausch)</v>
      </c>
      <c r="K4477">
        <v>0</v>
      </c>
      <c r="L4477" t="b">
        <f>OR(K4477,AND((A4477=A4476),L4476))</f>
        <v>0</v>
      </c>
      <c r="M4477" t="b">
        <f>OR(L4477,AND(A4477=A4478,M4478))</f>
        <v>0</v>
      </c>
      <c r="N4477" t="str">
        <v>Ktantana</v>
      </c>
      <c r="Q4477" t="b">
        <v>0</v>
      </c>
    </row>
    <row r="4478" spans="1:17" x14ac:dyDescent="0.2">
      <c r="A4478" s="1" t="s">
        <v>4604</v>
      </c>
      <c r="B4478" s="1" t="s">
        <v>12</v>
      </c>
      <c r="C4478" s="1" t="str">
        <v>C</v>
      </c>
      <c r="D4478" s="4">
        <v>2008</v>
      </c>
      <c r="E4478" s="3" t="s">
        <v>18</v>
      </c>
      <c r="F4478">
        <v>0</v>
      </c>
      <c r="G4478" t="str">
        <v>Ktsara Ve'aruka</v>
      </c>
      <c r="H4478">
        <v>0</v>
      </c>
      <c r="I4478" t="str">
        <v>Ktsara Ve'aruka (Rafi Ziv)</v>
      </c>
      <c r="J4478" t="str">
        <v>Ktsara Ve'aruka (C, Rafi Ziv)</v>
      </c>
      <c r="K4478">
        <v>0</v>
      </c>
      <c r="L4478" t="b">
        <f>OR(K4478,AND((A4478=A4477),L4477))</f>
        <v>0</v>
      </c>
      <c r="M4478" t="b">
        <f>OR(L4478,AND(A4478=A4479,M4479))</f>
        <v>0</v>
      </c>
      <c r="N4478" t="str">
        <v>Ktsara Ve'aruka</v>
      </c>
      <c r="Q4478" t="b">
        <v>0</v>
      </c>
    </row>
    <row r="4479" spans="1:17" x14ac:dyDescent="0.2">
      <c r="A4479" s="1" t="s">
        <v>4605</v>
      </c>
      <c r="B4479" s="1" t="s">
        <v>12</v>
      </c>
      <c r="C4479" s="1" t="str">
        <v>C</v>
      </c>
      <c r="D4479" s="4">
        <v>2010</v>
      </c>
      <c r="E4479" s="3" t="s">
        <v>42</v>
      </c>
      <c r="F4479">
        <v>0</v>
      </c>
      <c r="G4479" t="str">
        <v>Ktsat Acheret</v>
      </c>
      <c r="H4479">
        <v>0</v>
      </c>
      <c r="I4479" t="str">
        <v>Ktsat Acheret (Nurit Melamed)</v>
      </c>
      <c r="J4479" t="str">
        <v>Ktsat Acheret (C, Nurit Melamed)</v>
      </c>
      <c r="K4479">
        <v>0</v>
      </c>
      <c r="L4479" t="b">
        <f>OR(K4479,AND((A4479=A4478),L4478))</f>
        <v>0</v>
      </c>
      <c r="M4479" t="b">
        <f>OR(L4479,AND(A4479=A4480,M4480))</f>
        <v>0</v>
      </c>
      <c r="N4479" t="str">
        <v>Ktsat Acheret</v>
      </c>
      <c r="Q4479" t="b">
        <v>0</v>
      </c>
    </row>
    <row r="4480" spans="1:17" x14ac:dyDescent="0.2">
      <c r="A4480" s="1" t="s">
        <v>4606</v>
      </c>
      <c r="B4480" s="1" t="s">
        <v>320</v>
      </c>
      <c r="C4480" s="1" t="str">
        <v>PW</v>
      </c>
      <c r="D4480" s="4">
        <v>2010</v>
      </c>
      <c r="E4480" s="3" t="s">
        <v>39</v>
      </c>
      <c r="F4480">
        <v>0</v>
      </c>
      <c r="G4480" t="str">
        <v>Ktsat Ahava - Wh.Chair</v>
      </c>
      <c r="H4480">
        <v>0</v>
      </c>
      <c r="I4480" t="str">
        <v>Ktsat Ahava - Wh.Chair (Avi Perez)</v>
      </c>
      <c r="J4480" t="str">
        <v>Ktsat Ahava - Wh.Chair (PW, Avi Perez)</v>
      </c>
      <c r="K4480">
        <v>0</v>
      </c>
      <c r="L4480" t="b">
        <f>OR(K4480,AND((A4480=A4479),L4479))</f>
        <v>0</v>
      </c>
      <c r="M4480" t="b">
        <f>OR(L4480,AND(A4480=A4481,M4481))</f>
        <v>0</v>
      </c>
      <c r="N4480" t="str">
        <v>Ktsat Ahava - Wh.Chair</v>
      </c>
      <c r="Q4480" t="b">
        <v>0</v>
      </c>
    </row>
    <row r="4481" spans="1:17" x14ac:dyDescent="0.2">
      <c r="A4481" s="1" t="s">
        <v>4607</v>
      </c>
      <c r="B4481" s="1" t="s">
        <v>14</v>
      </c>
      <c r="C4481" s="1" t="str">
        <v>P</v>
      </c>
      <c r="D4481" s="4">
        <v>2010</v>
      </c>
      <c r="E4481" s="3" t="s">
        <v>39</v>
      </c>
      <c r="F4481">
        <v>0</v>
      </c>
      <c r="G4481" t="str">
        <v>Ktsat Ahava(Kchi Ktsat Ahava)</v>
      </c>
      <c r="H4481">
        <v>0</v>
      </c>
      <c r="I4481" t="str">
        <v>Ktsat Ahava(Kchi Ktsat Ahava) (Avi Perez)</v>
      </c>
      <c r="J4481" t="str">
        <v>Ktsat Ahava(Kchi Ktsat Ahava) (P, Avi Perez)</v>
      </c>
      <c r="K4481">
        <v>0</v>
      </c>
      <c r="L4481" t="b">
        <f>OR(K4481,AND((A4481=A4480),L4480))</f>
        <v>0</v>
      </c>
      <c r="M4481" t="b">
        <f>OR(L4481,AND(A4481=A4482,M4482))</f>
        <v>0</v>
      </c>
      <c r="N4481" t="str">
        <v>Ktsat Ahava(Kchi Ktsat Ahava)</v>
      </c>
      <c r="Q4481" t="b">
        <v>0</v>
      </c>
    </row>
    <row r="4482" spans="1:17" x14ac:dyDescent="0.2">
      <c r="A4482" s="1" t="s">
        <v>4608</v>
      </c>
      <c r="B4482" s="1" t="s">
        <v>7</v>
      </c>
      <c r="C4482" s="1" t="str">
        <v>L</v>
      </c>
      <c r="D4482" s="4">
        <v>2006</v>
      </c>
      <c r="E4482" s="3" t="s">
        <v>77</v>
      </c>
      <c r="F4482">
        <v>0</v>
      </c>
      <c r="G4482" t="str">
        <v>Ktsat Meshuga'at</v>
      </c>
      <c r="H4482">
        <v>0</v>
      </c>
      <c r="I4482" t="str">
        <v>Ktsat Meshuga'at (Oren Ashkenazi)</v>
      </c>
      <c r="J4482" t="str">
        <v>Ktsat Meshuga'at (L, Oren Ashkenazi)</v>
      </c>
      <c r="K4482">
        <v>0</v>
      </c>
      <c r="L4482" t="b">
        <f>OR(K4482,AND((A4482=A4481),L4481))</f>
        <v>0</v>
      </c>
      <c r="M4482" t="b">
        <f>OR(L4482,AND(A4482=A4483,M4483))</f>
        <v>0</v>
      </c>
      <c r="N4482" t="str">
        <v>Ktsat Meshuga'at</v>
      </c>
      <c r="Q4482" t="b">
        <v>0</v>
      </c>
    </row>
    <row r="4483" spans="1:17" x14ac:dyDescent="0.2">
      <c r="A4483" s="1" t="s">
        <v>4609</v>
      </c>
      <c r="B4483" s="1" t="s">
        <v>14</v>
      </c>
      <c r="C4483" s="1" t="str">
        <v>P</v>
      </c>
      <c r="D4483" s="4">
        <v>2009</v>
      </c>
      <c r="E4483" s="3" t="s">
        <v>71</v>
      </c>
      <c r="F4483">
        <v>0</v>
      </c>
      <c r="G4483" t="str">
        <v>Ktsat Mozar (Omer Hakol)</v>
      </c>
      <c r="H4483">
        <v>0</v>
      </c>
      <c r="I4483" t="str">
        <v>Ktsat Mozar (Omer Hakol) (Israel Shiker)</v>
      </c>
      <c r="J4483" t="str">
        <v>Ktsat Mozar (Omer Hakol) (P, Israel Shiker)</v>
      </c>
      <c r="K4483">
        <v>0</v>
      </c>
      <c r="L4483" t="b">
        <f>OR(K4483,AND((A4483=A4482),L4482))</f>
        <v>0</v>
      </c>
      <c r="M4483" t="b">
        <f>OR(L4483,AND(A4483=A4484,M4484))</f>
        <v>0</v>
      </c>
      <c r="N4483" t="str">
        <v>Ktsat Mozar (Omer Hakol)</v>
      </c>
      <c r="Q4483" t="b">
        <v>0</v>
      </c>
    </row>
    <row r="4484" spans="1:17" x14ac:dyDescent="0.2">
      <c r="A4484" s="1" t="s">
        <v>4610</v>
      </c>
      <c r="B4484" s="1" t="s">
        <v>12</v>
      </c>
      <c r="C4484" s="1" t="str">
        <v>C</v>
      </c>
      <c r="D4484" s="1">
        <v>2020</v>
      </c>
      <c r="E4484" s="3" t="s">
        <v>675</v>
      </c>
      <c r="F4484">
        <v>0</v>
      </c>
      <c r="G4484" t="str">
        <v>Ktse Hayom</v>
      </c>
      <c r="H4484">
        <v>0</v>
      </c>
      <c r="I4484" t="str">
        <v>Ktse Hayom (Ariane Butel)</v>
      </c>
      <c r="J4484" t="str">
        <v>Ktse Hayom (C, Ariane Butel)</v>
      </c>
      <c r="K4484">
        <v>0</v>
      </c>
      <c r="L4484" t="b">
        <f>OR(K4484,AND((A4484=A4483),L4483))</f>
        <v>0</v>
      </c>
      <c r="M4484" t="b">
        <f>OR(L4484,AND(A4484=A4485,M4485))</f>
        <v>0</v>
      </c>
      <c r="N4484" t="str">
        <v>Ktse Hayom</v>
      </c>
      <c r="Q4484" t="b">
        <v>0</v>
      </c>
    </row>
    <row r="4485" spans="1:17" x14ac:dyDescent="0.2">
      <c r="A4485" s="1" t="s">
        <v>4611</v>
      </c>
      <c r="B4485" s="1" t="s">
        <v>7</v>
      </c>
      <c r="C4485" s="1" t="str">
        <v>L</v>
      </c>
      <c r="D4485" s="4">
        <v>2005</v>
      </c>
      <c r="E4485" s="3" t="s">
        <v>1486</v>
      </c>
      <c r="F4485">
        <v>0</v>
      </c>
      <c r="G4485" t="str">
        <v>Kubayo (Un Gaou a Oran)</v>
      </c>
      <c r="H4485">
        <v>0</v>
      </c>
      <c r="I4485" t="str">
        <v>Kubayo (Un Gaou a Oran) (Sagi Azran, Doron Valenci)</v>
      </c>
      <c r="J4485" t="str">
        <v>Kubayo (Un Gaou a Oran) (L, Sagi Azran, Doron Valenci)</v>
      </c>
      <c r="K4485">
        <v>0</v>
      </c>
      <c r="L4485" t="b">
        <f>OR(K4485,AND((A4485=A4484),L4484))</f>
        <v>0</v>
      </c>
      <c r="M4485" t="b">
        <f>OR(L4485,AND(A4485=A4486,M4486))</f>
        <v>0</v>
      </c>
      <c r="N4485" t="str">
        <v>Kubayo (Un Gaou a Oran)</v>
      </c>
      <c r="Q4485" t="b">
        <v>0</v>
      </c>
    </row>
    <row r="4486" spans="1:17" x14ac:dyDescent="0.2">
      <c r="A4486" s="1" t="s">
        <v>4612</v>
      </c>
      <c r="B4486" s="1" t="s">
        <v>7</v>
      </c>
      <c r="C4486" s="1" t="str">
        <v>L</v>
      </c>
      <c r="D4486" s="1">
        <v>2021</v>
      </c>
      <c r="E4486" s="3" t="s">
        <v>4613</v>
      </c>
      <c r="F4486">
        <v>1</v>
      </c>
      <c r="G4486" t="str">
        <v>Kukuriku (L)</v>
      </c>
      <c r="H4486">
        <v>1</v>
      </c>
      <c r="I4486" t="str">
        <v>Kukuriku (Adi Weinberg Lerch &amp; Sharon Elkaslassy)</v>
      </c>
      <c r="J4486" t="str">
        <v>Kukuriku (L, Adi Weinberg Lerch &amp; Sharon Elkaslassy)</v>
      </c>
      <c r="K4486">
        <v>0</v>
      </c>
      <c r="L4486" t="b">
        <f>OR(K4486,AND((A4486=A4485),L4485))</f>
        <v>0</v>
      </c>
      <c r="M4486" t="b">
        <f>OR(L4486,AND(A4486=A4487,M4487))</f>
        <v>0</v>
      </c>
      <c r="N4486" t="str">
        <v>Kukuriku (Adi Weinberg Lerch &amp; Sharon Elkaslassy)</v>
      </c>
      <c r="Q4486" t="b">
        <v>0</v>
      </c>
    </row>
    <row r="4487" spans="1:17" x14ac:dyDescent="0.2">
      <c r="A4487" s="1" t="s">
        <v>4612</v>
      </c>
      <c r="B4487" s="1" t="s">
        <v>7</v>
      </c>
      <c r="C4487" s="1" t="str">
        <v>L</v>
      </c>
      <c r="D4487" s="1">
        <v>2017</v>
      </c>
      <c r="E4487" s="3" t="s">
        <v>448</v>
      </c>
      <c r="F4487">
        <v>1</v>
      </c>
      <c r="G4487" t="str">
        <v>Kukuriku (L)</v>
      </c>
      <c r="H4487">
        <v>1</v>
      </c>
      <c r="I4487" t="str">
        <v>Kukuriku (Yaron Elfasy)</v>
      </c>
      <c r="J4487" t="str">
        <v>Kukuriku (L, Yaron Elfasy)</v>
      </c>
      <c r="K4487">
        <v>0</v>
      </c>
      <c r="L4487" t="b">
        <f>OR(K4487,AND((A4487=A4486),L4486))</f>
        <v>0</v>
      </c>
      <c r="M4487" t="b">
        <f>OR(L4487,AND(A4487=A4488,M4488))</f>
        <v>0</v>
      </c>
      <c r="N4487" t="str">
        <v>Kukuriku (Yaron Elfasy)</v>
      </c>
      <c r="Q4487" t="b">
        <v>0</v>
      </c>
    </row>
    <row r="4488" spans="1:17" x14ac:dyDescent="0.2">
      <c r="A4488" s="1" t="s">
        <v>4614</v>
      </c>
      <c r="B4488" s="1" t="s">
        <v>12</v>
      </c>
      <c r="C4488" s="1" t="str">
        <v>C</v>
      </c>
      <c r="D4488" s="4">
        <v>2013</v>
      </c>
      <c r="E4488" s="3" t="s">
        <v>23</v>
      </c>
      <c r="F4488">
        <v>0</v>
      </c>
      <c r="G4488" t="str">
        <v>Kul She Kalam</v>
      </c>
      <c r="H4488">
        <v>0</v>
      </c>
      <c r="I4488" t="str">
        <v>Kul She Kalam (Gadi Bitton)</v>
      </c>
      <c r="J4488" t="str">
        <v>Kul She Kalam (C, Gadi Bitton)</v>
      </c>
      <c r="K4488">
        <v>0</v>
      </c>
      <c r="L4488" t="b">
        <f>OR(K4488,AND((A4488=A4487),L4487))</f>
        <v>0</v>
      </c>
      <c r="M4488" t="b">
        <f>OR(L4488,AND(A4488=A4489,M4489))</f>
        <v>0</v>
      </c>
      <c r="N4488" t="str">
        <v>Kul She Kalam</v>
      </c>
      <c r="Q4488" t="b">
        <v>0</v>
      </c>
    </row>
    <row r="4489" spans="1:17" x14ac:dyDescent="0.2">
      <c r="A4489" s="1" t="s">
        <v>4615</v>
      </c>
      <c r="B4489" s="1" t="s">
        <v>12</v>
      </c>
      <c r="C4489" s="1" t="str">
        <v>C</v>
      </c>
      <c r="D4489" s="4">
        <v>2013</v>
      </c>
      <c r="E4489" s="3" t="s">
        <v>175</v>
      </c>
      <c r="F4489">
        <v>0</v>
      </c>
      <c r="G4489" t="str">
        <v>Kulam Al Hashulchan</v>
      </c>
      <c r="H4489">
        <v>0</v>
      </c>
      <c r="I4489" t="str">
        <v>Kulam Al Hashulchan (Ilan Swisa)</v>
      </c>
      <c r="J4489" t="str">
        <v>Kulam Al Hashulchan (C, Ilan Swisa)</v>
      </c>
      <c r="K4489">
        <v>0</v>
      </c>
      <c r="L4489" t="b">
        <f>OR(K4489,AND((A4489=A4488),L4488))</f>
        <v>0</v>
      </c>
      <c r="M4489" t="b">
        <f>OR(L4489,AND(A4489=A4490,M4490))</f>
        <v>0</v>
      </c>
      <c r="N4489" t="str">
        <v>Kulam Al Hashulchan</v>
      </c>
      <c r="Q4489" t="b">
        <v>0</v>
      </c>
    </row>
    <row r="4490" spans="1:17" x14ac:dyDescent="0.2">
      <c r="A4490" s="1" t="s">
        <v>4616</v>
      </c>
      <c r="B4490" s="1" t="s">
        <v>12</v>
      </c>
      <c r="C4490" s="1" t="str">
        <v>C</v>
      </c>
      <c r="D4490" s="1">
        <v>2019</v>
      </c>
      <c r="E4490" s="3" t="s">
        <v>387</v>
      </c>
      <c r="F4490">
        <v>0</v>
      </c>
      <c r="G4490" t="str">
        <v>Kulam Be'elat</v>
      </c>
      <c r="H4490">
        <v>0</v>
      </c>
      <c r="I4490" t="str">
        <v>Kulam Be'elat (Elad Shtamer)</v>
      </c>
      <c r="J4490" t="str">
        <v>Kulam Be'elat (C, Elad Shtamer)</v>
      </c>
      <c r="K4490">
        <v>0</v>
      </c>
      <c r="L4490" t="b">
        <f>OR(K4490,AND((A4490=A4489),L4489))</f>
        <v>0</v>
      </c>
      <c r="M4490" t="b">
        <f>OR(L4490,AND(A4490=A4491,M4491))</f>
        <v>0</v>
      </c>
      <c r="N4490" t="str">
        <v>Kulam Be'elat</v>
      </c>
      <c r="Q4490" t="b">
        <v>0</v>
      </c>
    </row>
    <row r="4491" spans="1:17" x14ac:dyDescent="0.2">
      <c r="A4491" s="1" t="s">
        <v>4617</v>
      </c>
      <c r="B4491" s="1" t="s">
        <v>12</v>
      </c>
      <c r="C4491" s="1" t="str">
        <v>C</v>
      </c>
      <c r="D4491" s="1">
        <v>2017</v>
      </c>
      <c r="E4491" s="3" t="s">
        <v>405</v>
      </c>
      <c r="F4491">
        <v>0</v>
      </c>
      <c r="G4491" t="str">
        <v>Kulam Chozrim Habayta</v>
      </c>
      <c r="H4491">
        <v>0</v>
      </c>
      <c r="I4491" t="str">
        <v>Kulam Chozrim Habayta (Sharon Elkaslassy)</v>
      </c>
      <c r="J4491" t="str">
        <v>Kulam Chozrim Habayta (C, Sharon Elkaslassy)</v>
      </c>
      <c r="K4491">
        <v>0</v>
      </c>
      <c r="L4491" t="b">
        <f>OR(K4491,AND((A4491=A4490),L4490))</f>
        <v>0</v>
      </c>
      <c r="M4491" t="b">
        <f>OR(L4491,AND(A4491=A4492,M4492))</f>
        <v>0</v>
      </c>
      <c r="N4491" t="str">
        <v>Kulam Chozrim Habayta</v>
      </c>
      <c r="Q4491" t="b">
        <v>0</v>
      </c>
    </row>
    <row r="4492" spans="1:17" x14ac:dyDescent="0.2">
      <c r="A4492" s="1" t="s">
        <v>4618</v>
      </c>
      <c r="B4492" s="1" t="s">
        <v>12</v>
      </c>
      <c r="C4492" s="1" t="str">
        <v>C</v>
      </c>
      <c r="D4492" s="1">
        <v>2021</v>
      </c>
      <c r="E4492" s="3" t="s">
        <v>773</v>
      </c>
      <c r="F4492">
        <v>0</v>
      </c>
      <c r="G4492" t="str">
        <v>Kulam Oto Davar</v>
      </c>
      <c r="H4492">
        <v>0</v>
      </c>
      <c r="I4492" t="str">
        <v>Kulam Oto Davar (Pazit Lahav)</v>
      </c>
      <c r="J4492" t="str">
        <v>Kulam Oto Davar (C, Pazit Lahav)</v>
      </c>
      <c r="K4492">
        <v>0</v>
      </c>
      <c r="L4492" t="b">
        <f>OR(K4492,AND((A4492=A4491),L4491))</f>
        <v>0</v>
      </c>
      <c r="M4492" t="b">
        <f>OR(L4492,AND(A4492=A4493,M4493))</f>
        <v>0</v>
      </c>
      <c r="N4492" t="str">
        <v>Kulam Oto Davar</v>
      </c>
      <c r="Q4492" t="b">
        <v>0</v>
      </c>
    </row>
    <row r="4493" spans="1:17" x14ac:dyDescent="0.2">
      <c r="A4493" s="1" t="s">
        <v>4619</v>
      </c>
      <c r="B4493" s="1" t="s">
        <v>12</v>
      </c>
      <c r="C4493" s="1" t="str">
        <v>C</v>
      </c>
      <c r="D4493" s="1">
        <v>2018</v>
      </c>
      <c r="E4493" s="3" t="s">
        <v>89</v>
      </c>
      <c r="F4493">
        <v>0</v>
      </c>
      <c r="G4493" t="str">
        <v>Kulam Sharim Verokdim</v>
      </c>
      <c r="H4493">
        <v>0</v>
      </c>
      <c r="I4493" t="str">
        <v>Kulam Sharim Verokdim (Maurice Perez)</v>
      </c>
      <c r="J4493" t="str">
        <v>Kulam Sharim Verokdim (C, Maurice Perez)</v>
      </c>
      <c r="K4493">
        <v>0</v>
      </c>
      <c r="L4493" t="b">
        <f>OR(K4493,AND((A4493=A4492),L4492))</f>
        <v>0</v>
      </c>
      <c r="M4493" t="b">
        <f>OR(L4493,AND(A4493=A4494,M4494))</f>
        <v>0</v>
      </c>
      <c r="N4493" t="str">
        <v>Kulam Sharim Verokdim</v>
      </c>
      <c r="Q4493" t="b">
        <v>0</v>
      </c>
    </row>
    <row r="4494" spans="1:17" x14ac:dyDescent="0.2">
      <c r="A4494" s="1" t="s">
        <v>4620</v>
      </c>
      <c r="B4494" s="1" t="s">
        <v>14</v>
      </c>
      <c r="C4494" s="1" t="str">
        <v>P</v>
      </c>
      <c r="D4494" s="1">
        <v>2019</v>
      </c>
      <c r="E4494" s="3" t="s">
        <v>84</v>
      </c>
      <c r="F4494">
        <v>0</v>
      </c>
      <c r="G4494" t="str">
        <v>Kulam Yagidu</v>
      </c>
      <c r="H4494">
        <v>0</v>
      </c>
      <c r="I4494" t="str">
        <v>Kulam Yagidu (Itzik Ben Dahan)</v>
      </c>
      <c r="J4494" t="str">
        <v>Kulam Yagidu (P, Itzik Ben Dahan)</v>
      </c>
      <c r="K4494">
        <v>0</v>
      </c>
      <c r="L4494" t="b">
        <f>OR(K4494,AND((A4494=A4493),L4493))</f>
        <v>0</v>
      </c>
      <c r="M4494" t="b">
        <f>OR(L4494,AND(A4494=A4495,M4495))</f>
        <v>0</v>
      </c>
      <c r="N4494" t="str">
        <v>Kulam Yagidu</v>
      </c>
      <c r="Q4494" t="b">
        <v>0</v>
      </c>
    </row>
    <row r="4495" spans="1:17" x14ac:dyDescent="0.2">
      <c r="A4495" s="1" t="s">
        <v>4621</v>
      </c>
      <c r="B4495" s="1" t="s">
        <v>12</v>
      </c>
      <c r="C4495" s="1" t="str">
        <v>C</v>
      </c>
      <c r="D4495" s="4">
        <v>1986</v>
      </c>
      <c r="E4495" s="3" t="s">
        <v>389</v>
      </c>
      <c r="F4495">
        <v>0</v>
      </c>
      <c r="G4495" t="str">
        <v>Kulanu Bamitsad (El Haderech)</v>
      </c>
      <c r="H4495">
        <v>0</v>
      </c>
      <c r="I4495" t="str">
        <v>Kulanu Bamitsad (El Haderech) (Chayim Shiryon)</v>
      </c>
      <c r="J4495" t="str">
        <v>Kulanu Bamitsad (El Haderech) (C, Chayim Shiryon)</v>
      </c>
      <c r="K4495">
        <v>0</v>
      </c>
      <c r="L4495" t="b">
        <f>OR(K4495,AND((A4495=A4494),L4494))</f>
        <v>0</v>
      </c>
      <c r="M4495" t="b">
        <f>OR(L4495,AND(A4495=A4496,M4496))</f>
        <v>0</v>
      </c>
      <c r="N4495" t="str">
        <v>Kulanu Bamitsad (El Haderech)</v>
      </c>
      <c r="Q4495" t="b">
        <v>0</v>
      </c>
    </row>
    <row r="4496" spans="1:17" x14ac:dyDescent="0.2">
      <c r="A4496" s="1" t="s">
        <v>4622</v>
      </c>
      <c r="B4496" s="1" t="s">
        <v>12</v>
      </c>
      <c r="C4496" s="1" t="str">
        <v>C</v>
      </c>
      <c r="D4496" s="1">
        <v>2019</v>
      </c>
      <c r="E4496" s="3" t="s">
        <v>47</v>
      </c>
      <c r="F4496">
        <v>0</v>
      </c>
      <c r="G4496" t="str">
        <v>Kulanu Mechakim</v>
      </c>
      <c r="H4496">
        <v>0</v>
      </c>
      <c r="I4496" t="str">
        <v>Kulanu Mechakim (Shmulik Gov Ari)</v>
      </c>
      <c r="J4496" t="str">
        <v>Kulanu Mechakim (C, Shmulik Gov Ari)</v>
      </c>
      <c r="K4496">
        <v>0</v>
      </c>
      <c r="L4496" t="b">
        <f>OR(K4496,AND((A4496=A4495),L4495))</f>
        <v>0</v>
      </c>
      <c r="M4496" t="b">
        <f>OR(L4496,AND(A4496=A4497,M4497))</f>
        <v>0</v>
      </c>
      <c r="N4496" t="str">
        <v>Kulanu Mechakim</v>
      </c>
      <c r="Q4496" t="b">
        <v>0</v>
      </c>
    </row>
    <row r="4497" spans="1:17" x14ac:dyDescent="0.2">
      <c r="A4497" s="1" t="s">
        <v>4623</v>
      </c>
      <c r="B4497" s="1" t="s">
        <v>12</v>
      </c>
      <c r="C4497" s="1" t="str">
        <v>C</v>
      </c>
      <c r="D4497" s="4">
        <v>1987</v>
      </c>
      <c r="E4497" s="3" t="s">
        <v>260</v>
      </c>
      <c r="F4497">
        <v>0</v>
      </c>
      <c r="G4497" t="str">
        <v>Kulanu Yad Beyad (Ba'ahava Nichbosh Et Ha'olam)</v>
      </c>
      <c r="H4497">
        <v>0</v>
      </c>
      <c r="I4497" t="str">
        <v>Kulanu Yad Beyad (Ba'ahava Nichbosh Et Ha'olam) (Eli Ronen)</v>
      </c>
      <c r="J4497" t="str">
        <v>Kulanu Yad Beyad (Ba'ahava Nichbosh Et Ha'olam) (C, Eli Ronen)</v>
      </c>
      <c r="K4497">
        <v>0</v>
      </c>
      <c r="L4497" t="b">
        <f>OR(K4497,AND((A4497=A4496),L4496))</f>
        <v>0</v>
      </c>
      <c r="M4497" t="b">
        <f>OR(L4497,AND(A4497=A4498,M4498))</f>
        <v>0</v>
      </c>
      <c r="N4497" t="str">
        <v>Kulanu Yad Beyad (Ba'ahava Nichbosh Et Ha'olam)</v>
      </c>
      <c r="Q4497" t="b">
        <v>0</v>
      </c>
    </row>
    <row r="4498" spans="1:17" x14ac:dyDescent="0.2">
      <c r="A4498" s="1" t="s">
        <v>4624</v>
      </c>
      <c r="B4498" s="1" t="s">
        <v>14</v>
      </c>
      <c r="C4498" s="1" t="str">
        <v>P</v>
      </c>
      <c r="D4498" s="4">
        <v>2008</v>
      </c>
      <c r="E4498" s="3" t="s">
        <v>81</v>
      </c>
      <c r="F4498">
        <v>0</v>
      </c>
      <c r="G4498" t="str">
        <v>Kuli Shela</v>
      </c>
      <c r="H4498">
        <v>0</v>
      </c>
      <c r="I4498" t="str">
        <v>Kuli Shela (Mali Lipson, Moshe)</v>
      </c>
      <c r="J4498" t="str">
        <v>Kuli Shela (P, Mali Lipson, Moshe)</v>
      </c>
      <c r="K4498">
        <v>0</v>
      </c>
      <c r="L4498" t="b">
        <f>OR(K4498,AND((A4498=A4497),L4497))</f>
        <v>0</v>
      </c>
      <c r="M4498" t="b">
        <f>OR(L4498,AND(A4498=A4499,M4499))</f>
        <v>0</v>
      </c>
      <c r="N4498" t="str">
        <v>Kuli Shela</v>
      </c>
      <c r="Q4498" t="b">
        <v>0</v>
      </c>
    </row>
    <row r="4499" spans="1:17" x14ac:dyDescent="0.2">
      <c r="A4499" s="1" t="s">
        <v>4625</v>
      </c>
      <c r="B4499" s="1" t="s">
        <v>4626</v>
      </c>
      <c r="C4499" s="1" t="str">
        <v>PCK</v>
      </c>
      <c r="D4499" s="1">
        <v>2020</v>
      </c>
      <c r="E4499" s="3" t="s">
        <v>77</v>
      </c>
      <c r="F4499">
        <v>0</v>
      </c>
      <c r="G4499" t="str">
        <v>Kulili</v>
      </c>
      <c r="H4499">
        <v>0</v>
      </c>
      <c r="I4499" t="str">
        <v>Kulili (Oren Ashkenazi)</v>
      </c>
      <c r="J4499" t="str">
        <v>Kulili (PCK, Oren Ashkenazi)</v>
      </c>
      <c r="K4499">
        <v>0</v>
      </c>
      <c r="L4499" t="b">
        <f>OR(K4499,AND((A4499=A4498),L4498))</f>
        <v>0</v>
      </c>
      <c r="M4499" t="b">
        <f>OR(L4499,AND(A4499=A4500,M4500))</f>
        <v>0</v>
      </c>
      <c r="N4499" t="str">
        <v>Kulili</v>
      </c>
      <c r="Q4499" t="b">
        <v>0</v>
      </c>
    </row>
    <row r="4500" spans="1:17" x14ac:dyDescent="0.2">
      <c r="A4500" s="1" t="s">
        <v>4627</v>
      </c>
      <c r="B4500" s="1" t="s">
        <v>12</v>
      </c>
      <c r="C4500" s="1" t="str">
        <v>C</v>
      </c>
      <c r="D4500" s="1">
        <v>2016</v>
      </c>
      <c r="E4500" s="3" t="s">
        <v>133</v>
      </c>
      <c r="F4500">
        <v>0</v>
      </c>
      <c r="G4500" t="str">
        <v>Kululu</v>
      </c>
      <c r="H4500">
        <v>0</v>
      </c>
      <c r="I4500" t="str">
        <v>Kululu (Sagi Azran)</v>
      </c>
      <c r="J4500" t="str">
        <v>Kululu (C, Sagi Azran)</v>
      </c>
      <c r="K4500">
        <v>0</v>
      </c>
      <c r="L4500" t="b">
        <f>OR(K4500,AND((A4500=A4499),L4499))</f>
        <v>0</v>
      </c>
      <c r="M4500" t="b">
        <f>OR(L4500,AND(A4500=A4501,M4501))</f>
        <v>0</v>
      </c>
      <c r="N4500" t="str">
        <v>Kululu</v>
      </c>
      <c r="Q4500" t="b">
        <v>0</v>
      </c>
    </row>
    <row r="4501" spans="1:17" x14ac:dyDescent="0.2">
      <c r="A4501" s="1" t="s">
        <v>4628</v>
      </c>
      <c r="B4501" s="1" t="s">
        <v>12</v>
      </c>
      <c r="C4501" s="1" t="str">
        <v>C</v>
      </c>
      <c r="D4501" s="4">
        <v>1990</v>
      </c>
      <c r="E4501" s="3" t="s">
        <v>389</v>
      </c>
      <c r="F4501">
        <v>0</v>
      </c>
      <c r="G4501" t="str">
        <v>Kum Ben Adam</v>
      </c>
      <c r="H4501">
        <v>0</v>
      </c>
      <c r="I4501" t="str">
        <v>Kum Ben Adam (Chayim Shiryon)</v>
      </c>
      <c r="J4501" t="str">
        <v>Kum Ben Adam (C, Chayim Shiryon)</v>
      </c>
      <c r="K4501">
        <v>0</v>
      </c>
      <c r="L4501" t="b">
        <f>OR(K4501,AND((A4501=A4500),L4500))</f>
        <v>0</v>
      </c>
      <c r="M4501" t="b">
        <f>OR(L4501,AND(A4501=A4502,M4502))</f>
        <v>0</v>
      </c>
      <c r="N4501" t="str">
        <v>Kum Ben Adam</v>
      </c>
      <c r="Q4501" t="b">
        <v>0</v>
      </c>
    </row>
    <row r="4502" spans="1:17" x14ac:dyDescent="0.2">
      <c r="A4502" s="1" t="s">
        <v>4629</v>
      </c>
      <c r="B4502" s="1" t="s">
        <v>12</v>
      </c>
      <c r="C4502" s="1" t="str">
        <v>C</v>
      </c>
      <c r="D4502" s="1">
        <v>2019</v>
      </c>
      <c r="E4502" s="3" t="s">
        <v>87</v>
      </c>
      <c r="F4502">
        <v>0</v>
      </c>
      <c r="G4502" t="str">
        <v>Kum Kum</v>
      </c>
      <c r="H4502">
        <v>0</v>
      </c>
      <c r="I4502" t="str">
        <v>Kum Kum (Yaron Malihi)</v>
      </c>
      <c r="J4502" t="str">
        <v>Kum Kum (C, Yaron Malihi)</v>
      </c>
      <c r="K4502">
        <v>0</v>
      </c>
      <c r="L4502" t="b">
        <f>OR(K4502,AND((A4502=A4501),L4501))</f>
        <v>0</v>
      </c>
      <c r="M4502" t="b">
        <f>OR(L4502,AND(A4502=A4503,M4503))</f>
        <v>0</v>
      </c>
      <c r="N4502" t="str">
        <v>Kum Kum</v>
      </c>
      <c r="Q4502" t="b">
        <v>0</v>
      </c>
    </row>
    <row r="4503" spans="1:17" x14ac:dyDescent="0.2">
      <c r="A4503" s="1" t="s">
        <v>4630</v>
      </c>
      <c r="B4503" s="1" t="s">
        <v>12</v>
      </c>
      <c r="C4503" s="1" t="str">
        <v>C</v>
      </c>
      <c r="D4503" s="4">
        <v>1986</v>
      </c>
      <c r="E4503" s="3" t="s">
        <v>1554</v>
      </c>
      <c r="F4503">
        <v>0</v>
      </c>
      <c r="G4503" t="str">
        <v>Kum Vehitalech Ba'arets</v>
      </c>
      <c r="H4503">
        <v>0</v>
      </c>
      <c r="I4503" t="str">
        <v>Kum Vehitalech Ba'arets (Tzvi Hillman)</v>
      </c>
      <c r="J4503" t="str">
        <v>Kum Vehitalech Ba'arets (C, Tzvi Hillman)</v>
      </c>
      <c r="K4503">
        <v>0</v>
      </c>
      <c r="L4503" t="b">
        <f>OR(K4503,AND((A4503=A4502),L4502))</f>
        <v>0</v>
      </c>
      <c r="M4503" t="b">
        <f>OR(L4503,AND(A4503=A4504,M4504))</f>
        <v>0</v>
      </c>
      <c r="N4503" t="str">
        <v>Kum Vehitalech Ba'arets</v>
      </c>
      <c r="Q4503" t="b">
        <v>0</v>
      </c>
    </row>
    <row r="4504" spans="1:17" x14ac:dyDescent="0.2">
      <c r="A4504" s="1" t="s">
        <v>4631</v>
      </c>
      <c r="B4504" s="1" t="s">
        <v>12</v>
      </c>
      <c r="C4504" s="1" t="str">
        <v>C</v>
      </c>
      <c r="D4504" s="4">
        <v>2000</v>
      </c>
      <c r="E4504" s="3" t="s">
        <v>47</v>
      </c>
      <c r="F4504">
        <v>0</v>
      </c>
      <c r="G4504" t="str">
        <v>Kum Vehithalech</v>
      </c>
      <c r="H4504">
        <v>0</v>
      </c>
      <c r="I4504" t="str">
        <v>Kum Vehithalech (Shmulik Gov Ari)</v>
      </c>
      <c r="J4504" t="str">
        <v>Kum Vehithalech (C, Shmulik Gov Ari)</v>
      </c>
      <c r="K4504">
        <v>0</v>
      </c>
      <c r="L4504" t="b">
        <f>OR(K4504,AND((A4504=A4503),L4503))</f>
        <v>0</v>
      </c>
      <c r="M4504" t="b">
        <f>OR(L4504,AND(A4504=A4505,M4505))</f>
        <v>0</v>
      </c>
      <c r="N4504" t="str">
        <v>Kum Vehithalech</v>
      </c>
      <c r="Q4504" t="b">
        <v>0</v>
      </c>
    </row>
    <row r="4505" spans="1:17" x14ac:dyDescent="0.2">
      <c r="A4505" s="1" t="s">
        <v>4632</v>
      </c>
      <c r="B4505" s="1" t="s">
        <v>12</v>
      </c>
      <c r="C4505" s="1" t="str">
        <v>C</v>
      </c>
      <c r="D4505" s="4">
        <v>1992</v>
      </c>
      <c r="E4505" s="3" t="s">
        <v>1038</v>
      </c>
      <c r="F4505">
        <v>1</v>
      </c>
      <c r="G4505" t="str">
        <v>Kuma Echa (C)</v>
      </c>
      <c r="H4505">
        <v>1</v>
      </c>
      <c r="I4505" t="str">
        <v>Kuma Echa (Dvora Lapson)</v>
      </c>
      <c r="J4505" t="str">
        <v>Kuma Echa (C, Dvora Lapson)</v>
      </c>
      <c r="K4505">
        <v>0</v>
      </c>
      <c r="L4505" t="b">
        <f>OR(K4505,AND((A4505=A4504),L4504))</f>
        <v>0</v>
      </c>
      <c r="M4505" t="b">
        <f>OR(L4505,AND(A4505=A4506,M4506))</f>
        <v>1</v>
      </c>
      <c r="N4505" t="str">
        <v>Kuma Echa (C, Dvora Lapson)</v>
      </c>
      <c r="Q4505" t="b">
        <v>0</v>
      </c>
    </row>
    <row r="4506" spans="1:17" x14ac:dyDescent="0.2">
      <c r="A4506" s="1" t="s">
        <v>4632</v>
      </c>
      <c r="B4506" s="1" t="s">
        <v>12</v>
      </c>
      <c r="C4506" s="1" t="str">
        <v>C</v>
      </c>
      <c r="D4506" s="4">
        <v>1945</v>
      </c>
      <c r="E4506" s="3" t="s">
        <v>412</v>
      </c>
      <c r="F4506">
        <v>2</v>
      </c>
      <c r="G4506" t="str">
        <v>Kuma Echa (C)</v>
      </c>
      <c r="H4506">
        <v>1</v>
      </c>
      <c r="I4506" t="str">
        <v>Kuma Echa (Rivka Sturman)</v>
      </c>
      <c r="J4506" t="str">
        <v>Kuma Echa (C, Rivka Sturman)</v>
      </c>
      <c r="K4506">
        <v>1</v>
      </c>
      <c r="L4506" t="b">
        <f>OR(K4506,AND((A4506=A4505),L4505))</f>
        <v>1</v>
      </c>
      <c r="M4506" t="b">
        <f>OR(L4506,AND(A4506=A4507,M4507))</f>
        <v>1</v>
      </c>
      <c r="N4506" t="str">
        <v>Kuma Echa (C, Rivka Sturman)</v>
      </c>
      <c r="Q4506" t="b">
        <v>0</v>
      </c>
    </row>
    <row r="4507" spans="1:17" x14ac:dyDescent="0.2">
      <c r="A4507" s="1" t="s">
        <v>4632</v>
      </c>
      <c r="B4507" s="1" t="s">
        <v>14</v>
      </c>
      <c r="C4507" s="1" t="str">
        <v>P</v>
      </c>
      <c r="D4507" s="4">
        <v>1992</v>
      </c>
      <c r="E4507" s="3" t="s">
        <v>1038</v>
      </c>
      <c r="F4507">
        <v>1</v>
      </c>
      <c r="G4507" t="str">
        <v>Kuma Echa (P)</v>
      </c>
      <c r="H4507">
        <v>0</v>
      </c>
      <c r="I4507" t="str">
        <v>Kuma Echa (Dvora Lapson)</v>
      </c>
      <c r="J4507" t="str">
        <v>Kuma Echa (P, Dvora Lapson)</v>
      </c>
      <c r="K4507">
        <v>0</v>
      </c>
      <c r="L4507" t="b">
        <f>OR(K4507,AND((A4507=A4506),L4506))</f>
        <v>1</v>
      </c>
      <c r="M4507" t="b">
        <f>OR(L4507,AND(A4507=A4508,M4508))</f>
        <v>1</v>
      </c>
      <c r="N4507" t="str">
        <v>Kuma Echa (P)</v>
      </c>
      <c r="Q4507" t="b">
        <v>0</v>
      </c>
    </row>
    <row r="4508" spans="1:17" x14ac:dyDescent="0.2">
      <c r="A4508" s="1" t="s">
        <v>4633</v>
      </c>
      <c r="B4508" s="1" t="s">
        <v>12</v>
      </c>
      <c r="C4508" s="1" t="str">
        <v>C</v>
      </c>
      <c r="D4508" s="1">
        <v>2019</v>
      </c>
      <c r="E4508" s="3" t="s">
        <v>47</v>
      </c>
      <c r="F4508">
        <v>0</v>
      </c>
      <c r="G4508" t="str">
        <v>Kumi</v>
      </c>
      <c r="H4508">
        <v>0</v>
      </c>
      <c r="I4508" t="str">
        <v>Kumi (Shmulik Gov Ari)</v>
      </c>
      <c r="J4508" t="str">
        <v>Kumi (C, Shmulik Gov Ari)</v>
      </c>
      <c r="K4508">
        <v>0</v>
      </c>
      <c r="L4508" t="b">
        <f>OR(K4508,AND((A4508=A4507),L4507))</f>
        <v>0</v>
      </c>
      <c r="M4508" t="b">
        <f>OR(L4508,AND(A4508=A4509,M4509))</f>
        <v>0</v>
      </c>
      <c r="N4508" t="str">
        <v>Kumi</v>
      </c>
      <c r="Q4508" t="b">
        <v>0</v>
      </c>
    </row>
    <row r="4509" spans="1:17" x14ac:dyDescent="0.2">
      <c r="A4509" s="1" t="s">
        <v>4634</v>
      </c>
      <c r="B4509" s="1" t="s">
        <v>12</v>
      </c>
      <c r="C4509" s="1" t="str">
        <v>C</v>
      </c>
      <c r="D4509" s="4">
        <v>1990</v>
      </c>
      <c r="E4509" s="3" t="s">
        <v>223</v>
      </c>
      <c r="F4509">
        <v>0</v>
      </c>
      <c r="G4509" t="str">
        <v>Kumi Lach (Achoti)</v>
      </c>
      <c r="H4509">
        <v>0</v>
      </c>
      <c r="I4509" t="str">
        <v>Kumi Lach (Achoti) (Se'adia Amishai)</v>
      </c>
      <c r="J4509" t="str">
        <v>Kumi Lach (Achoti) (C, Se'adia Amishai)</v>
      </c>
      <c r="K4509">
        <v>0</v>
      </c>
      <c r="L4509" t="b">
        <f>OR(K4509,AND((A4509=A4508),L4508))</f>
        <v>0</v>
      </c>
      <c r="M4509" t="b">
        <f>OR(L4509,AND(A4509=A4510,M4510))</f>
        <v>0</v>
      </c>
      <c r="N4509" t="str">
        <v>Kumi Lach (Achoti)</v>
      </c>
      <c r="Q4509" t="b">
        <v>0</v>
      </c>
    </row>
    <row r="4510" spans="1:17" x14ac:dyDescent="0.2">
      <c r="A4510" s="1" t="s">
        <v>4635</v>
      </c>
      <c r="B4510" s="1" t="s">
        <v>14</v>
      </c>
      <c r="C4510" s="1" t="str">
        <v>P</v>
      </c>
      <c r="D4510" s="4">
        <v>1985</v>
      </c>
      <c r="E4510" s="3" t="s">
        <v>224</v>
      </c>
      <c r="F4510">
        <v>0</v>
      </c>
      <c r="G4510" t="str">
        <v>Kumi Lach (Ra'ayati)</v>
      </c>
      <c r="H4510">
        <v>0</v>
      </c>
      <c r="I4510" t="str">
        <v>Kumi Lach (Ra'ayati) (Dani Dassa)</v>
      </c>
      <c r="J4510" t="str">
        <v>Kumi Lach (Ra'ayati) (P, Dani Dassa)</v>
      </c>
      <c r="K4510">
        <v>0</v>
      </c>
      <c r="L4510" t="b">
        <f>OR(K4510,AND((A4510=A4509),L4509))</f>
        <v>0</v>
      </c>
      <c r="M4510" t="b">
        <f>OR(L4510,AND(A4510=A4511,M4511))</f>
        <v>0</v>
      </c>
      <c r="N4510" t="str">
        <v>Kumi Lach (Ra'ayati)</v>
      </c>
      <c r="Q4510" t="b">
        <v>0</v>
      </c>
    </row>
    <row r="4511" spans="1:17" x14ac:dyDescent="0.2">
      <c r="A4511" s="1" t="s">
        <v>4636</v>
      </c>
      <c r="B4511" s="1" t="s">
        <v>12</v>
      </c>
      <c r="C4511" s="1" t="str">
        <v>C</v>
      </c>
      <c r="D4511" s="4">
        <v>1958</v>
      </c>
      <c r="E4511" s="3" t="s">
        <v>1295</v>
      </c>
      <c r="F4511">
        <v>0</v>
      </c>
      <c r="G4511" t="str">
        <v>Kumi Ori</v>
      </c>
      <c r="H4511">
        <v>0</v>
      </c>
      <c r="I4511" t="str">
        <v>Kumi Ori (Shalom Hermon)</v>
      </c>
      <c r="J4511" t="str">
        <v>Kumi Ori (C, Shalom Hermon)</v>
      </c>
      <c r="K4511">
        <v>0</v>
      </c>
      <c r="L4511" t="b">
        <f>OR(K4511,AND((A4511=A4510),L4510))</f>
        <v>0</v>
      </c>
      <c r="M4511" t="b">
        <f>OR(L4511,AND(A4511=A4512,M4512))</f>
        <v>0</v>
      </c>
      <c r="N4511" t="str">
        <v>Kumi Ori</v>
      </c>
      <c r="Q4511" t="b">
        <v>0</v>
      </c>
    </row>
    <row r="4512" spans="1:17" x14ac:dyDescent="0.2">
      <c r="A4512" s="1" t="s">
        <v>4637</v>
      </c>
      <c r="B4512" s="1" t="s">
        <v>14</v>
      </c>
      <c r="C4512" s="1" t="str">
        <v>P</v>
      </c>
      <c r="D4512" s="4">
        <v>1973</v>
      </c>
      <c r="E4512" s="3" t="s">
        <v>322</v>
      </c>
      <c r="F4512">
        <v>0</v>
      </c>
      <c r="G4512" t="str">
        <v>Kumi Tsei</v>
      </c>
      <c r="H4512">
        <v>0</v>
      </c>
      <c r="I4512" t="str">
        <v>Kumi Tsei (Eliyahu Gamliel)</v>
      </c>
      <c r="J4512" t="str">
        <v>Kumi Tsei (P, Eliyahu Gamliel)</v>
      </c>
      <c r="K4512">
        <v>0</v>
      </c>
      <c r="L4512" t="b">
        <f>OR(K4512,AND((A4512=A4511),L4511))</f>
        <v>0</v>
      </c>
      <c r="M4512" t="b">
        <f>OR(L4512,AND(A4512=A4513,M4513))</f>
        <v>0</v>
      </c>
      <c r="N4512" t="str">
        <v>Kumi Tsei</v>
      </c>
      <c r="Q4512" t="b">
        <v>0</v>
      </c>
    </row>
    <row r="4513" spans="1:17" x14ac:dyDescent="0.2">
      <c r="A4513" s="1" t="s">
        <v>4638</v>
      </c>
      <c r="B4513" s="1" t="s">
        <v>14</v>
      </c>
      <c r="C4513" s="1" t="str">
        <v>P</v>
      </c>
      <c r="D4513" s="4">
        <v>1980</v>
      </c>
      <c r="E4513" s="3" t="s">
        <v>474</v>
      </c>
      <c r="F4513">
        <v>0</v>
      </c>
      <c r="G4513" t="str">
        <v>Kumi Veneitse</v>
      </c>
      <c r="H4513">
        <v>0</v>
      </c>
      <c r="I4513" t="str">
        <v>Kumi Veneitse (Yaakov Dekel)</v>
      </c>
      <c r="J4513" t="str">
        <v>Kumi Veneitse (P, Yaakov Dekel)</v>
      </c>
      <c r="K4513">
        <v>0</v>
      </c>
      <c r="L4513" t="b">
        <f>OR(K4513,AND((A4513=A4512),L4512))</f>
        <v>0</v>
      </c>
      <c r="M4513" t="b">
        <f>OR(L4513,AND(A4513=A4514,M4514))</f>
        <v>0</v>
      </c>
      <c r="N4513" t="str">
        <v>Kumi Veneitse</v>
      </c>
      <c r="Q4513" t="b">
        <v>0</v>
      </c>
    </row>
    <row r="4514" spans="1:17" x14ac:dyDescent="0.2">
      <c r="A4514" s="1" t="s">
        <v>4639</v>
      </c>
      <c r="B4514" s="1" t="s">
        <v>12</v>
      </c>
      <c r="C4514" s="1" t="str">
        <v>C</v>
      </c>
      <c r="D4514" s="4">
        <v>2011</v>
      </c>
      <c r="E4514" s="3" t="s">
        <v>471</v>
      </c>
      <c r="F4514">
        <v>0</v>
      </c>
      <c r="G4514" t="str">
        <v>Kumi Vetsi'i</v>
      </c>
      <c r="H4514">
        <v>0</v>
      </c>
      <c r="I4514" t="str">
        <v>Kumi Vetsi'i (Lena Ashkenazi)</v>
      </c>
      <c r="J4514" t="str">
        <v>Kumi Vetsi'i (C, Lena Ashkenazi)</v>
      </c>
      <c r="K4514">
        <v>0</v>
      </c>
      <c r="L4514" t="b">
        <f>OR(K4514,AND((A4514=A4513),L4513))</f>
        <v>0</v>
      </c>
      <c r="M4514" t="b">
        <f>OR(L4514,AND(A4514=A4515,M4515))</f>
        <v>0</v>
      </c>
      <c r="N4514" t="str">
        <v>Kumi Vetsi'i</v>
      </c>
      <c r="Q4514" t="b">
        <v>0</v>
      </c>
    </row>
    <row r="4515" spans="1:17" x14ac:dyDescent="0.2">
      <c r="A4515" s="1" t="s">
        <v>4640</v>
      </c>
      <c r="B4515" s="1" t="s">
        <v>12</v>
      </c>
      <c r="C4515" s="1" t="str">
        <v>C</v>
      </c>
      <c r="D4515" s="4">
        <v>1995</v>
      </c>
      <c r="E4515" s="3" t="s">
        <v>252</v>
      </c>
      <c r="F4515">
        <v>0</v>
      </c>
      <c r="G4515" t="str">
        <v>Kumu Na'ale</v>
      </c>
      <c r="H4515">
        <v>0</v>
      </c>
      <c r="I4515" t="str">
        <v>Kumu Na'ale (Avner Naim)</v>
      </c>
      <c r="J4515" t="str">
        <v>Kumu Na'ale (C, Avner Naim)</v>
      </c>
      <c r="K4515">
        <v>0</v>
      </c>
      <c r="L4515" t="b">
        <f>OR(K4515,AND((A4515=A4514),L4514))</f>
        <v>0</v>
      </c>
      <c r="M4515" t="b">
        <f>OR(L4515,AND(A4515=A4516,M4516))</f>
        <v>0</v>
      </c>
      <c r="N4515" t="str">
        <v>Kumu Na'ale</v>
      </c>
      <c r="Q4515" t="b">
        <v>0</v>
      </c>
    </row>
    <row r="4516" spans="1:17" x14ac:dyDescent="0.2">
      <c r="A4516" s="1" t="s">
        <v>4641</v>
      </c>
      <c r="B4516" s="1" t="s">
        <v>12</v>
      </c>
      <c r="C4516" s="1" t="str">
        <v>C</v>
      </c>
      <c r="D4516" s="4">
        <v>1989</v>
      </c>
      <c r="E4516" s="3" t="s">
        <v>2216</v>
      </c>
      <c r="F4516">
        <v>0</v>
      </c>
      <c r="G4516" t="str">
        <v>Kumu Vena'ale</v>
      </c>
      <c r="H4516">
        <v>0</v>
      </c>
      <c r="I4516" t="str">
        <v>Kumu Vena'ale (Yaacov Eden)</v>
      </c>
      <c r="J4516" t="str">
        <v>Kumu Vena'ale (C, Yaacov Eden)</v>
      </c>
      <c r="K4516">
        <v>0</v>
      </c>
      <c r="L4516" t="b">
        <f>OR(K4516,AND((A4516=A4515),L4515))</f>
        <v>0</v>
      </c>
      <c r="M4516" t="b">
        <f>OR(L4516,AND(A4516=A4517,M4517))</f>
        <v>0</v>
      </c>
      <c r="N4516" t="str">
        <v>Kumu Vena'ale</v>
      </c>
      <c r="Q4516" t="b">
        <v>0</v>
      </c>
    </row>
    <row r="4517" spans="1:17" x14ac:dyDescent="0.2">
      <c r="A4517" s="1" t="s">
        <v>4642</v>
      </c>
      <c r="B4517" s="1" t="s">
        <v>12</v>
      </c>
      <c r="C4517" s="1" t="str">
        <v>C</v>
      </c>
      <c r="D4517" s="4">
        <v>2007</v>
      </c>
      <c r="E4517" s="3" t="s">
        <v>52</v>
      </c>
      <c r="F4517">
        <v>0</v>
      </c>
      <c r="G4517" t="str">
        <v>Kurdi Nash</v>
      </c>
      <c r="H4517">
        <v>0</v>
      </c>
      <c r="I4517" t="str">
        <v>Kurdi Nash (Moshiko Halevy)</v>
      </c>
      <c r="J4517" t="str">
        <v>Kurdi Nash (C, Moshiko Halevy)</v>
      </c>
      <c r="K4517">
        <v>0</v>
      </c>
      <c r="L4517" t="b">
        <f>OR(K4517,AND((A4517=A4516),L4516))</f>
        <v>0</v>
      </c>
      <c r="M4517" t="b">
        <f>OR(L4517,AND(A4517=A4518,M4518))</f>
        <v>0</v>
      </c>
      <c r="N4517" t="str">
        <v>Kurdi Nash</v>
      </c>
      <c r="Q4517" t="b">
        <v>0</v>
      </c>
    </row>
    <row r="4518" spans="1:17" x14ac:dyDescent="0.2">
      <c r="A4518" s="1" t="s">
        <v>4643</v>
      </c>
      <c r="B4518" s="1" t="s">
        <v>12</v>
      </c>
      <c r="C4518" s="1" t="str">
        <v>C</v>
      </c>
      <c r="D4518" s="1">
        <v>2022</v>
      </c>
      <c r="E4518" s="3" t="s">
        <v>47</v>
      </c>
      <c r="F4518">
        <v>0</v>
      </c>
      <c r="G4518" t="str">
        <v>Kurdion (Oyla Menoyla)</v>
      </c>
      <c r="H4518">
        <v>0</v>
      </c>
      <c r="I4518" t="str">
        <v>Kurdion (Oyla Menoyla) (Shmulik Gov Ari)</v>
      </c>
      <c r="J4518" t="str">
        <v>Kurdion (Oyla Menoyla) (C, Shmulik Gov Ari)</v>
      </c>
      <c r="K4518">
        <v>0</v>
      </c>
      <c r="L4518" t="b">
        <f>OR(K4518,AND((A4518=A4517),L4517))</f>
        <v>0</v>
      </c>
      <c r="M4518" t="b">
        <f>OR(L4518,AND(A4518=A4519,M4519))</f>
        <v>0</v>
      </c>
      <c r="N4518" t="str">
        <v>Kurdion (Oyla Menoyla)</v>
      </c>
      <c r="Q4518" t="b">
        <v>0</v>
      </c>
    </row>
    <row r="4519" spans="1:17" x14ac:dyDescent="0.2">
      <c r="A4519" s="1" t="s">
        <v>4644</v>
      </c>
      <c r="B4519" s="1" t="s">
        <v>14</v>
      </c>
      <c r="C4519" s="1" t="str">
        <v>P</v>
      </c>
      <c r="D4519" s="4">
        <v>1985</v>
      </c>
      <c r="E4519" s="3" t="s">
        <v>4645</v>
      </c>
      <c r="F4519">
        <v>0</v>
      </c>
      <c r="G4519" t="str">
        <v>Kutonet Pasim (Kutnot Pasim)</v>
      </c>
      <c r="H4519">
        <v>0</v>
      </c>
      <c r="I4519" t="str">
        <v>Kutonet Pasim (Kutnot Pasim) (Se'adia Amishai, Itzik Sa'ada)</v>
      </c>
      <c r="J4519" t="str">
        <v>Kutonet Pasim (Kutnot Pasim) (P, Se'adia Amishai, Itzik Sa'ada)</v>
      </c>
      <c r="K4519">
        <v>0</v>
      </c>
      <c r="L4519" t="b">
        <f>OR(K4519,AND((A4519=A4518),L4518))</f>
        <v>0</v>
      </c>
      <c r="M4519" t="b">
        <f>OR(L4519,AND(A4519=A4520,M4520))</f>
        <v>0</v>
      </c>
      <c r="N4519" t="str">
        <v>Kutonet Pasim (Kutnot Pasim)</v>
      </c>
      <c r="Q4519" t="b">
        <v>0</v>
      </c>
    </row>
    <row r="4520" spans="1:17" x14ac:dyDescent="0.2">
      <c r="A4520" s="1" t="s">
        <v>4646</v>
      </c>
      <c r="B4520" s="1" t="s">
        <v>12</v>
      </c>
      <c r="C4520" s="1" t="str">
        <v>C</v>
      </c>
      <c r="D4520" s="4">
        <v>1990</v>
      </c>
      <c r="E4520" s="3" t="s">
        <v>4647</v>
      </c>
      <c r="F4520">
        <v>1</v>
      </c>
      <c r="G4520" t="str">
        <v>Kvar Acharei Chatsot (C)</v>
      </c>
      <c r="H4520">
        <v>1</v>
      </c>
      <c r="I4520" t="str">
        <v>Kvar Acharei Chatsot (Yaakov Sheharabani)</v>
      </c>
      <c r="J4520" t="str">
        <v>Kvar Acharei Chatsot (C, Yaakov Sheharabani)</v>
      </c>
      <c r="K4520">
        <v>0</v>
      </c>
      <c r="L4520" t="b">
        <f>OR(K4520,AND((A4520=A4519),L4519))</f>
        <v>0</v>
      </c>
      <c r="M4520" t="b">
        <f>OR(L4520,AND(A4520=A4521,M4521))</f>
        <v>0</v>
      </c>
      <c r="N4520" t="str">
        <v>Kvar Acharei Chatsot (Yaakov Sheharabani)</v>
      </c>
      <c r="Q4520" t="b">
        <v>0</v>
      </c>
    </row>
    <row r="4521" spans="1:17" x14ac:dyDescent="0.2">
      <c r="A4521" s="1" t="s">
        <v>4646</v>
      </c>
      <c r="B4521" s="1" t="s">
        <v>12</v>
      </c>
      <c r="C4521" s="1" t="str">
        <v>C</v>
      </c>
      <c r="D4521" s="4">
        <v>1970</v>
      </c>
      <c r="E4521" s="3" t="s">
        <v>251</v>
      </c>
      <c r="F4521">
        <v>2</v>
      </c>
      <c r="G4521" t="str">
        <v>Kvar Acharei Chatsot (C)</v>
      </c>
      <c r="H4521">
        <v>2</v>
      </c>
      <c r="I4521" t="str">
        <v>Kvar Acharei Chatsot (Shlomo Bachar)</v>
      </c>
      <c r="J4521" t="str">
        <v>Kvar Acharei Chatsot (C, Shlomo Bachar)</v>
      </c>
      <c r="K4521">
        <v>0</v>
      </c>
      <c r="L4521" t="b">
        <f>OR(K4521,AND((A4521=A4520),L4520))</f>
        <v>0</v>
      </c>
      <c r="M4521" t="b">
        <f>OR(L4521,AND(A4521=A4522,M4522))</f>
        <v>0</v>
      </c>
      <c r="N4521" t="str">
        <v>Kvar Acharei Chatsot (Shlomo Bachar)</v>
      </c>
      <c r="Q4521" t="b">
        <v>0</v>
      </c>
    </row>
    <row r="4522" spans="1:17" x14ac:dyDescent="0.2">
      <c r="A4522" s="1" t="s">
        <v>4646</v>
      </c>
      <c r="B4522" s="1" t="s">
        <v>12</v>
      </c>
      <c r="C4522" s="1" t="str">
        <v>C</v>
      </c>
      <c r="D4522" s="4">
        <v>1964</v>
      </c>
      <c r="E4522" s="3" t="s">
        <v>412</v>
      </c>
      <c r="F4522">
        <v>1</v>
      </c>
      <c r="G4522" t="str">
        <v>Kvar Acharei Chatsot (C)</v>
      </c>
      <c r="H4522">
        <v>1</v>
      </c>
      <c r="I4522" t="str">
        <v>Kvar Acharei Chatsot (Rivka Sturman)</v>
      </c>
      <c r="J4522" t="str">
        <v>Kvar Acharei Chatsot (C, Rivka Sturman)</v>
      </c>
      <c r="K4522">
        <v>0</v>
      </c>
      <c r="L4522" t="b">
        <f>OR(K4522,AND((A4522=A4521),L4521))</f>
        <v>0</v>
      </c>
      <c r="M4522" t="b">
        <f>OR(L4522,AND(A4522=A4523,M4523))</f>
        <v>0</v>
      </c>
      <c r="N4522" t="str">
        <v>Kvar Acharei Chatsot (Rivka Sturman)</v>
      </c>
      <c r="Q4522" t="b">
        <v>0</v>
      </c>
    </row>
    <row r="4523" spans="1:17" x14ac:dyDescent="0.2">
      <c r="A4523" s="1" t="s">
        <v>4648</v>
      </c>
      <c r="B4523" s="1" t="s">
        <v>12</v>
      </c>
      <c r="C4523" s="1" t="str">
        <v>C</v>
      </c>
      <c r="D4523" s="4">
        <v>2009</v>
      </c>
      <c r="E4523" s="3" t="s">
        <v>746</v>
      </c>
      <c r="F4523">
        <v>0</v>
      </c>
      <c r="G4523" t="str">
        <v>Kvar Avru Hashanim</v>
      </c>
      <c r="H4523">
        <v>0</v>
      </c>
      <c r="I4523" t="str">
        <v>Kvar Avru Hashanim (Eyal Ozeri)</v>
      </c>
      <c r="J4523" t="str">
        <v>Kvar Avru Hashanim (C, Eyal Ozeri)</v>
      </c>
      <c r="K4523">
        <v>0</v>
      </c>
      <c r="L4523" t="b">
        <f>OR(K4523,AND((A4523=A4522),L4522))</f>
        <v>0</v>
      </c>
      <c r="M4523" t="b">
        <f>OR(L4523,AND(A4523=A4524,M4524))</f>
        <v>0</v>
      </c>
      <c r="N4523" t="str">
        <v>Kvar Avru Hashanim</v>
      </c>
      <c r="Q4523" t="b">
        <v>0</v>
      </c>
    </row>
    <row r="4524" spans="1:17" x14ac:dyDescent="0.2">
      <c r="A4524" s="1" t="s">
        <v>4649</v>
      </c>
      <c r="B4524" s="1" t="s">
        <v>14</v>
      </c>
      <c r="C4524" s="1" t="str">
        <v>P</v>
      </c>
      <c r="D4524" s="1">
        <v>2019</v>
      </c>
      <c r="E4524" s="3" t="s">
        <v>4650</v>
      </c>
      <c r="F4524">
        <v>0</v>
      </c>
      <c r="G4524" t="str">
        <v>Kvar Lo Nihiye Yoter</v>
      </c>
      <c r="H4524">
        <v>0</v>
      </c>
      <c r="I4524" t="str">
        <v>Kvar Lo Nihiye Yoter (Miri Akuni)</v>
      </c>
      <c r="J4524" t="str">
        <v>Kvar Lo Nihiye Yoter (P, Miri Akuni)</v>
      </c>
      <c r="K4524">
        <v>0</v>
      </c>
      <c r="L4524" t="b">
        <f>OR(K4524,AND((A4524=A4523),L4523))</f>
        <v>0</v>
      </c>
      <c r="M4524" t="b">
        <f>OR(L4524,AND(A4524=A4525,M4525))</f>
        <v>0</v>
      </c>
      <c r="N4524" t="str">
        <v>Kvar Lo Nihiye Yoter</v>
      </c>
      <c r="Q4524" t="b">
        <v>0</v>
      </c>
    </row>
    <row r="4525" spans="1:17" x14ac:dyDescent="0.2">
      <c r="A4525" s="1" t="s">
        <v>4651</v>
      </c>
      <c r="B4525" s="1" t="s">
        <v>12</v>
      </c>
      <c r="C4525" s="1" t="str">
        <v>C</v>
      </c>
      <c r="D4525" s="4">
        <v>2008</v>
      </c>
      <c r="E4525" s="3" t="s">
        <v>10</v>
      </c>
      <c r="F4525">
        <v>0</v>
      </c>
      <c r="G4525" t="str">
        <v>Kvarnit (Hakvarnit)</v>
      </c>
      <c r="H4525">
        <v>0</v>
      </c>
      <c r="I4525" t="str">
        <v>Kvarnit (Hakvarnit) (Yo'av Ashriel)</v>
      </c>
      <c r="J4525" t="str">
        <v>Kvarnit (Hakvarnit) (C, Yo'av Ashriel)</v>
      </c>
      <c r="K4525">
        <v>0</v>
      </c>
      <c r="L4525" t="b">
        <f>OR(K4525,AND((A4525=A4524),L4524))</f>
        <v>0</v>
      </c>
      <c r="M4525" t="b">
        <f>OR(L4525,AND(A4525=A4526,M4526))</f>
        <v>0</v>
      </c>
      <c r="N4525" t="str">
        <v>Kvarnit (Hakvarnit)</v>
      </c>
      <c r="Q4525" t="b">
        <v>0</v>
      </c>
    </row>
    <row r="4526" spans="1:17" x14ac:dyDescent="0.2">
      <c r="A4526" s="1" t="s">
        <v>4652</v>
      </c>
      <c r="B4526" s="1" t="s">
        <v>12</v>
      </c>
      <c r="C4526" s="1" t="str">
        <v>C</v>
      </c>
      <c r="D4526" s="1">
        <v>2019</v>
      </c>
      <c r="E4526" s="3" t="s">
        <v>709</v>
      </c>
      <c r="F4526">
        <v>1</v>
      </c>
      <c r="G4526" t="str">
        <v>Kvish Hachof (C)</v>
      </c>
      <c r="H4526">
        <v>0</v>
      </c>
      <c r="I4526" t="str">
        <v>Kvish Hachof (Orly Setareh)</v>
      </c>
      <c r="J4526" t="str">
        <v>Kvish Hachof (C, Orly Setareh)</v>
      </c>
      <c r="K4526">
        <v>1</v>
      </c>
      <c r="L4526" t="b">
        <f>OR(K4526,AND((A4526=A4525),L4525))</f>
        <v>1</v>
      </c>
      <c r="M4526" t="b">
        <f>OR(L4526,AND(A4526=A4527,M4527))</f>
        <v>1</v>
      </c>
      <c r="N4526" t="str">
        <v>Kvish Hachof (C)</v>
      </c>
      <c r="Q4526" t="b">
        <v>0</v>
      </c>
    </row>
    <row r="4527" spans="1:17" x14ac:dyDescent="0.2">
      <c r="A4527" s="1" t="s">
        <v>4652</v>
      </c>
      <c r="B4527" s="1" t="s">
        <v>4</v>
      </c>
      <c r="C4527" s="1" t="str">
        <v>LK</v>
      </c>
      <c r="D4527" s="1">
        <v>2018</v>
      </c>
      <c r="E4527" s="3" t="s">
        <v>766</v>
      </c>
      <c r="F4527">
        <v>1</v>
      </c>
      <c r="G4527" t="str">
        <v>Kvish Hachof (LK)</v>
      </c>
      <c r="H4527">
        <v>0</v>
      </c>
      <c r="I4527" t="str">
        <v>Kvish Hachof (Levi Bar Gil)</v>
      </c>
      <c r="J4527" t="str">
        <v>Kvish Hachof (LK, Levi Bar Gil)</v>
      </c>
      <c r="K4527">
        <v>0</v>
      </c>
      <c r="L4527" t="b">
        <f>OR(K4527,AND((A4527=A4526),L4526))</f>
        <v>1</v>
      </c>
      <c r="M4527" t="b">
        <f>OR(L4527,AND(A4527=A4528,M4528))</f>
        <v>1</v>
      </c>
      <c r="N4527" t="str">
        <v>Kvish Hachof (LK)</v>
      </c>
      <c r="Q4527" t="b">
        <v>0</v>
      </c>
    </row>
    <row r="4528" spans="1:17" x14ac:dyDescent="0.2">
      <c r="A4528" s="1" t="s">
        <v>4653</v>
      </c>
      <c r="B4528" s="1" t="s">
        <v>765</v>
      </c>
      <c r="C4528" s="1" t="str">
        <v>PK</v>
      </c>
      <c r="D4528" s="1">
        <v>2016</v>
      </c>
      <c r="E4528" s="3" t="s">
        <v>4654</v>
      </c>
      <c r="F4528">
        <v>0</v>
      </c>
      <c r="G4528" t="str">
        <v>Kwaka</v>
      </c>
      <c r="H4528">
        <v>0</v>
      </c>
      <c r="I4528" t="str">
        <v>Kwaka (Levi Bar Gil, Chana Nitzan)</v>
      </c>
      <c r="J4528" t="str">
        <v>Kwaka (PK, Levi Bar Gil, Chana Nitzan)</v>
      </c>
      <c r="K4528">
        <v>0</v>
      </c>
      <c r="L4528" t="b">
        <f>OR(K4528,AND((A4528=A4527),L4527))</f>
        <v>0</v>
      </c>
      <c r="M4528" t="b">
        <f>OR(L4528,AND(A4528=A4529,M4529))</f>
        <v>0</v>
      </c>
      <c r="N4528" t="str">
        <v>Kwaka</v>
      </c>
      <c r="Q4528" t="b">
        <v>0</v>
      </c>
    </row>
    <row r="4529" spans="1:17" x14ac:dyDescent="0.2">
      <c r="A4529" s="1" t="s">
        <v>4658</v>
      </c>
      <c r="B4529" s="1" t="s">
        <v>14</v>
      </c>
      <c r="C4529" s="1" t="str">
        <v>P</v>
      </c>
      <c r="D4529" s="1">
        <v>2021</v>
      </c>
      <c r="E4529" s="3" t="s">
        <v>2494</v>
      </c>
      <c r="F4529">
        <v>0</v>
      </c>
      <c r="G4529" t="str">
        <v>La Boheme</v>
      </c>
      <c r="H4529">
        <v>0</v>
      </c>
      <c r="I4529" t="str">
        <v>La Boheme (Shani Asor &amp; Gadi Bitton)</v>
      </c>
      <c r="J4529" t="str">
        <v>La Boheme (P, Shani Asor &amp; Gadi Bitton)</v>
      </c>
      <c r="K4529">
        <v>0</v>
      </c>
      <c r="L4529" t="b">
        <f>OR(K4529,AND((A4529=A4528),L4528))</f>
        <v>0</v>
      </c>
      <c r="M4529" t="b">
        <f>OR(L4529,AND(A4529=A4530,M4530))</f>
        <v>0</v>
      </c>
      <c r="N4529" t="str">
        <v>La Boheme</v>
      </c>
      <c r="Q4529" t="b">
        <v>0</v>
      </c>
    </row>
    <row r="4530" spans="1:17" x14ac:dyDescent="0.2">
      <c r="A4530" s="1" t="s">
        <v>4659</v>
      </c>
      <c r="B4530" s="1" t="s">
        <v>7</v>
      </c>
      <c r="C4530" s="1" t="str">
        <v>L</v>
      </c>
      <c r="D4530" s="4">
        <v>2000</v>
      </c>
      <c r="E4530" s="3" t="s">
        <v>1452</v>
      </c>
      <c r="F4530">
        <v>0</v>
      </c>
      <c r="G4530" t="str">
        <v>La Cucaracha (La Kukaracha)</v>
      </c>
      <c r="H4530">
        <v>0</v>
      </c>
      <c r="I4530" t="str">
        <v>La Cucaracha (La Kukaracha) (Ron Nistal)</v>
      </c>
      <c r="J4530" t="str">
        <v>La Cucaracha (La Kukaracha) (L, Ron Nistal)</v>
      </c>
      <c r="K4530">
        <v>0</v>
      </c>
      <c r="L4530" t="b">
        <f>OR(K4530,AND((A4530=A4529),L4529))</f>
        <v>0</v>
      </c>
      <c r="M4530" t="b">
        <f>OR(L4530,AND(A4530=A4531,M4531))</f>
        <v>0</v>
      </c>
      <c r="N4530" t="str">
        <v>La Cucaracha (La Kukaracha)</v>
      </c>
      <c r="Q4530" t="b">
        <v>0</v>
      </c>
    </row>
    <row r="4531" spans="1:17" x14ac:dyDescent="0.2">
      <c r="A4531" s="1" t="s">
        <v>4660</v>
      </c>
      <c r="B4531" s="1" t="s">
        <v>7</v>
      </c>
      <c r="C4531" s="1" t="str">
        <v>L</v>
      </c>
      <c r="D4531" s="1">
        <v>2019</v>
      </c>
      <c r="E4531" s="3" t="s">
        <v>387</v>
      </c>
      <c r="F4531">
        <v>0</v>
      </c>
      <c r="G4531" t="str">
        <v>La Duena Del Swing</v>
      </c>
      <c r="H4531">
        <v>0</v>
      </c>
      <c r="I4531" t="str">
        <v>La Duena Del Swing (Elad Shtamer)</v>
      </c>
      <c r="J4531" t="str">
        <v>La Duena Del Swing (L, Elad Shtamer)</v>
      </c>
      <c r="K4531">
        <v>0</v>
      </c>
      <c r="L4531" t="b">
        <f>OR(K4531,AND((A4531=A4530),L4530))</f>
        <v>0</v>
      </c>
      <c r="M4531" t="b">
        <f>OR(L4531,AND(A4531=A4532,M4532))</f>
        <v>0</v>
      </c>
      <c r="N4531" t="str">
        <v>La Duena Del Swing</v>
      </c>
      <c r="Q4531" t="b">
        <v>0</v>
      </c>
    </row>
    <row r="4532" spans="1:17" x14ac:dyDescent="0.2">
      <c r="A4532" s="1" t="s">
        <v>4661</v>
      </c>
      <c r="B4532" s="1" t="s">
        <v>7</v>
      </c>
      <c r="C4532" s="1" t="str">
        <v>L</v>
      </c>
      <c r="D4532" s="1">
        <v>2015</v>
      </c>
      <c r="E4532" s="3" t="s">
        <v>59</v>
      </c>
      <c r="F4532">
        <v>0</v>
      </c>
      <c r="G4532" t="str">
        <v>La Fiesta Loca</v>
      </c>
      <c r="H4532">
        <v>0</v>
      </c>
      <c r="I4532" t="str">
        <v>La Fiesta Loca (Dede Luski)</v>
      </c>
      <c r="J4532" t="str">
        <v>La Fiesta Loca (L, Dede Luski)</v>
      </c>
      <c r="K4532">
        <v>0</v>
      </c>
      <c r="L4532" t="b">
        <f>OR(K4532,AND((A4532=A4531),L4531))</f>
        <v>0</v>
      </c>
      <c r="M4532" t="b">
        <f>OR(L4532,AND(A4532=A4533,M4533))</f>
        <v>0</v>
      </c>
      <c r="N4532" t="str">
        <v>La Fiesta Loca</v>
      </c>
      <c r="Q4532" t="b">
        <v>0</v>
      </c>
    </row>
    <row r="4533" spans="1:17" x14ac:dyDescent="0.2">
      <c r="A4533" s="1" t="s">
        <v>4662</v>
      </c>
      <c r="B4533" s="1" t="s">
        <v>7</v>
      </c>
      <c r="C4533" s="1" t="str">
        <v>L</v>
      </c>
      <c r="D4533" s="4">
        <v>2014</v>
      </c>
      <c r="E4533" s="3" t="s">
        <v>448</v>
      </c>
      <c r="F4533">
        <v>0</v>
      </c>
      <c r="G4533" t="str">
        <v>La La La</v>
      </c>
      <c r="H4533">
        <v>0</v>
      </c>
      <c r="I4533" t="str">
        <v>La La La (Yaron Elfasy)</v>
      </c>
      <c r="J4533" t="str">
        <v>La La La (L, Yaron Elfasy)</v>
      </c>
      <c r="K4533">
        <v>0</v>
      </c>
      <c r="L4533" t="b">
        <f>OR(K4533,AND((A4533=A4532),L4532))</f>
        <v>0</v>
      </c>
      <c r="M4533" t="b">
        <f>OR(L4533,AND(A4533=A4534,M4534))</f>
        <v>0</v>
      </c>
      <c r="N4533" t="str">
        <v>La La La</v>
      </c>
      <c r="Q4533" t="b">
        <v>0</v>
      </c>
    </row>
    <row r="4534" spans="1:17" x14ac:dyDescent="0.2">
      <c r="A4534" s="1" t="s">
        <v>4663</v>
      </c>
      <c r="B4534" s="1" t="s">
        <v>710</v>
      </c>
      <c r="C4534" s="1" t="str">
        <v>PL</v>
      </c>
      <c r="D4534" s="4">
        <v>2005</v>
      </c>
      <c r="E4534" s="3" t="s">
        <v>661</v>
      </c>
      <c r="F4534">
        <v>0</v>
      </c>
      <c r="G4534" t="str">
        <v>La Promis (Havtacha)(Tu M'as Promis)</v>
      </c>
      <c r="H4534">
        <v>0</v>
      </c>
      <c r="I4534" t="str">
        <v>La Promis (Havtacha)(Tu M'as Promis) (Vardit Bar-Nes)</v>
      </c>
      <c r="J4534" t="str">
        <v>La Promis (Havtacha)(Tu M'as Promis) (PL, Vardit Bar-Nes)</v>
      </c>
      <c r="K4534">
        <v>0</v>
      </c>
      <c r="L4534" t="b">
        <f>OR(K4534,AND((A4534=A4533),L4533))</f>
        <v>0</v>
      </c>
      <c r="M4534" t="b">
        <f>OR(L4534,AND(A4534=A4535,M4535))</f>
        <v>0</v>
      </c>
      <c r="N4534" t="str">
        <v>La Promis (Havtacha)(Tu M'as Promis)</v>
      </c>
      <c r="Q4534" t="b">
        <v>0</v>
      </c>
    </row>
    <row r="4535" spans="1:17" x14ac:dyDescent="0.2">
      <c r="A4535" s="1" t="s">
        <v>4664</v>
      </c>
      <c r="B4535" s="1" t="s">
        <v>7</v>
      </c>
      <c r="C4535" s="1" t="str">
        <v>L</v>
      </c>
      <c r="D4535" s="4">
        <v>1996</v>
      </c>
      <c r="E4535" s="3" t="s">
        <v>444</v>
      </c>
      <c r="F4535">
        <v>0</v>
      </c>
      <c r="G4535" t="str">
        <v>La Tiboro (EL Tiburon)</v>
      </c>
      <c r="H4535">
        <v>0</v>
      </c>
      <c r="I4535" t="str">
        <v>La Tiboro (EL Tiburon) (Nissim Ben Ami)</v>
      </c>
      <c r="J4535" t="str">
        <v>La Tiboro (EL Tiburon) (L, Nissim Ben Ami)</v>
      </c>
      <c r="K4535">
        <v>0</v>
      </c>
      <c r="L4535" t="b">
        <f>OR(K4535,AND((A4535=A4534),L4534))</f>
        <v>0</v>
      </c>
      <c r="M4535" t="b">
        <f>OR(L4535,AND(A4535=A4536,M4536))</f>
        <v>0</v>
      </c>
      <c r="N4535" t="str">
        <v>La Tiboro (EL Tiburon)</v>
      </c>
      <c r="Q4535" t="b">
        <v>0</v>
      </c>
    </row>
    <row r="4536" spans="1:17" x14ac:dyDescent="0.2">
      <c r="A4536" s="1" t="s">
        <v>4665</v>
      </c>
      <c r="B4536" s="1" t="s">
        <v>14</v>
      </c>
      <c r="C4536" s="1" t="str">
        <v>P</v>
      </c>
      <c r="D4536" s="4">
        <v>2007</v>
      </c>
      <c r="E4536" s="3" t="s">
        <v>4666</v>
      </c>
      <c r="F4536">
        <v>0</v>
      </c>
      <c r="G4536" t="str">
        <v>La Tortura</v>
      </c>
      <c r="H4536">
        <v>0</v>
      </c>
      <c r="I4536" t="str">
        <v>La Tortura (Alana Grunspan, Mitch Ginsburgh)</v>
      </c>
      <c r="J4536" t="str">
        <v>La Tortura (P, Alana Grunspan, Mitch Ginsburgh)</v>
      </c>
      <c r="K4536">
        <v>0</v>
      </c>
      <c r="L4536" t="b">
        <f>OR(K4536,AND((A4536=A4535),L4535))</f>
        <v>0</v>
      </c>
      <c r="M4536" t="b">
        <f>OR(L4536,AND(A4536=A4537,M4537))</f>
        <v>0</v>
      </c>
      <c r="N4536" t="str">
        <v>La Tortura</v>
      </c>
      <c r="Q4536" t="b">
        <v>0</v>
      </c>
    </row>
    <row r="4537" spans="1:17" x14ac:dyDescent="0.2">
      <c r="A4537" s="1" t="s">
        <v>4667</v>
      </c>
      <c r="B4537" s="1" t="s">
        <v>12</v>
      </c>
      <c r="C4537" s="1" t="str">
        <v>C</v>
      </c>
      <c r="D4537" s="1">
        <v>2015</v>
      </c>
      <c r="E4537" s="3" t="s">
        <v>129</v>
      </c>
      <c r="F4537">
        <v>0</v>
      </c>
      <c r="G4537" t="str">
        <v>La Trompata</v>
      </c>
      <c r="H4537">
        <v>0</v>
      </c>
      <c r="I4537" t="str">
        <v>La Trompata (Michael Barzelai)</v>
      </c>
      <c r="J4537" t="str">
        <v>La Trompata (C, Michael Barzelai)</v>
      </c>
      <c r="K4537">
        <v>0</v>
      </c>
      <c r="L4537" t="b">
        <f>OR(K4537,AND((A4537=A4536),L4536))</f>
        <v>0</v>
      </c>
      <c r="M4537" t="b">
        <f>OR(L4537,AND(A4537=A4538,M4538))</f>
        <v>0</v>
      </c>
      <c r="N4537" t="str">
        <v>La Trompata</v>
      </c>
      <c r="Q4537" t="b">
        <v>0</v>
      </c>
    </row>
    <row r="4538" spans="1:17" x14ac:dyDescent="0.2">
      <c r="A4538" s="1" t="s">
        <v>4668</v>
      </c>
      <c r="B4538" s="1" t="s">
        <v>7</v>
      </c>
      <c r="C4538" s="1" t="str">
        <v>L</v>
      </c>
      <c r="D4538" s="4">
        <v>1990</v>
      </c>
      <c r="E4538" s="3" t="s">
        <v>308</v>
      </c>
      <c r="F4538">
        <v>0</v>
      </c>
      <c r="G4538" t="str">
        <v>La Ultima Noche</v>
      </c>
      <c r="H4538">
        <v>0</v>
      </c>
      <c r="I4538" t="str">
        <v>La Ultima Noche (Ira Weisburd)</v>
      </c>
      <c r="J4538" t="str">
        <v>La Ultima Noche (L, Ira Weisburd)</v>
      </c>
      <c r="K4538">
        <v>0</v>
      </c>
      <c r="L4538" t="b">
        <f>OR(K4538,AND((A4538=A4537),L4537))</f>
        <v>0</v>
      </c>
      <c r="M4538" t="b">
        <f>OR(L4538,AND(A4538=A4539,M4539))</f>
        <v>0</v>
      </c>
      <c r="N4538" t="str">
        <v>La Ultima Noche</v>
      </c>
      <c r="Q4538" t="b">
        <v>0</v>
      </c>
    </row>
    <row r="4539" spans="1:17" x14ac:dyDescent="0.2">
      <c r="A4539" s="1" t="s">
        <v>4669</v>
      </c>
      <c r="B4539" s="1" t="s">
        <v>7</v>
      </c>
      <c r="C4539" s="1" t="str">
        <v>L</v>
      </c>
      <c r="D4539" s="4">
        <v>1996</v>
      </c>
      <c r="E4539" s="3" t="s">
        <v>779</v>
      </c>
      <c r="F4539">
        <v>0</v>
      </c>
      <c r="G4539" t="str">
        <v>La Ventanita</v>
      </c>
      <c r="H4539">
        <v>0</v>
      </c>
      <c r="I4539" t="str">
        <v>La Ventanita (Alberto Zirlinger)</v>
      </c>
      <c r="J4539" t="str">
        <v>La Ventanita (L, Alberto Zirlinger)</v>
      </c>
      <c r="K4539">
        <v>0</v>
      </c>
      <c r="L4539" t="b">
        <f>OR(K4539,AND((A4539=A4538),L4538))</f>
        <v>0</v>
      </c>
      <c r="M4539" t="b">
        <f>OR(L4539,AND(A4539=A4540,M4540))</f>
        <v>0</v>
      </c>
      <c r="N4539" t="str">
        <v>La Ventanita</v>
      </c>
      <c r="Q4539" t="b">
        <v>0</v>
      </c>
    </row>
    <row r="4540" spans="1:17" x14ac:dyDescent="0.2">
      <c r="A4540" s="1" t="s">
        <v>4670</v>
      </c>
      <c r="B4540" s="1" t="s">
        <v>7</v>
      </c>
      <c r="C4540" s="1" t="str">
        <v>L</v>
      </c>
      <c r="D4540" s="4">
        <v>2007</v>
      </c>
      <c r="E4540" s="3" t="s">
        <v>236</v>
      </c>
      <c r="F4540">
        <v>0</v>
      </c>
      <c r="G4540" t="str">
        <v>La Vuelta (Date La Vuelta)</v>
      </c>
      <c r="H4540">
        <v>0</v>
      </c>
      <c r="I4540" t="str">
        <v>La Vuelta (Date La Vuelta) (Carina Saslavsky)</v>
      </c>
      <c r="J4540" t="str">
        <v>La Vuelta (Date La Vuelta) (L, Carina Saslavsky)</v>
      </c>
      <c r="K4540">
        <v>0</v>
      </c>
      <c r="L4540" t="b">
        <f>OR(K4540,AND((A4540=A4539),L4539))</f>
        <v>0</v>
      </c>
      <c r="M4540" t="b">
        <f>OR(L4540,AND(A4540=A4541,M4541))</f>
        <v>0</v>
      </c>
      <c r="N4540" t="str">
        <v>La Vuelta (Date La Vuelta)</v>
      </c>
      <c r="Q4540" t="b">
        <v>0</v>
      </c>
    </row>
    <row r="4541" spans="1:17" x14ac:dyDescent="0.2">
      <c r="A4541" s="1" t="s">
        <v>4655</v>
      </c>
      <c r="B4541" s="1" t="s">
        <v>14</v>
      </c>
      <c r="C4541" s="1" t="str">
        <v>P</v>
      </c>
      <c r="D4541" s="4">
        <v>2013</v>
      </c>
      <c r="E4541" s="3" t="s">
        <v>153</v>
      </c>
      <c r="F4541">
        <v>0</v>
      </c>
      <c r="G4541" t="str">
        <v>La'atsor Et Hazman</v>
      </c>
      <c r="H4541">
        <v>0</v>
      </c>
      <c r="I4541" t="str">
        <v>La'atsor Et Hazman (Victor Gabbay)</v>
      </c>
      <c r="J4541" t="str">
        <v>La'atsor Et Hazman (P, Victor Gabbay)</v>
      </c>
      <c r="K4541">
        <v>0</v>
      </c>
      <c r="L4541" t="b">
        <f>OR(K4541,AND((A4541=A4540),L4540))</f>
        <v>0</v>
      </c>
      <c r="M4541" t="b">
        <f>OR(L4541,AND(A4541=A4542,M4542))</f>
        <v>0</v>
      </c>
      <c r="N4541" t="str">
        <v>La'atsor Et Hazman</v>
      </c>
      <c r="Q4541" t="b">
        <v>0</v>
      </c>
    </row>
    <row r="4542" spans="1:17" x14ac:dyDescent="0.2">
      <c r="A4542" s="1" t="s">
        <v>4656</v>
      </c>
      <c r="B4542" s="1" t="s">
        <v>12</v>
      </c>
      <c r="C4542" s="1" t="str">
        <v>C</v>
      </c>
      <c r="D4542" s="4">
        <v>1994</v>
      </c>
      <c r="E4542" s="3" t="s">
        <v>47</v>
      </c>
      <c r="F4542">
        <v>0</v>
      </c>
      <c r="G4542" t="str">
        <v>La'avoda</v>
      </c>
      <c r="H4542">
        <v>0</v>
      </c>
      <c r="I4542" t="str">
        <v>La'avoda (Shmulik Gov Ari)</v>
      </c>
      <c r="J4542" t="str">
        <v>La'avoda (C, Shmulik Gov Ari)</v>
      </c>
      <c r="K4542">
        <v>0</v>
      </c>
      <c r="L4542" t="b">
        <f>OR(K4542,AND((A4542=A4541),L4541))</f>
        <v>0</v>
      </c>
      <c r="M4542" t="b">
        <f>OR(L4542,AND(A4542=A4543,M4543))</f>
        <v>0</v>
      </c>
      <c r="N4542" t="str">
        <v>La'avoda</v>
      </c>
      <c r="Q4542" t="b">
        <v>0</v>
      </c>
    </row>
    <row r="4543" spans="1:17" x14ac:dyDescent="0.2">
      <c r="A4543" s="1" t="s">
        <v>4671</v>
      </c>
      <c r="B4543" s="1" t="s">
        <v>12</v>
      </c>
      <c r="C4543" s="1" t="str">
        <v>C</v>
      </c>
      <c r="D4543" s="4">
        <v>1989</v>
      </c>
      <c r="E4543" s="3" t="s">
        <v>52</v>
      </c>
      <c r="F4543">
        <v>0</v>
      </c>
      <c r="G4543" t="str">
        <v>Lach</v>
      </c>
      <c r="H4543">
        <v>0</v>
      </c>
      <c r="I4543" t="str">
        <v>Lach (Moshiko Halevy)</v>
      </c>
      <c r="J4543" t="str">
        <v>Lach (C, Moshiko Halevy)</v>
      </c>
      <c r="K4543">
        <v>0</v>
      </c>
      <c r="L4543" t="b">
        <f>OR(K4543,AND((A4543=A4542),L4542))</f>
        <v>0</v>
      </c>
      <c r="M4543" t="b">
        <f>OR(L4543,AND(A4543=A4544,M4544))</f>
        <v>0</v>
      </c>
      <c r="N4543" t="str">
        <v>Lach</v>
      </c>
      <c r="Q4543" t="b">
        <v>0</v>
      </c>
    </row>
    <row r="4544" spans="1:17" x14ac:dyDescent="0.2">
      <c r="A4544" s="1" t="s">
        <v>4672</v>
      </c>
      <c r="B4544" s="1" t="s">
        <v>14</v>
      </c>
      <c r="C4544" s="1" t="str">
        <v>P</v>
      </c>
      <c r="D4544" s="4">
        <v>1990</v>
      </c>
      <c r="E4544" s="3" t="s">
        <v>523</v>
      </c>
      <c r="F4544">
        <v>0</v>
      </c>
      <c r="G4544" t="str">
        <v>Lach Be'ahava</v>
      </c>
      <c r="H4544">
        <v>0</v>
      </c>
      <c r="I4544" t="str">
        <v>Lach Be'ahava (Bentzi Tiram)</v>
      </c>
      <c r="J4544" t="str">
        <v>Lach Be'ahava (P, Bentzi Tiram)</v>
      </c>
      <c r="K4544">
        <v>0</v>
      </c>
      <c r="L4544" t="b">
        <f>OR(K4544,AND((A4544=A4543),L4543))</f>
        <v>0</v>
      </c>
      <c r="M4544" t="b">
        <f>OR(L4544,AND(A4544=A4545,M4545))</f>
        <v>0</v>
      </c>
      <c r="N4544" t="str">
        <v>Lach Be'ahava</v>
      </c>
      <c r="Q4544" t="b">
        <v>0</v>
      </c>
    </row>
    <row r="4545" spans="1:17" x14ac:dyDescent="0.2">
      <c r="A4545" s="1" t="s">
        <v>4673</v>
      </c>
      <c r="B4545" s="1" t="s">
        <v>12</v>
      </c>
      <c r="C4545" s="1" t="str">
        <v>C</v>
      </c>
      <c r="D4545" s="4">
        <v>1985</v>
      </c>
      <c r="E4545" s="3" t="s">
        <v>251</v>
      </c>
      <c r="F4545">
        <v>0</v>
      </c>
      <c r="G4545" t="str">
        <v>Lach Hashir</v>
      </c>
      <c r="H4545">
        <v>0</v>
      </c>
      <c r="I4545" t="str">
        <v>Lach Hashir (Shlomo Bachar)</v>
      </c>
      <c r="J4545" t="str">
        <v>Lach Hashir (C, Shlomo Bachar)</v>
      </c>
      <c r="K4545">
        <v>0</v>
      </c>
      <c r="L4545" t="b">
        <f>OR(K4545,AND((A4545=A4544),L4544))</f>
        <v>0</v>
      </c>
      <c r="M4545" t="b">
        <f>OR(L4545,AND(A4545=A4546,M4546))</f>
        <v>0</v>
      </c>
      <c r="N4545" t="str">
        <v>Lach Hashir</v>
      </c>
      <c r="Q4545" t="b">
        <v>0</v>
      </c>
    </row>
    <row r="4546" spans="1:17" x14ac:dyDescent="0.2">
      <c r="A4546" s="1" t="s">
        <v>4674</v>
      </c>
      <c r="B4546" s="1" t="s">
        <v>12</v>
      </c>
      <c r="C4546" s="1" t="str">
        <v>C</v>
      </c>
      <c r="D4546" s="4">
        <v>2003</v>
      </c>
      <c r="E4546" s="3" t="s">
        <v>4434</v>
      </c>
      <c r="F4546">
        <v>0</v>
      </c>
      <c r="G4546" t="str">
        <v>Lach Meirim</v>
      </c>
      <c r="H4546">
        <v>0</v>
      </c>
      <c r="I4546" t="str">
        <v>Lach Meirim (Yo'av Bashan)</v>
      </c>
      <c r="J4546" t="str">
        <v>Lach Meirim (C, Yo'av Bashan)</v>
      </c>
      <c r="K4546">
        <v>0</v>
      </c>
      <c r="L4546" t="b">
        <f>OR(K4546,AND((A4546=A4545),L4545))</f>
        <v>0</v>
      </c>
      <c r="M4546" t="b">
        <f>OR(L4546,AND(A4546=A4547,M4547))</f>
        <v>0</v>
      </c>
      <c r="N4546" t="str">
        <v>Lach Meirim</v>
      </c>
      <c r="Q4546" t="b">
        <v>0</v>
      </c>
    </row>
    <row r="4547" spans="1:17" x14ac:dyDescent="0.2">
      <c r="A4547" s="1" t="s">
        <v>4675</v>
      </c>
      <c r="B4547" s="1" t="s">
        <v>12</v>
      </c>
      <c r="C4547" s="1" t="str">
        <v>C</v>
      </c>
      <c r="D4547" s="4">
        <v>2010</v>
      </c>
      <c r="E4547" s="3" t="s">
        <v>77</v>
      </c>
      <c r="F4547">
        <v>0</v>
      </c>
      <c r="G4547" t="str">
        <v>Lach Na'ara (Lech Na Re'e)</v>
      </c>
      <c r="H4547">
        <v>0</v>
      </c>
      <c r="I4547" t="str">
        <v>Lach Na'ara (Lech Na Re'e) (Oren Ashkenazi)</v>
      </c>
      <c r="J4547" t="str">
        <v>Lach Na'ara (Lech Na Re'e) (C, Oren Ashkenazi)</v>
      </c>
      <c r="K4547">
        <v>0</v>
      </c>
      <c r="L4547" t="b">
        <f>OR(K4547,AND((A4547=A4546),L4546))</f>
        <v>0</v>
      </c>
      <c r="M4547" t="b">
        <f>OR(L4547,AND(A4547=A4548,M4548))</f>
        <v>0</v>
      </c>
      <c r="N4547" t="str">
        <v>Lach Na'ara (Lech Na Re'e)</v>
      </c>
      <c r="Q4547" t="b">
        <v>0</v>
      </c>
    </row>
    <row r="4548" spans="1:17" x14ac:dyDescent="0.2">
      <c r="A4548" s="1" t="s">
        <v>4676</v>
      </c>
      <c r="B4548" s="1" t="s">
        <v>12</v>
      </c>
      <c r="C4548" s="1" t="str">
        <v>C</v>
      </c>
      <c r="D4548" s="4">
        <v>1968</v>
      </c>
      <c r="E4548" s="3" t="s">
        <v>224</v>
      </c>
      <c r="F4548">
        <v>1</v>
      </c>
      <c r="G4548" t="str">
        <v>Lach Yerushalayim (C)</v>
      </c>
      <c r="H4548">
        <v>0</v>
      </c>
      <c r="I4548" t="str">
        <v>Lach Yerushalayim (Dani Dassa)</v>
      </c>
      <c r="J4548" t="str">
        <v>Lach Yerushalayim (C, Dani Dassa)</v>
      </c>
      <c r="K4548">
        <v>1</v>
      </c>
      <c r="L4548" t="b">
        <f>OR(K4548,AND((A4548=A4547),L4547))</f>
        <v>1</v>
      </c>
      <c r="M4548" t="b">
        <f>OR(L4548,AND(A4548=A4549,M4549))</f>
        <v>1</v>
      </c>
      <c r="N4548" t="str">
        <v>Lach Yerushalayim (C)</v>
      </c>
      <c r="Q4548" t="b">
        <v>0</v>
      </c>
    </row>
    <row r="4549" spans="1:17" x14ac:dyDescent="0.2">
      <c r="A4549" s="1" t="s">
        <v>4676</v>
      </c>
      <c r="B4549" s="1" t="s">
        <v>14</v>
      </c>
      <c r="C4549" s="1" t="str">
        <v>P</v>
      </c>
      <c r="D4549" s="4">
        <v>1966</v>
      </c>
      <c r="E4549" s="3" t="s">
        <v>21</v>
      </c>
      <c r="F4549">
        <v>1</v>
      </c>
      <c r="G4549" t="str">
        <v>Lach Yerushalayim (P)</v>
      </c>
      <c r="H4549">
        <v>0</v>
      </c>
      <c r="I4549" t="str">
        <v>Lach Yerushalayim (Moshe Telem)</v>
      </c>
      <c r="J4549" t="str">
        <v>Lach Yerushalayim (P, Moshe Telem)</v>
      </c>
      <c r="K4549">
        <v>0</v>
      </c>
      <c r="L4549" t="b">
        <f>OR(K4549,AND((A4549=A4548),L4548))</f>
        <v>1</v>
      </c>
      <c r="M4549" t="b">
        <f>OR(L4549,AND(A4549=A4550,M4550))</f>
        <v>1</v>
      </c>
      <c r="N4549" t="str">
        <v>Lach Yerushalayim (P)</v>
      </c>
      <c r="Q4549" t="b">
        <v>0</v>
      </c>
    </row>
    <row r="4550" spans="1:17" x14ac:dyDescent="0.2">
      <c r="A4550" s="1" t="s">
        <v>4677</v>
      </c>
      <c r="B4550" s="1" t="s">
        <v>14</v>
      </c>
      <c r="C4550" s="1" t="str">
        <v>P</v>
      </c>
      <c r="D4550" s="4">
        <v>1990</v>
      </c>
      <c r="E4550" s="3" t="s">
        <v>98</v>
      </c>
      <c r="F4550">
        <v>0</v>
      </c>
      <c r="G4550" t="str">
        <v>Lacha Hakinneret</v>
      </c>
      <c r="H4550">
        <v>0</v>
      </c>
      <c r="I4550" t="str">
        <v>Lacha Hakinneret (Itzik Sa'ada)</v>
      </c>
      <c r="J4550" t="str">
        <v>Lacha Hakinneret (P, Itzik Sa'ada)</v>
      </c>
      <c r="K4550">
        <v>0</v>
      </c>
      <c r="L4550" t="b">
        <f>OR(K4550,AND((A4550=A4549),L4549))</f>
        <v>0</v>
      </c>
      <c r="M4550" t="b">
        <f>OR(L4550,AND(A4550=A4551,M4551))</f>
        <v>0</v>
      </c>
      <c r="N4550" t="str">
        <v>Lacha Hakinneret</v>
      </c>
      <c r="Q4550" t="b">
        <v>0</v>
      </c>
    </row>
    <row r="4551" spans="1:17" x14ac:dyDescent="0.2">
      <c r="A4551" s="1" t="s">
        <v>4678</v>
      </c>
      <c r="B4551" s="1" t="s">
        <v>12</v>
      </c>
      <c r="C4551" s="1" t="str">
        <v>C</v>
      </c>
      <c r="D4551" s="4">
        <v>1985</v>
      </c>
      <c r="E4551" s="3" t="s">
        <v>251</v>
      </c>
      <c r="F4551">
        <v>0</v>
      </c>
      <c r="G4551" t="str">
        <v>Lacha Hashir</v>
      </c>
      <c r="H4551">
        <v>0</v>
      </c>
      <c r="I4551" t="str">
        <v>Lacha Hashir (Shlomo Bachar)</v>
      </c>
      <c r="J4551" t="str">
        <v>Lacha Hashir (C, Shlomo Bachar)</v>
      </c>
      <c r="K4551">
        <v>0</v>
      </c>
      <c r="L4551" t="b">
        <f>OR(K4551,AND((A4551=A4550),L4550))</f>
        <v>0</v>
      </c>
      <c r="M4551" t="b">
        <f>OR(L4551,AND(A4551=A4552,M4552))</f>
        <v>0</v>
      </c>
      <c r="N4551" t="str">
        <v>Lacha Hashir</v>
      </c>
      <c r="Q4551" t="b">
        <v>0</v>
      </c>
    </row>
    <row r="4552" spans="1:17" x14ac:dyDescent="0.2">
      <c r="A4552" s="1" t="s">
        <v>4679</v>
      </c>
      <c r="B4552" s="1" t="s">
        <v>12</v>
      </c>
      <c r="C4552" s="1" t="str">
        <v>C</v>
      </c>
      <c r="D4552" s="4">
        <v>1994</v>
      </c>
      <c r="E4552" s="3" t="s">
        <v>379</v>
      </c>
      <c r="F4552">
        <v>1</v>
      </c>
      <c r="G4552" t="str">
        <v>Lachatuna Halachti (C)</v>
      </c>
      <c r="H4552">
        <v>0</v>
      </c>
      <c r="I4552" t="str">
        <v>Lachatuna Halachti (Roni Siman Tov)</v>
      </c>
      <c r="J4552" t="str">
        <v>Lachatuna Halachti (C, Roni Siman Tov)</v>
      </c>
      <c r="K4552">
        <v>1</v>
      </c>
      <c r="L4552" t="b">
        <f>OR(K4552,AND((A4552=A4551),L4551))</f>
        <v>1</v>
      </c>
      <c r="M4552" t="b">
        <f>OR(L4552,AND(A4552=A4553,M4553))</f>
        <v>1</v>
      </c>
      <c r="N4552" t="str">
        <v>Lachatuna Halachti (C)</v>
      </c>
      <c r="Q4552" t="b">
        <v>0</v>
      </c>
    </row>
    <row r="4553" spans="1:17" x14ac:dyDescent="0.2">
      <c r="A4553" s="1" t="s">
        <v>4679</v>
      </c>
      <c r="B4553" s="1" t="s">
        <v>14</v>
      </c>
      <c r="C4553" s="1" t="str">
        <v>P</v>
      </c>
      <c r="D4553" s="4">
        <v>1993</v>
      </c>
      <c r="E4553" s="3" t="s">
        <v>245</v>
      </c>
      <c r="F4553">
        <v>1</v>
      </c>
      <c r="G4553" t="str">
        <v>Lachatuna Halachti (P)</v>
      </c>
      <c r="H4553">
        <v>0</v>
      </c>
      <c r="I4553" t="str">
        <v>Lachatuna Halachti (Itzik Lezebnic)</v>
      </c>
      <c r="J4553" t="str">
        <v>Lachatuna Halachti (P, Itzik Lezebnic)</v>
      </c>
      <c r="K4553">
        <v>0</v>
      </c>
      <c r="L4553" t="b">
        <f>OR(K4553,AND((A4553=A4552),L4552))</f>
        <v>1</v>
      </c>
      <c r="M4553" t="b">
        <f>OR(L4553,AND(A4553=A4554,M4554))</f>
        <v>1</v>
      </c>
      <c r="N4553" t="str">
        <v>Lachatuna Halachti (P)</v>
      </c>
      <c r="Q4553" t="b">
        <v>0</v>
      </c>
    </row>
    <row r="4554" spans="1:17" x14ac:dyDescent="0.2">
      <c r="A4554" s="1" t="s">
        <v>4680</v>
      </c>
      <c r="B4554" s="1" t="s">
        <v>12</v>
      </c>
      <c r="C4554" s="1" t="str">
        <v>C</v>
      </c>
      <c r="D4554" s="4">
        <v>2000</v>
      </c>
      <c r="E4554" s="3" t="s">
        <v>379</v>
      </c>
      <c r="F4554">
        <v>0</v>
      </c>
      <c r="G4554" t="str">
        <v>Lachayim Yesh Ta'am</v>
      </c>
      <c r="H4554">
        <v>0</v>
      </c>
      <c r="I4554" t="str">
        <v>Lachayim Yesh Ta'am (Roni Siman Tov)</v>
      </c>
      <c r="J4554" t="str">
        <v>Lachayim Yesh Ta'am (C, Roni Siman Tov)</v>
      </c>
      <c r="K4554">
        <v>0</v>
      </c>
      <c r="L4554" t="b">
        <f>OR(K4554,AND((A4554=A4553),L4553))</f>
        <v>0</v>
      </c>
      <c r="M4554" t="b">
        <f>OR(L4554,AND(A4554=A4555,M4555))</f>
        <v>0</v>
      </c>
      <c r="N4554" t="str">
        <v>Lachayim Yesh Ta'am</v>
      </c>
      <c r="Q4554" t="b">
        <v>0</v>
      </c>
    </row>
    <row r="4555" spans="1:17" x14ac:dyDescent="0.2">
      <c r="A4555" s="1" t="s">
        <v>4681</v>
      </c>
      <c r="B4555" s="1" t="s">
        <v>14</v>
      </c>
      <c r="C4555" s="1" t="str">
        <v>P</v>
      </c>
      <c r="D4555" s="4">
        <v>2011</v>
      </c>
      <c r="E4555" s="3" t="s">
        <v>294</v>
      </c>
      <c r="F4555">
        <v>0</v>
      </c>
      <c r="G4555" t="str">
        <v>Lachazor</v>
      </c>
      <c r="H4555">
        <v>0</v>
      </c>
      <c r="I4555" t="str">
        <v>Lachazor (Israel Shabtai)</v>
      </c>
      <c r="J4555" t="str">
        <v>Lachazor (P, Israel Shabtai)</v>
      </c>
      <c r="K4555">
        <v>0</v>
      </c>
      <c r="L4555" t="b">
        <f>OR(K4555,AND((A4555=A4554),L4554))</f>
        <v>0</v>
      </c>
      <c r="M4555" t="b">
        <f>OR(L4555,AND(A4555=A4556,M4556))</f>
        <v>0</v>
      </c>
      <c r="N4555" t="str">
        <v>Lachazor</v>
      </c>
      <c r="Q4555" t="b">
        <v>0</v>
      </c>
    </row>
    <row r="4556" spans="1:17" x14ac:dyDescent="0.2">
      <c r="A4556" s="1" t="s">
        <v>4682</v>
      </c>
      <c r="B4556" s="1" t="s">
        <v>12</v>
      </c>
      <c r="C4556" s="1" t="str">
        <v>C</v>
      </c>
      <c r="D4556" s="4">
        <v>2009</v>
      </c>
      <c r="E4556" s="3" t="s">
        <v>23</v>
      </c>
      <c r="F4556">
        <v>0</v>
      </c>
      <c r="G4556" t="str">
        <v>Lachazor Habaita (Habaita Lachazor)</v>
      </c>
      <c r="H4556">
        <v>0</v>
      </c>
      <c r="I4556" t="str">
        <v>Lachazor Habaita (Habaita Lachazor) (Gadi Bitton)</v>
      </c>
      <c r="J4556" t="str">
        <v>Lachazor Habaita (Habaita Lachazor) (C, Gadi Bitton)</v>
      </c>
      <c r="K4556">
        <v>0</v>
      </c>
      <c r="L4556" t="b">
        <f>OR(K4556,AND((A4556=A4555),L4555))</f>
        <v>0</v>
      </c>
      <c r="M4556" t="b">
        <f>OR(L4556,AND(A4556=A4557,M4557))</f>
        <v>0</v>
      </c>
      <c r="N4556" t="str">
        <v>Lachazor Habaita (Habaita Lachazor)</v>
      </c>
      <c r="Q4556" t="b">
        <v>0</v>
      </c>
    </row>
    <row r="4557" spans="1:17" x14ac:dyDescent="0.2">
      <c r="A4557" s="1" t="s">
        <v>4683</v>
      </c>
      <c r="B4557" s="1" t="s">
        <v>12</v>
      </c>
      <c r="C4557" s="1" t="str">
        <v>C</v>
      </c>
      <c r="D4557" s="4">
        <v>1986</v>
      </c>
      <c r="E4557" s="3" t="s">
        <v>848</v>
      </c>
      <c r="F4557">
        <v>0</v>
      </c>
      <c r="G4557" t="str">
        <v>Ladila</v>
      </c>
      <c r="H4557">
        <v>0</v>
      </c>
      <c r="I4557" t="str">
        <v>Ladila (David Ben David)</v>
      </c>
      <c r="J4557" t="str">
        <v>Ladila (C, David Ben David)</v>
      </c>
      <c r="K4557">
        <v>0</v>
      </c>
      <c r="L4557" t="b">
        <f>OR(K4557,AND((A4557=A4556),L4556))</f>
        <v>0</v>
      </c>
      <c r="M4557" t="b">
        <f>OR(L4557,AND(A4557=A4558,M4558))</f>
        <v>0</v>
      </c>
      <c r="N4557" t="str">
        <v>Ladila</v>
      </c>
      <c r="Q4557" t="b">
        <v>0</v>
      </c>
    </row>
    <row r="4558" spans="1:17" x14ac:dyDescent="0.2">
      <c r="A4558" s="1" t="s">
        <v>4684</v>
      </c>
      <c r="B4558" s="1" t="s">
        <v>12</v>
      </c>
      <c r="C4558" s="1" t="str">
        <v>C</v>
      </c>
      <c r="D4558" s="4">
        <v>1981</v>
      </c>
      <c r="E4558" s="3" t="s">
        <v>188</v>
      </c>
      <c r="F4558">
        <v>0</v>
      </c>
      <c r="G4558" t="str">
        <v>Ladino</v>
      </c>
      <c r="H4558">
        <v>0</v>
      </c>
      <c r="I4558" t="str">
        <v>Ladino (Moshe Eskayo)</v>
      </c>
      <c r="J4558" t="str">
        <v>Ladino (C, Moshe Eskayo)</v>
      </c>
      <c r="K4558">
        <v>0</v>
      </c>
      <c r="L4558" t="b">
        <f>OR(K4558,AND((A4558=A4557),L4557))</f>
        <v>0</v>
      </c>
      <c r="M4558" t="b">
        <f>OR(L4558,AND(A4558=A4559,M4559))</f>
        <v>0</v>
      </c>
      <c r="N4558" t="str">
        <v>Ladino</v>
      </c>
      <c r="Q4558" t="b">
        <v>0</v>
      </c>
    </row>
    <row r="4559" spans="1:17" x14ac:dyDescent="0.2">
      <c r="A4559" s="1" t="s">
        <v>4685</v>
      </c>
      <c r="B4559" s="1" t="s">
        <v>12</v>
      </c>
      <c r="C4559" s="1" t="str">
        <v>C</v>
      </c>
      <c r="D4559" s="4">
        <v>1999</v>
      </c>
      <c r="E4559" s="3" t="s">
        <v>5</v>
      </c>
      <c r="F4559">
        <v>0</v>
      </c>
      <c r="G4559" t="str">
        <v>Ladma'ot Shelach Yesh</v>
      </c>
      <c r="H4559">
        <v>0</v>
      </c>
      <c r="I4559" t="str">
        <v>Ladma'ot Shelach Yesh (Levi Bargil)</v>
      </c>
      <c r="J4559" t="str">
        <v>Ladma'ot Shelach Yesh (C, Levi Bargil)</v>
      </c>
      <c r="K4559">
        <v>0</v>
      </c>
      <c r="L4559" t="b">
        <f>OR(K4559,AND((A4559=A4558),L4558))</f>
        <v>0</v>
      </c>
      <c r="M4559" t="b">
        <f>OR(L4559,AND(A4559=A4560,M4560))</f>
        <v>0</v>
      </c>
      <c r="N4559" t="str">
        <v>Ladma'ot Shelach Yesh</v>
      </c>
      <c r="Q4559" t="b">
        <v>0</v>
      </c>
    </row>
    <row r="4560" spans="1:17" x14ac:dyDescent="0.2">
      <c r="A4560" s="1" t="s">
        <v>4686</v>
      </c>
      <c r="B4560" s="1" t="s">
        <v>14</v>
      </c>
      <c r="C4560" s="1" t="str">
        <v>P</v>
      </c>
      <c r="D4560" s="4">
        <v>2002</v>
      </c>
      <c r="E4560" s="3" t="s">
        <v>177</v>
      </c>
      <c r="F4560">
        <v>0</v>
      </c>
      <c r="G4560" t="str">
        <v>Ladma'ot Shelach Yesh Pe</v>
      </c>
      <c r="H4560">
        <v>0</v>
      </c>
      <c r="I4560" t="str">
        <v>Ladma'ot Shelach Yesh Pe (Naftaly Kadosh)</v>
      </c>
      <c r="J4560" t="str">
        <v>Ladma'ot Shelach Yesh Pe (P, Naftaly Kadosh)</v>
      </c>
      <c r="K4560">
        <v>0</v>
      </c>
      <c r="L4560" t="b">
        <f>OR(K4560,AND((A4560=A4559),L4559))</f>
        <v>0</v>
      </c>
      <c r="M4560" t="b">
        <f>OR(L4560,AND(A4560=A4561,M4561))</f>
        <v>0</v>
      </c>
      <c r="N4560" t="str">
        <v>Ladma'ot Shelach Yesh Pe</v>
      </c>
      <c r="Q4560" t="b">
        <v>0</v>
      </c>
    </row>
    <row r="4561" spans="1:17" x14ac:dyDescent="0.2">
      <c r="A4561" s="1" t="s">
        <v>4688</v>
      </c>
      <c r="B4561" s="1" t="s">
        <v>14</v>
      </c>
      <c r="C4561" s="1" t="str">
        <v>P</v>
      </c>
      <c r="D4561" s="4">
        <v>1994</v>
      </c>
      <c r="E4561" s="3" t="s">
        <v>153</v>
      </c>
      <c r="F4561">
        <v>0</v>
      </c>
      <c r="G4561" t="str">
        <v>Laga'at Bamayim (Laga'at Bamayim Laga'at Baru'ach)</v>
      </c>
      <c r="H4561">
        <v>0</v>
      </c>
      <c r="I4561" t="str">
        <v>Laga'at Bamayim (Laga'at Bamayim Laga'at Baru'ach) (Victor Gabbay)</v>
      </c>
      <c r="J4561" t="str">
        <v>Laga'at Bamayim (Laga'at Bamayim Laga'at Baru'ach) (P, Victor Gabbay)</v>
      </c>
      <c r="K4561">
        <v>0</v>
      </c>
      <c r="L4561" t="b">
        <f>OR(K4561,AND((A4561=A4560),L4560))</f>
        <v>0</v>
      </c>
      <c r="M4561" t="b">
        <f>OR(L4561,AND(A4561=A4562,M4562))</f>
        <v>0</v>
      </c>
      <c r="N4561" t="str">
        <v>Laga'at Bamayim (Laga'at Bamayim Laga'at Baru'ach)</v>
      </c>
      <c r="Q4561" t="b">
        <v>0</v>
      </c>
    </row>
    <row r="4562" spans="1:17" x14ac:dyDescent="0.2">
      <c r="A4562" s="1" t="s">
        <v>4689</v>
      </c>
      <c r="B4562" s="1" t="s">
        <v>320</v>
      </c>
      <c r="C4562" s="1" t="str">
        <v>PW</v>
      </c>
      <c r="D4562" s="4">
        <v>1994</v>
      </c>
      <c r="E4562" s="3" t="s">
        <v>153</v>
      </c>
      <c r="F4562">
        <v>0</v>
      </c>
      <c r="G4562" t="str">
        <v>Laga'at Bamayim Laga'at Baru'ach - Wh.Chair</v>
      </c>
      <c r="H4562">
        <v>0</v>
      </c>
      <c r="I4562" t="str">
        <v>Laga'at Bamayim Laga'at Baru'ach - Wh.Chair (Victor Gabbay)</v>
      </c>
      <c r="J4562" t="str">
        <v>Laga'at Bamayim Laga'at Baru'ach - Wh.Chair (PW, Victor Gabbay)</v>
      </c>
      <c r="K4562">
        <v>0</v>
      </c>
      <c r="L4562" t="b">
        <f>OR(K4562,AND((A4562=A4561),L4561))</f>
        <v>0</v>
      </c>
      <c r="M4562" t="b">
        <f>OR(L4562,AND(A4562=A4563,M4563))</f>
        <v>0</v>
      </c>
      <c r="N4562" t="str">
        <v>Laga'at Bamayim Laga'at Baru'ach - Wh.Chair</v>
      </c>
      <c r="Q4562" t="b">
        <v>0</v>
      </c>
    </row>
    <row r="4563" spans="1:17" x14ac:dyDescent="0.2">
      <c r="A4563" s="1" t="s">
        <v>4687</v>
      </c>
      <c r="B4563" s="1" t="s">
        <v>14</v>
      </c>
      <c r="C4563" s="1" t="str">
        <v>P</v>
      </c>
      <c r="D4563" s="4">
        <v>2001</v>
      </c>
      <c r="E4563" s="3" t="s">
        <v>39</v>
      </c>
      <c r="F4563">
        <v>0</v>
      </c>
      <c r="G4563" t="str">
        <v>Laga'at Ba'osher</v>
      </c>
      <c r="H4563">
        <v>0</v>
      </c>
      <c r="I4563" t="str">
        <v>Laga'at Ba'osher (Avi Perez)</v>
      </c>
      <c r="J4563" t="str">
        <v>Laga'at Ba'osher (P, Avi Perez)</v>
      </c>
      <c r="K4563">
        <v>0</v>
      </c>
      <c r="L4563" t="b">
        <f>OR(K4563,AND((A4563=A4562),L4562))</f>
        <v>0</v>
      </c>
      <c r="M4563" t="b">
        <f>OR(L4563,AND(A4563=A4564,M4564))</f>
        <v>0</v>
      </c>
      <c r="N4563" t="str">
        <v>Laga'at Ba'osher</v>
      </c>
      <c r="Q4563" t="b">
        <v>0</v>
      </c>
    </row>
    <row r="4564" spans="1:17" x14ac:dyDescent="0.2">
      <c r="A4564" s="1" t="s">
        <v>4690</v>
      </c>
      <c r="B4564" s="1" t="s">
        <v>7</v>
      </c>
      <c r="C4564" s="1" t="str">
        <v>L</v>
      </c>
      <c r="D4564" s="4">
        <v>1994</v>
      </c>
      <c r="E4564" s="3" t="s">
        <v>4691</v>
      </c>
      <c r="F4564">
        <v>0</v>
      </c>
      <c r="G4564" t="str">
        <v>Laga'at Baritspa</v>
      </c>
      <c r="H4564">
        <v>0</v>
      </c>
      <c r="I4564" t="str">
        <v>Laga'at Baritspa (Ira Weisburd, Gadi Bitton)</v>
      </c>
      <c r="J4564" t="str">
        <v>Laga'at Baritspa (L, Ira Weisburd, Gadi Bitton)</v>
      </c>
      <c r="K4564">
        <v>0</v>
      </c>
      <c r="L4564" t="b">
        <f>OR(K4564,AND((A4564=A4563),L4563))</f>
        <v>0</v>
      </c>
      <c r="M4564" t="b">
        <f>OR(L4564,AND(A4564=A4565,M4565))</f>
        <v>0</v>
      </c>
      <c r="N4564" t="str">
        <v>Laga'at Baritspa</v>
      </c>
      <c r="Q4564" t="b">
        <v>0</v>
      </c>
    </row>
    <row r="4565" spans="1:17" x14ac:dyDescent="0.2">
      <c r="A4565" s="1" t="s">
        <v>4692</v>
      </c>
      <c r="B4565" s="1" t="s">
        <v>12</v>
      </c>
      <c r="C4565" s="1" t="str">
        <v>C</v>
      </c>
      <c r="D4565" s="1">
        <v>2019</v>
      </c>
      <c r="E4565" s="3" t="s">
        <v>127</v>
      </c>
      <c r="F4565">
        <v>0</v>
      </c>
      <c r="G4565" t="str">
        <v>Lagat Bashamayim</v>
      </c>
      <c r="H4565">
        <v>0</v>
      </c>
      <c r="I4565" t="str">
        <v>Lagat Bashamayim (Oren Bachar)</v>
      </c>
      <c r="J4565" t="str">
        <v>Lagat Bashamayim (C, Oren Bachar)</v>
      </c>
      <c r="K4565">
        <v>0</v>
      </c>
      <c r="L4565" t="b">
        <f>OR(K4565,AND((A4565=A4564),L4564))</f>
        <v>0</v>
      </c>
      <c r="M4565" t="b">
        <f>OR(L4565,AND(A4565=A4566,M4566))</f>
        <v>0</v>
      </c>
      <c r="N4565" t="str">
        <v>Lagat Bashamayim</v>
      </c>
      <c r="Q4565" t="b">
        <v>0</v>
      </c>
    </row>
    <row r="4566" spans="1:17" x14ac:dyDescent="0.2">
      <c r="A4566" s="1" t="s">
        <v>4693</v>
      </c>
      <c r="B4566" s="1" t="s">
        <v>7</v>
      </c>
      <c r="C4566" s="1" t="str">
        <v>L</v>
      </c>
      <c r="D4566" s="1">
        <v>2015</v>
      </c>
      <c r="E4566" s="3" t="s">
        <v>448</v>
      </c>
      <c r="F4566">
        <v>0</v>
      </c>
      <c r="G4566" t="str">
        <v>Lago</v>
      </c>
      <c r="H4566">
        <v>0</v>
      </c>
      <c r="I4566" t="str">
        <v>Lago (Yaron Elfasy)</v>
      </c>
      <c r="J4566" t="str">
        <v>Lago (L, Yaron Elfasy)</v>
      </c>
      <c r="K4566">
        <v>0</v>
      </c>
      <c r="L4566" t="b">
        <f>OR(K4566,AND((A4566=A4565),L4565))</f>
        <v>0</v>
      </c>
      <c r="M4566" t="b">
        <f>OR(L4566,AND(A4566=A4567,M4567))</f>
        <v>0</v>
      </c>
      <c r="N4566" t="str">
        <v>Lago</v>
      </c>
      <c r="Q4566" t="b">
        <v>0</v>
      </c>
    </row>
    <row r="4567" spans="1:17" x14ac:dyDescent="0.2">
      <c r="A4567" s="1" t="s">
        <v>4694</v>
      </c>
      <c r="B4567" s="1" t="s">
        <v>14</v>
      </c>
      <c r="C4567" s="1" t="str">
        <v>P</v>
      </c>
      <c r="D4567" s="4">
        <v>1997</v>
      </c>
      <c r="E4567" s="3" t="s">
        <v>71</v>
      </c>
      <c r="F4567">
        <v>0</v>
      </c>
      <c r="G4567" t="str">
        <v>Lagur Itcha</v>
      </c>
      <c r="H4567">
        <v>0</v>
      </c>
      <c r="I4567" t="str">
        <v>Lagur Itcha (Israel Shiker)</v>
      </c>
      <c r="J4567" t="str">
        <v>Lagur Itcha (P, Israel Shiker)</v>
      </c>
      <c r="K4567">
        <v>0</v>
      </c>
      <c r="L4567" t="b">
        <f>OR(K4567,AND((A4567=A4566),L4566))</f>
        <v>0</v>
      </c>
      <c r="M4567" t="b">
        <f>OR(L4567,AND(A4567=A4568,M4568))</f>
        <v>0</v>
      </c>
      <c r="N4567" t="str">
        <v>Lagur Itcha</v>
      </c>
      <c r="Q4567" t="b">
        <v>0</v>
      </c>
    </row>
    <row r="4568" spans="1:17" x14ac:dyDescent="0.2">
      <c r="A4568" s="1" t="s">
        <v>4695</v>
      </c>
      <c r="B4568" s="1" t="s">
        <v>14</v>
      </c>
      <c r="C4568" s="1" t="str">
        <v>P</v>
      </c>
      <c r="D4568" s="4">
        <v>1995</v>
      </c>
      <c r="E4568" s="3" t="s">
        <v>33</v>
      </c>
      <c r="F4568">
        <v>0</v>
      </c>
      <c r="G4568" t="str">
        <v>Lagur Ito</v>
      </c>
      <c r="H4568">
        <v>0</v>
      </c>
      <c r="I4568" t="str">
        <v>Lagur Ito (Shlomo Maman)</v>
      </c>
      <c r="J4568" t="str">
        <v>Lagur Ito (P, Shlomo Maman)</v>
      </c>
      <c r="K4568">
        <v>0</v>
      </c>
      <c r="L4568" t="b">
        <f>OR(K4568,AND((A4568=A4567),L4567))</f>
        <v>0</v>
      </c>
      <c r="M4568" t="b">
        <f>OR(L4568,AND(A4568=A4569,M4569))</f>
        <v>0</v>
      </c>
      <c r="N4568" t="str">
        <v>Lagur Ito</v>
      </c>
      <c r="Q4568" t="b">
        <v>0</v>
      </c>
    </row>
    <row r="4569" spans="1:17" x14ac:dyDescent="0.2">
      <c r="A4569" s="1" t="s">
        <v>4696</v>
      </c>
      <c r="B4569" s="1" t="s">
        <v>14</v>
      </c>
      <c r="C4569" s="1" t="str">
        <v>P</v>
      </c>
      <c r="D4569" s="4">
        <v>1992</v>
      </c>
      <c r="E4569" s="3" t="s">
        <v>211</v>
      </c>
      <c r="F4569">
        <v>0</v>
      </c>
      <c r="G4569" t="str">
        <v>Laila</v>
      </c>
      <c r="H4569">
        <v>0</v>
      </c>
      <c r="I4569" t="str">
        <v>Laila (Eyal Bar Kayma (Eyal Levy))</v>
      </c>
      <c r="J4569" t="str">
        <v>Laila (P, Eyal Bar Kayma (Eyal Levy))</v>
      </c>
      <c r="K4569">
        <v>0</v>
      </c>
      <c r="L4569" t="b">
        <f>OR(K4569,AND((A4569=A4568),L4568))</f>
        <v>0</v>
      </c>
      <c r="M4569" t="b">
        <f>OR(L4569,AND(A4569=A4570,M4570))</f>
        <v>0</v>
      </c>
      <c r="N4569" t="str">
        <v>Laila</v>
      </c>
      <c r="Q4569" t="b">
        <v>0</v>
      </c>
    </row>
    <row r="4570" spans="1:17" x14ac:dyDescent="0.2">
      <c r="A4570" s="1" t="s">
        <v>4697</v>
      </c>
      <c r="B4570" s="1" t="s">
        <v>14</v>
      </c>
      <c r="C4570" s="1" t="str">
        <v>P</v>
      </c>
      <c r="D4570" s="4">
        <v>1976</v>
      </c>
      <c r="E4570" s="3" t="s">
        <v>115</v>
      </c>
      <c r="F4570">
        <v>0</v>
      </c>
      <c r="G4570" t="str">
        <v>Laila Ba'arava</v>
      </c>
      <c r="H4570">
        <v>0</v>
      </c>
      <c r="I4570" t="str">
        <v>Laila Ba'arava (David Edery)</v>
      </c>
      <c r="J4570" t="str">
        <v>Laila Ba'arava (P, David Edery)</v>
      </c>
      <c r="K4570">
        <v>0</v>
      </c>
      <c r="L4570" t="b">
        <f>OR(K4570,AND((A4570=A4569),L4569))</f>
        <v>0</v>
      </c>
      <c r="M4570" t="b">
        <f>OR(L4570,AND(A4570=A4571,M4571))</f>
        <v>0</v>
      </c>
      <c r="N4570" t="str">
        <v>Laila Ba'arava</v>
      </c>
      <c r="Q4570" t="b">
        <v>0</v>
      </c>
    </row>
    <row r="4571" spans="1:17" x14ac:dyDescent="0.2">
      <c r="A4571" s="1" t="s">
        <v>4698</v>
      </c>
      <c r="B4571" s="1" t="s">
        <v>14</v>
      </c>
      <c r="C4571" s="1" t="str">
        <v>P</v>
      </c>
      <c r="D4571" s="4">
        <v>1985</v>
      </c>
      <c r="E4571" s="3" t="s">
        <v>74</v>
      </c>
      <c r="F4571">
        <v>0</v>
      </c>
      <c r="G4571" t="str">
        <v>Laila Badarom</v>
      </c>
      <c r="H4571">
        <v>0</v>
      </c>
      <c r="I4571" t="str">
        <v>Laila Badarom (Motti Elfasy)</v>
      </c>
      <c r="J4571" t="str">
        <v>Laila Badarom (P, Motti Elfasy)</v>
      </c>
      <c r="K4571">
        <v>0</v>
      </c>
      <c r="L4571" t="b">
        <f>OR(K4571,AND((A4571=A4570),L4570))</f>
        <v>0</v>
      </c>
      <c r="M4571" t="b">
        <f>OR(L4571,AND(A4571=A4572,M4572))</f>
        <v>0</v>
      </c>
      <c r="N4571" t="str">
        <v>Laila Badarom</v>
      </c>
      <c r="Q4571" t="b">
        <v>0</v>
      </c>
    </row>
    <row r="4572" spans="1:17" x14ac:dyDescent="0.2">
      <c r="A4572" s="1" t="s">
        <v>4699</v>
      </c>
      <c r="B4572" s="1" t="s">
        <v>14</v>
      </c>
      <c r="C4572" s="1" t="str">
        <v>P</v>
      </c>
      <c r="D4572" s="4">
        <v>1995</v>
      </c>
      <c r="E4572" s="3" t="s">
        <v>39</v>
      </c>
      <c r="F4572">
        <v>0</v>
      </c>
      <c r="G4572" t="str">
        <v>Laila Bechof Achziv</v>
      </c>
      <c r="H4572">
        <v>0</v>
      </c>
      <c r="I4572" t="str">
        <v>Laila Bechof Achziv (Avi Perez)</v>
      </c>
      <c r="J4572" t="str">
        <v>Laila Bechof Achziv (P, Avi Perez)</v>
      </c>
      <c r="K4572">
        <v>0</v>
      </c>
      <c r="L4572" t="b">
        <f>OR(K4572,AND((A4572=A4571),L4571))</f>
        <v>0</v>
      </c>
      <c r="M4572" t="b">
        <f>OR(L4572,AND(A4572=A4573,M4573))</f>
        <v>0</v>
      </c>
      <c r="N4572" t="str">
        <v>Laila Bechof Achziv</v>
      </c>
      <c r="Q4572" t="b">
        <v>0</v>
      </c>
    </row>
    <row r="4573" spans="1:17" x14ac:dyDescent="0.2">
      <c r="A4573" s="1" t="s">
        <v>4700</v>
      </c>
      <c r="B4573" s="1" t="s">
        <v>12</v>
      </c>
      <c r="C4573" s="1" t="str">
        <v>C</v>
      </c>
      <c r="D4573" s="4">
        <v>1992</v>
      </c>
      <c r="E4573" s="3" t="s">
        <v>27</v>
      </c>
      <c r="F4573">
        <v>1</v>
      </c>
      <c r="G4573" t="str">
        <v>Laila Bekahir (C)</v>
      </c>
      <c r="H4573">
        <v>1</v>
      </c>
      <c r="I4573" t="str">
        <v>Laila Bekahir (Gert-Jan Van Ammerkate)</v>
      </c>
      <c r="J4573" t="str">
        <v>Laila Bekahir (C, Gert-Jan Van Ammerkate)</v>
      </c>
      <c r="K4573">
        <v>0</v>
      </c>
      <c r="L4573" t="b">
        <f>OR(K4573,AND((A4573=A4572),L4572))</f>
        <v>0</v>
      </c>
      <c r="M4573" t="b">
        <f>OR(L4573,AND(A4573=A4574,M4574))</f>
        <v>0</v>
      </c>
      <c r="N4573" t="str">
        <v>Laila Bekahir (Gert-Jan Van Ammerkate)</v>
      </c>
      <c r="Q4573" t="b">
        <v>0</v>
      </c>
    </row>
    <row r="4574" spans="1:17" x14ac:dyDescent="0.2">
      <c r="A4574" s="1" t="s">
        <v>4700</v>
      </c>
      <c r="B4574" s="1" t="s">
        <v>12</v>
      </c>
      <c r="C4574" s="1" t="str">
        <v>C</v>
      </c>
      <c r="D4574" s="4">
        <v>1983</v>
      </c>
      <c r="E4574" s="3" t="s">
        <v>171</v>
      </c>
      <c r="F4574">
        <v>1</v>
      </c>
      <c r="G4574" t="str">
        <v>Laila Bekahir (C)</v>
      </c>
      <c r="H4574">
        <v>1</v>
      </c>
      <c r="I4574" t="str">
        <v>Laila Bekahir (Yankale Levy)</v>
      </c>
      <c r="J4574" t="str">
        <v>Laila Bekahir (C, Yankale Levy)</v>
      </c>
      <c r="K4574">
        <v>0</v>
      </c>
      <c r="L4574" t="b">
        <f>OR(K4574,AND((A4574=A4573),L4573))</f>
        <v>0</v>
      </c>
      <c r="M4574" t="b">
        <f>OR(L4574,AND(A4574=A4575,M4575))</f>
        <v>0</v>
      </c>
      <c r="N4574" t="str">
        <v>Laila Bekahir (Yankale Levy)</v>
      </c>
      <c r="Q4574" t="b">
        <v>0</v>
      </c>
    </row>
    <row r="4575" spans="1:17" x14ac:dyDescent="0.2">
      <c r="A4575" s="1" t="s">
        <v>4701</v>
      </c>
      <c r="B4575" s="1" t="s">
        <v>950</v>
      </c>
      <c r="C4575" s="1" t="str">
        <v>U</v>
      </c>
      <c r="D4575" s="1">
        <v>1900</v>
      </c>
      <c r="E4575" s="3" t="s">
        <v>100</v>
      </c>
      <c r="F4575">
        <v>0</v>
      </c>
      <c r="G4575" t="str">
        <v>Laila Bli Miklat</v>
      </c>
      <c r="H4575">
        <v>0</v>
      </c>
      <c r="I4575" t="str">
        <v>Laila Bli Miklat ( )</v>
      </c>
      <c r="J4575" t="str">
        <v>Laila Bli Miklat (U,  )</v>
      </c>
      <c r="K4575">
        <v>0</v>
      </c>
      <c r="L4575" t="b">
        <f>OR(K4575,AND((A4575=A4574),L4574))</f>
        <v>0</v>
      </c>
      <c r="M4575" t="b">
        <f>OR(L4575,AND(A4575=A4576,M4576))</f>
        <v>0</v>
      </c>
      <c r="N4575" t="str">
        <v>Laila Bli Miklat</v>
      </c>
      <c r="Q4575" t="b">
        <v>0</v>
      </c>
    </row>
    <row r="4576" spans="1:17" x14ac:dyDescent="0.2">
      <c r="A4576" s="1" t="s">
        <v>4702</v>
      </c>
      <c r="B4576" s="1" t="s">
        <v>14</v>
      </c>
      <c r="C4576" s="1" t="str">
        <v>P</v>
      </c>
      <c r="D4576" s="4">
        <v>2012</v>
      </c>
      <c r="E4576" s="3" t="s">
        <v>39</v>
      </c>
      <c r="F4576">
        <v>0</v>
      </c>
      <c r="G4576" t="str">
        <v>Laila Gashum</v>
      </c>
      <c r="H4576">
        <v>0</v>
      </c>
      <c r="I4576" t="str">
        <v>Laila Gashum (Avi Perez)</v>
      </c>
      <c r="J4576" t="str">
        <v>Laila Gashum (P, Avi Perez)</v>
      </c>
      <c r="K4576">
        <v>0</v>
      </c>
      <c r="L4576" t="b">
        <f>OR(K4576,AND((A4576=A4575),L4575))</f>
        <v>0</v>
      </c>
      <c r="M4576" t="b">
        <f>OR(L4576,AND(A4576=A4577,M4577))</f>
        <v>0</v>
      </c>
      <c r="N4576" t="str">
        <v>Laila Gashum</v>
      </c>
      <c r="Q4576" t="b">
        <v>0</v>
      </c>
    </row>
    <row r="4577" spans="1:17" x14ac:dyDescent="0.2">
      <c r="A4577" s="1" t="s">
        <v>4703</v>
      </c>
      <c r="B4577" s="1" t="s">
        <v>12</v>
      </c>
      <c r="C4577" s="1" t="str">
        <v>C</v>
      </c>
      <c r="D4577" s="4">
        <v>1992</v>
      </c>
      <c r="E4577" s="3" t="s">
        <v>308</v>
      </c>
      <c r="F4577">
        <v>1</v>
      </c>
      <c r="G4577" t="str">
        <v>Laila Laila (C)</v>
      </c>
      <c r="H4577">
        <v>0</v>
      </c>
      <c r="I4577" t="str">
        <v>Laila Laila (Ira Weisburd)</v>
      </c>
      <c r="J4577" t="str">
        <v>Laila Laila (C, Ira Weisburd)</v>
      </c>
      <c r="K4577">
        <v>1</v>
      </c>
      <c r="L4577" t="b">
        <f>OR(K4577,AND((A4577=A4576),L4576))</f>
        <v>1</v>
      </c>
      <c r="M4577" t="b">
        <f>OR(L4577,AND(A4577=A4578,M4578))</f>
        <v>1</v>
      </c>
      <c r="N4577" t="str">
        <v>Laila Laila (C)</v>
      </c>
      <c r="Q4577" t="b">
        <v>0</v>
      </c>
    </row>
    <row r="4578" spans="1:17" x14ac:dyDescent="0.2">
      <c r="A4578" s="1" t="s">
        <v>4703</v>
      </c>
      <c r="B4578" s="1" t="s">
        <v>14</v>
      </c>
      <c r="C4578" s="1" t="str">
        <v>P</v>
      </c>
      <c r="D4578" s="4">
        <v>1983</v>
      </c>
      <c r="E4578" s="3" t="s">
        <v>188</v>
      </c>
      <c r="F4578">
        <v>1</v>
      </c>
      <c r="G4578" t="str">
        <v>Laila Laila (P)</v>
      </c>
      <c r="H4578">
        <v>0</v>
      </c>
      <c r="I4578" t="str">
        <v>Laila Laila (Moshe Eskayo)</v>
      </c>
      <c r="J4578" t="str">
        <v>Laila Laila (P, Moshe Eskayo)</v>
      </c>
      <c r="K4578">
        <v>0</v>
      </c>
      <c r="L4578" t="b">
        <f>OR(K4578,AND((A4578=A4577),L4577))</f>
        <v>1</v>
      </c>
      <c r="M4578" t="b">
        <f>OR(L4578,AND(A4578=A4579,M4579))</f>
        <v>1</v>
      </c>
      <c r="N4578" t="str">
        <v>Laila Laila (P)</v>
      </c>
      <c r="Q4578" t="b">
        <v>0</v>
      </c>
    </row>
    <row r="4579" spans="1:17" x14ac:dyDescent="0.2">
      <c r="A4579" s="1" t="s">
        <v>4704</v>
      </c>
      <c r="B4579" s="1" t="s">
        <v>14</v>
      </c>
      <c r="C4579" s="1" t="str">
        <v>P</v>
      </c>
      <c r="D4579" s="4">
        <v>1972</v>
      </c>
      <c r="E4579" s="3" t="s">
        <v>10</v>
      </c>
      <c r="F4579">
        <v>0</v>
      </c>
      <c r="G4579" t="str">
        <v>Laila Laila (Tni Yadech Li)</v>
      </c>
      <c r="H4579">
        <v>0</v>
      </c>
      <c r="I4579" t="str">
        <v>Laila Laila (Tni Yadech Li) (Yo'av Ashriel)</v>
      </c>
      <c r="J4579" t="str">
        <v>Laila Laila (Tni Yadech Li) (P, Yo'av Ashriel)</v>
      </c>
      <c r="K4579">
        <v>0</v>
      </c>
      <c r="L4579" t="b">
        <f>OR(K4579,AND((A4579=A4578),L4578))</f>
        <v>0</v>
      </c>
      <c r="M4579" t="b">
        <f>OR(L4579,AND(A4579=A4580,M4580))</f>
        <v>0</v>
      </c>
      <c r="N4579" t="str">
        <v>Laila Laila (Tni Yadech Li)</v>
      </c>
      <c r="Q4579" t="b">
        <v>0</v>
      </c>
    </row>
    <row r="4580" spans="1:17" x14ac:dyDescent="0.2">
      <c r="A4580" s="1" t="s">
        <v>4705</v>
      </c>
      <c r="B4580" s="1" t="s">
        <v>14</v>
      </c>
      <c r="C4580" s="1" t="str">
        <v>P</v>
      </c>
      <c r="D4580" s="4">
        <v>2001</v>
      </c>
      <c r="E4580" s="3" t="s">
        <v>23</v>
      </c>
      <c r="F4580">
        <v>0</v>
      </c>
      <c r="G4580" t="str">
        <v>Laila Ma Bel</v>
      </c>
      <c r="H4580">
        <v>0</v>
      </c>
      <c r="I4580" t="str">
        <v>Laila Ma Bel (Gadi Bitton)</v>
      </c>
      <c r="J4580" t="str">
        <v>Laila Ma Bel (P, Gadi Bitton)</v>
      </c>
      <c r="K4580">
        <v>0</v>
      </c>
      <c r="L4580" t="b">
        <f>OR(K4580,AND((A4580=A4579),L4579))</f>
        <v>0</v>
      </c>
      <c r="M4580" t="b">
        <f>OR(L4580,AND(A4580=A4581,M4581))</f>
        <v>0</v>
      </c>
      <c r="N4580" t="str">
        <v>Laila Ma Bel</v>
      </c>
      <c r="Q4580" t="b">
        <v>0</v>
      </c>
    </row>
    <row r="4581" spans="1:17" x14ac:dyDescent="0.2">
      <c r="A4581" s="1" t="s">
        <v>4706</v>
      </c>
      <c r="B4581" s="1" t="s">
        <v>12</v>
      </c>
      <c r="C4581" s="1" t="str">
        <v>C</v>
      </c>
      <c r="D4581" s="4">
        <v>2014</v>
      </c>
      <c r="E4581" s="3" t="s">
        <v>471</v>
      </c>
      <c r="F4581">
        <v>0</v>
      </c>
      <c r="G4581" t="str">
        <v>Laila Meshageya</v>
      </c>
      <c r="H4581">
        <v>0</v>
      </c>
      <c r="I4581" t="str">
        <v>Laila Meshageya (Lena Ashkenazi)</v>
      </c>
      <c r="J4581" t="str">
        <v>Laila Meshageya (C, Lena Ashkenazi)</v>
      </c>
      <c r="K4581">
        <v>0</v>
      </c>
      <c r="L4581" t="b">
        <f>OR(K4581,AND((A4581=A4580),L4580))</f>
        <v>0</v>
      </c>
      <c r="M4581" t="b">
        <f>OR(L4581,AND(A4581=A4582,M4582))</f>
        <v>0</v>
      </c>
      <c r="N4581" t="str">
        <v>Laila Meshageya</v>
      </c>
      <c r="Q4581" t="b">
        <v>0</v>
      </c>
    </row>
    <row r="4582" spans="1:17" x14ac:dyDescent="0.2">
      <c r="A4582" s="1" t="s">
        <v>4707</v>
      </c>
      <c r="B4582" s="1" t="s">
        <v>12</v>
      </c>
      <c r="C4582" s="1" t="str">
        <v>C</v>
      </c>
      <c r="D4582" s="4">
        <v>2013</v>
      </c>
      <c r="E4582" s="3" t="s">
        <v>52</v>
      </c>
      <c r="F4582">
        <v>0</v>
      </c>
      <c r="G4582" t="str">
        <v>Laila Mileilot</v>
      </c>
      <c r="H4582">
        <v>0</v>
      </c>
      <c r="I4582" t="str">
        <v>Laila Mileilot (Moshiko Halevy)</v>
      </c>
      <c r="J4582" t="str">
        <v>Laila Mileilot (C, Moshiko Halevy)</v>
      </c>
      <c r="K4582">
        <v>0</v>
      </c>
      <c r="L4582" t="b">
        <f>OR(K4582,AND((A4582=A4581),L4581))</f>
        <v>0</v>
      </c>
      <c r="M4582" t="b">
        <f>OR(L4582,AND(A4582=A4583,M4583))</f>
        <v>0</v>
      </c>
      <c r="N4582" t="str">
        <v>Laila Mileilot</v>
      </c>
      <c r="Q4582" t="b">
        <v>0</v>
      </c>
    </row>
    <row r="4583" spans="1:17" x14ac:dyDescent="0.2">
      <c r="A4583" s="1" t="s">
        <v>4708</v>
      </c>
      <c r="B4583" s="1" t="s">
        <v>12</v>
      </c>
      <c r="C4583" s="1" t="str">
        <v>C</v>
      </c>
      <c r="D4583" s="4">
        <v>1981</v>
      </c>
      <c r="E4583" s="3" t="s">
        <v>10</v>
      </c>
      <c r="F4583">
        <v>0</v>
      </c>
      <c r="G4583" t="str">
        <v>Laila Ratov</v>
      </c>
      <c r="H4583">
        <v>0</v>
      </c>
      <c r="I4583" t="str">
        <v>Laila Ratov (Yo'av Ashriel)</v>
      </c>
      <c r="J4583" t="str">
        <v>Laila Ratov (C, Yo'av Ashriel)</v>
      </c>
      <c r="K4583">
        <v>0</v>
      </c>
      <c r="L4583" t="b">
        <f>OR(K4583,AND((A4583=A4582),L4582))</f>
        <v>0</v>
      </c>
      <c r="M4583" t="b">
        <f>OR(L4583,AND(A4583=A4584,M4584))</f>
        <v>0</v>
      </c>
      <c r="N4583" t="str">
        <v>Laila Ratov</v>
      </c>
      <c r="Q4583" t="b">
        <v>0</v>
      </c>
    </row>
    <row r="4584" spans="1:17" x14ac:dyDescent="0.2">
      <c r="A4584" s="1" t="s">
        <v>4709</v>
      </c>
      <c r="B4584" s="1" t="s">
        <v>14</v>
      </c>
      <c r="C4584" s="1" t="str">
        <v>P</v>
      </c>
      <c r="D4584" s="4">
        <v>2005</v>
      </c>
      <c r="E4584" s="3" t="s">
        <v>260</v>
      </c>
      <c r="F4584">
        <v>0</v>
      </c>
      <c r="G4584" t="str">
        <v>Laila Shel Prechot</v>
      </c>
      <c r="H4584">
        <v>0</v>
      </c>
      <c r="I4584" t="str">
        <v>Laila Shel Prechot (Eli Ronen)</v>
      </c>
      <c r="J4584" t="str">
        <v>Laila Shel Prechot (P, Eli Ronen)</v>
      </c>
      <c r="K4584">
        <v>0</v>
      </c>
      <c r="L4584" t="b">
        <f>OR(K4584,AND((A4584=A4583),L4583))</f>
        <v>0</v>
      </c>
      <c r="M4584" t="b">
        <f>OR(L4584,AND(A4584=A4585,M4585))</f>
        <v>0</v>
      </c>
      <c r="N4584" t="str">
        <v>Laila Shel Prechot</v>
      </c>
      <c r="Q4584" t="b">
        <v>0</v>
      </c>
    </row>
    <row r="4585" spans="1:17" x14ac:dyDescent="0.2">
      <c r="A4585" s="1" t="s">
        <v>4710</v>
      </c>
      <c r="B4585" s="1" t="s">
        <v>14</v>
      </c>
      <c r="C4585" s="1" t="str">
        <v>P</v>
      </c>
      <c r="D4585" s="4">
        <v>2009</v>
      </c>
      <c r="E4585" s="3" t="s">
        <v>118</v>
      </c>
      <c r="F4585">
        <v>0</v>
      </c>
      <c r="G4585" t="str">
        <v>Laila Shel Prichot</v>
      </c>
      <c r="H4585">
        <v>0</v>
      </c>
      <c r="I4585" t="str">
        <v>Laila Shel Prichot (Amnon Amram)</v>
      </c>
      <c r="J4585" t="str">
        <v>Laila Shel Prichot (P, Amnon Amram)</v>
      </c>
      <c r="K4585">
        <v>0</v>
      </c>
      <c r="L4585" t="b">
        <f>OR(K4585,AND((A4585=A4584),L4584))</f>
        <v>0</v>
      </c>
      <c r="M4585" t="b">
        <f>OR(L4585,AND(A4585=A4586,M4586))</f>
        <v>0</v>
      </c>
      <c r="N4585" t="str">
        <v>Laila Shel Prichot</v>
      </c>
      <c r="Q4585" t="b">
        <v>0</v>
      </c>
    </row>
    <row r="4586" spans="1:17" x14ac:dyDescent="0.2">
      <c r="A4586" s="1" t="s">
        <v>4711</v>
      </c>
      <c r="B4586" s="1" t="s">
        <v>14</v>
      </c>
      <c r="C4586" s="1" t="str">
        <v>P</v>
      </c>
      <c r="D4586" s="4">
        <v>1989</v>
      </c>
      <c r="E4586" s="3" t="s">
        <v>21</v>
      </c>
      <c r="F4586">
        <v>1</v>
      </c>
      <c r="G4586" t="str">
        <v>Laila Tov (P)</v>
      </c>
      <c r="H4586">
        <v>1</v>
      </c>
      <c r="I4586" t="str">
        <v>Laila Tov (Moshe Telem)</v>
      </c>
      <c r="J4586" t="str">
        <v>Laila Tov (P, Moshe Telem)</v>
      </c>
      <c r="K4586">
        <v>0</v>
      </c>
      <c r="L4586" t="b">
        <f>OR(K4586,AND((A4586=A4585),L4585))</f>
        <v>0</v>
      </c>
      <c r="M4586" t="b">
        <f>OR(L4586,AND(A4586=A4587,M4587))</f>
        <v>0</v>
      </c>
      <c r="N4586" t="str">
        <v>Laila Tov (Moshe Telem)</v>
      </c>
      <c r="Q4586" t="b">
        <v>0</v>
      </c>
    </row>
    <row r="4587" spans="1:17" x14ac:dyDescent="0.2">
      <c r="A4587" s="1" t="s">
        <v>4711</v>
      </c>
      <c r="B4587" s="1" t="s">
        <v>14</v>
      </c>
      <c r="C4587" s="1" t="str">
        <v>P</v>
      </c>
      <c r="D4587" s="4">
        <v>1986</v>
      </c>
      <c r="E4587" s="3" t="s">
        <v>251</v>
      </c>
      <c r="F4587">
        <v>2</v>
      </c>
      <c r="G4587" t="str">
        <v>Laila Tov (P)</v>
      </c>
      <c r="H4587">
        <v>2</v>
      </c>
      <c r="I4587" t="str">
        <v>Laila Tov (Shlomo Bachar)</v>
      </c>
      <c r="J4587" t="str">
        <v>Laila Tov (P, Shlomo Bachar)</v>
      </c>
      <c r="K4587">
        <v>0</v>
      </c>
      <c r="L4587" t="b">
        <f>OR(K4587,AND((A4587=A4586),L4586))</f>
        <v>0</v>
      </c>
      <c r="M4587" t="b">
        <f>OR(L4587,AND(A4587=A4588,M4588))</f>
        <v>0</v>
      </c>
      <c r="N4587" t="str">
        <v>Laila Tov (Shlomo Bachar)</v>
      </c>
      <c r="Q4587" t="b">
        <v>0</v>
      </c>
    </row>
    <row r="4588" spans="1:17" x14ac:dyDescent="0.2">
      <c r="A4588" s="1" t="s">
        <v>4711</v>
      </c>
      <c r="B4588" s="1" t="s">
        <v>14</v>
      </c>
      <c r="C4588" s="1" t="str">
        <v>P</v>
      </c>
      <c r="D4588" s="4">
        <v>1986</v>
      </c>
      <c r="E4588" s="3" t="s">
        <v>47</v>
      </c>
      <c r="F4588">
        <v>2</v>
      </c>
      <c r="G4588" t="str">
        <v>Laila Tov (P)</v>
      </c>
      <c r="H4588">
        <v>2</v>
      </c>
      <c r="I4588" t="str">
        <v>Laila Tov (Shmulik Gov Ari)</v>
      </c>
      <c r="J4588" t="str">
        <v>Laila Tov (P, Shmulik Gov Ari)</v>
      </c>
      <c r="K4588">
        <v>0</v>
      </c>
      <c r="L4588" t="b">
        <f>OR(K4588,AND((A4588=A4587),L4587))</f>
        <v>0</v>
      </c>
      <c r="M4588" t="b">
        <f>OR(L4588,AND(A4588=A4589,M4589))</f>
        <v>0</v>
      </c>
      <c r="N4588" t="str">
        <v>Laila Tov (Shmulik Gov Ari)</v>
      </c>
      <c r="Q4588" t="b">
        <v>0</v>
      </c>
    </row>
    <row r="4589" spans="1:17" x14ac:dyDescent="0.2">
      <c r="A4589" s="1" t="s">
        <v>4711</v>
      </c>
      <c r="B4589" s="1" t="s">
        <v>14</v>
      </c>
      <c r="C4589" s="1" t="str">
        <v>P</v>
      </c>
      <c r="D4589" s="1">
        <v>1900</v>
      </c>
      <c r="E4589" s="3" t="s">
        <v>4712</v>
      </c>
      <c r="F4589">
        <v>1</v>
      </c>
      <c r="G4589" t="str">
        <v>Laila Tov (P)</v>
      </c>
      <c r="H4589">
        <v>1</v>
      </c>
      <c r="I4589" t="str">
        <v>Laila Tov (Elli Falach)</v>
      </c>
      <c r="J4589" t="str">
        <v>Laila Tov (P, Elli Falach)</v>
      </c>
      <c r="K4589">
        <v>0</v>
      </c>
      <c r="L4589" t="b">
        <f>OR(K4589,AND((A4589=A4588),L4588))</f>
        <v>0</v>
      </c>
      <c r="M4589" t="b">
        <f>OR(L4589,AND(A4589=A4590,M4590))</f>
        <v>0</v>
      </c>
      <c r="N4589" t="str">
        <v>Laila Tov (Elli Falach)</v>
      </c>
      <c r="Q4589" t="b">
        <v>0</v>
      </c>
    </row>
    <row r="4590" spans="1:17" x14ac:dyDescent="0.2">
      <c r="A4590" s="1" t="s">
        <v>4713</v>
      </c>
      <c r="B4590" s="1" t="s">
        <v>12</v>
      </c>
      <c r="C4590" s="1" t="str">
        <v>C</v>
      </c>
      <c r="D4590" s="1">
        <v>1900</v>
      </c>
      <c r="E4590" s="3" t="s">
        <v>1082</v>
      </c>
      <c r="F4590">
        <v>0</v>
      </c>
      <c r="G4590" t="str">
        <v>Laila Tov Le'ahava</v>
      </c>
      <c r="H4590">
        <v>0</v>
      </c>
      <c r="I4590" t="str">
        <v>Laila Tov Le'ahava (Amnon Sha'uli)</v>
      </c>
      <c r="J4590" t="str">
        <v>Laila Tov Le'ahava (C, Amnon Sha'uli)</v>
      </c>
      <c r="K4590">
        <v>0</v>
      </c>
      <c r="L4590" t="b">
        <f>OR(K4590,AND((A4590=A4589),L4589))</f>
        <v>0</v>
      </c>
      <c r="M4590" t="b">
        <f>OR(L4590,AND(A4590=A4591,M4591))</f>
        <v>0</v>
      </c>
      <c r="N4590" t="str">
        <v>Laila Tov Le'ahava</v>
      </c>
      <c r="Q4590" t="b">
        <v>0</v>
      </c>
    </row>
    <row r="4591" spans="1:17" x14ac:dyDescent="0.2">
      <c r="A4591" s="1" t="s">
        <v>4714</v>
      </c>
      <c r="B4591" s="1" t="s">
        <v>12</v>
      </c>
      <c r="C4591" s="1" t="str">
        <v>C</v>
      </c>
      <c r="D4591" s="4">
        <v>1987</v>
      </c>
      <c r="E4591" s="3" t="s">
        <v>47</v>
      </c>
      <c r="F4591">
        <v>0</v>
      </c>
      <c r="G4591" t="str">
        <v>Laila Zoher</v>
      </c>
      <c r="H4591">
        <v>0</v>
      </c>
      <c r="I4591" t="str">
        <v>Laila Zoher (Shmulik Gov Ari)</v>
      </c>
      <c r="J4591" t="str">
        <v>Laila Zoher (C, Shmulik Gov Ari)</v>
      </c>
      <c r="K4591">
        <v>0</v>
      </c>
      <c r="L4591" t="b">
        <f>OR(K4591,AND((A4591=A4590),L4590))</f>
        <v>0</v>
      </c>
      <c r="M4591" t="b">
        <f>OR(L4591,AND(A4591=A4592,M4592))</f>
        <v>0</v>
      </c>
      <c r="N4591" t="str">
        <v>Laila Zoher</v>
      </c>
      <c r="Q4591" t="b">
        <v>0</v>
      </c>
    </row>
    <row r="4592" spans="1:17" x14ac:dyDescent="0.2">
      <c r="A4592" s="1" t="s">
        <v>4715</v>
      </c>
      <c r="C4592" s="1" t="str">
        <v/>
      </c>
      <c r="D4592" s="4">
        <v>1992</v>
      </c>
      <c r="E4592" s="3" t="s">
        <v>2093</v>
      </c>
      <c r="F4592">
        <v>0</v>
      </c>
      <c r="G4592" t="str">
        <v>Lakachat Et Yadi Beyadech</v>
      </c>
      <c r="H4592">
        <v>0</v>
      </c>
      <c r="I4592" t="str">
        <v>Lakachat Et Yadi Beyadech (Boaz Gadasi)</v>
      </c>
      <c r="J4592" t="str">
        <v>Lakachat Et Yadi Beyadech (, Boaz Gadasi)</v>
      </c>
      <c r="K4592">
        <v>0</v>
      </c>
      <c r="L4592" t="b">
        <f>OR(K4592,AND((A4592=A4591),L4591))</f>
        <v>0</v>
      </c>
      <c r="M4592" t="b">
        <f>OR(L4592,AND(A4592=A4593,M4593))</f>
        <v>0</v>
      </c>
      <c r="N4592" t="str">
        <v>Lakachat Et Yadi Beyadech</v>
      </c>
      <c r="Q4592" t="b">
        <v>0</v>
      </c>
    </row>
    <row r="4593" spans="1:17" x14ac:dyDescent="0.2">
      <c r="A4593" s="1" t="s">
        <v>4716</v>
      </c>
      <c r="B4593" s="1" t="s">
        <v>14</v>
      </c>
      <c r="C4593" s="1" t="str">
        <v>P</v>
      </c>
      <c r="D4593" s="4">
        <v>1940</v>
      </c>
      <c r="E4593" s="3" t="s">
        <v>1582</v>
      </c>
      <c r="F4593">
        <v>1</v>
      </c>
      <c r="G4593" t="str">
        <v>Lakotsrim Heidad (P)</v>
      </c>
      <c r="H4593">
        <v>1</v>
      </c>
      <c r="I4593" t="str">
        <v>Lakotsrim Heidad (Gurit Kadman)</v>
      </c>
      <c r="J4593" t="str">
        <v>Lakotsrim Heidad (P, Gurit Kadman)</v>
      </c>
      <c r="K4593">
        <v>0</v>
      </c>
      <c r="L4593" t="b">
        <f>OR(K4593,AND((A4593=A4592),L4592))</f>
        <v>0</v>
      </c>
      <c r="M4593" t="b">
        <f>OR(L4593,AND(A4593=A4594,M4594))</f>
        <v>0</v>
      </c>
      <c r="N4593" t="str">
        <v>Lakotsrim Heidad (Gurit Kadman)</v>
      </c>
      <c r="Q4593" t="b">
        <v>0</v>
      </c>
    </row>
    <row r="4594" spans="1:17" x14ac:dyDescent="0.2">
      <c r="A4594" s="1" t="s">
        <v>4716</v>
      </c>
      <c r="B4594" s="1" t="s">
        <v>14</v>
      </c>
      <c r="C4594" s="1" t="str">
        <v>P</v>
      </c>
      <c r="D4594" s="1">
        <v>1900</v>
      </c>
      <c r="E4594" s="3" t="s">
        <v>115</v>
      </c>
      <c r="F4594">
        <v>1</v>
      </c>
      <c r="G4594" t="str">
        <v>Lakotsrim Heidad (P)</v>
      </c>
      <c r="H4594">
        <v>1</v>
      </c>
      <c r="I4594" t="str">
        <v>Lakotsrim Heidad (David Edery)</v>
      </c>
      <c r="J4594" t="str">
        <v>Lakotsrim Heidad (P, David Edery)</v>
      </c>
      <c r="K4594">
        <v>0</v>
      </c>
      <c r="L4594" t="b">
        <f>OR(K4594,AND((A4594=A4593),L4593))</f>
        <v>0</v>
      </c>
      <c r="M4594" t="b">
        <f>OR(L4594,AND(A4594=A4595,M4595))</f>
        <v>0</v>
      </c>
      <c r="N4594" t="str">
        <v>Lakotsrim Heidad (David Edery)</v>
      </c>
      <c r="Q4594" t="b">
        <v>0</v>
      </c>
    </row>
    <row r="4595" spans="1:17" x14ac:dyDescent="0.2">
      <c r="A4595" s="1" t="s">
        <v>4717</v>
      </c>
      <c r="C4595" s="1" t="str">
        <v/>
      </c>
      <c r="D4595" s="4">
        <v>1992</v>
      </c>
      <c r="E4595" s="3" t="s">
        <v>2385</v>
      </c>
      <c r="F4595">
        <v>0</v>
      </c>
      <c r="G4595" t="str">
        <v>Lakum Baboker</v>
      </c>
      <c r="H4595">
        <v>0</v>
      </c>
      <c r="I4595" t="str">
        <v>Lakum Baboker (Yaakov Sassi)</v>
      </c>
      <c r="J4595" t="str">
        <v>Lakum Baboker (, Yaakov Sassi)</v>
      </c>
      <c r="K4595">
        <v>0</v>
      </c>
      <c r="L4595" t="b">
        <f>OR(K4595,AND((A4595=A4594),L4594))</f>
        <v>0</v>
      </c>
      <c r="M4595" t="b">
        <f>OR(L4595,AND(A4595=A4596,M4596))</f>
        <v>0</v>
      </c>
      <c r="N4595" t="str">
        <v>Lakum Baboker</v>
      </c>
      <c r="Q4595" t="b">
        <v>0</v>
      </c>
    </row>
    <row r="4596" spans="1:17" x14ac:dyDescent="0.2">
      <c r="A4596" s="1" t="s">
        <v>4718</v>
      </c>
      <c r="B4596" s="1" t="s">
        <v>12</v>
      </c>
      <c r="C4596" s="1" t="str">
        <v>C</v>
      </c>
      <c r="D4596" s="4">
        <v>1989</v>
      </c>
      <c r="E4596" s="3" t="s">
        <v>47</v>
      </c>
      <c r="F4596">
        <v>0</v>
      </c>
      <c r="G4596" t="str">
        <v>Lakum Vela'amod</v>
      </c>
      <c r="H4596">
        <v>0</v>
      </c>
      <c r="I4596" t="str">
        <v>Lakum Vela'amod (Shmulik Gov Ari)</v>
      </c>
      <c r="J4596" t="str">
        <v>Lakum Vela'amod (C, Shmulik Gov Ari)</v>
      </c>
      <c r="K4596">
        <v>0</v>
      </c>
      <c r="L4596" t="b">
        <f>OR(K4596,AND((A4596=A4595),L4595))</f>
        <v>0</v>
      </c>
      <c r="M4596" t="b">
        <f>OR(L4596,AND(A4596=A4597,M4597))</f>
        <v>0</v>
      </c>
      <c r="N4596" t="str">
        <v>Lakum Vela'amod</v>
      </c>
      <c r="Q4596" t="b">
        <v>0</v>
      </c>
    </row>
    <row r="4597" spans="1:17" x14ac:dyDescent="0.2">
      <c r="A4597" s="1" t="s">
        <v>4719</v>
      </c>
      <c r="B4597" s="1" t="s">
        <v>14</v>
      </c>
      <c r="C4597" s="1" t="str">
        <v>P</v>
      </c>
      <c r="D4597" s="1">
        <v>2018</v>
      </c>
      <c r="E4597" s="3" t="s">
        <v>39</v>
      </c>
      <c r="F4597">
        <v>0</v>
      </c>
      <c r="G4597" t="str">
        <v>Lakum Velalechet</v>
      </c>
      <c r="H4597">
        <v>0</v>
      </c>
      <c r="I4597" t="str">
        <v>Lakum Velalechet (Avi Perez)</v>
      </c>
      <c r="J4597" t="str">
        <v>Lakum Velalechet (P, Avi Perez)</v>
      </c>
      <c r="K4597">
        <v>0</v>
      </c>
      <c r="L4597" t="b">
        <f>OR(K4597,AND((A4597=A4596),L4596))</f>
        <v>0</v>
      </c>
      <c r="M4597" t="b">
        <f>OR(L4597,AND(A4597=A4598,M4598))</f>
        <v>0</v>
      </c>
      <c r="N4597" t="str">
        <v>Lakum Velalechet</v>
      </c>
      <c r="Q4597" t="b">
        <v>0</v>
      </c>
    </row>
    <row r="4598" spans="1:17" x14ac:dyDescent="0.2">
      <c r="A4598" s="1" t="s">
        <v>4720</v>
      </c>
      <c r="B4598" s="1" t="s">
        <v>14</v>
      </c>
      <c r="C4598" s="1" t="str">
        <v>P</v>
      </c>
      <c r="D4598" s="1">
        <v>1900</v>
      </c>
      <c r="E4598" s="3" t="s">
        <v>100</v>
      </c>
      <c r="F4598">
        <v>0</v>
      </c>
      <c r="G4598" t="str">
        <v>Lala Fatima</v>
      </c>
      <c r="H4598">
        <v>0</v>
      </c>
      <c r="I4598" t="str">
        <v>Lala Fatima ( )</v>
      </c>
      <c r="J4598" t="str">
        <v>Lala Fatima (P,  )</v>
      </c>
      <c r="K4598">
        <v>0</v>
      </c>
      <c r="L4598" t="b">
        <f>OR(K4598,AND((A4598=A4597),L4597))</f>
        <v>0</v>
      </c>
      <c r="M4598" t="b">
        <f>OR(L4598,AND(A4598=A4599,M4599))</f>
        <v>0</v>
      </c>
      <c r="N4598" t="str">
        <v>Lala Fatima</v>
      </c>
      <c r="Q4598" t="b">
        <v>0</v>
      </c>
    </row>
    <row r="4599" spans="1:17" x14ac:dyDescent="0.2">
      <c r="A4599" s="1" t="s">
        <v>4721</v>
      </c>
      <c r="B4599" s="1" t="s">
        <v>12</v>
      </c>
      <c r="C4599" s="1" t="str">
        <v>C</v>
      </c>
      <c r="D4599" s="4">
        <v>1991</v>
      </c>
      <c r="E4599" s="3" t="s">
        <v>39</v>
      </c>
      <c r="F4599">
        <v>0</v>
      </c>
      <c r="G4599" t="str">
        <v>Lala Isha</v>
      </c>
      <c r="H4599">
        <v>0</v>
      </c>
      <c r="I4599" t="str">
        <v>Lala Isha (Avi Perez)</v>
      </c>
      <c r="J4599" t="str">
        <v>Lala Isha (C, Avi Perez)</v>
      </c>
      <c r="K4599">
        <v>0</v>
      </c>
      <c r="L4599" t="b">
        <f>OR(K4599,AND((A4599=A4598),L4598))</f>
        <v>0</v>
      </c>
      <c r="M4599" t="b">
        <f>OR(L4599,AND(A4599=A4600,M4600))</f>
        <v>0</v>
      </c>
      <c r="N4599" t="str">
        <v>Lala Isha</v>
      </c>
      <c r="Q4599" t="b">
        <v>0</v>
      </c>
    </row>
    <row r="4600" spans="1:17" x14ac:dyDescent="0.2">
      <c r="A4600" s="1" t="s">
        <v>4722</v>
      </c>
      <c r="B4600" s="1" t="s">
        <v>7</v>
      </c>
      <c r="C4600" s="1" t="str">
        <v>L</v>
      </c>
      <c r="D4600" s="4">
        <v>2013</v>
      </c>
      <c r="E4600" s="3" t="s">
        <v>4723</v>
      </c>
      <c r="F4600">
        <v>0</v>
      </c>
      <c r="G4600" t="str">
        <v>Lala Land</v>
      </c>
      <c r="H4600">
        <v>0</v>
      </c>
      <c r="I4600" t="str">
        <v>Lala Land (Erica Goldman)</v>
      </c>
      <c r="J4600" t="str">
        <v>Lala Land (L, Erica Goldman)</v>
      </c>
      <c r="K4600">
        <v>0</v>
      </c>
      <c r="L4600" t="b">
        <f>OR(K4600,AND((A4600=A4599),L4599))</f>
        <v>0</v>
      </c>
      <c r="M4600" t="b">
        <f>OR(L4600,AND(A4600=A4601,M4601))</f>
        <v>0</v>
      </c>
      <c r="N4600" t="str">
        <v>Lala Land</v>
      </c>
      <c r="Q4600" t="b">
        <v>0</v>
      </c>
    </row>
    <row r="4601" spans="1:17" x14ac:dyDescent="0.2">
      <c r="A4601" s="1" t="s">
        <v>4724</v>
      </c>
      <c r="B4601" s="1" t="s">
        <v>14</v>
      </c>
      <c r="C4601" s="1" t="str">
        <v>P</v>
      </c>
      <c r="D4601" s="4">
        <v>2011</v>
      </c>
      <c r="E4601" s="3" t="s">
        <v>23</v>
      </c>
      <c r="F4601">
        <v>0</v>
      </c>
      <c r="G4601" t="str">
        <v>Lalechet</v>
      </c>
      <c r="H4601">
        <v>0</v>
      </c>
      <c r="I4601" t="str">
        <v>Lalechet (Gadi Bitton)</v>
      </c>
      <c r="J4601" t="str">
        <v>Lalechet (P, Gadi Bitton)</v>
      </c>
      <c r="K4601">
        <v>0</v>
      </c>
      <c r="L4601" t="b">
        <f>OR(K4601,AND((A4601=A4600),L4600))</f>
        <v>0</v>
      </c>
      <c r="M4601" t="b">
        <f>OR(L4601,AND(A4601=A4602,M4602))</f>
        <v>0</v>
      </c>
      <c r="N4601" t="str">
        <v>Lalechet</v>
      </c>
      <c r="Q4601" t="b">
        <v>0</v>
      </c>
    </row>
    <row r="4602" spans="1:17" x14ac:dyDescent="0.2">
      <c r="A4602" s="1" t="s">
        <v>4725</v>
      </c>
      <c r="B4602" s="1" t="s">
        <v>12</v>
      </c>
      <c r="C4602" s="1" t="str">
        <v>C</v>
      </c>
      <c r="D4602" s="1">
        <v>2018</v>
      </c>
      <c r="E4602" s="3" t="s">
        <v>133</v>
      </c>
      <c r="F4602">
        <v>0</v>
      </c>
      <c r="G4602" t="str">
        <v>Lalechet Ad Hasof</v>
      </c>
      <c r="H4602">
        <v>0</v>
      </c>
      <c r="I4602" t="str">
        <v>Lalechet Ad Hasof (Sagi Azran)</v>
      </c>
      <c r="J4602" t="str">
        <v>Lalechet Ad Hasof (C, Sagi Azran)</v>
      </c>
      <c r="K4602">
        <v>0</v>
      </c>
      <c r="L4602" t="b">
        <f>OR(K4602,AND((A4602=A4601),L4601))</f>
        <v>0</v>
      </c>
      <c r="M4602" t="b">
        <f>OR(L4602,AND(A4602=A4603,M4603))</f>
        <v>0</v>
      </c>
      <c r="N4602" t="str">
        <v>Lalechet Ad Hasof</v>
      </c>
      <c r="Q4602" t="b">
        <v>0</v>
      </c>
    </row>
    <row r="4603" spans="1:17" x14ac:dyDescent="0.2">
      <c r="A4603" s="1" t="s">
        <v>4726</v>
      </c>
      <c r="B4603" s="1" t="s">
        <v>14</v>
      </c>
      <c r="C4603" s="1" t="str">
        <v>P</v>
      </c>
      <c r="D4603" s="4">
        <v>2011</v>
      </c>
      <c r="E4603" s="3" t="s">
        <v>39</v>
      </c>
      <c r="F4603">
        <v>0</v>
      </c>
      <c r="G4603" t="str">
        <v>Lalechet Be'orech</v>
      </c>
      <c r="H4603">
        <v>0</v>
      </c>
      <c r="I4603" t="str">
        <v>Lalechet Be'orech (Avi Perez)</v>
      </c>
      <c r="J4603" t="str">
        <v>Lalechet Be'orech (P, Avi Perez)</v>
      </c>
      <c r="K4603">
        <v>0</v>
      </c>
      <c r="L4603" t="b">
        <f>OR(K4603,AND((A4603=A4602),L4602))</f>
        <v>0</v>
      </c>
      <c r="M4603" t="b">
        <f>OR(L4603,AND(A4603=A4604,M4604))</f>
        <v>0</v>
      </c>
      <c r="N4603" t="str">
        <v>Lalechet Be'orech</v>
      </c>
      <c r="Q4603" t="b">
        <v>0</v>
      </c>
    </row>
    <row r="4604" spans="1:17" x14ac:dyDescent="0.2">
      <c r="A4604" s="1" t="s">
        <v>4727</v>
      </c>
      <c r="B4604" s="1" t="s">
        <v>12</v>
      </c>
      <c r="C4604" s="1" t="str">
        <v>C</v>
      </c>
      <c r="D4604" s="4">
        <v>1996</v>
      </c>
      <c r="E4604" s="3" t="s">
        <v>71</v>
      </c>
      <c r="F4604">
        <v>0</v>
      </c>
      <c r="G4604" t="str">
        <v>Lalechet El (Habalada Al Hedva Veshmulik)</v>
      </c>
      <c r="H4604">
        <v>0</v>
      </c>
      <c r="I4604" t="str">
        <v>Lalechet El (Habalada Al Hedva Veshmulik) (Israel Shiker)</v>
      </c>
      <c r="J4604" t="str">
        <v>Lalechet El (Habalada Al Hedva Veshmulik) (C, Israel Shiker)</v>
      </c>
      <c r="K4604">
        <v>0</v>
      </c>
      <c r="L4604" t="b">
        <f>OR(K4604,AND((A4604=A4603),L4603))</f>
        <v>0</v>
      </c>
      <c r="M4604" t="b">
        <f>OR(L4604,AND(A4604=A4605,M4605))</f>
        <v>0</v>
      </c>
      <c r="N4604" t="str">
        <v>Lalechet El (Habalada Al Hedva Veshmulik)</v>
      </c>
      <c r="Q4604" t="b">
        <v>0</v>
      </c>
    </row>
    <row r="4605" spans="1:17" x14ac:dyDescent="0.2">
      <c r="A4605" s="1" t="s">
        <v>4728</v>
      </c>
      <c r="B4605" s="1" t="s">
        <v>14</v>
      </c>
      <c r="C4605" s="1" t="str">
        <v>P</v>
      </c>
      <c r="D4605" s="1">
        <v>1900</v>
      </c>
      <c r="E4605" s="3" t="s">
        <v>23</v>
      </c>
      <c r="F4605">
        <v>0</v>
      </c>
      <c r="G4605" t="str">
        <v>Lalechet Im Ha'or</v>
      </c>
      <c r="H4605">
        <v>0</v>
      </c>
      <c r="I4605" t="str">
        <v>Lalechet Im Ha'or (Gadi Bitton)</v>
      </c>
      <c r="J4605" t="str">
        <v>Lalechet Im Ha'or (P, Gadi Bitton)</v>
      </c>
      <c r="K4605">
        <v>0</v>
      </c>
      <c r="L4605" t="b">
        <f>OR(K4605,AND((A4605=A4604),L4604))</f>
        <v>0</v>
      </c>
      <c r="M4605" t="b">
        <f>OR(L4605,AND(A4605=A4606,M4606))</f>
        <v>0</v>
      </c>
      <c r="N4605" t="str">
        <v>Lalechet Im Ha'or</v>
      </c>
      <c r="Q4605" t="b">
        <v>0</v>
      </c>
    </row>
    <row r="4606" spans="1:17" x14ac:dyDescent="0.2">
      <c r="A4606" s="1" t="s">
        <v>4729</v>
      </c>
      <c r="B4606" s="1" t="s">
        <v>12</v>
      </c>
      <c r="C4606" s="1" t="str">
        <v>C</v>
      </c>
      <c r="D4606" s="4">
        <v>2011</v>
      </c>
      <c r="E4606" s="3" t="s">
        <v>18</v>
      </c>
      <c r="F4606">
        <v>0</v>
      </c>
      <c r="G4606" t="str">
        <v>Lalechet O Lehisha'er</v>
      </c>
      <c r="H4606">
        <v>0</v>
      </c>
      <c r="I4606" t="str">
        <v>Lalechet O Lehisha'er (Rafi Ziv)</v>
      </c>
      <c r="J4606" t="str">
        <v>Lalechet O Lehisha'er (C, Rafi Ziv)</v>
      </c>
      <c r="K4606">
        <v>0</v>
      </c>
      <c r="L4606" t="b">
        <f>OR(K4606,AND((A4606=A4605),L4605))</f>
        <v>0</v>
      </c>
      <c r="M4606" t="b">
        <f>OR(L4606,AND(A4606=A4607,M4607))</f>
        <v>0</v>
      </c>
      <c r="N4606" t="str">
        <v>Lalechet O Lehisha'er</v>
      </c>
      <c r="Q4606" t="b">
        <v>0</v>
      </c>
    </row>
    <row r="4607" spans="1:17" x14ac:dyDescent="0.2">
      <c r="A4607" s="1" t="s">
        <v>4730</v>
      </c>
      <c r="B4607" s="1" t="s">
        <v>14</v>
      </c>
      <c r="C4607" s="1" t="str">
        <v>P</v>
      </c>
      <c r="D4607" s="4">
        <v>1989</v>
      </c>
      <c r="E4607" s="3" t="s">
        <v>4057</v>
      </c>
      <c r="F4607">
        <v>1</v>
      </c>
      <c r="G4607" t="str">
        <v>Lalechet Shevi Acharayich (P)</v>
      </c>
      <c r="H4607">
        <v>1</v>
      </c>
      <c r="I4607" t="str">
        <v>Lalechet Shevi Acharayich (Amnon Eilat)</v>
      </c>
      <c r="J4607" t="str">
        <v>Lalechet Shevi Acharayich (P, Amnon Eilat)</v>
      </c>
      <c r="K4607">
        <v>0</v>
      </c>
      <c r="L4607" t="b">
        <f>OR(K4607,AND((A4607=A4606),L4606))</f>
        <v>0</v>
      </c>
      <c r="M4607" t="b">
        <f>OR(L4607,AND(A4607=A4608,M4608))</f>
        <v>1</v>
      </c>
      <c r="N4607" t="str">
        <v>Lalechet Shevi Acharayich (P, Amnon Eilat)</v>
      </c>
      <c r="Q4607" t="b">
        <v>0</v>
      </c>
    </row>
    <row r="4608" spans="1:17" x14ac:dyDescent="0.2">
      <c r="A4608" s="1" t="s">
        <v>4730</v>
      </c>
      <c r="B4608" s="1" t="s">
        <v>14</v>
      </c>
      <c r="C4608" s="1" t="str">
        <v>P</v>
      </c>
      <c r="D4608" s="4">
        <v>1989</v>
      </c>
      <c r="E4608" s="3" t="s">
        <v>251</v>
      </c>
      <c r="F4608">
        <v>2</v>
      </c>
      <c r="G4608" t="str">
        <v>Lalechet Shevi Acharayich (P)</v>
      </c>
      <c r="H4608">
        <v>1</v>
      </c>
      <c r="I4608" t="str">
        <v>Lalechet Shevi Acharayich (Shlomo Bachar)</v>
      </c>
      <c r="J4608" t="str">
        <v>Lalechet Shevi Acharayich (P, Shlomo Bachar)</v>
      </c>
      <c r="K4608">
        <v>1</v>
      </c>
      <c r="L4608" t="b">
        <f>OR(K4608,AND((A4608=A4607),L4607))</f>
        <v>1</v>
      </c>
      <c r="M4608" t="b">
        <f>OR(L4608,AND(A4608=A4609,M4609))</f>
        <v>1</v>
      </c>
      <c r="N4608" t="str">
        <v>Lalechet Shevi Acharayich (P, Shlomo Bachar)</v>
      </c>
      <c r="Q4608" t="b">
        <v>0</v>
      </c>
    </row>
    <row r="4609" spans="1:17" x14ac:dyDescent="0.2">
      <c r="A4609" s="1" t="s">
        <v>4730</v>
      </c>
      <c r="C4609" s="1" t="str">
        <v/>
      </c>
      <c r="D4609" s="4">
        <v>1992</v>
      </c>
      <c r="E4609" s="3" t="s">
        <v>1014</v>
      </c>
      <c r="F4609">
        <v>1</v>
      </c>
      <c r="G4609" t="str">
        <v>Lalechet Shevi Acharayich ()</v>
      </c>
      <c r="H4609">
        <v>0</v>
      </c>
      <c r="I4609" t="str">
        <v>Lalechet Shevi Acharayich (Peri Shachaf)</v>
      </c>
      <c r="J4609" t="str">
        <v>Lalechet Shevi Acharayich (, Peri Shachaf)</v>
      </c>
      <c r="K4609">
        <v>0</v>
      </c>
      <c r="L4609" t="b">
        <f>OR(K4609,AND((A4609=A4608),L4608))</f>
        <v>1</v>
      </c>
      <c r="M4609" t="b">
        <f>OR(L4609,AND(A4609=A4610,M4610))</f>
        <v>1</v>
      </c>
      <c r="N4609" t="str">
        <v>Lalechet Shevi Acharayich ()</v>
      </c>
      <c r="Q4609" t="b">
        <v>0</v>
      </c>
    </row>
    <row r="4610" spans="1:17" x14ac:dyDescent="0.2">
      <c r="A4610" s="1" t="s">
        <v>4731</v>
      </c>
      <c r="B4610" s="1" t="s">
        <v>12</v>
      </c>
      <c r="C4610" s="1" t="str">
        <v>C</v>
      </c>
      <c r="D4610" s="4">
        <v>2008</v>
      </c>
      <c r="E4610" s="3" t="s">
        <v>23</v>
      </c>
      <c r="F4610">
        <v>0</v>
      </c>
      <c r="G4610" t="str">
        <v>Lalechet Yad Beyad</v>
      </c>
      <c r="H4610">
        <v>0</v>
      </c>
      <c r="I4610" t="str">
        <v>Lalechet Yad Beyad (Gadi Bitton)</v>
      </c>
      <c r="J4610" t="str">
        <v>Lalechet Yad Beyad (C, Gadi Bitton)</v>
      </c>
      <c r="K4610">
        <v>0</v>
      </c>
      <c r="L4610" t="b">
        <f>OR(K4610,AND((A4610=A4609),L4609))</f>
        <v>0</v>
      </c>
      <c r="M4610" t="b">
        <f>OR(L4610,AND(A4610=A4611,M4611))</f>
        <v>0</v>
      </c>
      <c r="N4610" t="str">
        <v>Lalechet Yad Beyad</v>
      </c>
      <c r="Q4610" t="b">
        <v>0</v>
      </c>
    </row>
    <row r="4611" spans="1:17" x14ac:dyDescent="0.2">
      <c r="A4611" s="1" t="s">
        <v>4732</v>
      </c>
      <c r="B4611" s="1" t="s">
        <v>14</v>
      </c>
      <c r="C4611" s="1" t="str">
        <v>P</v>
      </c>
      <c r="D4611" s="4">
        <v>2008</v>
      </c>
      <c r="E4611" s="3" t="s">
        <v>23</v>
      </c>
      <c r="F4611">
        <v>0</v>
      </c>
      <c r="G4611" t="str">
        <v>Lama</v>
      </c>
      <c r="H4611">
        <v>0</v>
      </c>
      <c r="I4611" t="str">
        <v>Lama (Gadi Bitton)</v>
      </c>
      <c r="J4611" t="str">
        <v>Lama (P, Gadi Bitton)</v>
      </c>
      <c r="K4611">
        <v>0</v>
      </c>
      <c r="L4611" t="b">
        <f>OR(K4611,AND((A4611=A4610),L4610))</f>
        <v>0</v>
      </c>
      <c r="M4611" t="b">
        <f>OR(L4611,AND(A4611=A4612,M4612))</f>
        <v>0</v>
      </c>
      <c r="N4611" t="str">
        <v>Lama</v>
      </c>
      <c r="Q4611" t="b">
        <v>0</v>
      </c>
    </row>
    <row r="4612" spans="1:17" x14ac:dyDescent="0.2">
      <c r="A4612" s="1" t="s">
        <v>4733</v>
      </c>
      <c r="B4612" s="1" t="s">
        <v>14</v>
      </c>
      <c r="C4612" s="1" t="str">
        <v>P</v>
      </c>
      <c r="D4612" s="1">
        <v>2017</v>
      </c>
      <c r="E4612" s="3" t="s">
        <v>923</v>
      </c>
      <c r="F4612">
        <v>0</v>
      </c>
      <c r="G4612" t="str">
        <v>Lama Achshav</v>
      </c>
      <c r="H4612">
        <v>0</v>
      </c>
      <c r="I4612" t="str">
        <v>Lama Achshav (Tamir Scherzer)</v>
      </c>
      <c r="J4612" t="str">
        <v>Lama Achshav (P, Tamir Scherzer)</v>
      </c>
      <c r="K4612">
        <v>0</v>
      </c>
      <c r="L4612" t="b">
        <f>OR(K4612,AND((A4612=A4611),L4611))</f>
        <v>0</v>
      </c>
      <c r="M4612" t="b">
        <f>OR(L4612,AND(A4612=A4613,M4613))</f>
        <v>0</v>
      </c>
      <c r="N4612" t="str">
        <v>Lama Achshav</v>
      </c>
      <c r="Q4612" t="b">
        <v>0</v>
      </c>
    </row>
    <row r="4613" spans="1:17" x14ac:dyDescent="0.2">
      <c r="A4613" s="1" t="s">
        <v>4734</v>
      </c>
      <c r="B4613" s="1" t="s">
        <v>14</v>
      </c>
      <c r="C4613" s="1" t="str">
        <v>P</v>
      </c>
      <c r="D4613" s="1">
        <v>2022</v>
      </c>
      <c r="E4613" s="3" t="s">
        <v>208</v>
      </c>
      <c r="F4613">
        <v>0</v>
      </c>
      <c r="G4613" t="str">
        <v>Lama At Holechet</v>
      </c>
      <c r="H4613">
        <v>0</v>
      </c>
      <c r="I4613" t="str">
        <v>Lama At Holechet (Yaron Ben Simhon)</v>
      </c>
      <c r="J4613" t="str">
        <v>Lama At Holechet (P, Yaron Ben Simhon)</v>
      </c>
      <c r="K4613">
        <v>0</v>
      </c>
      <c r="L4613" t="b">
        <f>OR(K4613,AND((A4613=A4612),L4612))</f>
        <v>0</v>
      </c>
      <c r="M4613" t="b">
        <f>OR(L4613,AND(A4613=A4614,M4614))</f>
        <v>0</v>
      </c>
      <c r="N4613" t="str">
        <v>Lama At Holechet</v>
      </c>
      <c r="Q4613" t="b">
        <v>0</v>
      </c>
    </row>
    <row r="4614" spans="1:17" x14ac:dyDescent="0.2">
      <c r="A4614" s="1" t="s">
        <v>4735</v>
      </c>
      <c r="B4614" s="1" t="s">
        <v>12</v>
      </c>
      <c r="C4614" s="1" t="str">
        <v>C</v>
      </c>
      <c r="D4614" s="4">
        <v>2001</v>
      </c>
      <c r="E4614" s="3" t="s">
        <v>69</v>
      </c>
      <c r="F4614">
        <v>0</v>
      </c>
      <c r="G4614" t="str">
        <v>Lama At Ko'eset</v>
      </c>
      <c r="H4614">
        <v>0</v>
      </c>
      <c r="I4614" t="str">
        <v>Lama At Ko'eset (Sefi Aviv)</v>
      </c>
      <c r="J4614" t="str">
        <v>Lama At Ko'eset (C, Sefi Aviv)</v>
      </c>
      <c r="K4614">
        <v>0</v>
      </c>
      <c r="L4614" t="b">
        <f>OR(K4614,AND((A4614=A4613),L4613))</f>
        <v>0</v>
      </c>
      <c r="M4614" t="b">
        <f>OR(L4614,AND(A4614=A4615,M4615))</f>
        <v>0</v>
      </c>
      <c r="N4614" t="str">
        <v>Lama At Ko'eset</v>
      </c>
      <c r="Q4614" t="b">
        <v>0</v>
      </c>
    </row>
    <row r="4615" spans="1:17" x14ac:dyDescent="0.2">
      <c r="A4615" s="1" t="s">
        <v>4736</v>
      </c>
      <c r="B4615" s="1" t="s">
        <v>12</v>
      </c>
      <c r="C4615" s="1" t="str">
        <v>C</v>
      </c>
      <c r="D4615" s="4">
        <v>1992</v>
      </c>
      <c r="E4615" s="3" t="s">
        <v>8</v>
      </c>
      <c r="F4615">
        <v>0</v>
      </c>
      <c r="G4615" t="str">
        <v>Lama Bata</v>
      </c>
      <c r="H4615">
        <v>0</v>
      </c>
      <c r="I4615" t="str">
        <v>Lama Bata (Shalom Amar)</v>
      </c>
      <c r="J4615" t="str">
        <v>Lama Bata (C, Shalom Amar)</v>
      </c>
      <c r="K4615">
        <v>0</v>
      </c>
      <c r="L4615" t="b">
        <f>OR(K4615,AND((A4615=A4614),L4614))</f>
        <v>0</v>
      </c>
      <c r="M4615" t="b">
        <f>OR(L4615,AND(A4615=A4616,M4616))</f>
        <v>0</v>
      </c>
      <c r="N4615" t="str">
        <v>Lama Bata</v>
      </c>
      <c r="Q4615" t="b">
        <v>0</v>
      </c>
    </row>
    <row r="4616" spans="1:17" x14ac:dyDescent="0.2">
      <c r="A4616" s="1" t="s">
        <v>4737</v>
      </c>
      <c r="B4616" s="1" t="s">
        <v>12</v>
      </c>
      <c r="C4616" s="1" t="str">
        <v>C</v>
      </c>
      <c r="D4616" s="4">
        <v>1994</v>
      </c>
      <c r="E4616" s="3" t="s">
        <v>456</v>
      </c>
      <c r="F4616">
        <v>0</v>
      </c>
      <c r="G4616" t="str">
        <v>Lama El</v>
      </c>
      <c r="H4616">
        <v>0</v>
      </c>
      <c r="I4616" t="str">
        <v>Lama El (Ya'ir Menashe)</v>
      </c>
      <c r="J4616" t="str">
        <v>Lama El (C, Ya'ir Menashe)</v>
      </c>
      <c r="K4616">
        <v>0</v>
      </c>
      <c r="L4616" t="b">
        <f>OR(K4616,AND((A4616=A4615),L4615))</f>
        <v>0</v>
      </c>
      <c r="M4616" t="b">
        <f>OR(L4616,AND(A4616=A4617,M4617))</f>
        <v>0</v>
      </c>
      <c r="N4616" t="str">
        <v>Lama El</v>
      </c>
      <c r="Q4616" t="b">
        <v>0</v>
      </c>
    </row>
    <row r="4617" spans="1:17" x14ac:dyDescent="0.2">
      <c r="A4617" s="1" t="s">
        <v>4738</v>
      </c>
      <c r="B4617" s="1" t="s">
        <v>12</v>
      </c>
      <c r="C4617" s="1" t="str">
        <v>C</v>
      </c>
      <c r="D4617" s="4">
        <v>1996</v>
      </c>
      <c r="E4617" s="3" t="s">
        <v>125</v>
      </c>
      <c r="F4617">
        <v>0</v>
      </c>
      <c r="G4617" t="str">
        <v>Lama Halacht Mimeni</v>
      </c>
      <c r="H4617">
        <v>0</v>
      </c>
      <c r="I4617" t="str">
        <v>Lama Halacht Mimeni (Dudu Barzilay)</v>
      </c>
      <c r="J4617" t="str">
        <v>Lama Halacht Mimeni (C, Dudu Barzilay)</v>
      </c>
      <c r="K4617">
        <v>0</v>
      </c>
      <c r="L4617" t="b">
        <f>OR(K4617,AND((A4617=A4616),L4616))</f>
        <v>0</v>
      </c>
      <c r="M4617" t="b">
        <f>OR(L4617,AND(A4617=A4618,M4618))</f>
        <v>0</v>
      </c>
      <c r="N4617" t="str">
        <v>Lama Halacht Mimeni</v>
      </c>
      <c r="Q4617" t="b">
        <v>0</v>
      </c>
    </row>
    <row r="4618" spans="1:17" x14ac:dyDescent="0.2">
      <c r="A4618" s="1" t="s">
        <v>4739</v>
      </c>
      <c r="B4618" s="1" t="s">
        <v>12</v>
      </c>
      <c r="C4618" s="1" t="str">
        <v>C</v>
      </c>
      <c r="D4618" s="4">
        <v>1993</v>
      </c>
      <c r="E4618" s="3" t="s">
        <v>1326</v>
      </c>
      <c r="F4618">
        <v>0</v>
      </c>
      <c r="G4618" t="str">
        <v>Lama Hichnastini Leganech</v>
      </c>
      <c r="H4618">
        <v>0</v>
      </c>
      <c r="I4618" t="str">
        <v>Lama Hichnastini Leganech (Shimon David)</v>
      </c>
      <c r="J4618" t="str">
        <v>Lama Hichnastini Leganech (C, Shimon David)</v>
      </c>
      <c r="K4618">
        <v>0</v>
      </c>
      <c r="L4618" t="b">
        <f>OR(K4618,AND((A4618=A4617),L4617))</f>
        <v>0</v>
      </c>
      <c r="M4618" t="b">
        <f>OR(L4618,AND(A4618=A4619,M4619))</f>
        <v>0</v>
      </c>
      <c r="N4618" t="str">
        <v>Lama Hichnastini Leganech</v>
      </c>
      <c r="Q4618" t="b">
        <v>0</v>
      </c>
    </row>
    <row r="4619" spans="1:17" x14ac:dyDescent="0.2">
      <c r="A4619" s="1" t="s">
        <v>4740</v>
      </c>
      <c r="B4619" s="1" t="s">
        <v>12</v>
      </c>
      <c r="C4619" s="1" t="str">
        <v>C</v>
      </c>
      <c r="D4619" s="1">
        <v>2016</v>
      </c>
      <c r="E4619" s="3" t="s">
        <v>4741</v>
      </c>
      <c r="F4619">
        <v>0</v>
      </c>
      <c r="G4619" t="str">
        <v>Lama Lanu Lirdof</v>
      </c>
      <c r="H4619">
        <v>0</v>
      </c>
      <c r="I4619" t="str">
        <v>Lama Lanu Lirdof (Eran Bitton, Dror Davidi)</v>
      </c>
      <c r="J4619" t="str">
        <v>Lama Lanu Lirdof (C, Eran Bitton, Dror Davidi)</v>
      </c>
      <c r="K4619">
        <v>0</v>
      </c>
      <c r="L4619" t="b">
        <f>OR(K4619,AND((A4619=A4618),L4618))</f>
        <v>0</v>
      </c>
      <c r="M4619" t="b">
        <f>OR(L4619,AND(A4619=A4620,M4620))</f>
        <v>0</v>
      </c>
      <c r="N4619" t="str">
        <v>Lama Lanu Lirdof</v>
      </c>
      <c r="Q4619" t="b">
        <v>0</v>
      </c>
    </row>
    <row r="4620" spans="1:17" x14ac:dyDescent="0.2">
      <c r="A4620" s="1" t="s">
        <v>4742</v>
      </c>
      <c r="B4620" s="1" t="s">
        <v>12</v>
      </c>
      <c r="C4620" s="1" t="str">
        <v>C</v>
      </c>
      <c r="D4620" s="1">
        <v>2018</v>
      </c>
      <c r="E4620" s="3" t="s">
        <v>77</v>
      </c>
      <c r="F4620">
        <v>0</v>
      </c>
      <c r="G4620" t="str">
        <v>Lama Li</v>
      </c>
      <c r="H4620">
        <v>0</v>
      </c>
      <c r="I4620" t="str">
        <v>Lama Li (Oren Ashkenazi)</v>
      </c>
      <c r="J4620" t="str">
        <v>Lama Li (C, Oren Ashkenazi)</v>
      </c>
      <c r="K4620">
        <v>0</v>
      </c>
      <c r="L4620" t="b">
        <f>OR(K4620,AND((A4620=A4619),L4619))</f>
        <v>0</v>
      </c>
      <c r="M4620" t="b">
        <f>OR(L4620,AND(A4620=A4621,M4621))</f>
        <v>0</v>
      </c>
      <c r="N4620" t="str">
        <v>Lama Li</v>
      </c>
      <c r="Q4620" t="b">
        <v>0</v>
      </c>
    </row>
    <row r="4621" spans="1:17" x14ac:dyDescent="0.2">
      <c r="A4621" s="1" t="s">
        <v>4743</v>
      </c>
      <c r="B4621" s="1" t="s">
        <v>14</v>
      </c>
      <c r="C4621" s="1" t="str">
        <v>P</v>
      </c>
      <c r="D4621" s="1">
        <v>2015</v>
      </c>
      <c r="E4621" s="3" t="s">
        <v>208</v>
      </c>
      <c r="F4621">
        <v>0</v>
      </c>
      <c r="G4621" t="str">
        <v>Lama Li Lama Lach</v>
      </c>
      <c r="H4621">
        <v>0</v>
      </c>
      <c r="I4621" t="str">
        <v>Lama Li Lama Lach (Yaron Ben Simhon)</v>
      </c>
      <c r="J4621" t="str">
        <v>Lama Li Lama Lach (P, Yaron Ben Simhon)</v>
      </c>
      <c r="K4621">
        <v>0</v>
      </c>
      <c r="L4621" t="b">
        <f>OR(K4621,AND((A4621=A4620),L4620))</f>
        <v>0</v>
      </c>
      <c r="M4621" t="b">
        <f>OR(L4621,AND(A4621=A4622,M4622))</f>
        <v>0</v>
      </c>
      <c r="N4621" t="str">
        <v>Lama Li Lama Lach</v>
      </c>
      <c r="Q4621" t="b">
        <v>0</v>
      </c>
    </row>
    <row r="4622" spans="1:17" x14ac:dyDescent="0.2">
      <c r="A4622" s="1" t="s">
        <v>4744</v>
      </c>
      <c r="B4622" s="1" t="s">
        <v>12</v>
      </c>
      <c r="C4622" s="1" t="str">
        <v>C</v>
      </c>
      <c r="D4622" s="1">
        <v>2022</v>
      </c>
      <c r="E4622" s="3" t="s">
        <v>4745</v>
      </c>
      <c r="F4622">
        <v>0</v>
      </c>
      <c r="G4622" t="str">
        <v>Lama Libech Kmo Kerach</v>
      </c>
      <c r="H4622">
        <v>0</v>
      </c>
      <c r="I4622" t="str">
        <v>Lama Libech Kmo Kerach (Osrat Solomon Lupo)</v>
      </c>
      <c r="J4622" t="str">
        <v>Lama Libech Kmo Kerach (C, Osrat Solomon Lupo)</v>
      </c>
      <c r="K4622">
        <v>0</v>
      </c>
      <c r="L4622" t="b">
        <f>OR(K4622,AND((A4622=A4621),L4621))</f>
        <v>0</v>
      </c>
      <c r="M4622" t="b">
        <f>OR(L4622,AND(A4622=A4623,M4623))</f>
        <v>0</v>
      </c>
      <c r="N4622" t="str">
        <v>Lama Libech Kmo Kerach</v>
      </c>
      <c r="Q4622" t="b">
        <v>0</v>
      </c>
    </row>
    <row r="4623" spans="1:17" x14ac:dyDescent="0.2">
      <c r="A4623" s="1" t="s">
        <v>4746</v>
      </c>
      <c r="B4623" s="1" t="s">
        <v>14</v>
      </c>
      <c r="C4623" s="1" t="str">
        <v>P</v>
      </c>
      <c r="D4623" s="4">
        <v>1985</v>
      </c>
      <c r="E4623" s="3" t="s">
        <v>379</v>
      </c>
      <c r="F4623">
        <v>1</v>
      </c>
      <c r="G4623" t="str">
        <v>Lama Lidog Hayom (P)</v>
      </c>
      <c r="H4623">
        <v>1</v>
      </c>
      <c r="I4623" t="str">
        <v>Lama Lidog Hayom (Roni Siman Tov)</v>
      </c>
      <c r="J4623" t="str">
        <v>Lama Lidog Hayom (P, Roni Siman Tov)</v>
      </c>
      <c r="K4623">
        <v>0</v>
      </c>
      <c r="L4623" t="b">
        <f>OR(K4623,AND((A4623=A4622),L4622))</f>
        <v>0</v>
      </c>
      <c r="M4623" t="b">
        <f>OR(L4623,AND(A4623=A4624,M4624))</f>
        <v>0</v>
      </c>
      <c r="N4623" t="str">
        <v>Lama Lidog Hayom (Roni Siman Tov)</v>
      </c>
      <c r="Q4623" t="b">
        <v>0</v>
      </c>
    </row>
    <row r="4624" spans="1:17" x14ac:dyDescent="0.2">
      <c r="A4624" s="1" t="s">
        <v>4746</v>
      </c>
      <c r="B4624" s="1" t="s">
        <v>14</v>
      </c>
      <c r="C4624" s="1" t="str">
        <v>P</v>
      </c>
      <c r="D4624" s="4">
        <v>1979</v>
      </c>
      <c r="E4624" s="3" t="s">
        <v>251</v>
      </c>
      <c r="F4624">
        <v>1</v>
      </c>
      <c r="G4624" t="str">
        <v>Lama Lidog Hayom (P)</v>
      </c>
      <c r="H4624">
        <v>1</v>
      </c>
      <c r="I4624" t="str">
        <v>Lama Lidog Hayom (Shlomo Bachar)</v>
      </c>
      <c r="J4624" t="str">
        <v>Lama Lidog Hayom (P, Shlomo Bachar)</v>
      </c>
      <c r="K4624">
        <v>0</v>
      </c>
      <c r="L4624" t="b">
        <f>OR(K4624,AND((A4624=A4623),L4623))</f>
        <v>0</v>
      </c>
      <c r="M4624" t="b">
        <f>OR(L4624,AND(A4624=A4625,M4625))</f>
        <v>0</v>
      </c>
      <c r="N4624" t="str">
        <v>Lama Lidog Hayom (Shlomo Bachar)</v>
      </c>
      <c r="Q4624" t="b">
        <v>0</v>
      </c>
    </row>
    <row r="4625" spans="1:17" x14ac:dyDescent="0.2">
      <c r="A4625" s="1" t="s">
        <v>4747</v>
      </c>
      <c r="B4625" s="1" t="s">
        <v>12</v>
      </c>
      <c r="C4625" s="1" t="str">
        <v>C</v>
      </c>
      <c r="D4625" s="4">
        <v>1973</v>
      </c>
      <c r="E4625" s="3" t="s">
        <v>251</v>
      </c>
      <c r="F4625">
        <v>0</v>
      </c>
      <c r="G4625" t="str">
        <v>Lama Lo Ra'iti</v>
      </c>
      <c r="H4625">
        <v>0</v>
      </c>
      <c r="I4625" t="str">
        <v>Lama Lo Ra'iti (Shlomo Bachar)</v>
      </c>
      <c r="J4625" t="str">
        <v>Lama Lo Ra'iti (C, Shlomo Bachar)</v>
      </c>
      <c r="K4625">
        <v>0</v>
      </c>
      <c r="L4625" t="b">
        <f>OR(K4625,AND((A4625=A4624),L4624))</f>
        <v>0</v>
      </c>
      <c r="M4625" t="b">
        <f>OR(L4625,AND(A4625=A4626,M4626))</f>
        <v>0</v>
      </c>
      <c r="N4625" t="str">
        <v>Lama Lo Ra'iti</v>
      </c>
      <c r="Q4625" t="b">
        <v>0</v>
      </c>
    </row>
    <row r="4626" spans="1:17" x14ac:dyDescent="0.2">
      <c r="A4626" s="1" t="s">
        <v>4748</v>
      </c>
      <c r="B4626" s="1" t="s">
        <v>14</v>
      </c>
      <c r="C4626" s="1" t="str">
        <v>P</v>
      </c>
      <c r="D4626" s="4">
        <v>1998</v>
      </c>
      <c r="E4626" s="3" t="s">
        <v>47</v>
      </c>
      <c r="F4626">
        <v>0</v>
      </c>
      <c r="G4626" t="str">
        <v>Lama Ma</v>
      </c>
      <c r="H4626">
        <v>0</v>
      </c>
      <c r="I4626" t="str">
        <v>Lama Ma (Shmulik Gov Ari)</v>
      </c>
      <c r="J4626" t="str">
        <v>Lama Ma (P, Shmulik Gov Ari)</v>
      </c>
      <c r="K4626">
        <v>0</v>
      </c>
      <c r="L4626" t="b">
        <f>OR(K4626,AND((A4626=A4625),L4625))</f>
        <v>0</v>
      </c>
      <c r="M4626" t="b">
        <f>OR(L4626,AND(A4626=A4627,M4627))</f>
        <v>0</v>
      </c>
      <c r="N4626" t="str">
        <v>Lama Ma</v>
      </c>
      <c r="Q4626" t="b">
        <v>0</v>
      </c>
    </row>
    <row r="4627" spans="1:17" x14ac:dyDescent="0.2">
      <c r="A4627" s="1" t="s">
        <v>4749</v>
      </c>
      <c r="B4627" s="1" t="s">
        <v>14</v>
      </c>
      <c r="C4627" s="1" t="str">
        <v>P</v>
      </c>
      <c r="D4627" s="1">
        <v>2021</v>
      </c>
      <c r="E4627" s="3" t="s">
        <v>4750</v>
      </c>
      <c r="F4627">
        <v>0</v>
      </c>
      <c r="G4627" t="str">
        <v>Lama Tamid At</v>
      </c>
      <c r="H4627">
        <v>0</v>
      </c>
      <c r="I4627" t="str">
        <v>Lama Tamid At (Michael Barzelai &amp; Gadi Bitton)</v>
      </c>
      <c r="J4627" t="str">
        <v>Lama Tamid At (P, Michael Barzelai &amp; Gadi Bitton)</v>
      </c>
      <c r="K4627">
        <v>0</v>
      </c>
      <c r="L4627" t="b">
        <f>OR(K4627,AND((A4627=A4626),L4626))</f>
        <v>0</v>
      </c>
      <c r="M4627" t="b">
        <f>OR(L4627,AND(A4627=A4628,M4628))</f>
        <v>0</v>
      </c>
      <c r="N4627" t="str">
        <v>Lama Tamid At</v>
      </c>
      <c r="Q4627" t="b">
        <v>0</v>
      </c>
    </row>
    <row r="4628" spans="1:17" x14ac:dyDescent="0.2">
      <c r="A4628" s="1" t="s">
        <v>4751</v>
      </c>
      <c r="C4628" s="1" t="str">
        <v/>
      </c>
      <c r="D4628" s="4">
        <v>1992</v>
      </c>
      <c r="E4628" s="3" t="s">
        <v>2385</v>
      </c>
      <c r="F4628">
        <v>0</v>
      </c>
      <c r="G4628" t="str">
        <v>Lama Yashavta</v>
      </c>
      <c r="H4628">
        <v>0</v>
      </c>
      <c r="I4628" t="str">
        <v>Lama Yashavta (Yaakov Sassi)</v>
      </c>
      <c r="J4628" t="str">
        <v>Lama Yashavta (, Yaakov Sassi)</v>
      </c>
      <c r="K4628">
        <v>0</v>
      </c>
      <c r="L4628" t="b">
        <f>OR(K4628,AND((A4628=A4627),L4627))</f>
        <v>0</v>
      </c>
      <c r="M4628" t="b">
        <f>OR(L4628,AND(A4628=A4629,M4629))</f>
        <v>0</v>
      </c>
      <c r="N4628" t="str">
        <v>Lama Yashavta</v>
      </c>
      <c r="Q4628" t="b">
        <v>0</v>
      </c>
    </row>
    <row r="4629" spans="1:17" x14ac:dyDescent="0.2">
      <c r="A4629" s="1" t="s">
        <v>4752</v>
      </c>
      <c r="B4629" s="1" t="s">
        <v>12</v>
      </c>
      <c r="C4629" s="1" t="str">
        <v>C</v>
      </c>
      <c r="D4629" s="1">
        <v>2020</v>
      </c>
      <c r="E4629" s="3" t="s">
        <v>129</v>
      </c>
      <c r="F4629">
        <v>0</v>
      </c>
      <c r="G4629" t="str">
        <v>Lama Ze Magi'a Lanu</v>
      </c>
      <c r="H4629">
        <v>0</v>
      </c>
      <c r="I4629" t="str">
        <v>Lama Ze Magi'a Lanu (Michael Barzelai)</v>
      </c>
      <c r="J4629" t="str">
        <v>Lama Ze Magi'a Lanu (C, Michael Barzelai)</v>
      </c>
      <c r="K4629">
        <v>0</v>
      </c>
      <c r="L4629" t="b">
        <f>OR(K4629,AND((A4629=A4628),L4628))</f>
        <v>0</v>
      </c>
      <c r="M4629" t="b">
        <f>OR(L4629,AND(A4629=A4630,M4630))</f>
        <v>0</v>
      </c>
      <c r="N4629" t="str">
        <v>Lama Ze Magi'a Lanu</v>
      </c>
      <c r="Q4629" t="b">
        <v>0</v>
      </c>
    </row>
    <row r="4630" spans="1:17" x14ac:dyDescent="0.2">
      <c r="A4630" s="1" t="s">
        <v>4753</v>
      </c>
      <c r="B4630" s="1" t="s">
        <v>12</v>
      </c>
      <c r="C4630" s="1" t="str">
        <v>C</v>
      </c>
      <c r="D4630" s="1">
        <v>2020</v>
      </c>
      <c r="E4630" s="3" t="s">
        <v>468</v>
      </c>
      <c r="F4630">
        <v>0</v>
      </c>
      <c r="G4630" t="str">
        <v>Lama Ze Magi'a Li</v>
      </c>
      <c r="H4630">
        <v>0</v>
      </c>
      <c r="I4630" t="str">
        <v>Lama Ze Magi'a Li (Ohad Atia)</v>
      </c>
      <c r="J4630" t="str">
        <v>Lama Ze Magi'a Li (C, Ohad Atia)</v>
      </c>
      <c r="K4630">
        <v>0</v>
      </c>
      <c r="L4630" t="b">
        <f>OR(K4630,AND((A4630=A4629),L4629))</f>
        <v>0</v>
      </c>
      <c r="M4630" t="b">
        <f>OR(L4630,AND(A4630=A4631,M4631))</f>
        <v>0</v>
      </c>
      <c r="N4630" t="str">
        <v>Lama Ze Magi'a Li</v>
      </c>
      <c r="Q4630" t="b">
        <v>0</v>
      </c>
    </row>
    <row r="4631" spans="1:17" x14ac:dyDescent="0.2">
      <c r="A4631" s="1" t="s">
        <v>4754</v>
      </c>
      <c r="B4631" s="1" t="s">
        <v>14</v>
      </c>
      <c r="C4631" s="1" t="str">
        <v>P</v>
      </c>
      <c r="D4631" s="4">
        <v>1989</v>
      </c>
      <c r="E4631" s="3" t="s">
        <v>251</v>
      </c>
      <c r="F4631">
        <v>0</v>
      </c>
      <c r="G4631" t="str">
        <v>Lama Ze Tivki</v>
      </c>
      <c r="H4631">
        <v>0</v>
      </c>
      <c r="I4631" t="str">
        <v>Lama Ze Tivki (Shlomo Bachar)</v>
      </c>
      <c r="J4631" t="str">
        <v>Lama Ze Tivki (P, Shlomo Bachar)</v>
      </c>
      <c r="K4631">
        <v>0</v>
      </c>
      <c r="L4631" t="b">
        <f>OR(K4631,AND((A4631=A4630),L4630))</f>
        <v>0</v>
      </c>
      <c r="M4631" t="b">
        <f>OR(L4631,AND(A4631=A4632,M4632))</f>
        <v>0</v>
      </c>
      <c r="N4631" t="str">
        <v>Lama Ze Tivki</v>
      </c>
      <c r="Q4631" t="b">
        <v>0</v>
      </c>
    </row>
    <row r="4632" spans="1:17" x14ac:dyDescent="0.2">
      <c r="A4632" s="1" t="s">
        <v>4755</v>
      </c>
      <c r="B4632" s="1" t="s">
        <v>12</v>
      </c>
      <c r="C4632" s="1" t="str">
        <v>C</v>
      </c>
      <c r="D4632" s="1">
        <v>2020</v>
      </c>
      <c r="E4632" s="3" t="s">
        <v>33</v>
      </c>
      <c r="F4632">
        <v>0</v>
      </c>
      <c r="G4632" t="str">
        <v>Lamdeni Elohai</v>
      </c>
      <c r="H4632">
        <v>0</v>
      </c>
      <c r="I4632" t="str">
        <v>Lamdeni Elohai (Shlomo Maman)</v>
      </c>
      <c r="J4632" t="str">
        <v>Lamdeni Elohai (C, Shlomo Maman)</v>
      </c>
      <c r="K4632">
        <v>0</v>
      </c>
      <c r="L4632" t="b">
        <f>OR(K4632,AND((A4632=A4631),L4631))</f>
        <v>0</v>
      </c>
      <c r="M4632" t="b">
        <f>OR(L4632,AND(A4632=A4633,M4633))</f>
        <v>0</v>
      </c>
      <c r="N4632" t="str">
        <v>Lamdeni Elohai</v>
      </c>
      <c r="Q4632" t="b">
        <v>0</v>
      </c>
    </row>
    <row r="4633" spans="1:17" x14ac:dyDescent="0.2">
      <c r="A4633" s="1" t="s">
        <v>4756</v>
      </c>
      <c r="B4633" s="1" t="s">
        <v>14</v>
      </c>
      <c r="C4633" s="1" t="str">
        <v>P</v>
      </c>
      <c r="D4633" s="4">
        <v>2001</v>
      </c>
      <c r="E4633" s="3" t="s">
        <v>23</v>
      </c>
      <c r="F4633">
        <v>0</v>
      </c>
      <c r="G4633" t="str">
        <v>Lamdi Oti</v>
      </c>
      <c r="H4633">
        <v>0</v>
      </c>
      <c r="I4633" t="str">
        <v>Lamdi Oti (Gadi Bitton)</v>
      </c>
      <c r="J4633" t="str">
        <v>Lamdi Oti (P, Gadi Bitton)</v>
      </c>
      <c r="K4633">
        <v>0</v>
      </c>
      <c r="L4633" t="b">
        <f>OR(K4633,AND((A4633=A4632),L4632))</f>
        <v>0</v>
      </c>
      <c r="M4633" t="b">
        <f>OR(L4633,AND(A4633=A4634,M4634))</f>
        <v>0</v>
      </c>
      <c r="N4633" t="str">
        <v>Lamdi Oti</v>
      </c>
      <c r="Q4633" t="b">
        <v>0</v>
      </c>
    </row>
    <row r="4634" spans="1:17" x14ac:dyDescent="0.2">
      <c r="A4634" s="1" t="s">
        <v>4757</v>
      </c>
      <c r="B4634" s="1" t="s">
        <v>14</v>
      </c>
      <c r="C4634" s="1" t="str">
        <v>P</v>
      </c>
      <c r="D4634" s="4">
        <v>1964</v>
      </c>
      <c r="E4634" s="3" t="s">
        <v>171</v>
      </c>
      <c r="F4634">
        <v>1</v>
      </c>
      <c r="G4634" t="str">
        <v>Lamenatse'ach (P)</v>
      </c>
      <c r="H4634">
        <v>1</v>
      </c>
      <c r="I4634" t="str">
        <v>Lamenatse'ach (Yankale Levy)</v>
      </c>
      <c r="J4634" t="str">
        <v>Lamenatse'ach (P, Yankale Levy)</v>
      </c>
      <c r="K4634">
        <v>0</v>
      </c>
      <c r="L4634" t="b">
        <f>OR(K4634,AND((A4634=A4633),L4633))</f>
        <v>0</v>
      </c>
      <c r="M4634" t="b">
        <f>OR(L4634,AND(A4634=A4635,M4635))</f>
        <v>1</v>
      </c>
      <c r="N4634" t="str">
        <v>Lamenatse'ach (P, Yankale Levy)</v>
      </c>
      <c r="Q4634" t="b">
        <v>0</v>
      </c>
    </row>
    <row r="4635" spans="1:17" x14ac:dyDescent="0.2">
      <c r="A4635" s="1" t="s">
        <v>4757</v>
      </c>
      <c r="B4635" s="1" t="s">
        <v>14</v>
      </c>
      <c r="C4635" s="1" t="str">
        <v>P</v>
      </c>
      <c r="D4635" s="1">
        <v>1900</v>
      </c>
      <c r="E4635" s="3" t="s">
        <v>251</v>
      </c>
      <c r="F4635">
        <v>2</v>
      </c>
      <c r="G4635" t="str">
        <v>Lamenatse'ach (P)</v>
      </c>
      <c r="H4635">
        <v>1</v>
      </c>
      <c r="I4635" t="str">
        <v>Lamenatse'ach (Shlomo Bachar)</v>
      </c>
      <c r="J4635" t="str">
        <v>Lamenatse'ach (P, Shlomo Bachar)</v>
      </c>
      <c r="K4635">
        <v>1</v>
      </c>
      <c r="L4635" t="b">
        <f>OR(K4635,AND((A4635=A4634),L4634))</f>
        <v>1</v>
      </c>
      <c r="M4635" t="b">
        <f>OR(L4635,AND(A4635=A4636,M4636))</f>
        <v>1</v>
      </c>
      <c r="N4635" t="str">
        <v>Lamenatse'ach (P, Shlomo Bachar)</v>
      </c>
      <c r="Q4635" t="b">
        <v>0</v>
      </c>
    </row>
    <row r="4636" spans="1:17" x14ac:dyDescent="0.2">
      <c r="A4636" s="1" t="s">
        <v>4757</v>
      </c>
      <c r="B4636" s="1" t="s">
        <v>999</v>
      </c>
      <c r="C4636" s="1" t="str">
        <v>PT</v>
      </c>
      <c r="D4636" s="4">
        <v>1968</v>
      </c>
      <c r="E4636" s="3" t="s">
        <v>412</v>
      </c>
      <c r="F4636">
        <v>1</v>
      </c>
      <c r="G4636" t="str">
        <v>Lamenatse'ach (PT)</v>
      </c>
      <c r="H4636">
        <v>0</v>
      </c>
      <c r="I4636" t="str">
        <v>Lamenatse'ach (Rivka Sturman)</v>
      </c>
      <c r="J4636" t="str">
        <v>Lamenatse'ach (PT, Rivka Sturman)</v>
      </c>
      <c r="K4636">
        <v>0</v>
      </c>
      <c r="L4636" t="b">
        <f>OR(K4636,AND((A4636=A4635),L4635))</f>
        <v>1</v>
      </c>
      <c r="M4636" t="b">
        <f>OR(L4636,AND(A4636=A4637,M4637))</f>
        <v>1</v>
      </c>
      <c r="N4636" t="str">
        <v>Lamenatse'ach (PT)</v>
      </c>
      <c r="Q4636" t="b">
        <v>0</v>
      </c>
    </row>
    <row r="4637" spans="1:17" x14ac:dyDescent="0.2">
      <c r="A4637" s="1" t="s">
        <v>4758</v>
      </c>
      <c r="B4637" s="1" t="s">
        <v>12</v>
      </c>
      <c r="C4637" s="1" t="str">
        <v>C</v>
      </c>
      <c r="D4637" s="4">
        <v>1972</v>
      </c>
      <c r="E4637" s="3" t="s">
        <v>188</v>
      </c>
      <c r="F4637">
        <v>0</v>
      </c>
      <c r="G4637" t="str">
        <v>Lamenatse'ach Shir Mizmor</v>
      </c>
      <c r="H4637">
        <v>0</v>
      </c>
      <c r="I4637" t="str">
        <v>Lamenatse'ach Shir Mizmor (Moshe Eskayo)</v>
      </c>
      <c r="J4637" t="str">
        <v>Lamenatse'ach Shir Mizmor (C, Moshe Eskayo)</v>
      </c>
      <c r="K4637">
        <v>0</v>
      </c>
      <c r="L4637" t="b">
        <f>OR(K4637,AND((A4637=A4636),L4636))</f>
        <v>0</v>
      </c>
      <c r="M4637" t="b">
        <f>OR(L4637,AND(A4637=A4638,M4638))</f>
        <v>0</v>
      </c>
      <c r="N4637" t="str">
        <v>Lamenatse'ach Shir Mizmor</v>
      </c>
      <c r="Q4637" t="b">
        <v>0</v>
      </c>
    </row>
    <row r="4638" spans="1:17" x14ac:dyDescent="0.2">
      <c r="A4638" s="1" t="s">
        <v>4759</v>
      </c>
      <c r="B4638" s="1" t="s">
        <v>12</v>
      </c>
      <c r="C4638" s="1" t="str">
        <v>C</v>
      </c>
      <c r="D4638" s="4">
        <v>1952</v>
      </c>
      <c r="E4638" s="3" t="s">
        <v>4760</v>
      </c>
      <c r="F4638">
        <v>0</v>
      </c>
      <c r="G4638" t="str">
        <v>Lamidbar (Lech Lamidbar)</v>
      </c>
      <c r="H4638">
        <v>0</v>
      </c>
      <c r="I4638" t="str">
        <v>Lamidbar (Lech Lamidbar) (Tova Tsimble)</v>
      </c>
      <c r="J4638" t="str">
        <v>Lamidbar (Lech Lamidbar) (C, Tova Tsimble)</v>
      </c>
      <c r="K4638">
        <v>0</v>
      </c>
      <c r="L4638" t="b">
        <f>OR(K4638,AND((A4638=A4637),L4637))</f>
        <v>0</v>
      </c>
      <c r="M4638" t="b">
        <f>OR(L4638,AND(A4638=A4639,M4639))</f>
        <v>0</v>
      </c>
      <c r="N4638" t="str">
        <v>Lamidbar (Lech Lamidbar)</v>
      </c>
      <c r="Q4638" t="b">
        <v>0</v>
      </c>
    </row>
    <row r="4639" spans="1:17" x14ac:dyDescent="0.2">
      <c r="A4639" s="1" t="s">
        <v>4761</v>
      </c>
      <c r="B4639" s="1" t="s">
        <v>12</v>
      </c>
      <c r="C4639" s="1" t="str">
        <v>C</v>
      </c>
      <c r="D4639" s="4">
        <v>2011</v>
      </c>
      <c r="E4639" s="3" t="s">
        <v>338</v>
      </c>
      <c r="F4639">
        <v>0</v>
      </c>
      <c r="G4639" t="str">
        <v>Lamrot Hakol</v>
      </c>
      <c r="H4639">
        <v>0</v>
      </c>
      <c r="I4639" t="str">
        <v>Lamrot Hakol (Yom Tov Ochayon)</v>
      </c>
      <c r="J4639" t="str">
        <v>Lamrot Hakol (C, Yom Tov Ochayon)</v>
      </c>
      <c r="K4639">
        <v>0</v>
      </c>
      <c r="L4639" t="b">
        <f>OR(K4639,AND((A4639=A4638),L4638))</f>
        <v>0</v>
      </c>
      <c r="M4639" t="b">
        <f>OR(L4639,AND(A4639=A4640,M4640))</f>
        <v>0</v>
      </c>
      <c r="N4639" t="str">
        <v>Lamrot Hakol</v>
      </c>
      <c r="Q4639" t="b">
        <v>0</v>
      </c>
    </row>
    <row r="4640" spans="1:17" x14ac:dyDescent="0.2">
      <c r="A4640" s="1" t="s">
        <v>4762</v>
      </c>
      <c r="B4640" s="1" t="s">
        <v>7</v>
      </c>
      <c r="C4640" s="1" t="str">
        <v>L</v>
      </c>
      <c r="D4640" s="4">
        <v>2002</v>
      </c>
      <c r="E4640" s="3" t="s">
        <v>100</v>
      </c>
      <c r="F4640">
        <v>0</v>
      </c>
      <c r="G4640" t="str">
        <v>Lamuna</v>
      </c>
      <c r="H4640">
        <v>0</v>
      </c>
      <c r="I4640" t="str">
        <v>Lamuna ( )</v>
      </c>
      <c r="J4640" t="str">
        <v>Lamuna (L,  )</v>
      </c>
      <c r="K4640">
        <v>0</v>
      </c>
      <c r="L4640" t="b">
        <f>OR(K4640,AND((A4640=A4639),L4639))</f>
        <v>0</v>
      </c>
      <c r="M4640" t="b">
        <f>OR(L4640,AND(A4640=A4641,M4641))</f>
        <v>0</v>
      </c>
      <c r="N4640" t="str">
        <v>Lamuna</v>
      </c>
      <c r="Q4640" t="b">
        <v>0</v>
      </c>
    </row>
    <row r="4641" spans="1:17" x14ac:dyDescent="0.2">
      <c r="A4641" s="1" t="s">
        <v>4763</v>
      </c>
      <c r="B4641" s="1" t="s">
        <v>14</v>
      </c>
      <c r="C4641" s="1" t="str">
        <v>P</v>
      </c>
      <c r="D4641" s="4">
        <v>2010</v>
      </c>
      <c r="E4641" s="3" t="s">
        <v>33</v>
      </c>
      <c r="F4641">
        <v>0</v>
      </c>
      <c r="G4641" t="str">
        <v>Lamut Lema'anech</v>
      </c>
      <c r="H4641">
        <v>0</v>
      </c>
      <c r="I4641" t="str">
        <v>Lamut Lema'anech (Shlomo Maman)</v>
      </c>
      <c r="J4641" t="str">
        <v>Lamut Lema'anech (P, Shlomo Maman)</v>
      </c>
      <c r="K4641">
        <v>0</v>
      </c>
      <c r="L4641" t="b">
        <f>OR(K4641,AND((A4641=A4640),L4640))</f>
        <v>0</v>
      </c>
      <c r="M4641" t="b">
        <f>OR(L4641,AND(A4641=A4642,M4642))</f>
        <v>0</v>
      </c>
      <c r="N4641" t="str">
        <v>Lamut Lema'anech</v>
      </c>
      <c r="Q4641" t="b">
        <v>0</v>
      </c>
    </row>
    <row r="4642" spans="1:17" x14ac:dyDescent="0.2">
      <c r="A4642" s="1" t="s">
        <v>4764</v>
      </c>
      <c r="B4642" s="1" t="s">
        <v>14</v>
      </c>
      <c r="C4642" s="1" t="str">
        <v>P</v>
      </c>
      <c r="D4642" s="4">
        <v>2006</v>
      </c>
      <c r="E4642" s="3" t="s">
        <v>165</v>
      </c>
      <c r="F4642">
        <v>0</v>
      </c>
      <c r="G4642" t="str">
        <v>Lamut Me'ahava</v>
      </c>
      <c r="H4642">
        <v>0</v>
      </c>
      <c r="I4642" t="str">
        <v>Lamut Me'ahava (Mike Varon)</v>
      </c>
      <c r="J4642" t="str">
        <v>Lamut Me'ahava (P, Mike Varon)</v>
      </c>
      <c r="K4642">
        <v>0</v>
      </c>
      <c r="L4642" t="b">
        <f>OR(K4642,AND((A4642=A4641),L4641))</f>
        <v>0</v>
      </c>
      <c r="M4642" t="b">
        <f>OR(L4642,AND(A4642=A4643,M4643))</f>
        <v>0</v>
      </c>
      <c r="N4642" t="str">
        <v>Lamut Me'ahava</v>
      </c>
      <c r="Q4642" t="b">
        <v>0</v>
      </c>
    </row>
    <row r="4643" spans="1:17" x14ac:dyDescent="0.2">
      <c r="A4643" s="1" t="s">
        <v>4765</v>
      </c>
      <c r="B4643" s="1" t="s">
        <v>14</v>
      </c>
      <c r="C4643" s="1" t="str">
        <v>P</v>
      </c>
      <c r="D4643" s="4">
        <v>2009</v>
      </c>
      <c r="E4643" s="3" t="s">
        <v>125</v>
      </c>
      <c r="F4643">
        <v>0</v>
      </c>
      <c r="G4643" t="str">
        <v>Lamut Mikine'a</v>
      </c>
      <c r="H4643">
        <v>0</v>
      </c>
      <c r="I4643" t="str">
        <v>Lamut Mikine'a (Dudu Barzilay)</v>
      </c>
      <c r="J4643" t="str">
        <v>Lamut Mikine'a (P, Dudu Barzilay)</v>
      </c>
      <c r="K4643">
        <v>0</v>
      </c>
      <c r="L4643" t="b">
        <f>OR(K4643,AND((A4643=A4642),L4642))</f>
        <v>0</v>
      </c>
      <c r="M4643" t="b">
        <f>OR(L4643,AND(A4643=A4644,M4644))</f>
        <v>0</v>
      </c>
      <c r="N4643" t="str">
        <v>Lamut Mikine'a</v>
      </c>
      <c r="Q4643" t="b">
        <v>0</v>
      </c>
    </row>
    <row r="4644" spans="1:17" x14ac:dyDescent="0.2">
      <c r="A4644" s="1" t="s">
        <v>4766</v>
      </c>
      <c r="B4644" s="1" t="s">
        <v>14</v>
      </c>
      <c r="C4644" s="1" t="str">
        <v>P</v>
      </c>
      <c r="D4644" s="4">
        <v>1976</v>
      </c>
      <c r="E4644" s="3" t="s">
        <v>1082</v>
      </c>
      <c r="F4644">
        <v>0</v>
      </c>
      <c r="G4644" t="str">
        <v>Laner Velivsamim</v>
      </c>
      <c r="H4644">
        <v>0</v>
      </c>
      <c r="I4644" t="str">
        <v>Laner Velivsamim (Amnon Sha'uli)</v>
      </c>
      <c r="J4644" t="str">
        <v>Laner Velivsamim (P, Amnon Sha'uli)</v>
      </c>
      <c r="K4644">
        <v>0</v>
      </c>
      <c r="L4644" t="b">
        <f>OR(K4644,AND((A4644=A4643),L4643))</f>
        <v>0</v>
      </c>
      <c r="M4644" t="b">
        <f>OR(L4644,AND(A4644=A4645,M4645))</f>
        <v>0</v>
      </c>
      <c r="N4644" t="str">
        <v>Laner Velivsamim</v>
      </c>
      <c r="Q4644" t="b">
        <v>0</v>
      </c>
    </row>
    <row r="4645" spans="1:17" x14ac:dyDescent="0.2">
      <c r="A4645" s="1" t="s">
        <v>4767</v>
      </c>
      <c r="B4645" s="1" t="s">
        <v>12</v>
      </c>
      <c r="C4645" s="1" t="str">
        <v>C</v>
      </c>
      <c r="D4645" s="4">
        <v>1996</v>
      </c>
      <c r="E4645" s="3" t="s">
        <v>33</v>
      </c>
      <c r="F4645">
        <v>0</v>
      </c>
      <c r="G4645" t="str">
        <v>Lanetsach Achi (Livkot Lecha)</v>
      </c>
      <c r="H4645">
        <v>0</v>
      </c>
      <c r="I4645" t="str">
        <v>Lanetsach Achi (Livkot Lecha) (Shlomo Maman)</v>
      </c>
      <c r="J4645" t="str">
        <v>Lanetsach Achi (Livkot Lecha) (C, Shlomo Maman)</v>
      </c>
      <c r="K4645">
        <v>0</v>
      </c>
      <c r="L4645" t="b">
        <f>OR(K4645,AND((A4645=A4644),L4644))</f>
        <v>0</v>
      </c>
      <c r="M4645" t="b">
        <f>OR(L4645,AND(A4645=A4646,M4646))</f>
        <v>0</v>
      </c>
      <c r="N4645" t="str">
        <v>Lanetsach Achi (Livkot Lecha)</v>
      </c>
      <c r="Q4645" t="b">
        <v>0</v>
      </c>
    </row>
    <row r="4646" spans="1:17" x14ac:dyDescent="0.2">
      <c r="A4646" s="1" t="s">
        <v>4768</v>
      </c>
      <c r="B4646" s="1" t="s">
        <v>14</v>
      </c>
      <c r="C4646" s="1" t="str">
        <v>P</v>
      </c>
      <c r="D4646" s="4">
        <v>2003</v>
      </c>
      <c r="E4646" s="3" t="s">
        <v>301</v>
      </c>
      <c r="F4646">
        <v>0</v>
      </c>
      <c r="G4646" t="str">
        <v>Lanetsach At Sheli</v>
      </c>
      <c r="H4646">
        <v>0</v>
      </c>
      <c r="I4646" t="str">
        <v>Lanetsach At Sheli (Oren Shmuel)</v>
      </c>
      <c r="J4646" t="str">
        <v>Lanetsach At Sheli (P, Oren Shmuel)</v>
      </c>
      <c r="K4646">
        <v>0</v>
      </c>
      <c r="L4646" t="b">
        <f>OR(K4646,AND((A4646=A4645),L4645))</f>
        <v>0</v>
      </c>
      <c r="M4646" t="b">
        <f>OR(L4646,AND(A4646=A4647,M4647))</f>
        <v>0</v>
      </c>
      <c r="N4646" t="str">
        <v>Lanetsach At Sheli</v>
      </c>
      <c r="Q4646" t="b">
        <v>0</v>
      </c>
    </row>
    <row r="4647" spans="1:17" x14ac:dyDescent="0.2">
      <c r="A4647" s="1" t="s">
        <v>4769</v>
      </c>
      <c r="B4647" s="1" t="s">
        <v>12</v>
      </c>
      <c r="C4647" s="1" t="str">
        <v>C</v>
      </c>
      <c r="D4647" s="4">
        <v>2005</v>
      </c>
      <c r="E4647" s="3" t="s">
        <v>81</v>
      </c>
      <c r="F4647">
        <v>0</v>
      </c>
      <c r="G4647" t="str">
        <v>Lanetsach Bni</v>
      </c>
      <c r="H4647">
        <v>0</v>
      </c>
      <c r="I4647" t="str">
        <v>Lanetsach Bni (Mali Lipson, Moshe)</v>
      </c>
      <c r="J4647" t="str">
        <v>Lanetsach Bni (C, Mali Lipson, Moshe)</v>
      </c>
      <c r="K4647">
        <v>0</v>
      </c>
      <c r="L4647" t="b">
        <f>OR(K4647,AND((A4647=A4646),L4646))</f>
        <v>0</v>
      </c>
      <c r="M4647" t="b">
        <f>OR(L4647,AND(A4647=A4648,M4648))</f>
        <v>0</v>
      </c>
      <c r="N4647" t="str">
        <v>Lanetsach Bni</v>
      </c>
      <c r="Q4647" t="b">
        <v>0</v>
      </c>
    </row>
    <row r="4648" spans="1:17" x14ac:dyDescent="0.2">
      <c r="A4648" s="1" t="s">
        <v>4770</v>
      </c>
      <c r="B4648" s="1" t="s">
        <v>14</v>
      </c>
      <c r="C4648" s="1" t="str">
        <v>P</v>
      </c>
      <c r="D4648" s="4">
        <v>2005</v>
      </c>
      <c r="E4648" s="3" t="s">
        <v>1017</v>
      </c>
      <c r="F4648">
        <v>0</v>
      </c>
      <c r="G4648" t="str">
        <v>Lanetsach Ohavim</v>
      </c>
      <c r="H4648">
        <v>0</v>
      </c>
      <c r="I4648" t="str">
        <v>Lanetsach Ohavim (Shlomi Mordechai)</v>
      </c>
      <c r="J4648" t="str">
        <v>Lanetsach Ohavim (P, Shlomi Mordechai)</v>
      </c>
      <c r="K4648">
        <v>0</v>
      </c>
      <c r="L4648" t="b">
        <f>OR(K4648,AND((A4648=A4647),L4647))</f>
        <v>0</v>
      </c>
      <c r="M4648" t="b">
        <f>OR(L4648,AND(A4648=A4649,M4649))</f>
        <v>0</v>
      </c>
      <c r="N4648" t="str">
        <v>Lanetsach Ohavim</v>
      </c>
      <c r="Q4648" t="b">
        <v>0</v>
      </c>
    </row>
    <row r="4649" spans="1:17" x14ac:dyDescent="0.2">
      <c r="A4649" s="1" t="s">
        <v>4771</v>
      </c>
      <c r="B4649" s="1" t="s">
        <v>12</v>
      </c>
      <c r="C4649" s="1" t="str">
        <v>C</v>
      </c>
      <c r="D4649" s="4">
        <v>1995</v>
      </c>
      <c r="E4649" s="3" t="s">
        <v>47</v>
      </c>
      <c r="F4649">
        <v>0</v>
      </c>
      <c r="G4649" t="str">
        <v>Lanetsach Tseirim</v>
      </c>
      <c r="H4649">
        <v>0</v>
      </c>
      <c r="I4649" t="str">
        <v>Lanetsach Tseirim (Shmulik Gov Ari)</v>
      </c>
      <c r="J4649" t="str">
        <v>Lanetsach Tseirim (C, Shmulik Gov Ari)</v>
      </c>
      <c r="K4649">
        <v>0</v>
      </c>
      <c r="L4649" t="b">
        <f>OR(K4649,AND((A4649=A4648),L4648))</f>
        <v>0</v>
      </c>
      <c r="M4649" t="b">
        <f>OR(L4649,AND(A4649=A4650,M4650))</f>
        <v>0</v>
      </c>
      <c r="N4649" t="str">
        <v>Lanetsach Tseirim</v>
      </c>
      <c r="Q4649" t="b">
        <v>0</v>
      </c>
    </row>
    <row r="4650" spans="1:17" x14ac:dyDescent="0.2">
      <c r="A4650" s="1" t="s">
        <v>4772</v>
      </c>
      <c r="B4650" s="1" t="s">
        <v>12</v>
      </c>
      <c r="C4650" s="1" t="str">
        <v>C</v>
      </c>
      <c r="D4650" s="1">
        <v>2016</v>
      </c>
      <c r="E4650" s="3" t="s">
        <v>129</v>
      </c>
      <c r="F4650">
        <v>0</v>
      </c>
      <c r="G4650" t="str">
        <v>Lanetsach Yachad</v>
      </c>
      <c r="H4650">
        <v>0</v>
      </c>
      <c r="I4650" t="str">
        <v>Lanetsach Yachad (Michael Barzelai)</v>
      </c>
      <c r="J4650" t="str">
        <v>Lanetsach Yachad (C, Michael Barzelai)</v>
      </c>
      <c r="K4650">
        <v>0</v>
      </c>
      <c r="L4650" t="b">
        <f>OR(K4650,AND((A4650=A4649),L4649))</f>
        <v>0</v>
      </c>
      <c r="M4650" t="b">
        <f>OR(L4650,AND(A4650=A4651,M4651))</f>
        <v>0</v>
      </c>
      <c r="N4650" t="str">
        <v>Lanetsach Yachad</v>
      </c>
      <c r="Q4650" t="b">
        <v>0</v>
      </c>
    </row>
    <row r="4651" spans="1:17" x14ac:dyDescent="0.2">
      <c r="A4651" s="1" t="s">
        <v>4773</v>
      </c>
      <c r="B4651" s="1" t="s">
        <v>12</v>
      </c>
      <c r="C4651" s="1" t="str">
        <v>C</v>
      </c>
      <c r="D4651" s="4">
        <v>1958</v>
      </c>
      <c r="E4651" s="3" t="s">
        <v>412</v>
      </c>
      <c r="F4651">
        <v>1</v>
      </c>
      <c r="G4651" t="str">
        <v>Lanu Hako'ach (C)</v>
      </c>
      <c r="H4651">
        <v>0</v>
      </c>
      <c r="I4651" t="str">
        <v>Lanu Hako'ach (Rivka Sturman)</v>
      </c>
      <c r="J4651" t="str">
        <v>Lanu Hako'ach (C, Rivka Sturman)</v>
      </c>
      <c r="K4651">
        <v>1</v>
      </c>
      <c r="L4651" t="b">
        <f>OR(K4651,AND((A4651=A4650),L4650))</f>
        <v>1</v>
      </c>
      <c r="M4651" t="b">
        <f>OR(L4651,AND(A4651=A4652,M4652))</f>
        <v>1</v>
      </c>
      <c r="N4651" t="str">
        <v>Lanu Hako'ach (C)</v>
      </c>
      <c r="Q4651" t="b">
        <v>0</v>
      </c>
    </row>
    <row r="4652" spans="1:17" x14ac:dyDescent="0.2">
      <c r="A4652" s="1" t="s">
        <v>4773</v>
      </c>
      <c r="B4652" s="1" t="s">
        <v>14</v>
      </c>
      <c r="C4652" s="1" t="str">
        <v>P</v>
      </c>
      <c r="D4652" s="4">
        <v>1958</v>
      </c>
      <c r="E4652" s="3" t="s">
        <v>699</v>
      </c>
      <c r="F4652">
        <v>1</v>
      </c>
      <c r="G4652" t="str">
        <v>Lanu Hako'ach (P)</v>
      </c>
      <c r="H4652">
        <v>0</v>
      </c>
      <c r="I4652" t="str">
        <v>Lanu Hako'ach (Sara Levi Tanai)</v>
      </c>
      <c r="J4652" t="str">
        <v>Lanu Hako'ach (P, Sara Levi Tanai)</v>
      </c>
      <c r="K4652">
        <v>0</v>
      </c>
      <c r="L4652" t="b">
        <f>OR(K4652,AND((A4652=A4651),L4651))</f>
        <v>1</v>
      </c>
      <c r="M4652" t="b">
        <f>OR(L4652,AND(A4652=A4653,M4653))</f>
        <v>1</v>
      </c>
      <c r="N4652" t="str">
        <v>Lanu Hako'ach (P)</v>
      </c>
      <c r="Q4652" t="b">
        <v>0</v>
      </c>
    </row>
    <row r="4653" spans="1:17" x14ac:dyDescent="0.2">
      <c r="A4653" s="1" t="s">
        <v>4774</v>
      </c>
      <c r="B4653" s="1" t="s">
        <v>12</v>
      </c>
      <c r="C4653" s="1" t="str">
        <v>C</v>
      </c>
      <c r="D4653" s="4">
        <v>1996</v>
      </c>
      <c r="E4653" s="3" t="s">
        <v>252</v>
      </c>
      <c r="F4653">
        <v>0</v>
      </c>
      <c r="G4653" t="str">
        <v>Laregel Na'ale (Kapaim Layotser)</v>
      </c>
      <c r="H4653">
        <v>0</v>
      </c>
      <c r="I4653" t="str">
        <v>Laregel Na'ale (Kapaim Layotser) (Avner Naim)</v>
      </c>
      <c r="J4653" t="str">
        <v>Laregel Na'ale (Kapaim Layotser) (C, Avner Naim)</v>
      </c>
      <c r="K4653">
        <v>0</v>
      </c>
      <c r="L4653" t="b">
        <f>OR(K4653,AND((A4653=A4652),L4652))</f>
        <v>0</v>
      </c>
      <c r="M4653" t="b">
        <f>OR(L4653,AND(A4653=A4654,M4654))</f>
        <v>0</v>
      </c>
      <c r="N4653" t="str">
        <v>Laregel Na'ale (Kapaim Layotser)</v>
      </c>
      <c r="Q4653" t="b">
        <v>0</v>
      </c>
    </row>
    <row r="4654" spans="1:17" x14ac:dyDescent="0.2">
      <c r="A4654" s="1" t="s">
        <v>4775</v>
      </c>
      <c r="B4654" s="1" t="s">
        <v>12</v>
      </c>
      <c r="C4654" s="1" t="str">
        <v>C</v>
      </c>
      <c r="D4654" s="4">
        <v>2010</v>
      </c>
      <c r="E4654" s="3" t="s">
        <v>52</v>
      </c>
      <c r="F4654">
        <v>0</v>
      </c>
      <c r="G4654" t="str">
        <v>LaShachaf</v>
      </c>
      <c r="H4654">
        <v>0</v>
      </c>
      <c r="I4654" t="str">
        <v>LaShachaf (Moshiko Halevy)</v>
      </c>
      <c r="J4654" t="str">
        <v>LaShachaf (C, Moshiko Halevy)</v>
      </c>
      <c r="K4654">
        <v>0</v>
      </c>
      <c r="L4654" t="b">
        <f>OR(K4654,AND((A4654=A4653),L4653))</f>
        <v>0</v>
      </c>
      <c r="M4654" t="b">
        <f>OR(L4654,AND(A4654=A4655,M4655))</f>
        <v>0</v>
      </c>
      <c r="N4654" t="str">
        <v>LaShachaf</v>
      </c>
      <c r="Q4654" t="b">
        <v>0</v>
      </c>
    </row>
    <row r="4655" spans="1:17" x14ac:dyDescent="0.2">
      <c r="A4655" s="1" t="s">
        <v>4776</v>
      </c>
      <c r="B4655" s="1" t="s">
        <v>14</v>
      </c>
      <c r="C4655" s="1" t="str">
        <v>P</v>
      </c>
      <c r="D4655" s="4">
        <v>1960</v>
      </c>
      <c r="E4655" s="3" t="s">
        <v>100</v>
      </c>
      <c r="F4655">
        <v>0</v>
      </c>
      <c r="G4655" t="str">
        <v>Lashana Haba'a</v>
      </c>
      <c r="H4655">
        <v>0</v>
      </c>
      <c r="I4655" t="str">
        <v>Lashana Haba'a ( )</v>
      </c>
      <c r="J4655" t="str">
        <v>Lashana Haba'a (P,  )</v>
      </c>
      <c r="K4655">
        <v>0</v>
      </c>
      <c r="L4655" t="b">
        <f>OR(K4655,AND((A4655=A4654),L4654))</f>
        <v>0</v>
      </c>
      <c r="M4655" t="b">
        <f>OR(L4655,AND(A4655=A4656,M4656))</f>
        <v>0</v>
      </c>
      <c r="N4655" t="str">
        <v>Lashana Haba'a</v>
      </c>
      <c r="Q4655" t="b">
        <v>0</v>
      </c>
    </row>
    <row r="4656" spans="1:17" x14ac:dyDescent="0.2">
      <c r="A4656" s="1" t="s">
        <v>4777</v>
      </c>
      <c r="B4656" s="1" t="s">
        <v>12</v>
      </c>
      <c r="C4656" s="1" t="str">
        <v>C</v>
      </c>
      <c r="D4656" s="4">
        <v>1980</v>
      </c>
      <c r="E4656" s="3" t="s">
        <v>523</v>
      </c>
      <c r="F4656">
        <v>0</v>
      </c>
      <c r="G4656" t="str">
        <v>Lashir Al Hakineret (Gam Ani Rotse Lashir Al Hak.)</v>
      </c>
      <c r="H4656">
        <v>0</v>
      </c>
      <c r="I4656" t="str">
        <v>Lashir Al Hakineret (Gam Ani Rotse Lashir Al Hak.) (Bentzi Tiram)</v>
      </c>
      <c r="J4656" t="str">
        <v>Lashir Al Hakineret (Gam Ani Rotse Lashir Al Hak.) (C, Bentzi Tiram)</v>
      </c>
      <c r="K4656">
        <v>0</v>
      </c>
      <c r="L4656" t="b">
        <f>OR(K4656,AND((A4656=A4655),L4655))</f>
        <v>0</v>
      </c>
      <c r="M4656" t="b">
        <f>OR(L4656,AND(A4656=A4657,M4657))</f>
        <v>0</v>
      </c>
      <c r="N4656" t="str">
        <v>Lashir Al Hakineret (Gam Ani Rotse Lashir Al Hak.)</v>
      </c>
      <c r="Q4656" t="b">
        <v>0</v>
      </c>
    </row>
    <row r="4657" spans="1:17" x14ac:dyDescent="0.2">
      <c r="A4657" s="1" t="s">
        <v>4778</v>
      </c>
      <c r="B4657" s="1" t="s">
        <v>12</v>
      </c>
      <c r="C4657" s="1" t="str">
        <v>C</v>
      </c>
      <c r="D4657" s="4">
        <v>2007</v>
      </c>
      <c r="E4657" s="3" t="s">
        <v>23</v>
      </c>
      <c r="F4657">
        <v>0</v>
      </c>
      <c r="G4657" t="str">
        <v>Lashir Bekol Arev (Ana Bekol Arev)</v>
      </c>
      <c r="H4657">
        <v>0</v>
      </c>
      <c r="I4657" t="str">
        <v>Lashir Bekol Arev (Ana Bekol Arev) (Gadi Bitton)</v>
      </c>
      <c r="J4657" t="str">
        <v>Lashir Bekol Arev (Ana Bekol Arev) (C, Gadi Bitton)</v>
      </c>
      <c r="K4657">
        <v>0</v>
      </c>
      <c r="L4657" t="b">
        <f>OR(K4657,AND((A4657=A4656),L4656))</f>
        <v>0</v>
      </c>
      <c r="M4657" t="b">
        <f>OR(L4657,AND(A4657=A4658,M4658))</f>
        <v>0</v>
      </c>
      <c r="N4657" t="str">
        <v>Lashir Bekol Arev (Ana Bekol Arev)</v>
      </c>
      <c r="Q4657" t="b">
        <v>0</v>
      </c>
    </row>
    <row r="4658" spans="1:17" x14ac:dyDescent="0.2">
      <c r="A4658" s="1" t="s">
        <v>4779</v>
      </c>
      <c r="B4658" s="1" t="s">
        <v>12</v>
      </c>
      <c r="C4658" s="1" t="str">
        <v>C</v>
      </c>
      <c r="D4658" s="4">
        <v>1994</v>
      </c>
      <c r="E4658" s="3" t="s">
        <v>23</v>
      </c>
      <c r="F4658">
        <v>0</v>
      </c>
      <c r="G4658" t="str">
        <v>Lashir Beron</v>
      </c>
      <c r="H4658">
        <v>0</v>
      </c>
      <c r="I4658" t="str">
        <v>Lashir Beron (Gadi Bitton)</v>
      </c>
      <c r="J4658" t="str">
        <v>Lashir Beron (C, Gadi Bitton)</v>
      </c>
      <c r="K4658">
        <v>0</v>
      </c>
      <c r="L4658" t="b">
        <f>OR(K4658,AND((A4658=A4657),L4657))</f>
        <v>0</v>
      </c>
      <c r="M4658" t="b">
        <f>OR(L4658,AND(A4658=A4659,M4659))</f>
        <v>0</v>
      </c>
      <c r="N4658" t="str">
        <v>Lashir Beron</v>
      </c>
      <c r="Q4658" t="b">
        <v>0</v>
      </c>
    </row>
    <row r="4659" spans="1:17" x14ac:dyDescent="0.2">
      <c r="A4659" s="1" t="s">
        <v>4780</v>
      </c>
      <c r="B4659" s="1" t="s">
        <v>12</v>
      </c>
      <c r="C4659" s="1" t="str">
        <v>C</v>
      </c>
      <c r="D4659" s="4">
        <v>2010</v>
      </c>
      <c r="E4659" s="3" t="s">
        <v>21</v>
      </c>
      <c r="F4659">
        <v>0</v>
      </c>
      <c r="G4659" t="str">
        <v>Lashir Haleluya</v>
      </c>
      <c r="H4659">
        <v>0</v>
      </c>
      <c r="I4659" t="str">
        <v>Lashir Haleluya (Moshe Telem)</v>
      </c>
      <c r="J4659" t="str">
        <v>Lashir Haleluya (C, Moshe Telem)</v>
      </c>
      <c r="K4659">
        <v>0</v>
      </c>
      <c r="L4659" t="b">
        <f>OR(K4659,AND((A4659=A4658),L4658))</f>
        <v>0</v>
      </c>
      <c r="M4659" t="b">
        <f>OR(L4659,AND(A4659=A4660,M4660))</f>
        <v>0</v>
      </c>
      <c r="N4659" t="str">
        <v>Lashir Haleluya</v>
      </c>
      <c r="Q4659" t="b">
        <v>0</v>
      </c>
    </row>
    <row r="4660" spans="1:17" x14ac:dyDescent="0.2">
      <c r="A4660" s="1" t="s">
        <v>4781</v>
      </c>
      <c r="B4660" s="1" t="s">
        <v>14</v>
      </c>
      <c r="C4660" s="1" t="str">
        <v>P</v>
      </c>
      <c r="D4660" s="4">
        <v>1985</v>
      </c>
      <c r="E4660" s="3" t="s">
        <v>251</v>
      </c>
      <c r="F4660">
        <v>0</v>
      </c>
      <c r="G4660" t="str">
        <v>Lashir Itach</v>
      </c>
      <c r="H4660">
        <v>0</v>
      </c>
      <c r="I4660" t="str">
        <v>Lashir Itach (Shlomo Bachar)</v>
      </c>
      <c r="J4660" t="str">
        <v>Lashir Itach (P, Shlomo Bachar)</v>
      </c>
      <c r="K4660">
        <v>0</v>
      </c>
      <c r="L4660" t="b">
        <f>OR(K4660,AND((A4660=A4659),L4659))</f>
        <v>0</v>
      </c>
      <c r="M4660" t="b">
        <f>OR(L4660,AND(A4660=A4661,M4661))</f>
        <v>0</v>
      </c>
      <c r="N4660" t="str">
        <v>Lashir Itach</v>
      </c>
      <c r="Q4660" t="b">
        <v>0</v>
      </c>
    </row>
    <row r="4661" spans="1:17" x14ac:dyDescent="0.2">
      <c r="A4661" s="1" t="s">
        <v>4783</v>
      </c>
      <c r="B4661" s="1" t="s">
        <v>12</v>
      </c>
      <c r="C4661" s="1" t="str">
        <v>C</v>
      </c>
      <c r="D4661" s="4">
        <v>2003</v>
      </c>
      <c r="E4661" s="3" t="s">
        <v>47</v>
      </c>
      <c r="F4661">
        <v>0</v>
      </c>
      <c r="G4661" t="str">
        <v>Lashir Lecha</v>
      </c>
      <c r="H4661">
        <v>0</v>
      </c>
      <c r="I4661" t="str">
        <v>Lashir Lecha (Shmulik Gov Ari)</v>
      </c>
      <c r="J4661" t="str">
        <v>Lashir Lecha (C, Shmulik Gov Ari)</v>
      </c>
      <c r="K4661">
        <v>0</v>
      </c>
      <c r="L4661" t="b">
        <f>OR(K4661,AND((A4661=A4660),L4660))</f>
        <v>0</v>
      </c>
      <c r="M4661" t="b">
        <f>OR(L4661,AND(A4661=A4662,M4662))</f>
        <v>0</v>
      </c>
      <c r="N4661" t="str">
        <v>Lashir Lecha</v>
      </c>
      <c r="Q4661" t="b">
        <v>0</v>
      </c>
    </row>
    <row r="4662" spans="1:17" x14ac:dyDescent="0.2">
      <c r="A4662" s="1" t="s">
        <v>4782</v>
      </c>
      <c r="B4662" s="1" t="s">
        <v>12</v>
      </c>
      <c r="C4662" s="1" t="str">
        <v>C</v>
      </c>
      <c r="D4662" s="1">
        <v>2017</v>
      </c>
      <c r="E4662" s="3" t="s">
        <v>405</v>
      </c>
      <c r="F4662">
        <v>0</v>
      </c>
      <c r="G4662" t="str">
        <v>Lashir Le'ima</v>
      </c>
      <c r="H4662">
        <v>0</v>
      </c>
      <c r="I4662" t="str">
        <v>Lashir Le'ima (Sharon Elkaslassy)</v>
      </c>
      <c r="J4662" t="str">
        <v>Lashir Le'ima (C, Sharon Elkaslassy)</v>
      </c>
      <c r="K4662">
        <v>0</v>
      </c>
      <c r="L4662" t="b">
        <f>OR(K4662,AND((A4662=A4661),L4661))</f>
        <v>0</v>
      </c>
      <c r="M4662" t="b">
        <f>OR(L4662,AND(A4662=A4663,M4663))</f>
        <v>0</v>
      </c>
      <c r="N4662" t="str">
        <v>Lashir Le'ima</v>
      </c>
      <c r="Q4662" t="b">
        <v>0</v>
      </c>
    </row>
    <row r="4663" spans="1:17" x14ac:dyDescent="0.2">
      <c r="A4663" s="3" t="s">
        <v>4784</v>
      </c>
      <c r="B4663" s="1" t="s">
        <v>110</v>
      </c>
      <c r="C4663" s="1" t="str">
        <v>C</v>
      </c>
      <c r="D4663">
        <v>2023</v>
      </c>
      <c r="E4663" s="3" t="s">
        <v>3720</v>
      </c>
      <c r="F4663">
        <v>0</v>
      </c>
      <c r="G4663" t="str">
        <v>Lashir Velesme'ach</v>
      </c>
      <c r="H4663">
        <v>0</v>
      </c>
      <c r="I4663" t="str">
        <v>Lashir Velesme'ach (Cheli Livne)</v>
      </c>
      <c r="J4663" t="str">
        <v>Lashir Velesme'ach (C, Cheli Livne)</v>
      </c>
      <c r="K4663">
        <v>0</v>
      </c>
      <c r="L4663" t="b">
        <f>OR(K4663,AND((A4663=A4662),L4662))</f>
        <v>0</v>
      </c>
      <c r="M4663" t="b">
        <f>OR(L4663,AND(A4663=A4664,M4664))</f>
        <v>0</v>
      </c>
      <c r="N4663" t="str">
        <v>Lashir Velesme'ach</v>
      </c>
      <c r="Q4663" t="b">
        <v>0</v>
      </c>
    </row>
    <row r="4664" spans="1:17" x14ac:dyDescent="0.2">
      <c r="A4664" s="1" t="s">
        <v>4785</v>
      </c>
      <c r="B4664" s="1" t="s">
        <v>14</v>
      </c>
      <c r="C4664" s="1" t="str">
        <v>P</v>
      </c>
      <c r="D4664" s="4">
        <v>1981</v>
      </c>
      <c r="E4664" s="3" t="s">
        <v>322</v>
      </c>
      <c r="F4664">
        <v>0</v>
      </c>
      <c r="G4664" t="str">
        <v>Lashir Yalda</v>
      </c>
      <c r="H4664">
        <v>0</v>
      </c>
      <c r="I4664" t="str">
        <v>Lashir Yalda (Eliyahu Gamliel)</v>
      </c>
      <c r="J4664" t="str">
        <v>Lashir Yalda (P, Eliyahu Gamliel)</v>
      </c>
      <c r="K4664">
        <v>0</v>
      </c>
      <c r="L4664" t="b">
        <f>OR(K4664,AND((A4664=A4663),L4663))</f>
        <v>0</v>
      </c>
      <c r="M4664" t="b">
        <f>OR(L4664,AND(A4664=A4665,M4665))</f>
        <v>0</v>
      </c>
      <c r="N4664" t="str">
        <v>Lashir Yalda</v>
      </c>
      <c r="Q4664" t="b">
        <v>0</v>
      </c>
    </row>
    <row r="4665" spans="1:17" x14ac:dyDescent="0.2">
      <c r="A4665" s="1" t="s">
        <v>4786</v>
      </c>
      <c r="B4665" s="1" t="s">
        <v>12</v>
      </c>
      <c r="C4665" s="1" t="str">
        <v>C</v>
      </c>
      <c r="D4665" s="1">
        <v>2020</v>
      </c>
      <c r="E4665" s="3" t="s">
        <v>4787</v>
      </c>
      <c r="F4665">
        <v>0</v>
      </c>
      <c r="G4665" t="str">
        <v>Lashon Hara Lo Medaber Elai</v>
      </c>
      <c r="H4665">
        <v>0</v>
      </c>
      <c r="I4665" t="str">
        <v>Lashon Hara Lo Medaber Elai (Mazal Tomer)</v>
      </c>
      <c r="J4665" t="str">
        <v>Lashon Hara Lo Medaber Elai (C, Mazal Tomer)</v>
      </c>
      <c r="K4665">
        <v>0</v>
      </c>
      <c r="L4665" t="b">
        <f>OR(K4665,AND((A4665=A4664),L4664))</f>
        <v>0</v>
      </c>
      <c r="M4665" t="b">
        <f>OR(L4665,AND(A4665=A4666,M4666))</f>
        <v>0</v>
      </c>
      <c r="N4665" t="str">
        <v>Lashon Hara Lo Medaber Elai</v>
      </c>
      <c r="Q4665" t="b">
        <v>0</v>
      </c>
    </row>
    <row r="4666" spans="1:17" x14ac:dyDescent="0.2">
      <c r="A4666" s="1" t="s">
        <v>4788</v>
      </c>
      <c r="B4666" s="1" t="s">
        <v>14</v>
      </c>
      <c r="C4666" s="1" t="str">
        <v>P</v>
      </c>
      <c r="D4666" s="4">
        <v>1984</v>
      </c>
      <c r="E4666" s="3" t="s">
        <v>69</v>
      </c>
      <c r="F4666">
        <v>0</v>
      </c>
      <c r="G4666" t="str">
        <v>Lashuv El Hasamba (Samaba Carnaval)</v>
      </c>
      <c r="H4666">
        <v>0</v>
      </c>
      <c r="I4666" t="str">
        <v>Lashuv El Hasamba (Samaba Carnaval) (Sefi Aviv)</v>
      </c>
      <c r="J4666" t="str">
        <v>Lashuv El Hasamba (Samaba Carnaval) (P, Sefi Aviv)</v>
      </c>
      <c r="K4666">
        <v>0</v>
      </c>
      <c r="L4666" t="b">
        <f>OR(K4666,AND((A4666=A4665),L4665))</f>
        <v>0</v>
      </c>
      <c r="M4666" t="b">
        <f>OR(L4666,AND(A4666=A4667,M4667))</f>
        <v>0</v>
      </c>
      <c r="N4666" t="str">
        <v>Lashuv El Hasamba (Samaba Carnaval)</v>
      </c>
      <c r="Q4666" t="b">
        <v>0</v>
      </c>
    </row>
    <row r="4667" spans="1:17" x14ac:dyDescent="0.2">
      <c r="A4667" s="1" t="s">
        <v>4789</v>
      </c>
      <c r="B4667" s="1" t="s">
        <v>12</v>
      </c>
      <c r="C4667" s="1" t="str">
        <v>C</v>
      </c>
      <c r="D4667" s="1">
        <v>2018</v>
      </c>
      <c r="E4667" s="3" t="s">
        <v>42</v>
      </c>
      <c r="F4667">
        <v>0</v>
      </c>
      <c r="G4667" t="str">
        <v>Lashuv Habaita</v>
      </c>
      <c r="H4667">
        <v>0</v>
      </c>
      <c r="I4667" t="str">
        <v>Lashuv Habaita (Nurit Melamed)</v>
      </c>
      <c r="J4667" t="str">
        <v>Lashuv Habaita (C, Nurit Melamed)</v>
      </c>
      <c r="K4667">
        <v>0</v>
      </c>
      <c r="L4667" t="b">
        <f>OR(K4667,AND((A4667=A4666),L4666))</f>
        <v>0</v>
      </c>
      <c r="M4667" t="b">
        <f>OR(L4667,AND(A4667=A4668,M4668))</f>
        <v>0</v>
      </c>
      <c r="N4667" t="str">
        <v>Lashuv Habaita</v>
      </c>
      <c r="Q4667" t="b">
        <v>0</v>
      </c>
    </row>
    <row r="4668" spans="1:17" x14ac:dyDescent="0.2">
      <c r="A4668" s="1" t="s">
        <v>4790</v>
      </c>
      <c r="B4668" s="1" t="s">
        <v>12</v>
      </c>
      <c r="C4668" s="1" t="str">
        <v>C</v>
      </c>
      <c r="D4668" s="4">
        <v>1996</v>
      </c>
      <c r="E4668" s="3" t="s">
        <v>71</v>
      </c>
      <c r="F4668">
        <v>0</v>
      </c>
      <c r="G4668" t="str">
        <v>Lashuv Habaita (Tslilei Kaseta Rechokim)</v>
      </c>
      <c r="H4668">
        <v>0</v>
      </c>
      <c r="I4668" t="str">
        <v>Lashuv Habaita (Tslilei Kaseta Rechokim) (Israel Shiker)</v>
      </c>
      <c r="J4668" t="str">
        <v>Lashuv Habaita (Tslilei Kaseta Rechokim) (C, Israel Shiker)</v>
      </c>
      <c r="K4668">
        <v>0</v>
      </c>
      <c r="L4668" t="b">
        <f>OR(K4668,AND((A4668=A4667),L4667))</f>
        <v>0</v>
      </c>
      <c r="M4668" t="b">
        <f>OR(L4668,AND(A4668=A4669,M4669))</f>
        <v>0</v>
      </c>
      <c r="N4668" t="str">
        <v>Lashuv Habaita (Tslilei Kaseta Rechokim)</v>
      </c>
      <c r="Q4668" t="b">
        <v>0</v>
      </c>
    </row>
    <row r="4669" spans="1:17" x14ac:dyDescent="0.2">
      <c r="A4669" s="1" t="s">
        <v>4791</v>
      </c>
      <c r="B4669" s="1" t="s">
        <v>12</v>
      </c>
      <c r="C4669" s="1" t="str">
        <v>C</v>
      </c>
      <c r="D4669" s="4">
        <v>2013</v>
      </c>
      <c r="E4669" s="3" t="s">
        <v>160</v>
      </c>
      <c r="F4669">
        <v>0</v>
      </c>
      <c r="G4669" t="str">
        <v>Latet</v>
      </c>
      <c r="H4669">
        <v>0</v>
      </c>
      <c r="I4669" t="str">
        <v>Latet (Avi Levy)</v>
      </c>
      <c r="J4669" t="str">
        <v>Latet (C, Avi Levy)</v>
      </c>
      <c r="K4669">
        <v>0</v>
      </c>
      <c r="L4669" t="b">
        <f>OR(K4669,AND((A4669=A4668),L4668))</f>
        <v>0</v>
      </c>
      <c r="M4669" t="b">
        <f>OR(L4669,AND(A4669=A4670,M4670))</f>
        <v>0</v>
      </c>
      <c r="N4669" t="str">
        <v>Latet</v>
      </c>
      <c r="Q4669" t="b">
        <v>0</v>
      </c>
    </row>
    <row r="4670" spans="1:17" x14ac:dyDescent="0.2">
      <c r="A4670" s="1" t="s">
        <v>4792</v>
      </c>
      <c r="B4670" s="1" t="s">
        <v>12</v>
      </c>
      <c r="C4670" s="1" t="str">
        <v>C</v>
      </c>
      <c r="D4670" s="4">
        <v>2009</v>
      </c>
      <c r="E4670" s="3" t="s">
        <v>4793</v>
      </c>
      <c r="F4670">
        <v>0</v>
      </c>
      <c r="G4670" t="str">
        <v>Latet Lach Ahava</v>
      </c>
      <c r="H4670">
        <v>0</v>
      </c>
      <c r="I4670" t="str">
        <v>Latet Lach Ahava (Itzik Ben-Ami)</v>
      </c>
      <c r="J4670" t="str">
        <v>Latet Lach Ahava (C, Itzik Ben-Ami)</v>
      </c>
      <c r="K4670">
        <v>0</v>
      </c>
      <c r="L4670" t="b">
        <f>OR(K4670,AND((A4670=A4669),L4669))</f>
        <v>0</v>
      </c>
      <c r="M4670" t="b">
        <f>OR(L4670,AND(A4670=A4671,M4671))</f>
        <v>0</v>
      </c>
      <c r="N4670" t="str">
        <v>Latet Lach Ahava</v>
      </c>
      <c r="Q4670" t="b">
        <v>0</v>
      </c>
    </row>
    <row r="4671" spans="1:17" x14ac:dyDescent="0.2">
      <c r="A4671" s="1" t="s">
        <v>4794</v>
      </c>
      <c r="B4671" s="1" t="s">
        <v>12</v>
      </c>
      <c r="C4671" s="1" t="str">
        <v>C</v>
      </c>
      <c r="D4671" s="4">
        <v>2004</v>
      </c>
      <c r="E4671" s="3" t="s">
        <v>133</v>
      </c>
      <c r="F4671">
        <v>0</v>
      </c>
      <c r="G4671" t="str">
        <v>Latet Ulekabel Be'ahava</v>
      </c>
      <c r="H4671">
        <v>0</v>
      </c>
      <c r="I4671" t="str">
        <v>Latet Ulekabel Be'ahava (Sagi Azran)</v>
      </c>
      <c r="J4671" t="str">
        <v>Latet Ulekabel Be'ahava (C, Sagi Azran)</v>
      </c>
      <c r="K4671">
        <v>0</v>
      </c>
      <c r="L4671" t="b">
        <f>OR(K4671,AND((A4671=A4670),L4670))</f>
        <v>0</v>
      </c>
      <c r="M4671" t="b">
        <f>OR(L4671,AND(A4671=A4672,M4672))</f>
        <v>0</v>
      </c>
      <c r="N4671" t="str">
        <v>Latet Ulekabel Be'ahava</v>
      </c>
      <c r="Q4671" t="b">
        <v>0</v>
      </c>
    </row>
    <row r="4672" spans="1:17" x14ac:dyDescent="0.2">
      <c r="A4672" s="3" t="s">
        <v>4795</v>
      </c>
      <c r="B4672" s="1" t="s">
        <v>110</v>
      </c>
      <c r="C4672" s="1" t="str">
        <v>C</v>
      </c>
      <c r="D4672">
        <v>2023</v>
      </c>
      <c r="E4672" s="3" t="s">
        <v>923</v>
      </c>
      <c r="F4672">
        <v>0</v>
      </c>
      <c r="G4672" t="str">
        <v>Latet Velakachat</v>
      </c>
      <c r="H4672">
        <v>0</v>
      </c>
      <c r="I4672" t="str">
        <v>Latet Velakachat (Tamir Scherzer)</v>
      </c>
      <c r="J4672" t="str">
        <v>Latet Velakachat (C, Tamir Scherzer)</v>
      </c>
      <c r="K4672">
        <v>0</v>
      </c>
      <c r="L4672" t="b">
        <f>OR(K4672,AND((A4672=A4671),L4671))</f>
        <v>0</v>
      </c>
      <c r="M4672" t="b">
        <f>OR(L4672,AND(A4672=A4673,M4673))</f>
        <v>0</v>
      </c>
      <c r="N4672" t="str">
        <v>Latet Velakachat</v>
      </c>
      <c r="Q4672" t="b">
        <v>0</v>
      </c>
    </row>
    <row r="4673" spans="1:17" x14ac:dyDescent="0.2">
      <c r="A4673" s="1" t="s">
        <v>4796</v>
      </c>
      <c r="B4673" s="1" t="s">
        <v>7</v>
      </c>
      <c r="C4673" s="1" t="str">
        <v>L</v>
      </c>
      <c r="D4673" s="4">
        <v>2002</v>
      </c>
      <c r="E4673" s="3" t="s">
        <v>3033</v>
      </c>
      <c r="F4673">
        <v>0</v>
      </c>
      <c r="G4673" t="str">
        <v>Latinos</v>
      </c>
      <c r="H4673">
        <v>0</v>
      </c>
      <c r="I4673" t="str">
        <v>Latinos (Unknown)</v>
      </c>
      <c r="J4673" t="str">
        <v>Latinos (L, Unknown)</v>
      </c>
      <c r="K4673">
        <v>0</v>
      </c>
      <c r="L4673" t="b">
        <f>OR(K4673,AND((A4673=A4672),L4672))</f>
        <v>0</v>
      </c>
      <c r="M4673" t="b">
        <f>OR(L4673,AND(A4673=A4674,M4674))</f>
        <v>0</v>
      </c>
      <c r="N4673" t="str">
        <v>Latinos</v>
      </c>
      <c r="Q4673" t="b">
        <v>0</v>
      </c>
    </row>
    <row r="4674" spans="1:17" x14ac:dyDescent="0.2">
      <c r="A4674" s="1" t="s">
        <v>4797</v>
      </c>
      <c r="B4674" s="1" t="s">
        <v>12</v>
      </c>
      <c r="C4674" s="1" t="str">
        <v>C</v>
      </c>
      <c r="D4674" s="4">
        <v>1993</v>
      </c>
      <c r="E4674" s="3" t="s">
        <v>4647</v>
      </c>
      <c r="F4674">
        <v>1</v>
      </c>
      <c r="G4674" t="str">
        <v>Latsafon Be'ahava (C)</v>
      </c>
      <c r="H4674">
        <v>1</v>
      </c>
      <c r="I4674" t="str">
        <v>Latsafon Be'ahava (Yaakov Sheharabani)</v>
      </c>
      <c r="J4674" t="str">
        <v>Latsafon Be'ahava (C, Yaakov Sheharabani)</v>
      </c>
      <c r="K4674">
        <v>0</v>
      </c>
      <c r="L4674" t="b">
        <f>OR(K4674,AND((A4674=A4673),L4673))</f>
        <v>0</v>
      </c>
      <c r="M4674" t="b">
        <f>OR(L4674,AND(A4674=A4675,M4675))</f>
        <v>0</v>
      </c>
      <c r="N4674" t="str">
        <v>Latsafon Be'ahava (Yaakov Sheharabani)</v>
      </c>
      <c r="Q4674" t="b">
        <v>0</v>
      </c>
    </row>
    <row r="4675" spans="1:17" x14ac:dyDescent="0.2">
      <c r="A4675" s="1" t="s">
        <v>4797</v>
      </c>
      <c r="B4675" s="1" t="s">
        <v>12</v>
      </c>
      <c r="C4675" s="1" t="str">
        <v>C</v>
      </c>
      <c r="D4675" s="4">
        <v>1987</v>
      </c>
      <c r="E4675" s="3" t="s">
        <v>260</v>
      </c>
      <c r="F4675">
        <v>1</v>
      </c>
      <c r="G4675" t="str">
        <v>Latsafon Be'ahava (C)</v>
      </c>
      <c r="H4675">
        <v>1</v>
      </c>
      <c r="I4675" t="str">
        <v>Latsafon Be'ahava (Eli Ronen)</v>
      </c>
      <c r="J4675" t="str">
        <v>Latsafon Be'ahava (C, Eli Ronen)</v>
      </c>
      <c r="K4675">
        <v>0</v>
      </c>
      <c r="L4675" t="b">
        <f>OR(K4675,AND((A4675=A4674),L4674))</f>
        <v>0</v>
      </c>
      <c r="M4675" t="b">
        <f>OR(L4675,AND(A4675=A4676,M4676))</f>
        <v>0</v>
      </c>
      <c r="N4675" t="str">
        <v>Latsafon Be'ahava (Eli Ronen)</v>
      </c>
      <c r="Q4675" t="b">
        <v>0</v>
      </c>
    </row>
    <row r="4676" spans="1:17" x14ac:dyDescent="0.2">
      <c r="A4676" s="1" t="s">
        <v>4798</v>
      </c>
      <c r="B4676" s="1" t="s">
        <v>12</v>
      </c>
      <c r="C4676" s="1" t="str">
        <v>C</v>
      </c>
      <c r="D4676" s="1">
        <v>2020</v>
      </c>
      <c r="E4676" s="3" t="s">
        <v>1244</v>
      </c>
      <c r="F4676">
        <v>0</v>
      </c>
      <c r="G4676" t="str">
        <v>Latset Laderech (Ten Li Ko'ach)</v>
      </c>
      <c r="H4676">
        <v>0</v>
      </c>
      <c r="I4676" t="str">
        <v>Latset Laderech (Ten Li Ko'ach) (Tzipi Cohen)</v>
      </c>
      <c r="J4676" t="str">
        <v>Latset Laderech (Ten Li Ko'ach) (C, Tzipi Cohen)</v>
      </c>
      <c r="K4676">
        <v>0</v>
      </c>
      <c r="L4676" t="b">
        <f>OR(K4676,AND((A4676=A4675),L4675))</f>
        <v>0</v>
      </c>
      <c r="M4676" t="b">
        <f>OR(L4676,AND(A4676=A4677,M4677))</f>
        <v>0</v>
      </c>
      <c r="N4676" t="str">
        <v>Latset Laderech (Ten Li Ko'ach)</v>
      </c>
      <c r="Q4676" t="b">
        <v>0</v>
      </c>
    </row>
    <row r="4677" spans="1:17" x14ac:dyDescent="0.2">
      <c r="A4677" s="1" t="s">
        <v>4799</v>
      </c>
      <c r="B4677" s="1" t="s">
        <v>12</v>
      </c>
      <c r="C4677" s="1" t="str">
        <v>C</v>
      </c>
      <c r="D4677" s="4">
        <v>2010</v>
      </c>
      <c r="E4677" s="3" t="s">
        <v>40</v>
      </c>
      <c r="F4677">
        <v>0</v>
      </c>
      <c r="G4677" t="str">
        <v>Latset Latset</v>
      </c>
      <c r="H4677">
        <v>0</v>
      </c>
      <c r="I4677" t="str">
        <v>Latset Latset (Eli Segal)</v>
      </c>
      <c r="J4677" t="str">
        <v>Latset Latset (C, Eli Segal)</v>
      </c>
      <c r="K4677">
        <v>0</v>
      </c>
      <c r="L4677" t="b">
        <f>OR(K4677,AND((A4677=A4676),L4676))</f>
        <v>0</v>
      </c>
      <c r="M4677" t="b">
        <f>OR(L4677,AND(A4677=A4678,M4678))</f>
        <v>0</v>
      </c>
      <c r="N4677" t="str">
        <v>Latset Latset</v>
      </c>
      <c r="Q4677" t="b">
        <v>0</v>
      </c>
    </row>
    <row r="4678" spans="1:17" x14ac:dyDescent="0.2">
      <c r="A4678" s="1" t="s">
        <v>4800</v>
      </c>
      <c r="B4678" s="1" t="s">
        <v>12</v>
      </c>
      <c r="C4678" s="1" t="str">
        <v>C</v>
      </c>
      <c r="D4678" s="1">
        <v>1900</v>
      </c>
      <c r="E4678" s="3" t="s">
        <v>4712</v>
      </c>
      <c r="F4678">
        <v>1</v>
      </c>
      <c r="G4678" t="str">
        <v>Latsvi Yesh Be'aya (C)</v>
      </c>
      <c r="H4678">
        <v>0</v>
      </c>
      <c r="I4678" t="str">
        <v>Latsvi Yesh Be'aya (Elli Falach)</v>
      </c>
      <c r="J4678" t="str">
        <v>Latsvi Yesh Be'aya (C, Elli Falach)</v>
      </c>
      <c r="K4678">
        <v>1</v>
      </c>
      <c r="L4678" t="b">
        <f>OR(K4678,AND((A4678=A4677),L4677))</f>
        <v>1</v>
      </c>
      <c r="M4678" t="b">
        <f>OR(L4678,AND(A4678=A4679,M4679))</f>
        <v>1</v>
      </c>
      <c r="N4678" t="str">
        <v>Latsvi Yesh Be'aya (C)</v>
      </c>
      <c r="Q4678" t="b">
        <v>0</v>
      </c>
    </row>
    <row r="4679" spans="1:17" x14ac:dyDescent="0.2">
      <c r="A4679" s="1" t="s">
        <v>4800</v>
      </c>
      <c r="B4679" s="1" t="s">
        <v>14</v>
      </c>
      <c r="C4679" s="1" t="str">
        <v>P</v>
      </c>
      <c r="D4679" s="4">
        <v>1992</v>
      </c>
      <c r="E4679" s="3" t="s">
        <v>1769</v>
      </c>
      <c r="F4679">
        <v>1</v>
      </c>
      <c r="G4679" t="str">
        <v>Latsvi Yesh Be'aya (P)</v>
      </c>
      <c r="H4679">
        <v>0</v>
      </c>
      <c r="I4679" t="str">
        <v>Latsvi Yesh Be'aya (Meyia Meron)</v>
      </c>
      <c r="J4679" t="str">
        <v>Latsvi Yesh Be'aya (P, Meyia Meron)</v>
      </c>
      <c r="K4679">
        <v>0</v>
      </c>
      <c r="L4679" t="b">
        <f>OR(K4679,AND((A4679=A4678),L4678))</f>
        <v>1</v>
      </c>
      <c r="M4679" t="b">
        <f>OR(L4679,AND(A4679=A4680,M4680))</f>
        <v>1</v>
      </c>
      <c r="N4679" t="str">
        <v>Latsvi Yesh Be'aya (P)</v>
      </c>
      <c r="Q4679" t="b">
        <v>0</v>
      </c>
    </row>
    <row r="4680" spans="1:17" x14ac:dyDescent="0.2">
      <c r="A4680" s="1" t="s">
        <v>4801</v>
      </c>
      <c r="B4680" s="1" t="s">
        <v>14</v>
      </c>
      <c r="C4680" s="1" t="str">
        <v>P</v>
      </c>
      <c r="D4680" s="4">
        <v>2008</v>
      </c>
      <c r="E4680" s="3" t="s">
        <v>661</v>
      </c>
      <c r="F4680">
        <v>0</v>
      </c>
      <c r="G4680" t="str">
        <v>Latuz Latuz (Laruts Laruts)</v>
      </c>
      <c r="H4680">
        <v>0</v>
      </c>
      <c r="I4680" t="str">
        <v>Latuz Latuz (Laruts Laruts) (Vardit Bar-Nes)</v>
      </c>
      <c r="J4680" t="str">
        <v>Latuz Latuz (Laruts Laruts) (P, Vardit Bar-Nes)</v>
      </c>
      <c r="K4680">
        <v>0</v>
      </c>
      <c r="L4680" t="b">
        <f>OR(K4680,AND((A4680=A4679),L4679))</f>
        <v>0</v>
      </c>
      <c r="M4680" t="b">
        <f>OR(L4680,AND(A4680=A4681,M4681))</f>
        <v>0</v>
      </c>
      <c r="N4680" t="str">
        <v>Latuz Latuz (Laruts Laruts)</v>
      </c>
      <c r="Q4680" t="b">
        <v>0</v>
      </c>
    </row>
    <row r="4681" spans="1:17" x14ac:dyDescent="0.2">
      <c r="A4681" s="1" t="s">
        <v>4802</v>
      </c>
      <c r="B4681" s="1" t="s">
        <v>12</v>
      </c>
      <c r="C4681" s="1" t="str">
        <v>C</v>
      </c>
      <c r="D4681" s="1">
        <v>2018</v>
      </c>
      <c r="E4681" s="3" t="s">
        <v>4803</v>
      </c>
      <c r="F4681">
        <v>1</v>
      </c>
      <c r="G4681" t="str">
        <v>Lauf (C)</v>
      </c>
      <c r="H4681">
        <v>1</v>
      </c>
      <c r="I4681" t="str">
        <v>Lauf (Efrat Vardi)</v>
      </c>
      <c r="J4681" t="str">
        <v>Lauf (C, Efrat Vardi)</v>
      </c>
      <c r="K4681">
        <v>0</v>
      </c>
      <c r="L4681" t="b">
        <f>OR(K4681,AND((A4681=A4680),L4680))</f>
        <v>0</v>
      </c>
      <c r="M4681" t="b">
        <f>OR(L4681,AND(A4681=A4682,M4682))</f>
        <v>0</v>
      </c>
      <c r="N4681" t="str">
        <v>Lauf (Efrat Vardi)</v>
      </c>
      <c r="Q4681" t="b">
        <v>0</v>
      </c>
    </row>
    <row r="4682" spans="1:17" x14ac:dyDescent="0.2">
      <c r="A4682" s="1" t="s">
        <v>4802</v>
      </c>
      <c r="B4682" s="1" t="s">
        <v>12</v>
      </c>
      <c r="C4682" s="1" t="str">
        <v>C</v>
      </c>
      <c r="D4682" s="1">
        <v>2015</v>
      </c>
      <c r="E4682" s="3" t="s">
        <v>47</v>
      </c>
      <c r="F4682">
        <v>1</v>
      </c>
      <c r="G4682" t="str">
        <v>Lauf (C)</v>
      </c>
      <c r="H4682">
        <v>1</v>
      </c>
      <c r="I4682" t="str">
        <v>Lauf (Shmulik Gov Ari)</v>
      </c>
      <c r="J4682" t="str">
        <v>Lauf (C, Shmulik Gov Ari)</v>
      </c>
      <c r="K4682">
        <v>0</v>
      </c>
      <c r="L4682" t="b">
        <f>OR(K4682,AND((A4682=A4681),L4681))</f>
        <v>0</v>
      </c>
      <c r="M4682" t="b">
        <f>OR(L4682,AND(A4682=A4683,M4683))</f>
        <v>0</v>
      </c>
      <c r="N4682" t="str">
        <v>Lauf (Shmulik Gov Ari)</v>
      </c>
      <c r="Q4682" t="b">
        <v>0</v>
      </c>
    </row>
    <row r="4683" spans="1:17" x14ac:dyDescent="0.2">
      <c r="A4683" s="1" t="s">
        <v>4804</v>
      </c>
      <c r="B4683" s="1" t="s">
        <v>14</v>
      </c>
      <c r="C4683" s="1" t="str">
        <v>P</v>
      </c>
      <c r="D4683" s="4">
        <v>2008</v>
      </c>
      <c r="E4683" s="3" t="s">
        <v>4805</v>
      </c>
      <c r="F4683">
        <v>1</v>
      </c>
      <c r="G4683" t="str">
        <v>Lauf Itach (P)</v>
      </c>
      <c r="H4683">
        <v>0</v>
      </c>
      <c r="I4683" t="str">
        <v>Lauf Itach (Idan Dadon)</v>
      </c>
      <c r="J4683" t="str">
        <v>Lauf Itach (P, Idan Dadon)</v>
      </c>
      <c r="K4683">
        <v>1</v>
      </c>
      <c r="L4683" t="b">
        <f>OR(K4683,AND((A4683=A4682),L4682))</f>
        <v>1</v>
      </c>
      <c r="M4683" t="b">
        <f>OR(L4683,AND(A4683=A4684,M4684))</f>
        <v>1</v>
      </c>
      <c r="N4683" t="str">
        <v>Lauf Itach (P)</v>
      </c>
      <c r="Q4683" t="b">
        <v>0</v>
      </c>
    </row>
    <row r="4684" spans="1:17" x14ac:dyDescent="0.2">
      <c r="A4684" s="1" t="s">
        <v>4804</v>
      </c>
      <c r="B4684" s="1" t="s">
        <v>710</v>
      </c>
      <c r="C4684" s="1" t="str">
        <v>PL</v>
      </c>
      <c r="D4684" s="4">
        <v>2006</v>
      </c>
      <c r="E4684" s="3" t="s">
        <v>23</v>
      </c>
      <c r="F4684">
        <v>1</v>
      </c>
      <c r="G4684" t="str">
        <v>Lauf Itach (PL)</v>
      </c>
      <c r="H4684">
        <v>0</v>
      </c>
      <c r="I4684" t="str">
        <v>Lauf Itach (Gadi Bitton)</v>
      </c>
      <c r="J4684" t="str">
        <v>Lauf Itach (PL, Gadi Bitton)</v>
      </c>
      <c r="K4684">
        <v>0</v>
      </c>
      <c r="L4684" t="b">
        <f>OR(K4684,AND((A4684=A4683),L4683))</f>
        <v>1</v>
      </c>
      <c r="M4684" t="b">
        <f>OR(L4684,AND(A4684=A4685,M4685))</f>
        <v>1</v>
      </c>
      <c r="N4684" t="str">
        <v>Lauf Itach (PL)</v>
      </c>
      <c r="Q4684" t="b">
        <v>0</v>
      </c>
    </row>
    <row r="4685" spans="1:17" x14ac:dyDescent="0.2">
      <c r="A4685" s="1" t="s">
        <v>4657</v>
      </c>
      <c r="B4685" s="1" t="s">
        <v>12</v>
      </c>
      <c r="C4685" s="1" t="str">
        <v>C</v>
      </c>
      <c r="D4685" s="1">
        <v>2020</v>
      </c>
      <c r="E4685" s="3" t="s">
        <v>281</v>
      </c>
      <c r="F4685">
        <v>0</v>
      </c>
      <c r="G4685" t="str">
        <v>La'uf Rachok</v>
      </c>
      <c r="H4685">
        <v>0</v>
      </c>
      <c r="I4685" t="str">
        <v>La'uf Rachok (Fred Lerouge)</v>
      </c>
      <c r="J4685" t="str">
        <v>La'uf Rachok (C, Fred Lerouge)</v>
      </c>
      <c r="K4685">
        <v>0</v>
      </c>
      <c r="L4685" t="b">
        <f>OR(K4685,AND((A4685=A4684),L4684))</f>
        <v>0</v>
      </c>
      <c r="M4685" t="b">
        <f>OR(L4685,AND(A4685=A4686,M4686))</f>
        <v>0</v>
      </c>
      <c r="N4685" t="str">
        <v>La'uf Rachok</v>
      </c>
      <c r="Q4685" t="b">
        <v>0</v>
      </c>
    </row>
    <row r="4686" spans="1:17" x14ac:dyDescent="0.2">
      <c r="A4686" s="1" t="s">
        <v>4806</v>
      </c>
      <c r="B4686" s="1" t="s">
        <v>14</v>
      </c>
      <c r="C4686" s="1" t="str">
        <v>P</v>
      </c>
      <c r="D4686" s="4">
        <v>1977</v>
      </c>
      <c r="E4686" s="3" t="s">
        <v>10</v>
      </c>
      <c r="F4686">
        <v>0</v>
      </c>
      <c r="G4686" t="str">
        <v>Layalda Baya'ar</v>
      </c>
      <c r="H4686">
        <v>0</v>
      </c>
      <c r="I4686" t="str">
        <v>Layalda Baya'ar (Yo'av Ashriel)</v>
      </c>
      <c r="J4686" t="str">
        <v>Layalda Baya'ar (P, Yo'av Ashriel)</v>
      </c>
      <c r="K4686">
        <v>0</v>
      </c>
      <c r="L4686" t="b">
        <f>OR(K4686,AND((A4686=A4685),L4685))</f>
        <v>0</v>
      </c>
      <c r="M4686" t="b">
        <f>OR(L4686,AND(A4686=A4687,M4687))</f>
        <v>0</v>
      </c>
      <c r="N4686" t="str">
        <v>Layalda Baya'ar</v>
      </c>
      <c r="Q4686" t="b">
        <v>0</v>
      </c>
    </row>
    <row r="4687" spans="1:17" x14ac:dyDescent="0.2">
      <c r="A4687" s="1" t="s">
        <v>4807</v>
      </c>
      <c r="B4687" s="1" t="s">
        <v>12</v>
      </c>
      <c r="C4687" s="1" t="str">
        <v>C</v>
      </c>
      <c r="D4687" s="1">
        <v>2019</v>
      </c>
      <c r="E4687" s="3" t="s">
        <v>4808</v>
      </c>
      <c r="F4687">
        <v>0</v>
      </c>
      <c r="G4687" t="str">
        <v>Layam</v>
      </c>
      <c r="H4687">
        <v>0</v>
      </c>
      <c r="I4687" t="str">
        <v>Layam (Orit Rozen)</v>
      </c>
      <c r="J4687" t="str">
        <v>Layam (C, Orit Rozen)</v>
      </c>
      <c r="K4687">
        <v>0</v>
      </c>
      <c r="L4687" t="b">
        <f>OR(K4687,AND((A4687=A4686),L4686))</f>
        <v>0</v>
      </c>
      <c r="M4687" t="b">
        <f>OR(L4687,AND(A4687=A4688,M4688))</f>
        <v>0</v>
      </c>
      <c r="N4687" t="str">
        <v>Layam</v>
      </c>
      <c r="Q4687" t="b">
        <v>0</v>
      </c>
    </row>
    <row r="4688" spans="1:17" x14ac:dyDescent="0.2">
      <c r="A4688" s="1" t="s">
        <v>4809</v>
      </c>
      <c r="B4688" s="1" t="s">
        <v>12</v>
      </c>
      <c r="C4688" s="1" t="str">
        <v>C</v>
      </c>
      <c r="D4688" s="4">
        <v>2009</v>
      </c>
      <c r="E4688" s="3" t="s">
        <v>77</v>
      </c>
      <c r="F4688">
        <v>0</v>
      </c>
      <c r="G4688" t="str">
        <v>Layeled Haze Hitpalalti</v>
      </c>
      <c r="H4688">
        <v>0</v>
      </c>
      <c r="I4688" t="str">
        <v>Layeled Haze Hitpalalti (Oren Ashkenazi)</v>
      </c>
      <c r="J4688" t="str">
        <v>Layeled Haze Hitpalalti (C, Oren Ashkenazi)</v>
      </c>
      <c r="K4688">
        <v>0</v>
      </c>
      <c r="L4688" t="b">
        <f>OR(K4688,AND((A4688=A4687),L4687))</f>
        <v>0</v>
      </c>
      <c r="M4688" t="b">
        <f>OR(L4688,AND(A4688=A4689,M4689))</f>
        <v>0</v>
      </c>
      <c r="N4688" t="str">
        <v>Layeled Haze Hitpalalti</v>
      </c>
      <c r="Q4688" t="b">
        <v>0</v>
      </c>
    </row>
    <row r="4689" spans="1:17" x14ac:dyDescent="0.2">
      <c r="A4689" s="1" t="s">
        <v>4810</v>
      </c>
      <c r="B4689" s="1" t="s">
        <v>14</v>
      </c>
      <c r="C4689" s="1" t="str">
        <v>P</v>
      </c>
      <c r="D4689" s="4">
        <v>1969</v>
      </c>
      <c r="E4689" s="3" t="s">
        <v>224</v>
      </c>
      <c r="F4689">
        <v>0</v>
      </c>
      <c r="G4689" t="str">
        <v>Layil Ba (Kibu'i Orot)</v>
      </c>
      <c r="H4689">
        <v>0</v>
      </c>
      <c r="I4689" t="str">
        <v>Layil Ba (Kibu'i Orot) (Dani Dassa)</v>
      </c>
      <c r="J4689" t="str">
        <v>Layil Ba (Kibu'i Orot) (P, Dani Dassa)</v>
      </c>
      <c r="K4689">
        <v>0</v>
      </c>
      <c r="L4689" t="b">
        <f>OR(K4689,AND((A4689=A4688),L4688))</f>
        <v>0</v>
      </c>
      <c r="M4689" t="b">
        <f>OR(L4689,AND(A4689=A4690,M4690))</f>
        <v>0</v>
      </c>
      <c r="N4689" t="str">
        <v>Layil Ba (Kibu'i Orot)</v>
      </c>
      <c r="Q4689" t="b">
        <v>0</v>
      </c>
    </row>
    <row r="4690" spans="1:17" x14ac:dyDescent="0.2">
      <c r="A4690" s="1" t="s">
        <v>4811</v>
      </c>
      <c r="B4690" s="1" t="s">
        <v>14</v>
      </c>
      <c r="C4690" s="1" t="str">
        <v>P</v>
      </c>
      <c r="D4690" s="1">
        <v>2020</v>
      </c>
      <c r="E4690" s="3" t="s">
        <v>151</v>
      </c>
      <c r="F4690">
        <v>0</v>
      </c>
      <c r="G4690" t="str">
        <v>Layila BeSinai</v>
      </c>
      <c r="H4690">
        <v>0</v>
      </c>
      <c r="I4690" t="str">
        <v>Layila BeSinai (Ilai Szpiezak)</v>
      </c>
      <c r="J4690" t="str">
        <v>Layila BeSinai (P, Ilai Szpiezak)</v>
      </c>
      <c r="K4690">
        <v>0</v>
      </c>
      <c r="L4690" t="b">
        <f>OR(K4690,AND((A4690=A4689),L4689))</f>
        <v>0</v>
      </c>
      <c r="M4690" t="b">
        <f>OR(L4690,AND(A4690=A4691,M4691))</f>
        <v>0</v>
      </c>
      <c r="N4690" t="str">
        <v>Layila BeSinai</v>
      </c>
      <c r="Q4690" t="b">
        <v>0</v>
      </c>
    </row>
    <row r="4691" spans="1:17" x14ac:dyDescent="0.2">
      <c r="A4691" s="1" t="s">
        <v>4812</v>
      </c>
      <c r="B4691" s="1" t="s">
        <v>12</v>
      </c>
      <c r="C4691" s="1" t="str">
        <v>C</v>
      </c>
      <c r="D4691" s="1">
        <v>2016</v>
      </c>
      <c r="E4691" s="3" t="s">
        <v>125</v>
      </c>
      <c r="F4691">
        <v>0</v>
      </c>
      <c r="G4691" t="str">
        <v>Layla Akum (Laila Akum)</v>
      </c>
      <c r="H4691">
        <v>0</v>
      </c>
      <c r="I4691" t="str">
        <v>Layla Akum (Laila Akum) (Dudu Barzilay)</v>
      </c>
      <c r="J4691" t="str">
        <v>Layla Akum (Laila Akum) (C, Dudu Barzilay)</v>
      </c>
      <c r="K4691">
        <v>0</v>
      </c>
      <c r="L4691" t="b">
        <f>OR(K4691,AND((A4691=A4690),L4690))</f>
        <v>0</v>
      </c>
      <c r="M4691" t="b">
        <f>OR(L4691,AND(A4691=A4692,M4692))</f>
        <v>0</v>
      </c>
      <c r="N4691" t="str">
        <v>Layla Akum (Laila Akum)</v>
      </c>
      <c r="Q4691" t="b">
        <v>0</v>
      </c>
    </row>
    <row r="4692" spans="1:17" x14ac:dyDescent="0.2">
      <c r="A4692" s="1" t="s">
        <v>4813</v>
      </c>
      <c r="B4692" s="1" t="s">
        <v>12</v>
      </c>
      <c r="C4692" s="1" t="str">
        <v>C</v>
      </c>
      <c r="D4692" s="1">
        <v>2020</v>
      </c>
      <c r="E4692" s="3" t="s">
        <v>1722</v>
      </c>
      <c r="F4692">
        <v>0</v>
      </c>
      <c r="G4692" t="str">
        <v>Layla Beli Kochav</v>
      </c>
      <c r="H4692">
        <v>0</v>
      </c>
      <c r="I4692" t="str">
        <v>Layla Beli Kochav (Dov Orbach)</v>
      </c>
      <c r="J4692" t="str">
        <v>Layla Beli Kochav (C, Dov Orbach)</v>
      </c>
      <c r="K4692">
        <v>0</v>
      </c>
      <c r="L4692" t="b">
        <f>OR(K4692,AND((A4692=A4691),L4691))</f>
        <v>0</v>
      </c>
      <c r="M4692" t="b">
        <f>OR(L4692,AND(A4692=A4693,M4693))</f>
        <v>0</v>
      </c>
      <c r="N4692" t="str">
        <v>Layla Beli Kochav</v>
      </c>
      <c r="Q4692" t="b">
        <v>0</v>
      </c>
    </row>
    <row r="4693" spans="1:17" x14ac:dyDescent="0.2">
      <c r="A4693" s="1" t="s">
        <v>4814</v>
      </c>
      <c r="B4693" s="1" t="s">
        <v>12</v>
      </c>
      <c r="C4693" s="1" t="str">
        <v>C</v>
      </c>
      <c r="D4693" s="1">
        <v>2021</v>
      </c>
      <c r="E4693" s="3" t="s">
        <v>4815</v>
      </c>
      <c r="F4693">
        <v>0</v>
      </c>
      <c r="G4693" t="str">
        <v>Layla Li</v>
      </c>
      <c r="H4693">
        <v>0</v>
      </c>
      <c r="I4693" t="str">
        <v>Layla Li (Tamir Scherzer &amp; Hila Menachem)</v>
      </c>
      <c r="J4693" t="str">
        <v>Layla Li (C, Tamir Scherzer &amp; Hila Menachem)</v>
      </c>
      <c r="K4693">
        <v>0</v>
      </c>
      <c r="L4693" t="b">
        <f>OR(K4693,AND((A4693=A4692),L4692))</f>
        <v>0</v>
      </c>
      <c r="M4693" t="b">
        <f>OR(L4693,AND(A4693=A4694,M4694))</f>
        <v>0</v>
      </c>
      <c r="N4693" t="str">
        <v>Layla Li</v>
      </c>
      <c r="Q4693" t="b">
        <v>0</v>
      </c>
    </row>
    <row r="4694" spans="1:17" x14ac:dyDescent="0.2">
      <c r="A4694" s="1" t="s">
        <v>4816</v>
      </c>
      <c r="B4694" s="1" t="s">
        <v>14</v>
      </c>
      <c r="C4694" s="1" t="str">
        <v>P</v>
      </c>
      <c r="D4694" s="1">
        <v>2017</v>
      </c>
      <c r="E4694" s="3" t="s">
        <v>4817</v>
      </c>
      <c r="F4694">
        <v>0</v>
      </c>
      <c r="G4694" t="str">
        <v>Layla Shel Kochavim</v>
      </c>
      <c r="H4694">
        <v>0</v>
      </c>
      <c r="I4694" t="str">
        <v>Layla Shel Kochavim (Liora Rabes)</v>
      </c>
      <c r="J4694" t="str">
        <v>Layla Shel Kochavim (P, Liora Rabes)</v>
      </c>
      <c r="K4694">
        <v>0</v>
      </c>
      <c r="L4694" t="b">
        <f>OR(K4694,AND((A4694=A4693),L4693))</f>
        <v>0</v>
      </c>
      <c r="M4694" t="b">
        <f>OR(L4694,AND(A4694=A4695,M4695))</f>
        <v>0</v>
      </c>
      <c r="N4694" t="str">
        <v>Layla Shel Kochavim</v>
      </c>
      <c r="Q4694" t="b">
        <v>0</v>
      </c>
    </row>
    <row r="4695" spans="1:17" x14ac:dyDescent="0.2">
      <c r="A4695" s="3" t="s">
        <v>4818</v>
      </c>
      <c r="B4695" s="1" t="s">
        <v>110</v>
      </c>
      <c r="C4695" s="1" t="str">
        <v>C</v>
      </c>
      <c r="D4695">
        <v>2023</v>
      </c>
      <c r="E4695" s="3" t="s">
        <v>4819</v>
      </c>
      <c r="F4695">
        <v>0</v>
      </c>
      <c r="G4695" t="str">
        <v>Layla Yevani</v>
      </c>
      <c r="H4695">
        <v>0</v>
      </c>
      <c r="I4695" t="str">
        <v>Layla Yevani (Allon Idelman)</v>
      </c>
      <c r="J4695" t="str">
        <v>Layla Yevani (C, Allon Idelman)</v>
      </c>
      <c r="K4695">
        <v>0</v>
      </c>
      <c r="L4695" t="b">
        <f>OR(K4695,AND((A4695=A4694),L4694))</f>
        <v>0</v>
      </c>
      <c r="M4695" t="b">
        <f>OR(L4695,AND(A4695=A4696,M4696))</f>
        <v>0</v>
      </c>
      <c r="N4695" t="str">
        <v>Layla Yevani</v>
      </c>
      <c r="Q4695" t="b">
        <v>0</v>
      </c>
    </row>
    <row r="4696" spans="1:17" x14ac:dyDescent="0.2">
      <c r="A4696" s="1" t="s">
        <v>4820</v>
      </c>
      <c r="B4696" s="1" t="s">
        <v>12</v>
      </c>
      <c r="C4696" s="1" t="str">
        <v>C</v>
      </c>
      <c r="D4696" s="1">
        <v>2015</v>
      </c>
      <c r="E4696" s="3" t="s">
        <v>52</v>
      </c>
      <c r="F4696">
        <v>0</v>
      </c>
      <c r="G4696" t="str">
        <v>Laz</v>
      </c>
      <c r="H4696">
        <v>0</v>
      </c>
      <c r="I4696" t="str">
        <v>Laz (Moshiko Halevy)</v>
      </c>
      <c r="J4696" t="str">
        <v>Laz (C, Moshiko Halevy)</v>
      </c>
      <c r="K4696">
        <v>0</v>
      </c>
      <c r="L4696" t="b">
        <f>OR(K4696,AND((A4696=A4695),L4695))</f>
        <v>0</v>
      </c>
      <c r="M4696" t="b">
        <f>OR(L4696,AND(A4696=A4697,M4697))</f>
        <v>0</v>
      </c>
      <c r="N4696" t="str">
        <v>Laz</v>
      </c>
      <c r="Q4696" t="b">
        <v>0</v>
      </c>
    </row>
    <row r="4697" spans="1:17" x14ac:dyDescent="0.2">
      <c r="A4697" s="1" t="s">
        <v>4866</v>
      </c>
      <c r="B4697" s="1" t="s">
        <v>12</v>
      </c>
      <c r="C4697" s="1" t="str">
        <v>C</v>
      </c>
      <c r="D4697" s="4">
        <v>2014</v>
      </c>
      <c r="E4697" s="3" t="s">
        <v>151</v>
      </c>
      <c r="F4697">
        <v>0</v>
      </c>
      <c r="G4697" t="str">
        <v>Le Le</v>
      </c>
      <c r="H4697">
        <v>0</v>
      </c>
      <c r="I4697" t="str">
        <v>Le Le (Ilai Szpiezak)</v>
      </c>
      <c r="J4697" t="str">
        <v>Le Le (C, Ilai Szpiezak)</v>
      </c>
      <c r="K4697">
        <v>0</v>
      </c>
      <c r="L4697" t="b">
        <f>OR(K4697,AND((A4697=A4696),L4696))</f>
        <v>0</v>
      </c>
      <c r="M4697" t="b">
        <f>OR(L4697,AND(A4697=A4698,M4698))</f>
        <v>0</v>
      </c>
      <c r="N4697" t="str">
        <v>Le Le</v>
      </c>
      <c r="Q4697" t="b">
        <v>0</v>
      </c>
    </row>
    <row r="4698" spans="1:17" x14ac:dyDescent="0.2">
      <c r="A4698" s="1" t="s">
        <v>4821</v>
      </c>
      <c r="B4698" s="1" t="s">
        <v>7</v>
      </c>
      <c r="C4698" s="1" t="str">
        <v>L</v>
      </c>
      <c r="D4698" s="4">
        <v>1992</v>
      </c>
      <c r="E4698" s="3" t="s">
        <v>47</v>
      </c>
      <c r="F4698">
        <v>0</v>
      </c>
      <c r="G4698" t="str">
        <v>Le'a</v>
      </c>
      <c r="H4698">
        <v>0</v>
      </c>
      <c r="I4698" t="str">
        <v>Le'a (Shmulik Gov Ari)</v>
      </c>
      <c r="J4698" t="str">
        <v>Le'a (L, Shmulik Gov Ari)</v>
      </c>
      <c r="K4698">
        <v>0</v>
      </c>
      <c r="L4698" t="b">
        <f>OR(K4698,AND((A4698=A4697),L4697))</f>
        <v>0</v>
      </c>
      <c r="M4698" t="b">
        <f>OR(L4698,AND(A4698=A4699,M4699))</f>
        <v>0</v>
      </c>
      <c r="N4698" t="str">
        <v>Le'a</v>
      </c>
      <c r="Q4698" t="b">
        <v>0</v>
      </c>
    </row>
    <row r="4699" spans="1:17" x14ac:dyDescent="0.2">
      <c r="A4699" s="1" t="s">
        <v>4822</v>
      </c>
      <c r="B4699" s="1" t="s">
        <v>14</v>
      </c>
      <c r="C4699" s="1" t="str">
        <v>P</v>
      </c>
      <c r="D4699" s="4">
        <v>1997</v>
      </c>
      <c r="E4699" s="3" t="s">
        <v>245</v>
      </c>
      <c r="F4699">
        <v>0</v>
      </c>
      <c r="G4699" t="str">
        <v>Le'a (Le'a Ganuv)</v>
      </c>
      <c r="H4699">
        <v>0</v>
      </c>
      <c r="I4699" t="str">
        <v>Le'a (Le'a Ganuv) (Itzik Lezebnic)</v>
      </c>
      <c r="J4699" t="str">
        <v>Le'a (Le'a Ganuv) (P, Itzik Lezebnic)</v>
      </c>
      <c r="K4699">
        <v>0</v>
      </c>
      <c r="L4699" t="b">
        <f>OR(K4699,AND((A4699=A4698),L4698))</f>
        <v>0</v>
      </c>
      <c r="M4699" t="b">
        <f>OR(L4699,AND(A4699=A4700,M4700))</f>
        <v>0</v>
      </c>
      <c r="N4699" t="str">
        <v>Le'a (Le'a Ganuv)</v>
      </c>
      <c r="Q4699" t="b">
        <v>0</v>
      </c>
    </row>
    <row r="4700" spans="1:17" x14ac:dyDescent="0.2">
      <c r="A4700" s="1" t="s">
        <v>4823</v>
      </c>
      <c r="B4700" s="1" t="s">
        <v>12</v>
      </c>
      <c r="C4700" s="1" t="str">
        <v>C</v>
      </c>
      <c r="D4700" s="4">
        <v>1986</v>
      </c>
      <c r="E4700" s="3" t="s">
        <v>848</v>
      </c>
      <c r="F4700">
        <v>0</v>
      </c>
      <c r="G4700" t="str">
        <v>Le'achad Hachayalim</v>
      </c>
      <c r="H4700">
        <v>0</v>
      </c>
      <c r="I4700" t="str">
        <v>Le'achad Hachayalim (David Ben David)</v>
      </c>
      <c r="J4700" t="str">
        <v>Le'achad Hachayalim (C, David Ben David)</v>
      </c>
      <c r="K4700">
        <v>0</v>
      </c>
      <c r="L4700" t="b">
        <f>OR(K4700,AND((A4700=A4699),L4699))</f>
        <v>0</v>
      </c>
      <c r="M4700" t="b">
        <f>OR(L4700,AND(A4700=A4701,M4701))</f>
        <v>0</v>
      </c>
      <c r="N4700" t="str">
        <v>Le'achad Hachayalim</v>
      </c>
      <c r="Q4700" t="b">
        <v>0</v>
      </c>
    </row>
    <row r="4701" spans="1:17" x14ac:dyDescent="0.2">
      <c r="A4701" s="1" t="s">
        <v>4824</v>
      </c>
      <c r="B4701" s="1" t="s">
        <v>950</v>
      </c>
      <c r="C4701" s="1" t="str">
        <v>U</v>
      </c>
      <c r="D4701" s="1">
        <v>1900</v>
      </c>
      <c r="E4701" s="3" t="s">
        <v>1251</v>
      </c>
      <c r="F4701">
        <v>0</v>
      </c>
      <c r="G4701" t="str">
        <v>Le'agam Mayim</v>
      </c>
      <c r="H4701">
        <v>0</v>
      </c>
      <c r="I4701" t="str">
        <v>Le'agam Mayim (Giora Kadmon)</v>
      </c>
      <c r="J4701" t="str">
        <v>Le'agam Mayim (U, Giora Kadmon)</v>
      </c>
      <c r="K4701">
        <v>0</v>
      </c>
      <c r="L4701" t="b">
        <f>OR(K4701,AND((A4701=A4700),L4700))</f>
        <v>0</v>
      </c>
      <c r="M4701" t="b">
        <f>OR(L4701,AND(A4701=A4702,M4702))</f>
        <v>0</v>
      </c>
      <c r="N4701" t="str">
        <v>Le'agam Mayim</v>
      </c>
      <c r="Q4701" t="b">
        <v>0</v>
      </c>
    </row>
    <row r="4702" spans="1:17" x14ac:dyDescent="0.2">
      <c r="A4702" s="1" t="s">
        <v>4825</v>
      </c>
      <c r="B4702" s="1" t="s">
        <v>14</v>
      </c>
      <c r="C4702" s="1" t="str">
        <v>P</v>
      </c>
      <c r="D4702" s="4">
        <v>2003</v>
      </c>
      <c r="E4702" s="3" t="s">
        <v>23</v>
      </c>
      <c r="F4702">
        <v>0</v>
      </c>
      <c r="G4702" t="str">
        <v>Le'alef Namer</v>
      </c>
      <c r="H4702">
        <v>0</v>
      </c>
      <c r="I4702" t="str">
        <v>Le'alef Namer (Gadi Bitton)</v>
      </c>
      <c r="J4702" t="str">
        <v>Le'alef Namer (P, Gadi Bitton)</v>
      </c>
      <c r="K4702">
        <v>0</v>
      </c>
      <c r="L4702" t="b">
        <f>OR(K4702,AND((A4702=A4701),L4701))</f>
        <v>0</v>
      </c>
      <c r="M4702" t="b">
        <f>OR(L4702,AND(A4702=A4703,M4703))</f>
        <v>0</v>
      </c>
      <c r="N4702" t="str">
        <v>Le'alef Namer</v>
      </c>
      <c r="Q4702" t="b">
        <v>0</v>
      </c>
    </row>
    <row r="4703" spans="1:17" x14ac:dyDescent="0.2">
      <c r="A4703" s="1" t="s">
        <v>4826</v>
      </c>
      <c r="B4703" s="1" t="s">
        <v>14</v>
      </c>
      <c r="C4703" s="1" t="str">
        <v>P</v>
      </c>
      <c r="D4703" s="4">
        <v>2008</v>
      </c>
      <c r="E4703" s="3" t="s">
        <v>4827</v>
      </c>
      <c r="F4703">
        <v>0</v>
      </c>
      <c r="G4703" t="str">
        <v>Le'an</v>
      </c>
      <c r="H4703">
        <v>0</v>
      </c>
      <c r="I4703" t="str">
        <v>Le'an (Eini Dan)</v>
      </c>
      <c r="J4703" t="str">
        <v>Le'an (P, Eini Dan)</v>
      </c>
      <c r="K4703">
        <v>0</v>
      </c>
      <c r="L4703" t="b">
        <f>OR(K4703,AND((A4703=A4702),L4702))</f>
        <v>0</v>
      </c>
      <c r="M4703" t="b">
        <f>OR(L4703,AND(A4703=A4704,M4704))</f>
        <v>0</v>
      </c>
      <c r="N4703" t="str">
        <v>Le'an</v>
      </c>
      <c r="Q4703" t="b">
        <v>0</v>
      </c>
    </row>
    <row r="4704" spans="1:17" x14ac:dyDescent="0.2">
      <c r="A4704" s="1" t="s">
        <v>4828</v>
      </c>
      <c r="B4704" s="1" t="s">
        <v>14</v>
      </c>
      <c r="C4704" s="1" t="str">
        <v>P</v>
      </c>
      <c r="D4704" s="1">
        <v>2016</v>
      </c>
      <c r="E4704" s="3" t="s">
        <v>125</v>
      </c>
      <c r="F4704">
        <v>0</v>
      </c>
      <c r="G4704" t="str">
        <v>Le'an Heganu</v>
      </c>
      <c r="H4704">
        <v>0</v>
      </c>
      <c r="I4704" t="str">
        <v>Le'an Heganu (Dudu Barzilay)</v>
      </c>
      <c r="J4704" t="str">
        <v>Le'an Heganu (P, Dudu Barzilay)</v>
      </c>
      <c r="K4704">
        <v>0</v>
      </c>
      <c r="L4704" t="b">
        <f>OR(K4704,AND((A4704=A4703),L4703))</f>
        <v>0</v>
      </c>
      <c r="M4704" t="b">
        <f>OR(L4704,AND(A4704=A4705,M4705))</f>
        <v>0</v>
      </c>
      <c r="N4704" t="str">
        <v>Le'an Heganu</v>
      </c>
      <c r="Q4704" t="b">
        <v>0</v>
      </c>
    </row>
    <row r="4705" spans="1:17" x14ac:dyDescent="0.2">
      <c r="A4705" s="1" t="s">
        <v>4867</v>
      </c>
      <c r="B4705" s="1" t="s">
        <v>12</v>
      </c>
      <c r="C4705" s="1" t="str">
        <v>C</v>
      </c>
      <c r="D4705" s="1">
        <v>2022</v>
      </c>
      <c r="E4705" s="3" t="s">
        <v>129</v>
      </c>
      <c r="F4705">
        <v>0</v>
      </c>
      <c r="G4705" t="str">
        <v>Lean Lachzor</v>
      </c>
      <c r="H4705">
        <v>0</v>
      </c>
      <c r="I4705" t="str">
        <v>Lean Lachzor (Michael Barzelai)</v>
      </c>
      <c r="J4705" t="str">
        <v>Lean Lachzor (C, Michael Barzelai)</v>
      </c>
      <c r="K4705">
        <v>0</v>
      </c>
      <c r="L4705" t="b">
        <f>OR(K4705,AND((A4705=A4704),L4704))</f>
        <v>0</v>
      </c>
      <c r="M4705" t="b">
        <f>OR(L4705,AND(A4705=A4706,M4706))</f>
        <v>0</v>
      </c>
      <c r="N4705" t="str">
        <v>Lean Lachzor</v>
      </c>
      <c r="Q4705" t="b">
        <v>0</v>
      </c>
    </row>
    <row r="4706" spans="1:17" x14ac:dyDescent="0.2">
      <c r="A4706" s="1" t="s">
        <v>4829</v>
      </c>
      <c r="B4706" s="1" t="s">
        <v>12</v>
      </c>
      <c r="C4706" s="1" t="str">
        <v>C</v>
      </c>
      <c r="D4706" s="1">
        <v>2019</v>
      </c>
      <c r="E4706" s="3" t="s">
        <v>42</v>
      </c>
      <c r="F4706">
        <v>0</v>
      </c>
      <c r="G4706" t="str">
        <v>Le'an Le'an Lalechet</v>
      </c>
      <c r="H4706">
        <v>0</v>
      </c>
      <c r="I4706" t="str">
        <v>Le'an Le'an Lalechet (Nurit Melamed)</v>
      </c>
      <c r="J4706" t="str">
        <v>Le'an Le'an Lalechet (C, Nurit Melamed)</v>
      </c>
      <c r="K4706">
        <v>0</v>
      </c>
      <c r="L4706" t="b">
        <f>OR(K4706,AND((A4706=A4705),L4705))</f>
        <v>0</v>
      </c>
      <c r="M4706" t="b">
        <f>OR(L4706,AND(A4706=A4707,M4707))</f>
        <v>0</v>
      </c>
      <c r="N4706" t="str">
        <v>Le'an Le'an Lalechet</v>
      </c>
      <c r="Q4706" t="b">
        <v>0</v>
      </c>
    </row>
    <row r="4707" spans="1:17" x14ac:dyDescent="0.2">
      <c r="A4707" s="1" t="s">
        <v>4830</v>
      </c>
      <c r="B4707" s="1" t="s">
        <v>12</v>
      </c>
      <c r="C4707" s="1" t="str">
        <v>C</v>
      </c>
      <c r="D4707" s="1">
        <v>2018</v>
      </c>
      <c r="E4707" s="3" t="s">
        <v>77</v>
      </c>
      <c r="F4707">
        <v>0</v>
      </c>
      <c r="G4707" t="str">
        <v>Le'an Le'an Le'an</v>
      </c>
      <c r="H4707">
        <v>0</v>
      </c>
      <c r="I4707" t="str">
        <v>Le'an Le'an Le'an (Oren Ashkenazi)</v>
      </c>
      <c r="J4707" t="str">
        <v>Le'an Le'an Le'an (C, Oren Ashkenazi)</v>
      </c>
      <c r="K4707">
        <v>0</v>
      </c>
      <c r="L4707" t="b">
        <f>OR(K4707,AND((A4707=A4706),L4706))</f>
        <v>0</v>
      </c>
      <c r="M4707" t="b">
        <f>OR(L4707,AND(A4707=A4708,M4708))</f>
        <v>0</v>
      </c>
      <c r="N4707" t="str">
        <v>Le'an Le'an Le'an</v>
      </c>
      <c r="Q4707" t="b">
        <v>0</v>
      </c>
    </row>
    <row r="4708" spans="1:17" x14ac:dyDescent="0.2">
      <c r="A4708" s="1" t="s">
        <v>4831</v>
      </c>
      <c r="B4708" s="1" t="s">
        <v>12</v>
      </c>
      <c r="C4708" s="1" t="str">
        <v>C</v>
      </c>
      <c r="D4708" s="4">
        <v>1960</v>
      </c>
      <c r="E4708" s="3" t="s">
        <v>412</v>
      </c>
      <c r="F4708">
        <v>0</v>
      </c>
      <c r="G4708" t="str">
        <v>Le'an Noshevet Haru'ach</v>
      </c>
      <c r="H4708">
        <v>0</v>
      </c>
      <c r="I4708" t="str">
        <v>Le'an Noshevet Haru'ach (Rivka Sturman)</v>
      </c>
      <c r="J4708" t="str">
        <v>Le'an Noshevet Haru'ach (C, Rivka Sturman)</v>
      </c>
      <c r="K4708">
        <v>0</v>
      </c>
      <c r="L4708" t="b">
        <f>OR(K4708,AND((A4708=A4707),L4707))</f>
        <v>0</v>
      </c>
      <c r="M4708" t="b">
        <f>OR(L4708,AND(A4708=A4709,M4709))</f>
        <v>0</v>
      </c>
      <c r="N4708" t="str">
        <v>Le'an Noshevet Haru'ach</v>
      </c>
      <c r="Q4708" t="b">
        <v>0</v>
      </c>
    </row>
    <row r="4709" spans="1:17" x14ac:dyDescent="0.2">
      <c r="A4709" s="1" t="s">
        <v>4832</v>
      </c>
      <c r="B4709" s="1" t="s">
        <v>14</v>
      </c>
      <c r="C4709" s="1" t="str">
        <v>P</v>
      </c>
      <c r="D4709" s="4">
        <v>2007</v>
      </c>
      <c r="E4709" s="3" t="s">
        <v>746</v>
      </c>
      <c r="F4709">
        <v>0</v>
      </c>
      <c r="G4709" t="str">
        <v>Le'an Shelo Telchi</v>
      </c>
      <c r="H4709">
        <v>0</v>
      </c>
      <c r="I4709" t="str">
        <v>Le'an Shelo Telchi (Eyal Ozeri)</v>
      </c>
      <c r="J4709" t="str">
        <v>Le'an Shelo Telchi (P, Eyal Ozeri)</v>
      </c>
      <c r="K4709">
        <v>0</v>
      </c>
      <c r="L4709" t="b">
        <f>OR(K4709,AND((A4709=A4708),L4708))</f>
        <v>0</v>
      </c>
      <c r="M4709" t="b">
        <f>OR(L4709,AND(A4709=A4710,M4710))</f>
        <v>0</v>
      </c>
      <c r="N4709" t="str">
        <v>Le'an Shelo Telchi</v>
      </c>
      <c r="Q4709" t="b">
        <v>0</v>
      </c>
    </row>
    <row r="4710" spans="1:17" x14ac:dyDescent="0.2">
      <c r="A4710" s="1" t="s">
        <v>4833</v>
      </c>
      <c r="B4710" s="1" t="s">
        <v>12</v>
      </c>
      <c r="C4710" s="1" t="str">
        <v>C</v>
      </c>
      <c r="D4710" s="4">
        <v>1969</v>
      </c>
      <c r="E4710" s="3" t="s">
        <v>412</v>
      </c>
      <c r="F4710">
        <v>0</v>
      </c>
      <c r="G4710" t="str">
        <v>Le'artsenu Ba'aviv</v>
      </c>
      <c r="H4710">
        <v>0</v>
      </c>
      <c r="I4710" t="str">
        <v>Le'artsenu Ba'aviv (Rivka Sturman)</v>
      </c>
      <c r="J4710" t="str">
        <v>Le'artsenu Ba'aviv (C, Rivka Sturman)</v>
      </c>
      <c r="K4710">
        <v>0</v>
      </c>
      <c r="L4710" t="b">
        <f>OR(K4710,AND((A4710=A4709),L4709))</f>
        <v>0</v>
      </c>
      <c r="M4710" t="b">
        <f>OR(L4710,AND(A4710=A4711,M4711))</f>
        <v>0</v>
      </c>
      <c r="N4710" t="str">
        <v>Le'artsenu Ba'aviv</v>
      </c>
      <c r="Q4710" t="b">
        <v>0</v>
      </c>
    </row>
    <row r="4711" spans="1:17" x14ac:dyDescent="0.2">
      <c r="A4711" s="1" t="s">
        <v>4834</v>
      </c>
      <c r="B4711" s="1" t="s">
        <v>14</v>
      </c>
      <c r="C4711" s="1" t="str">
        <v>P</v>
      </c>
      <c r="D4711" s="4">
        <v>1986</v>
      </c>
      <c r="E4711" s="3" t="s">
        <v>89</v>
      </c>
      <c r="F4711">
        <v>0</v>
      </c>
      <c r="G4711" t="str">
        <v>Le'artsi Be'ahava (At Va'ani Noladnu Betashach)</v>
      </c>
      <c r="H4711">
        <v>0</v>
      </c>
      <c r="I4711" t="str">
        <v>Le'artsi Be'ahava (At Va'ani Noladnu Betashach) (Maurice Perez)</v>
      </c>
      <c r="J4711" t="str">
        <v>Le'artsi Be'ahava (At Va'ani Noladnu Betashach) (P, Maurice Perez)</v>
      </c>
      <c r="K4711">
        <v>0</v>
      </c>
      <c r="L4711" t="b">
        <f>OR(K4711,AND((A4711=A4710),L4710))</f>
        <v>0</v>
      </c>
      <c r="M4711" t="b">
        <f>OR(L4711,AND(A4711=A4712,M4712))</f>
        <v>0</v>
      </c>
      <c r="N4711" t="str">
        <v>Le'artsi Be'ahava (At Va'ani Noladnu Betashach)</v>
      </c>
      <c r="Q4711" t="b">
        <v>0</v>
      </c>
    </row>
    <row r="4712" spans="1:17" x14ac:dyDescent="0.2">
      <c r="A4712" s="1" t="s">
        <v>4835</v>
      </c>
      <c r="B4712" s="1" t="s">
        <v>12</v>
      </c>
      <c r="C4712" s="1" t="str">
        <v>C</v>
      </c>
      <c r="D4712" s="4">
        <v>1978</v>
      </c>
      <c r="E4712" s="3" t="s">
        <v>1455</v>
      </c>
      <c r="F4712">
        <v>1</v>
      </c>
      <c r="G4712" t="str">
        <v>Le'artsi Yesh Yom Huledet (C)</v>
      </c>
      <c r="H4712">
        <v>0</v>
      </c>
      <c r="I4712" t="str">
        <v>Le'artsi Yesh Yom Huledet (Shmuel (Vicki) Cohen)</v>
      </c>
      <c r="J4712" t="str">
        <v>Le'artsi Yesh Yom Huledet (C, Shmuel (Vicki) Cohen)</v>
      </c>
      <c r="K4712">
        <v>1</v>
      </c>
      <c r="L4712" t="b">
        <f>OR(K4712,AND((A4712=A4711),L4711))</f>
        <v>1</v>
      </c>
      <c r="M4712" t="b">
        <f>OR(L4712,AND(A4712=A4713,M4713))</f>
        <v>1</v>
      </c>
      <c r="N4712" t="str">
        <v>Le'artsi Yesh Yom Huledet (C)</v>
      </c>
      <c r="Q4712" t="b">
        <v>0</v>
      </c>
    </row>
    <row r="4713" spans="1:17" x14ac:dyDescent="0.2">
      <c r="A4713" s="1" t="s">
        <v>4835</v>
      </c>
      <c r="B4713" s="1" t="s">
        <v>14</v>
      </c>
      <c r="C4713" s="1" t="str">
        <v>P</v>
      </c>
      <c r="D4713" s="4">
        <v>1979</v>
      </c>
      <c r="E4713" s="3" t="s">
        <v>2128</v>
      </c>
      <c r="F4713">
        <v>1</v>
      </c>
      <c r="G4713" t="str">
        <v>Le'artsi Yesh Yom Huledet (P)</v>
      </c>
      <c r="H4713">
        <v>0</v>
      </c>
      <c r="I4713" t="str">
        <v>Le'artsi Yesh Yom Huledet (Shoshana Kopelevitch)</v>
      </c>
      <c r="J4713" t="str">
        <v>Le'artsi Yesh Yom Huledet (P, Shoshana Kopelevitch)</v>
      </c>
      <c r="K4713">
        <v>0</v>
      </c>
      <c r="L4713" t="b">
        <f>OR(K4713,AND((A4713=A4712),L4712))</f>
        <v>1</v>
      </c>
      <c r="M4713" t="b">
        <f>OR(L4713,AND(A4713=A4714,M4714))</f>
        <v>1</v>
      </c>
      <c r="N4713" t="str">
        <v>Le'artsi Yesh Yom Huledet (P)</v>
      </c>
      <c r="Q4713" t="b">
        <v>0</v>
      </c>
    </row>
    <row r="4714" spans="1:17" x14ac:dyDescent="0.2">
      <c r="A4714" s="1" t="s">
        <v>4836</v>
      </c>
      <c r="B4714" s="1" t="s">
        <v>14</v>
      </c>
      <c r="C4714" s="1" t="str">
        <v>P</v>
      </c>
      <c r="D4714" s="1">
        <v>2019</v>
      </c>
      <c r="E4714" s="3" t="s">
        <v>33</v>
      </c>
      <c r="F4714">
        <v>0</v>
      </c>
      <c r="G4714" t="str">
        <v>Le'at</v>
      </c>
      <c r="H4714">
        <v>0</v>
      </c>
      <c r="I4714" t="str">
        <v>Le'at (Shlomo Maman)</v>
      </c>
      <c r="J4714" t="str">
        <v>Le'at (P, Shlomo Maman)</v>
      </c>
      <c r="K4714">
        <v>0</v>
      </c>
      <c r="L4714" t="b">
        <f>OR(K4714,AND((A4714=A4713),L4713))</f>
        <v>0</v>
      </c>
      <c r="M4714" t="b">
        <f>OR(L4714,AND(A4714=A4715,M4715))</f>
        <v>0</v>
      </c>
      <c r="N4714" t="str">
        <v>Le'at</v>
      </c>
      <c r="Q4714" t="b">
        <v>0</v>
      </c>
    </row>
    <row r="4715" spans="1:17" x14ac:dyDescent="0.2">
      <c r="A4715" s="1" t="s">
        <v>4837</v>
      </c>
      <c r="B4715" s="1" t="s">
        <v>14</v>
      </c>
      <c r="C4715" s="1" t="str">
        <v>P</v>
      </c>
      <c r="D4715" s="4">
        <v>2001</v>
      </c>
      <c r="E4715" s="3" t="s">
        <v>391</v>
      </c>
      <c r="F4715">
        <v>1</v>
      </c>
      <c r="G4715" t="str">
        <v>Le'at Le'at (P)</v>
      </c>
      <c r="H4715">
        <v>1</v>
      </c>
      <c r="I4715" t="str">
        <v>Le'at Le'at (Raanan Mor)</v>
      </c>
      <c r="J4715" t="str">
        <v>Le'at Le'at (P, Raanan Mor)</v>
      </c>
      <c r="K4715">
        <v>0</v>
      </c>
      <c r="L4715" t="b">
        <f>OR(K4715,AND((A4715=A4714),L4714))</f>
        <v>0</v>
      </c>
      <c r="M4715" t="b">
        <f>OR(L4715,AND(A4715=A4716,M4716))</f>
        <v>0</v>
      </c>
      <c r="N4715" t="str">
        <v>Le'at Le'at (Raanan Mor)</v>
      </c>
      <c r="Q4715" t="b">
        <v>0</v>
      </c>
    </row>
    <row r="4716" spans="1:17" x14ac:dyDescent="0.2">
      <c r="A4716" s="1" t="s">
        <v>4837</v>
      </c>
      <c r="B4716" s="1" t="s">
        <v>14</v>
      </c>
      <c r="C4716" s="1" t="str">
        <v>P</v>
      </c>
      <c r="D4716" s="4">
        <v>1995</v>
      </c>
      <c r="E4716" s="3" t="s">
        <v>379</v>
      </c>
      <c r="F4716">
        <v>1</v>
      </c>
      <c r="G4716" t="str">
        <v>Le'at Le'at (P)</v>
      </c>
      <c r="H4716">
        <v>1</v>
      </c>
      <c r="I4716" t="str">
        <v>Le'at Le'at (Roni Siman Tov)</v>
      </c>
      <c r="J4716" t="str">
        <v>Le'at Le'at (P, Roni Siman Tov)</v>
      </c>
      <c r="K4716">
        <v>0</v>
      </c>
      <c r="L4716" t="b">
        <f>OR(K4716,AND((A4716=A4715),L4715))</f>
        <v>0</v>
      </c>
      <c r="M4716" t="b">
        <f>OR(L4716,AND(A4716=A4717,M4717))</f>
        <v>0</v>
      </c>
      <c r="N4716" t="str">
        <v>Le'at Le'at (Roni Siman Tov)</v>
      </c>
      <c r="Q4716" t="b">
        <v>0</v>
      </c>
    </row>
    <row r="4717" spans="1:17" x14ac:dyDescent="0.2">
      <c r="A4717" s="1" t="s">
        <v>4838</v>
      </c>
      <c r="B4717" s="1" t="s">
        <v>12</v>
      </c>
      <c r="C4717" s="1" t="str">
        <v>C</v>
      </c>
      <c r="D4717" s="4">
        <v>2000</v>
      </c>
      <c r="E4717" s="3" t="s">
        <v>39</v>
      </c>
      <c r="F4717">
        <v>0</v>
      </c>
      <c r="G4717" t="str">
        <v>Le'atsmecha</v>
      </c>
      <c r="H4717">
        <v>0</v>
      </c>
      <c r="I4717" t="str">
        <v>Le'atsmecha (Avi Perez)</v>
      </c>
      <c r="J4717" t="str">
        <v>Le'atsmecha (C, Avi Perez)</v>
      </c>
      <c r="K4717">
        <v>0</v>
      </c>
      <c r="L4717" t="b">
        <f>OR(K4717,AND((A4717=A4716),L4716))</f>
        <v>0</v>
      </c>
      <c r="M4717" t="b">
        <f>OR(L4717,AND(A4717=A4718,M4718))</f>
        <v>0</v>
      </c>
      <c r="N4717" t="str">
        <v>Le'atsmecha</v>
      </c>
      <c r="Q4717" t="b">
        <v>0</v>
      </c>
    </row>
    <row r="4718" spans="1:17" x14ac:dyDescent="0.2">
      <c r="A4718" s="1" t="s">
        <v>4839</v>
      </c>
      <c r="B4718" s="1" t="s">
        <v>14</v>
      </c>
      <c r="C4718" s="1" t="str">
        <v>P</v>
      </c>
      <c r="D4718" s="4">
        <v>1985</v>
      </c>
      <c r="E4718" s="3" t="s">
        <v>296</v>
      </c>
      <c r="F4718">
        <v>0</v>
      </c>
      <c r="G4718" t="str">
        <v>Le'atsmi Bilvad</v>
      </c>
      <c r="H4718">
        <v>0</v>
      </c>
      <c r="I4718" t="str">
        <v>Le'atsmi Bilvad (Marco Ben Shimon)</v>
      </c>
      <c r="J4718" t="str">
        <v>Le'atsmi Bilvad (P, Marco Ben Shimon)</v>
      </c>
      <c r="K4718">
        <v>0</v>
      </c>
      <c r="L4718" t="b">
        <f>OR(K4718,AND((A4718=A4717),L4717))</f>
        <v>0</v>
      </c>
      <c r="M4718" t="b">
        <f>OR(L4718,AND(A4718=A4719,M4719))</f>
        <v>0</v>
      </c>
      <c r="N4718" t="str">
        <v>Le'atsmi Bilvad</v>
      </c>
      <c r="Q4718" t="b">
        <v>0</v>
      </c>
    </row>
    <row r="4719" spans="1:17" x14ac:dyDescent="0.2">
      <c r="A4719" s="1" t="s">
        <v>4868</v>
      </c>
      <c r="B4719" s="1" t="s">
        <v>12</v>
      </c>
      <c r="C4719" s="1" t="str">
        <v>C</v>
      </c>
      <c r="D4719" s="4">
        <v>2001</v>
      </c>
      <c r="E4719" s="3" t="s">
        <v>3123</v>
      </c>
      <c r="F4719">
        <v>0</v>
      </c>
      <c r="G4719" t="str">
        <v>Lebinyamin Amar</v>
      </c>
      <c r="H4719">
        <v>0</v>
      </c>
      <c r="I4719" t="str">
        <v>Lebinyamin Amar (Pnina Dickman)</v>
      </c>
      <c r="J4719" t="str">
        <v>Lebinyamin Amar (C, Pnina Dickman)</v>
      </c>
      <c r="K4719">
        <v>0</v>
      </c>
      <c r="L4719" t="b">
        <f>OR(K4719,AND((A4719=A4718),L4718))</f>
        <v>0</v>
      </c>
      <c r="M4719" t="b">
        <f>OR(L4719,AND(A4719=A4720,M4720))</f>
        <v>0</v>
      </c>
      <c r="N4719" t="str">
        <v>Lebinyamin Amar</v>
      </c>
      <c r="Q4719" t="b">
        <v>0</v>
      </c>
    </row>
    <row r="4720" spans="1:17" x14ac:dyDescent="0.2">
      <c r="A4720" s="1" t="s">
        <v>4869</v>
      </c>
      <c r="B4720" s="1" t="s">
        <v>12</v>
      </c>
      <c r="C4720" s="1" t="str">
        <v>C</v>
      </c>
      <c r="D4720" s="4">
        <v>1991</v>
      </c>
      <c r="E4720" s="3" t="s">
        <v>389</v>
      </c>
      <c r="F4720">
        <v>0</v>
      </c>
      <c r="G4720" t="str">
        <v>Lech El Hateva</v>
      </c>
      <c r="H4720">
        <v>0</v>
      </c>
      <c r="I4720" t="str">
        <v>Lech El Hateva (Chayim Shiryon)</v>
      </c>
      <c r="J4720" t="str">
        <v>Lech El Hateva (C, Chayim Shiryon)</v>
      </c>
      <c r="K4720">
        <v>0</v>
      </c>
      <c r="L4720" t="b">
        <f>OR(K4720,AND((A4720=A4719),L4719))</f>
        <v>0</v>
      </c>
      <c r="M4720" t="b">
        <f>OR(L4720,AND(A4720=A4721,M4721))</f>
        <v>0</v>
      </c>
      <c r="N4720" t="str">
        <v>Lech El Hateva</v>
      </c>
      <c r="Q4720" t="b">
        <v>0</v>
      </c>
    </row>
    <row r="4721" spans="1:17" x14ac:dyDescent="0.2">
      <c r="A4721" s="1" t="s">
        <v>4870</v>
      </c>
      <c r="B4721" s="1" t="s">
        <v>12</v>
      </c>
      <c r="C4721" s="1" t="str">
        <v>C</v>
      </c>
      <c r="D4721" s="4">
        <v>2010</v>
      </c>
      <c r="E4721" s="3" t="s">
        <v>324</v>
      </c>
      <c r="F4721">
        <v>0</v>
      </c>
      <c r="G4721" t="str">
        <v>Lech Im Ha'ahava</v>
      </c>
      <c r="H4721">
        <v>0</v>
      </c>
      <c r="I4721" t="str">
        <v>Lech Im Ha'ahava (Ya'ir Harel)</v>
      </c>
      <c r="J4721" t="str">
        <v>Lech Im Ha'ahava (C, Ya'ir Harel)</v>
      </c>
      <c r="K4721">
        <v>0</v>
      </c>
      <c r="L4721" t="b">
        <f>OR(K4721,AND((A4721=A4720),L4720))</f>
        <v>0</v>
      </c>
      <c r="M4721" t="b">
        <f>OR(L4721,AND(A4721=A4722,M4722))</f>
        <v>0</v>
      </c>
      <c r="N4721" t="str">
        <v>Lech Im Ha'ahava</v>
      </c>
      <c r="Q4721" t="b">
        <v>0</v>
      </c>
    </row>
    <row r="4722" spans="1:17" x14ac:dyDescent="0.2">
      <c r="A4722" s="1" t="s">
        <v>4871</v>
      </c>
      <c r="B4722" s="1" t="s">
        <v>12</v>
      </c>
      <c r="C4722" s="1" t="str">
        <v>C</v>
      </c>
      <c r="D4722" s="4">
        <v>1992</v>
      </c>
      <c r="E4722" s="3" t="s">
        <v>379</v>
      </c>
      <c r="F4722">
        <v>1</v>
      </c>
      <c r="G4722" t="str">
        <v>Lech Lamidbar (Lamidbar) (C)</v>
      </c>
      <c r="H4722">
        <v>1</v>
      </c>
      <c r="I4722" t="str">
        <v>Lech Lamidbar (Lamidbar) (Roni Siman Tov)</v>
      </c>
      <c r="J4722" t="str">
        <v>Lech Lamidbar (Lamidbar) (C, Roni Siman Tov)</v>
      </c>
      <c r="K4722">
        <v>0</v>
      </c>
      <c r="L4722" t="b">
        <f>OR(K4722,AND((A4722=A4721),L4721))</f>
        <v>0</v>
      </c>
      <c r="M4722" t="b">
        <f>OR(L4722,AND(A4722=A4723,M4723))</f>
        <v>0</v>
      </c>
      <c r="N4722" t="str">
        <v>Lech Lamidbar (Lamidbar) (Roni Siman Tov)</v>
      </c>
      <c r="Q4722" t="b">
        <v>0</v>
      </c>
    </row>
    <row r="4723" spans="1:17" x14ac:dyDescent="0.2">
      <c r="A4723" s="1" t="s">
        <v>4871</v>
      </c>
      <c r="B4723" s="1" t="s">
        <v>12</v>
      </c>
      <c r="C4723" s="1" t="str">
        <v>C</v>
      </c>
      <c r="D4723" s="4">
        <v>1979</v>
      </c>
      <c r="E4723" s="3" t="s">
        <v>4760</v>
      </c>
      <c r="F4723">
        <v>1</v>
      </c>
      <c r="G4723" t="str">
        <v>Lech Lamidbar (Lamidbar) (C)</v>
      </c>
      <c r="H4723">
        <v>1</v>
      </c>
      <c r="I4723" t="str">
        <v>Lech Lamidbar (Lamidbar) (Tova Tsimble)</v>
      </c>
      <c r="J4723" t="str">
        <v>Lech Lamidbar (Lamidbar) (C, Tova Tsimble)</v>
      </c>
      <c r="K4723">
        <v>0</v>
      </c>
      <c r="L4723" t="b">
        <f>OR(K4723,AND((A4723=A4722),L4722))</f>
        <v>0</v>
      </c>
      <c r="M4723" t="b">
        <f>OR(L4723,AND(A4723=A4724,M4724))</f>
        <v>0</v>
      </c>
      <c r="N4723" t="str">
        <v>Lech Lamidbar (Lamidbar) (Tova Tsimble)</v>
      </c>
      <c r="Q4723" t="b">
        <v>0</v>
      </c>
    </row>
    <row r="4724" spans="1:17" x14ac:dyDescent="0.2">
      <c r="A4724" s="1" t="s">
        <v>4872</v>
      </c>
      <c r="B4724" s="1" t="s">
        <v>12</v>
      </c>
      <c r="C4724" s="1" t="str">
        <v>C</v>
      </c>
      <c r="D4724" s="4">
        <v>1950</v>
      </c>
      <c r="E4724" s="3" t="s">
        <v>2110</v>
      </c>
      <c r="F4724">
        <v>0</v>
      </c>
      <c r="G4724" t="str">
        <v>Lech Lech Lamidbar</v>
      </c>
      <c r="H4724">
        <v>0</v>
      </c>
      <c r="I4724" t="str">
        <v>Lech Lech Lamidbar (Folk)</v>
      </c>
      <c r="J4724" t="str">
        <v>Lech Lech Lamidbar (C, Folk)</v>
      </c>
      <c r="K4724">
        <v>0</v>
      </c>
      <c r="L4724" t="b">
        <f>OR(K4724,AND((A4724=A4723),L4723))</f>
        <v>0</v>
      </c>
      <c r="M4724" t="b">
        <f>OR(L4724,AND(A4724=A4725,M4725))</f>
        <v>0</v>
      </c>
      <c r="N4724" t="str">
        <v>Lech Lech Lamidbar</v>
      </c>
      <c r="Q4724" t="b">
        <v>0</v>
      </c>
    </row>
    <row r="4725" spans="1:17" x14ac:dyDescent="0.2">
      <c r="A4725" s="1" t="s">
        <v>4873</v>
      </c>
      <c r="B4725" s="1" t="s">
        <v>14</v>
      </c>
      <c r="C4725" s="1" t="str">
        <v>P</v>
      </c>
      <c r="D4725" s="4">
        <v>1986</v>
      </c>
      <c r="E4725" s="3" t="s">
        <v>69</v>
      </c>
      <c r="F4725">
        <v>0</v>
      </c>
      <c r="G4725" t="str">
        <v>Lech Lisfat Hayam</v>
      </c>
      <c r="H4725">
        <v>0</v>
      </c>
      <c r="I4725" t="str">
        <v>Lech Lisfat Hayam (Sefi Aviv)</v>
      </c>
      <c r="J4725" t="str">
        <v>Lech Lisfat Hayam (P, Sefi Aviv)</v>
      </c>
      <c r="K4725">
        <v>0</v>
      </c>
      <c r="L4725" t="b">
        <f>OR(K4725,AND((A4725=A4724),L4724))</f>
        <v>0</v>
      </c>
      <c r="M4725" t="b">
        <f>OR(L4725,AND(A4725=A4726,M4726))</f>
        <v>0</v>
      </c>
      <c r="N4725" t="str">
        <v>Lech Lisfat Hayam</v>
      </c>
      <c r="Q4725" t="b">
        <v>0</v>
      </c>
    </row>
    <row r="4726" spans="1:17" x14ac:dyDescent="0.2">
      <c r="A4726" s="1" t="s">
        <v>4874</v>
      </c>
      <c r="B4726" s="1" t="s">
        <v>7</v>
      </c>
      <c r="C4726" s="1" t="str">
        <v>L</v>
      </c>
      <c r="D4726" s="4">
        <v>1995</v>
      </c>
      <c r="E4726" s="3" t="s">
        <v>1244</v>
      </c>
      <c r="F4726">
        <v>0</v>
      </c>
      <c r="G4726" t="str">
        <v>Lech Ma'arava (Hakivun Ma'arav - Go West)</v>
      </c>
      <c r="H4726">
        <v>0</v>
      </c>
      <c r="I4726" t="str">
        <v>Lech Ma'arava (Hakivun Ma'arav - Go West) (Tzipi Cohen)</v>
      </c>
      <c r="J4726" t="str">
        <v>Lech Ma'arava (Hakivun Ma'arav - Go West) (L, Tzipi Cohen)</v>
      </c>
      <c r="K4726">
        <v>0</v>
      </c>
      <c r="L4726" t="b">
        <f>OR(K4726,AND((A4726=A4725),L4725))</f>
        <v>0</v>
      </c>
      <c r="M4726" t="b">
        <f>OR(L4726,AND(A4726=A4727,M4727))</f>
        <v>0</v>
      </c>
      <c r="N4726" t="str">
        <v>Lech Ma'arava (Hakivun Ma'arav - Go West)</v>
      </c>
      <c r="Q4726" t="b">
        <v>0</v>
      </c>
    </row>
    <row r="4727" spans="1:17" x14ac:dyDescent="0.2">
      <c r="A4727" s="1" t="s">
        <v>4875</v>
      </c>
      <c r="B4727" s="1" t="s">
        <v>12</v>
      </c>
      <c r="C4727" s="1" t="str">
        <v>C</v>
      </c>
      <c r="D4727" s="1">
        <v>2022</v>
      </c>
      <c r="E4727" s="3" t="s">
        <v>151</v>
      </c>
      <c r="F4727">
        <v>1</v>
      </c>
      <c r="G4727" t="str">
        <v>Lecha Dodi (C)</v>
      </c>
      <c r="H4727">
        <v>1</v>
      </c>
      <c r="I4727" t="str">
        <v>Lecha Dodi (Ilai Szpiezak)</v>
      </c>
      <c r="J4727" t="str">
        <v>Lecha Dodi (C, Ilai Szpiezak)</v>
      </c>
      <c r="K4727">
        <v>0</v>
      </c>
      <c r="L4727" t="b">
        <f>OR(K4727,AND((A4727=A4726),L4726))</f>
        <v>0</v>
      </c>
      <c r="M4727" t="b">
        <f>OR(L4727,AND(A4727=A4728,M4728))</f>
        <v>1</v>
      </c>
      <c r="N4727" t="str">
        <v>Lecha Dodi (C, Ilai Szpiezak)</v>
      </c>
      <c r="Q4727" t="b">
        <v>0</v>
      </c>
    </row>
    <row r="4728" spans="1:17" x14ac:dyDescent="0.2">
      <c r="A4728" s="1" t="s">
        <v>4875</v>
      </c>
      <c r="B4728" s="1" t="s">
        <v>12</v>
      </c>
      <c r="C4728" s="1" t="str">
        <v>C</v>
      </c>
      <c r="D4728" s="4">
        <v>1984</v>
      </c>
      <c r="E4728" s="3" t="s">
        <v>251</v>
      </c>
      <c r="F4728">
        <v>2</v>
      </c>
      <c r="G4728" t="str">
        <v>Lecha Dodi (C)</v>
      </c>
      <c r="H4728">
        <v>2</v>
      </c>
      <c r="I4728" t="str">
        <v>Lecha Dodi (Shlomo Bachar)</v>
      </c>
      <c r="J4728" t="str">
        <v>Lecha Dodi (C, Shlomo Bachar)</v>
      </c>
      <c r="K4728">
        <v>0</v>
      </c>
      <c r="L4728" t="b">
        <f>OR(K4728,AND((A4728=A4727),L4727))</f>
        <v>0</v>
      </c>
      <c r="M4728" t="b">
        <f>OR(L4728,AND(A4728=A4729,M4729))</f>
        <v>1</v>
      </c>
      <c r="N4728" t="str">
        <v>Lecha Dodi (C, Shlomo Bachar)</v>
      </c>
      <c r="Q4728" t="b">
        <v>0</v>
      </c>
    </row>
    <row r="4729" spans="1:17" x14ac:dyDescent="0.2">
      <c r="A4729" s="1" t="s">
        <v>4875</v>
      </c>
      <c r="B4729" s="1" t="s">
        <v>12</v>
      </c>
      <c r="C4729" s="1" t="str">
        <v>C</v>
      </c>
      <c r="D4729" s="1">
        <v>1900</v>
      </c>
      <c r="E4729" s="3" t="s">
        <v>10</v>
      </c>
      <c r="F4729">
        <v>2</v>
      </c>
      <c r="G4729" t="str">
        <v>Lecha Dodi (C)</v>
      </c>
      <c r="H4729">
        <v>1</v>
      </c>
      <c r="I4729" t="str">
        <v>Lecha Dodi (Yo'av Ashriel)</v>
      </c>
      <c r="J4729" t="str">
        <v>Lecha Dodi (C, Yo'av Ashriel)</v>
      </c>
      <c r="K4729">
        <v>1</v>
      </c>
      <c r="L4729" t="b">
        <f>OR(K4729,AND((A4729=A4728),L4728))</f>
        <v>1</v>
      </c>
      <c r="M4729" t="b">
        <f>OR(L4729,AND(A4729=A4730,M4730))</f>
        <v>1</v>
      </c>
      <c r="N4729" t="str">
        <v>Lecha Dodi (C, Yo'av Ashriel)</v>
      </c>
      <c r="Q4729" t="b">
        <v>0</v>
      </c>
    </row>
    <row r="4730" spans="1:17" x14ac:dyDescent="0.2">
      <c r="A4730" s="1" t="s">
        <v>4875</v>
      </c>
      <c r="B4730" s="1" t="s">
        <v>14</v>
      </c>
      <c r="C4730" s="1" t="str">
        <v>P</v>
      </c>
      <c r="D4730" s="4">
        <v>2012</v>
      </c>
      <c r="E4730" s="3" t="s">
        <v>50</v>
      </c>
      <c r="F4730">
        <v>2</v>
      </c>
      <c r="G4730" t="str">
        <v>Lecha Dodi (P)</v>
      </c>
      <c r="H4730">
        <v>0</v>
      </c>
      <c r="I4730" t="str">
        <v>Lecha Dodi (Israel Yakovee)</v>
      </c>
      <c r="J4730" t="str">
        <v>Lecha Dodi (P, Israel Yakovee)</v>
      </c>
      <c r="K4730">
        <v>1</v>
      </c>
      <c r="L4730" t="b">
        <f>OR(K4730,AND((A4730=A4729),L4729))</f>
        <v>1</v>
      </c>
      <c r="M4730" t="b">
        <f>OR(L4730,AND(A4730=A4731,M4731))</f>
        <v>1</v>
      </c>
      <c r="N4730" t="str">
        <v>Lecha Dodi (P)</v>
      </c>
      <c r="Q4730" t="b">
        <v>0</v>
      </c>
    </row>
    <row r="4731" spans="1:17" x14ac:dyDescent="0.2">
      <c r="A4731" s="1" t="s">
        <v>4875</v>
      </c>
      <c r="C4731" s="1" t="str">
        <v/>
      </c>
      <c r="D4731" s="4">
        <v>1989</v>
      </c>
      <c r="E4731" s="3" t="s">
        <v>1037</v>
      </c>
      <c r="F4731">
        <v>1</v>
      </c>
      <c r="G4731" t="str">
        <v>Lecha Dodi ()</v>
      </c>
      <c r="H4731">
        <v>0</v>
      </c>
      <c r="I4731" t="str">
        <v>Lecha Dodi (Corinne Chochem)</v>
      </c>
      <c r="J4731" t="str">
        <v>Lecha Dodi (, Corinne Chochem)</v>
      </c>
      <c r="K4731">
        <v>0</v>
      </c>
      <c r="L4731" t="b">
        <f>OR(K4731,AND((A4731=A4730),L4730))</f>
        <v>1</v>
      </c>
      <c r="M4731" t="b">
        <f>OR(L4731,AND(A4731=A4732,M4732))</f>
        <v>1</v>
      </c>
      <c r="N4731" t="str">
        <v>Lecha Dodi ()</v>
      </c>
      <c r="Q4731" t="b">
        <v>0</v>
      </c>
    </row>
    <row r="4732" spans="1:17" x14ac:dyDescent="0.2">
      <c r="A4732" s="1" t="s">
        <v>4876</v>
      </c>
      <c r="B4732" s="1" t="s">
        <v>12</v>
      </c>
      <c r="C4732" s="1" t="str">
        <v>C</v>
      </c>
      <c r="D4732" s="4">
        <v>2002</v>
      </c>
      <c r="E4732" s="3" t="s">
        <v>33</v>
      </c>
      <c r="F4732">
        <v>0</v>
      </c>
      <c r="G4732" t="str">
        <v>Lecha Eli</v>
      </c>
      <c r="H4732">
        <v>0</v>
      </c>
      <c r="I4732" t="str">
        <v>Lecha Eli (Shlomo Maman)</v>
      </c>
      <c r="J4732" t="str">
        <v>Lecha Eli (C, Shlomo Maman)</v>
      </c>
      <c r="K4732">
        <v>0</v>
      </c>
      <c r="L4732" t="b">
        <f>OR(K4732,AND((A4732=A4731),L4731))</f>
        <v>0</v>
      </c>
      <c r="M4732" t="b">
        <f>OR(L4732,AND(A4732=A4733,M4733))</f>
        <v>0</v>
      </c>
      <c r="N4732" t="str">
        <v>Lecha Eli</v>
      </c>
      <c r="Q4732" t="b">
        <v>0</v>
      </c>
    </row>
    <row r="4733" spans="1:17" x14ac:dyDescent="0.2">
      <c r="A4733" s="1" t="s">
        <v>4877</v>
      </c>
      <c r="B4733" s="1" t="s">
        <v>12</v>
      </c>
      <c r="C4733" s="1" t="str">
        <v>C</v>
      </c>
      <c r="D4733" s="4">
        <v>1991</v>
      </c>
      <c r="E4733" s="3" t="s">
        <v>251</v>
      </c>
      <c r="F4733">
        <v>0</v>
      </c>
      <c r="G4733" t="str">
        <v>Lecha Haleluya (Haleluya)</v>
      </c>
      <c r="H4733">
        <v>0</v>
      </c>
      <c r="I4733" t="str">
        <v>Lecha Haleluya (Haleluya) (Shlomo Bachar)</v>
      </c>
      <c r="J4733" t="str">
        <v>Lecha Haleluya (Haleluya) (C, Shlomo Bachar)</v>
      </c>
      <c r="K4733">
        <v>0</v>
      </c>
      <c r="L4733" t="b">
        <f>OR(K4733,AND((A4733=A4732),L4732))</f>
        <v>0</v>
      </c>
      <c r="M4733" t="b">
        <f>OR(L4733,AND(A4733=A4734,M4734))</f>
        <v>0</v>
      </c>
      <c r="N4733" t="str">
        <v>Lecha Haleluya (Haleluya)</v>
      </c>
      <c r="Q4733" t="b">
        <v>0</v>
      </c>
    </row>
    <row r="4734" spans="1:17" x14ac:dyDescent="0.2">
      <c r="A4734" s="1" t="s">
        <v>4878</v>
      </c>
      <c r="B4734" s="1" t="s">
        <v>12</v>
      </c>
      <c r="C4734" s="1" t="str">
        <v>C</v>
      </c>
      <c r="D4734" s="4">
        <v>2004</v>
      </c>
      <c r="E4734" s="3" t="s">
        <v>125</v>
      </c>
      <c r="F4734">
        <v>0</v>
      </c>
      <c r="G4734" t="str">
        <v>Lecha Karati</v>
      </c>
      <c r="H4734">
        <v>0</v>
      </c>
      <c r="I4734" t="str">
        <v>Lecha Karati (Dudu Barzilay)</v>
      </c>
      <c r="J4734" t="str">
        <v>Lecha Karati (C, Dudu Barzilay)</v>
      </c>
      <c r="K4734">
        <v>0</v>
      </c>
      <c r="L4734" t="b">
        <f>OR(K4734,AND((A4734=A4733),L4733))</f>
        <v>0</v>
      </c>
      <c r="M4734" t="b">
        <f>OR(L4734,AND(A4734=A4735,M4735))</f>
        <v>0</v>
      </c>
      <c r="N4734" t="str">
        <v>Lecha Karati</v>
      </c>
      <c r="Q4734" t="b">
        <v>0</v>
      </c>
    </row>
    <row r="4735" spans="1:17" x14ac:dyDescent="0.2">
      <c r="A4735" s="1" t="s">
        <v>4879</v>
      </c>
      <c r="B4735" s="1" t="s">
        <v>12</v>
      </c>
      <c r="C4735" s="1" t="str">
        <v>C</v>
      </c>
      <c r="D4735" s="4">
        <v>1999</v>
      </c>
      <c r="E4735" s="3" t="s">
        <v>1629</v>
      </c>
      <c r="F4735">
        <v>0</v>
      </c>
      <c r="G4735" t="str">
        <v>Lecha Shiran (Lach Shiran)</v>
      </c>
      <c r="H4735">
        <v>0</v>
      </c>
      <c r="I4735" t="str">
        <v>Lecha Shiran (Lach Shiran) (Yossi Perez)</v>
      </c>
      <c r="J4735" t="str">
        <v>Lecha Shiran (Lach Shiran) (C, Yossi Perez)</v>
      </c>
      <c r="K4735">
        <v>0</v>
      </c>
      <c r="L4735" t="b">
        <f>OR(K4735,AND((A4735=A4734),L4734))</f>
        <v>0</v>
      </c>
      <c r="M4735" t="b">
        <f>OR(L4735,AND(A4735=A4736,M4736))</f>
        <v>0</v>
      </c>
      <c r="N4735" t="str">
        <v>Lecha Shiran (Lach Shiran)</v>
      </c>
      <c r="Q4735" t="b">
        <v>0</v>
      </c>
    </row>
    <row r="4736" spans="1:17" x14ac:dyDescent="0.2">
      <c r="A4736" s="1" t="s">
        <v>4880</v>
      </c>
      <c r="B4736" s="1" t="s">
        <v>14</v>
      </c>
      <c r="C4736" s="1" t="str">
        <v>P</v>
      </c>
      <c r="D4736" s="4">
        <v>1985</v>
      </c>
      <c r="E4736" s="3" t="s">
        <v>296</v>
      </c>
      <c r="F4736">
        <v>0</v>
      </c>
      <c r="G4736" t="str">
        <v>Lecha Ve'alecha (Tsemer)</v>
      </c>
      <c r="H4736">
        <v>0</v>
      </c>
      <c r="I4736" t="str">
        <v>Lecha Ve'alecha (Tsemer) (Marco Ben Shimon)</v>
      </c>
      <c r="J4736" t="str">
        <v>Lecha Ve'alecha (Tsemer) (P, Marco Ben Shimon)</v>
      </c>
      <c r="K4736">
        <v>0</v>
      </c>
      <c r="L4736" t="b">
        <f>OR(K4736,AND((A4736=A4735),L4735))</f>
        <v>0</v>
      </c>
      <c r="M4736" t="b">
        <f>OR(L4736,AND(A4736=A4737,M4737))</f>
        <v>0</v>
      </c>
      <c r="N4736" t="str">
        <v>Lecha Ve'alecha (Tsemer)</v>
      </c>
      <c r="Q4736" t="b">
        <v>0</v>
      </c>
    </row>
    <row r="4737" spans="1:17" x14ac:dyDescent="0.2">
      <c r="A4737" s="1" t="s">
        <v>4881</v>
      </c>
      <c r="B4737" s="1" t="s">
        <v>14</v>
      </c>
      <c r="C4737" s="1" t="str">
        <v>P</v>
      </c>
      <c r="D4737" s="4">
        <v>1992</v>
      </c>
      <c r="E4737" s="3" t="s">
        <v>306</v>
      </c>
      <c r="F4737">
        <v>0</v>
      </c>
      <c r="G4737" t="str">
        <v>Lecha Yahav (Lecha Yaldi)</v>
      </c>
      <c r="H4737">
        <v>0</v>
      </c>
      <c r="I4737" t="str">
        <v>Lecha Yahav (Lecha Yaldi) (Avi Amsalam)</v>
      </c>
      <c r="J4737" t="str">
        <v>Lecha Yahav (Lecha Yaldi) (P, Avi Amsalam)</v>
      </c>
      <c r="K4737">
        <v>0</v>
      </c>
      <c r="L4737" t="b">
        <f>OR(K4737,AND((A4737=A4736),L4736))</f>
        <v>0</v>
      </c>
      <c r="M4737" t="b">
        <f>OR(L4737,AND(A4737=A4738,M4738))</f>
        <v>0</v>
      </c>
      <c r="N4737" t="str">
        <v>Lecha Yahav (Lecha Yaldi)</v>
      </c>
      <c r="Q4737" t="b">
        <v>0</v>
      </c>
    </row>
    <row r="4738" spans="1:17" x14ac:dyDescent="0.2">
      <c r="A4738" s="1" t="s">
        <v>4882</v>
      </c>
      <c r="B4738" s="1" t="s">
        <v>14</v>
      </c>
      <c r="C4738" s="1" t="str">
        <v>P</v>
      </c>
      <c r="D4738" s="1">
        <v>2019</v>
      </c>
      <c r="E4738" s="3" t="s">
        <v>87</v>
      </c>
      <c r="F4738">
        <v>1</v>
      </c>
      <c r="G4738" t="str">
        <v>Lechabek Otach (P)</v>
      </c>
      <c r="H4738">
        <v>1</v>
      </c>
      <c r="I4738" t="str">
        <v>Lechabek Otach (Yaron Malihi)</v>
      </c>
      <c r="J4738" t="str">
        <v>Lechabek Otach (P, Yaron Malihi)</v>
      </c>
      <c r="K4738">
        <v>0</v>
      </c>
      <c r="L4738" t="b">
        <f>OR(K4738,AND((A4738=A4737),L4737))</f>
        <v>0</v>
      </c>
      <c r="M4738" t="b">
        <f>OR(L4738,AND(A4738=A4739,M4739))</f>
        <v>0</v>
      </c>
      <c r="N4738" t="str">
        <v>Lechabek Otach (Yaron Malihi)</v>
      </c>
      <c r="Q4738" t="b">
        <v>0</v>
      </c>
    </row>
    <row r="4739" spans="1:17" x14ac:dyDescent="0.2">
      <c r="A4739" s="1" t="s">
        <v>4882</v>
      </c>
      <c r="B4739" s="1" t="s">
        <v>14</v>
      </c>
      <c r="C4739" s="1" t="str">
        <v>P</v>
      </c>
      <c r="D4739" s="4">
        <v>1995</v>
      </c>
      <c r="E4739" s="3" t="s">
        <v>52</v>
      </c>
      <c r="F4739">
        <v>1</v>
      </c>
      <c r="G4739" t="str">
        <v>Lechabek Otach (P)</v>
      </c>
      <c r="H4739">
        <v>1</v>
      </c>
      <c r="I4739" t="str">
        <v>Lechabek Otach (Moshiko Halevy)</v>
      </c>
      <c r="J4739" t="str">
        <v>Lechabek Otach (P, Moshiko Halevy)</v>
      </c>
      <c r="K4739">
        <v>0</v>
      </c>
      <c r="L4739" t="b">
        <f>OR(K4739,AND((A4739=A4738),L4738))</f>
        <v>0</v>
      </c>
      <c r="M4739" t="b">
        <f>OR(L4739,AND(A4739=A4740,M4740))</f>
        <v>0</v>
      </c>
      <c r="N4739" t="str">
        <v>Lechabek Otach (Moshiko Halevy)</v>
      </c>
      <c r="Q4739" t="b">
        <v>0</v>
      </c>
    </row>
    <row r="4740" spans="1:17" x14ac:dyDescent="0.2">
      <c r="A4740" s="1" t="s">
        <v>4883</v>
      </c>
      <c r="B4740" s="1" t="s">
        <v>12</v>
      </c>
      <c r="C4740" s="1" t="str">
        <v>C</v>
      </c>
      <c r="D4740" s="4">
        <v>2003</v>
      </c>
      <c r="E4740" s="3" t="s">
        <v>338</v>
      </c>
      <c r="F4740">
        <v>0</v>
      </c>
      <c r="G4740" t="str">
        <v>Lechabib</v>
      </c>
      <c r="H4740">
        <v>0</v>
      </c>
      <c r="I4740" t="str">
        <v>Lechabib (Yom Tov Ochayon)</v>
      </c>
      <c r="J4740" t="str">
        <v>Lechabib (C, Yom Tov Ochayon)</v>
      </c>
      <c r="K4740">
        <v>0</v>
      </c>
      <c r="L4740" t="b">
        <f>OR(K4740,AND((A4740=A4739),L4739))</f>
        <v>0</v>
      </c>
      <c r="M4740" t="b">
        <f>OR(L4740,AND(A4740=A4741,M4741))</f>
        <v>0</v>
      </c>
      <c r="N4740" t="str">
        <v>Lechabib</v>
      </c>
      <c r="Q4740" t="b">
        <v>0</v>
      </c>
    </row>
    <row r="4741" spans="1:17" x14ac:dyDescent="0.2">
      <c r="A4741" s="1" t="s">
        <v>4884</v>
      </c>
      <c r="B4741" s="1" t="s">
        <v>14</v>
      </c>
      <c r="C4741" s="1" t="str">
        <v>P</v>
      </c>
      <c r="D4741" s="4">
        <v>2001</v>
      </c>
      <c r="E4741" s="3" t="s">
        <v>5</v>
      </c>
      <c r="F4741">
        <v>0</v>
      </c>
      <c r="G4741" t="str">
        <v>Lechaye Ha'ahava</v>
      </c>
      <c r="H4741">
        <v>0</v>
      </c>
      <c r="I4741" t="str">
        <v>Lechaye Ha'ahava (Levi Bargil)</v>
      </c>
      <c r="J4741" t="str">
        <v>Lechaye Ha'ahava (P, Levi Bargil)</v>
      </c>
      <c r="K4741">
        <v>0</v>
      </c>
      <c r="L4741" t="b">
        <f>OR(K4741,AND((A4741=A4740),L4740))</f>
        <v>0</v>
      </c>
      <c r="M4741" t="b">
        <f>OR(L4741,AND(A4741=A4742,M4742))</f>
        <v>0</v>
      </c>
      <c r="N4741" t="str">
        <v>Lechaye Ha'ahava</v>
      </c>
      <c r="Q4741" t="b">
        <v>0</v>
      </c>
    </row>
    <row r="4742" spans="1:17" x14ac:dyDescent="0.2">
      <c r="A4742" s="1" t="s">
        <v>4885</v>
      </c>
      <c r="B4742" s="1" t="s">
        <v>12</v>
      </c>
      <c r="C4742" s="1" t="str">
        <v>C</v>
      </c>
      <c r="D4742" s="1">
        <v>2018</v>
      </c>
      <c r="E4742" s="3" t="s">
        <v>40</v>
      </c>
      <c r="F4742">
        <v>0</v>
      </c>
      <c r="G4742" t="str">
        <v>Lechayech</v>
      </c>
      <c r="H4742">
        <v>0</v>
      </c>
      <c r="I4742" t="str">
        <v>Lechayech (Eli Segal)</v>
      </c>
      <c r="J4742" t="str">
        <v>Lechayech (C, Eli Segal)</v>
      </c>
      <c r="K4742">
        <v>0</v>
      </c>
      <c r="L4742" t="b">
        <f>OR(K4742,AND((A4742=A4741),L4741))</f>
        <v>0</v>
      </c>
      <c r="M4742" t="b">
        <f>OR(L4742,AND(A4742=A4743,M4743))</f>
        <v>0</v>
      </c>
      <c r="N4742" t="str">
        <v>Lechayech</v>
      </c>
      <c r="Q4742" t="b">
        <v>0</v>
      </c>
    </row>
    <row r="4743" spans="1:17" x14ac:dyDescent="0.2">
      <c r="A4743" s="1" t="s">
        <v>4886</v>
      </c>
      <c r="B4743" s="1" t="s">
        <v>12</v>
      </c>
      <c r="C4743" s="1" t="str">
        <v>C</v>
      </c>
      <c r="D4743" s="4">
        <v>1988</v>
      </c>
      <c r="E4743" s="3" t="s">
        <v>294</v>
      </c>
      <c r="F4743">
        <v>0</v>
      </c>
      <c r="G4743" t="str">
        <v>Lechayei Ha'am Haze</v>
      </c>
      <c r="H4743">
        <v>0</v>
      </c>
      <c r="I4743" t="str">
        <v>Lechayei Ha'am Haze (Israel Shabtai)</v>
      </c>
      <c r="J4743" t="str">
        <v>Lechayei Ha'am Haze (C, Israel Shabtai)</v>
      </c>
      <c r="K4743">
        <v>0</v>
      </c>
      <c r="L4743" t="b">
        <f>OR(K4743,AND((A4743=A4742),L4742))</f>
        <v>0</v>
      </c>
      <c r="M4743" t="b">
        <f>OR(L4743,AND(A4743=A4744,M4744))</f>
        <v>0</v>
      </c>
      <c r="N4743" t="str">
        <v>Lechayei Ha'am Haze</v>
      </c>
      <c r="Q4743" t="b">
        <v>0</v>
      </c>
    </row>
    <row r="4744" spans="1:17" x14ac:dyDescent="0.2">
      <c r="A4744" s="1" t="s">
        <v>4887</v>
      </c>
      <c r="B4744" s="1" t="s">
        <v>12</v>
      </c>
      <c r="C4744" s="1" t="str">
        <v>C</v>
      </c>
      <c r="D4744" s="1">
        <v>2021</v>
      </c>
      <c r="E4744" s="3" t="s">
        <v>4888</v>
      </c>
      <c r="F4744">
        <v>1</v>
      </c>
      <c r="G4744" t="str">
        <v>Lechayim (C)</v>
      </c>
      <c r="H4744">
        <v>1</v>
      </c>
      <c r="I4744" t="str">
        <v>Lechayim (Noam Ben Lulu &amp; Tamir Scherzer)</v>
      </c>
      <c r="J4744" t="str">
        <v>Lechayim (C, Noam Ben Lulu &amp; Tamir Scherzer)</v>
      </c>
      <c r="K4744">
        <v>0</v>
      </c>
      <c r="L4744" t="b">
        <f>OR(K4744,AND((A4744=A4743),L4743))</f>
        <v>0</v>
      </c>
      <c r="M4744" t="b">
        <f>OR(L4744,AND(A4744=A4745,M4745))</f>
        <v>0</v>
      </c>
      <c r="N4744" t="str">
        <v>Lechayim (Noam Ben Lulu &amp; Tamir Scherzer)</v>
      </c>
      <c r="Q4744" t="b">
        <v>0</v>
      </c>
    </row>
    <row r="4745" spans="1:17" x14ac:dyDescent="0.2">
      <c r="A4745" s="1" t="s">
        <v>4887</v>
      </c>
      <c r="B4745" s="1" t="s">
        <v>12</v>
      </c>
      <c r="C4745" s="1" t="str">
        <v>C</v>
      </c>
      <c r="D4745" s="1">
        <v>2017</v>
      </c>
      <c r="E4745" s="3" t="s">
        <v>233</v>
      </c>
      <c r="F4745">
        <v>2</v>
      </c>
      <c r="G4745" t="str">
        <v>Lechayim (C)</v>
      </c>
      <c r="H4745">
        <v>2</v>
      </c>
      <c r="I4745" t="str">
        <v>Lechayim (Arthur Lerer)</v>
      </c>
      <c r="J4745" t="str">
        <v>Lechayim (C, Arthur Lerer)</v>
      </c>
      <c r="K4745">
        <v>0</v>
      </c>
      <c r="L4745" t="b">
        <f>OR(K4745,AND((A4745=A4744),L4744))</f>
        <v>0</v>
      </c>
      <c r="M4745" t="b">
        <f>OR(L4745,AND(A4745=A4746,M4746))</f>
        <v>0</v>
      </c>
      <c r="N4745" t="str">
        <v>Lechayim (Arthur Lerer)</v>
      </c>
      <c r="Q4745" t="b">
        <v>0</v>
      </c>
    </row>
    <row r="4746" spans="1:17" x14ac:dyDescent="0.2">
      <c r="A4746" s="1" t="s">
        <v>4887</v>
      </c>
      <c r="B4746" s="1" t="s">
        <v>12</v>
      </c>
      <c r="C4746" s="1" t="str">
        <v>C</v>
      </c>
      <c r="D4746" s="4">
        <v>1987</v>
      </c>
      <c r="E4746" s="3" t="s">
        <v>379</v>
      </c>
      <c r="F4746">
        <v>1</v>
      </c>
      <c r="G4746" t="str">
        <v>Lechayim (C)</v>
      </c>
      <c r="H4746">
        <v>1</v>
      </c>
      <c r="I4746" t="str">
        <v>Lechayim (Roni Siman Tov)</v>
      </c>
      <c r="J4746" t="str">
        <v>Lechayim (C, Roni Siman Tov)</v>
      </c>
      <c r="K4746">
        <v>0</v>
      </c>
      <c r="L4746" t="b">
        <f>OR(K4746,AND((A4746=A4745),L4745))</f>
        <v>0</v>
      </c>
      <c r="M4746" t="b">
        <f>OR(L4746,AND(A4746=A4747,M4747))</f>
        <v>0</v>
      </c>
      <c r="N4746" t="str">
        <v>Lechayim (Roni Siman Tov)</v>
      </c>
      <c r="Q4746" t="b">
        <v>0</v>
      </c>
    </row>
    <row r="4747" spans="1:17" x14ac:dyDescent="0.2">
      <c r="A4747" s="1" t="s">
        <v>4889</v>
      </c>
      <c r="B4747" s="1" t="s">
        <v>12</v>
      </c>
      <c r="C4747" s="1" t="str">
        <v>C</v>
      </c>
      <c r="D4747" s="4">
        <v>1997</v>
      </c>
      <c r="E4747" s="3" t="s">
        <v>252</v>
      </c>
      <c r="F4747">
        <v>0</v>
      </c>
      <c r="G4747" t="str">
        <v>Lechem Ha'ohavim</v>
      </c>
      <c r="H4747">
        <v>0</v>
      </c>
      <c r="I4747" t="str">
        <v>Lechem Ha'ohavim (Avner Naim)</v>
      </c>
      <c r="J4747" t="str">
        <v>Lechem Ha'ohavim (C, Avner Naim)</v>
      </c>
      <c r="K4747">
        <v>0</v>
      </c>
      <c r="L4747" t="b">
        <f>OR(K4747,AND((A4747=A4746),L4746))</f>
        <v>0</v>
      </c>
      <c r="M4747" t="b">
        <f>OR(L4747,AND(A4747=A4748,M4748))</f>
        <v>0</v>
      </c>
      <c r="N4747" t="str">
        <v>Lechem Ha'ohavim</v>
      </c>
      <c r="Q4747" t="b">
        <v>0</v>
      </c>
    </row>
    <row r="4748" spans="1:17" x14ac:dyDescent="0.2">
      <c r="A4748" s="1" t="s">
        <v>4890</v>
      </c>
      <c r="B4748" s="1" t="s">
        <v>14</v>
      </c>
      <c r="C4748" s="1" t="str">
        <v>P</v>
      </c>
      <c r="D4748" s="4">
        <v>1997</v>
      </c>
      <c r="E4748" s="3" t="s">
        <v>182</v>
      </c>
      <c r="F4748">
        <v>0</v>
      </c>
      <c r="G4748" t="str">
        <v>Lechi Acharai</v>
      </c>
      <c r="H4748">
        <v>0</v>
      </c>
      <c r="I4748" t="str">
        <v>Lechi Acharai (Nona Malki)</v>
      </c>
      <c r="J4748" t="str">
        <v>Lechi Acharai (P, Nona Malki)</v>
      </c>
      <c r="K4748">
        <v>0</v>
      </c>
      <c r="L4748" t="b">
        <f>OR(K4748,AND((A4748=A4747),L4747))</f>
        <v>0</v>
      </c>
      <c r="M4748" t="b">
        <f>OR(L4748,AND(A4748=A4749,M4749))</f>
        <v>0</v>
      </c>
      <c r="N4748" t="str">
        <v>Lechi Acharai</v>
      </c>
      <c r="Q4748" t="b">
        <v>0</v>
      </c>
    </row>
    <row r="4749" spans="1:17" x14ac:dyDescent="0.2">
      <c r="A4749" s="1" t="s">
        <v>4891</v>
      </c>
      <c r="B4749" s="1" t="s">
        <v>14</v>
      </c>
      <c r="C4749" s="1" t="str">
        <v>P</v>
      </c>
      <c r="D4749" s="4">
        <v>2000</v>
      </c>
      <c r="E4749" s="3" t="s">
        <v>57</v>
      </c>
      <c r="F4749">
        <v>0</v>
      </c>
      <c r="G4749" t="str">
        <v>Lechi Acharai Bamidbar</v>
      </c>
      <c r="H4749">
        <v>0</v>
      </c>
      <c r="I4749" t="str">
        <v>Lechi Acharai Bamidbar (Ilan Cohen)</v>
      </c>
      <c r="J4749" t="str">
        <v>Lechi Acharai Bamidbar (P, Ilan Cohen)</v>
      </c>
      <c r="K4749">
        <v>0</v>
      </c>
      <c r="L4749" t="b">
        <f>OR(K4749,AND((A4749=A4748),L4748))</f>
        <v>0</v>
      </c>
      <c r="M4749" t="b">
        <f>OR(L4749,AND(A4749=A4750,M4750))</f>
        <v>0</v>
      </c>
      <c r="N4749" t="str">
        <v>Lechi Acharai Bamidbar</v>
      </c>
      <c r="Q4749" t="b">
        <v>0</v>
      </c>
    </row>
    <row r="4750" spans="1:17" x14ac:dyDescent="0.2">
      <c r="A4750" s="1" t="s">
        <v>4892</v>
      </c>
      <c r="B4750" s="1" t="s">
        <v>14</v>
      </c>
      <c r="C4750" s="1" t="str">
        <v>P</v>
      </c>
      <c r="D4750" s="4">
        <v>2005</v>
      </c>
      <c r="E4750" s="3" t="s">
        <v>23</v>
      </c>
      <c r="F4750">
        <v>0</v>
      </c>
      <c r="G4750" t="str">
        <v>Lechi Lach</v>
      </c>
      <c r="H4750">
        <v>0</v>
      </c>
      <c r="I4750" t="str">
        <v>Lechi Lach (Gadi Bitton)</v>
      </c>
      <c r="J4750" t="str">
        <v>Lechi Lach (P, Gadi Bitton)</v>
      </c>
      <c r="K4750">
        <v>0</v>
      </c>
      <c r="L4750" t="b">
        <f>OR(K4750,AND((A4750=A4749),L4749))</f>
        <v>0</v>
      </c>
      <c r="M4750" t="b">
        <f>OR(L4750,AND(A4750=A4751,M4751))</f>
        <v>0</v>
      </c>
      <c r="N4750" t="str">
        <v>Lechi Lach</v>
      </c>
      <c r="Q4750" t="b">
        <v>0</v>
      </c>
    </row>
    <row r="4751" spans="1:17" x14ac:dyDescent="0.2">
      <c r="A4751" s="1" t="s">
        <v>4893</v>
      </c>
      <c r="B4751" s="1" t="s">
        <v>14</v>
      </c>
      <c r="C4751" s="1" t="str">
        <v>P</v>
      </c>
      <c r="D4751" s="4">
        <v>1996</v>
      </c>
      <c r="E4751" s="3" t="s">
        <v>84</v>
      </c>
      <c r="F4751">
        <v>0</v>
      </c>
      <c r="G4751" t="str">
        <v>Lechisha Balaila</v>
      </c>
      <c r="H4751">
        <v>0</v>
      </c>
      <c r="I4751" t="str">
        <v>Lechisha Balaila (Itzik Ben Dahan)</v>
      </c>
      <c r="J4751" t="str">
        <v>Lechisha Balaila (P, Itzik Ben Dahan)</v>
      </c>
      <c r="K4751">
        <v>0</v>
      </c>
      <c r="L4751" t="b">
        <f>OR(K4751,AND((A4751=A4750),L4750))</f>
        <v>0</v>
      </c>
      <c r="M4751" t="b">
        <f>OR(L4751,AND(A4751=A4752,M4752))</f>
        <v>0</v>
      </c>
      <c r="N4751" t="str">
        <v>Lechisha Balaila</v>
      </c>
      <c r="Q4751" t="b">
        <v>0</v>
      </c>
    </row>
    <row r="4752" spans="1:17" x14ac:dyDescent="0.2">
      <c r="A4752" s="1" t="s">
        <v>4894</v>
      </c>
      <c r="B4752" s="1" t="s">
        <v>12</v>
      </c>
      <c r="C4752" s="1" t="str">
        <v>C</v>
      </c>
      <c r="D4752" s="4">
        <v>1992</v>
      </c>
      <c r="E4752" s="3" t="s">
        <v>252</v>
      </c>
      <c r="F4752">
        <v>0</v>
      </c>
      <c r="G4752" t="str">
        <v>Lechof Yarden</v>
      </c>
      <c r="H4752">
        <v>0</v>
      </c>
      <c r="I4752" t="str">
        <v>Lechof Yarden (Avner Naim)</v>
      </c>
      <c r="J4752" t="str">
        <v>Lechof Yarden (C, Avner Naim)</v>
      </c>
      <c r="K4752">
        <v>0</v>
      </c>
      <c r="L4752" t="b">
        <f>OR(K4752,AND((A4752=A4751),L4751))</f>
        <v>0</v>
      </c>
      <c r="M4752" t="b">
        <f>OR(L4752,AND(A4752=A4753,M4753))</f>
        <v>0</v>
      </c>
      <c r="N4752" t="str">
        <v>Lechof Yarden</v>
      </c>
      <c r="Q4752" t="b">
        <v>0</v>
      </c>
    </row>
    <row r="4753" spans="1:17" x14ac:dyDescent="0.2">
      <c r="A4753" s="1" t="s">
        <v>4895</v>
      </c>
      <c r="B4753" s="1" t="s">
        <v>14</v>
      </c>
      <c r="C4753" s="1" t="str">
        <v>P</v>
      </c>
      <c r="D4753" s="4">
        <v>1988</v>
      </c>
      <c r="E4753" s="3" t="s">
        <v>4647</v>
      </c>
      <c r="F4753">
        <v>0</v>
      </c>
      <c r="G4753" t="str">
        <v>Lechol Adam Kochav</v>
      </c>
      <c r="H4753">
        <v>0</v>
      </c>
      <c r="I4753" t="str">
        <v>Lechol Adam Kochav (Yaakov Sheharabani)</v>
      </c>
      <c r="J4753" t="str">
        <v>Lechol Adam Kochav (P, Yaakov Sheharabani)</v>
      </c>
      <c r="K4753">
        <v>0</v>
      </c>
      <c r="L4753" t="b">
        <f>OR(K4753,AND((A4753=A4752),L4752))</f>
        <v>0</v>
      </c>
      <c r="M4753" t="b">
        <f>OR(L4753,AND(A4753=A4754,M4754))</f>
        <v>0</v>
      </c>
      <c r="N4753" t="str">
        <v>Lechol Adam Kochav</v>
      </c>
      <c r="Q4753" t="b">
        <v>0</v>
      </c>
    </row>
    <row r="4754" spans="1:17" x14ac:dyDescent="0.2">
      <c r="A4754" s="1" t="s">
        <v>4896</v>
      </c>
      <c r="B4754" s="1" t="s">
        <v>12</v>
      </c>
      <c r="C4754" s="1" t="str">
        <v>C</v>
      </c>
      <c r="D4754" s="4">
        <v>2004</v>
      </c>
      <c r="E4754" s="3" t="s">
        <v>71</v>
      </c>
      <c r="F4754">
        <v>0</v>
      </c>
      <c r="G4754" t="str">
        <v>Lechol Adam Mala'ch</v>
      </c>
      <c r="H4754">
        <v>0</v>
      </c>
      <c r="I4754" t="str">
        <v>Lechol Adam Mala'ch (Israel Shiker)</v>
      </c>
      <c r="J4754" t="str">
        <v>Lechol Adam Mala'ch (C, Israel Shiker)</v>
      </c>
      <c r="K4754">
        <v>0</v>
      </c>
      <c r="L4754" t="b">
        <f>OR(K4754,AND((A4754=A4753),L4753))</f>
        <v>0</v>
      </c>
      <c r="M4754" t="b">
        <f>OR(L4754,AND(A4754=A4755,M4755))</f>
        <v>0</v>
      </c>
      <c r="N4754" t="str">
        <v>Lechol Adam Mala'ch</v>
      </c>
      <c r="Q4754" t="b">
        <v>0</v>
      </c>
    </row>
    <row r="4755" spans="1:17" x14ac:dyDescent="0.2">
      <c r="A4755" s="1" t="s">
        <v>4897</v>
      </c>
      <c r="B4755" s="1" t="s">
        <v>12</v>
      </c>
      <c r="C4755" s="1" t="str">
        <v>C</v>
      </c>
      <c r="D4755" s="4">
        <v>1985</v>
      </c>
      <c r="E4755" s="3" t="s">
        <v>47</v>
      </c>
      <c r="F4755">
        <v>1</v>
      </c>
      <c r="G4755" t="str">
        <v>Lechol Adam Yesh Shir (C)</v>
      </c>
      <c r="H4755">
        <v>0</v>
      </c>
      <c r="I4755" t="str">
        <v>Lechol Adam Yesh Shir (Shmulik Gov Ari)</v>
      </c>
      <c r="J4755" t="str">
        <v>Lechol Adam Yesh Shir (C, Shmulik Gov Ari)</v>
      </c>
      <c r="K4755">
        <v>1</v>
      </c>
      <c r="L4755" t="b">
        <f>OR(K4755,AND((A4755=A4754),L4754))</f>
        <v>1</v>
      </c>
      <c r="M4755" t="b">
        <f>OR(L4755,AND(A4755=A4756,M4756))</f>
        <v>1</v>
      </c>
      <c r="N4755" t="str">
        <v>Lechol Adam Yesh Shir (C)</v>
      </c>
      <c r="Q4755" t="b">
        <v>0</v>
      </c>
    </row>
    <row r="4756" spans="1:17" x14ac:dyDescent="0.2">
      <c r="A4756" s="1" t="s">
        <v>4897</v>
      </c>
      <c r="B4756" s="1" t="s">
        <v>14</v>
      </c>
      <c r="C4756" s="1" t="str">
        <v>P</v>
      </c>
      <c r="D4756" s="1">
        <v>1900</v>
      </c>
      <c r="E4756" s="3" t="s">
        <v>69</v>
      </c>
      <c r="F4756">
        <v>1</v>
      </c>
      <c r="G4756" t="str">
        <v>Lechol Adam Yesh Shir (P)</v>
      </c>
      <c r="H4756">
        <v>0</v>
      </c>
      <c r="I4756" t="str">
        <v>Lechol Adam Yesh Shir (Sefi Aviv)</v>
      </c>
      <c r="J4756" t="str">
        <v>Lechol Adam Yesh Shir (P, Sefi Aviv)</v>
      </c>
      <c r="K4756">
        <v>0</v>
      </c>
      <c r="L4756" t="b">
        <f>OR(K4756,AND((A4756=A4755),L4755))</f>
        <v>1</v>
      </c>
      <c r="M4756" t="b">
        <f>OR(L4756,AND(A4756=A4757,M4757))</f>
        <v>1</v>
      </c>
      <c r="N4756" t="str">
        <v>Lechol Adam Yesh Shir (P)</v>
      </c>
      <c r="Q4756" t="b">
        <v>0</v>
      </c>
    </row>
    <row r="4757" spans="1:17" x14ac:dyDescent="0.2">
      <c r="A4757" s="1" t="s">
        <v>4898</v>
      </c>
      <c r="B4757" s="1" t="s">
        <v>14</v>
      </c>
      <c r="C4757" s="1" t="str">
        <v>P</v>
      </c>
      <c r="D4757" s="4">
        <v>2000</v>
      </c>
      <c r="E4757" s="3" t="s">
        <v>5</v>
      </c>
      <c r="F4757">
        <v>0</v>
      </c>
      <c r="G4757" t="str">
        <v>Lechol Echad Yesh</v>
      </c>
      <c r="H4757">
        <v>0</v>
      </c>
      <c r="I4757" t="str">
        <v>Lechol Echad Yesh (Levi Bargil)</v>
      </c>
      <c r="J4757" t="str">
        <v>Lechol Echad Yesh (P, Levi Bargil)</v>
      </c>
      <c r="K4757">
        <v>0</v>
      </c>
      <c r="L4757" t="b">
        <f>OR(K4757,AND((A4757=A4756),L4756))</f>
        <v>0</v>
      </c>
      <c r="M4757" t="b">
        <f>OR(L4757,AND(A4757=A4758,M4758))</f>
        <v>0</v>
      </c>
      <c r="N4757" t="str">
        <v>Lechol Echad Yesh</v>
      </c>
      <c r="Q4757" t="b">
        <v>0</v>
      </c>
    </row>
    <row r="4758" spans="1:17" x14ac:dyDescent="0.2">
      <c r="A4758" s="1" t="s">
        <v>4899</v>
      </c>
      <c r="B4758" s="1" t="s">
        <v>12</v>
      </c>
      <c r="C4758" s="1" t="str">
        <v>C</v>
      </c>
      <c r="D4758" s="4">
        <v>1983</v>
      </c>
      <c r="E4758" s="3" t="s">
        <v>47</v>
      </c>
      <c r="F4758">
        <v>0</v>
      </c>
      <c r="G4758" t="str">
        <v>Lechu Neranena (Shir Shabbat)</v>
      </c>
      <c r="H4758">
        <v>0</v>
      </c>
      <c r="I4758" t="str">
        <v>Lechu Neranena (Shir Shabbat) (Shmulik Gov Ari)</v>
      </c>
      <c r="J4758" t="str">
        <v>Lechu Neranena (Shir Shabbat) (C, Shmulik Gov Ari)</v>
      </c>
      <c r="K4758">
        <v>0</v>
      </c>
      <c r="L4758" t="b">
        <f>OR(K4758,AND((A4758=A4757),L4757))</f>
        <v>0</v>
      </c>
      <c r="M4758" t="b">
        <f>OR(L4758,AND(A4758=A4759,M4759))</f>
        <v>0</v>
      </c>
      <c r="N4758" t="str">
        <v>Lechu Neranena (Shir Shabbat)</v>
      </c>
      <c r="Q4758" t="b">
        <v>0</v>
      </c>
    </row>
    <row r="4759" spans="1:17" x14ac:dyDescent="0.2">
      <c r="A4759" s="1" t="s">
        <v>4900</v>
      </c>
      <c r="B4759" s="1" t="s">
        <v>12</v>
      </c>
      <c r="C4759" s="1" t="str">
        <v>C</v>
      </c>
      <c r="D4759" s="1">
        <v>2015</v>
      </c>
      <c r="E4759" s="3" t="s">
        <v>269</v>
      </c>
      <c r="F4759">
        <v>0</v>
      </c>
      <c r="G4759" t="str">
        <v>Ledaber</v>
      </c>
      <c r="H4759">
        <v>0</v>
      </c>
      <c r="I4759" t="str">
        <v>Ledaber (Ofer Alfasi)</v>
      </c>
      <c r="J4759" t="str">
        <v>Ledaber (C, Ofer Alfasi)</v>
      </c>
      <c r="K4759">
        <v>0</v>
      </c>
      <c r="L4759" t="b">
        <f>OR(K4759,AND((A4759=A4758),L4758))</f>
        <v>0</v>
      </c>
      <c r="M4759" t="b">
        <f>OR(L4759,AND(A4759=A4760,M4760))</f>
        <v>0</v>
      </c>
      <c r="N4759" t="str">
        <v>Ledaber</v>
      </c>
      <c r="Q4759" t="b">
        <v>0</v>
      </c>
    </row>
    <row r="4760" spans="1:17" x14ac:dyDescent="0.2">
      <c r="A4760" s="1" t="s">
        <v>4901</v>
      </c>
      <c r="B4760" s="1" t="s">
        <v>12</v>
      </c>
      <c r="C4760" s="1" t="str">
        <v>C</v>
      </c>
      <c r="D4760" s="1">
        <v>2021</v>
      </c>
      <c r="E4760" s="3" t="s">
        <v>89</v>
      </c>
      <c r="F4760">
        <v>0</v>
      </c>
      <c r="G4760" t="str">
        <v>Ledavid Hashem</v>
      </c>
      <c r="H4760">
        <v>0</v>
      </c>
      <c r="I4760" t="str">
        <v>Ledavid Hashem (Maurice Perez)</v>
      </c>
      <c r="J4760" t="str">
        <v>Ledavid Hashem (C, Maurice Perez)</v>
      </c>
      <c r="K4760">
        <v>0</v>
      </c>
      <c r="L4760" t="b">
        <f>OR(K4760,AND((A4760=A4759),L4759))</f>
        <v>0</v>
      </c>
      <c r="M4760" t="b">
        <f>OR(L4760,AND(A4760=A4761,M4761))</f>
        <v>0</v>
      </c>
      <c r="N4760" t="str">
        <v>Ledavid Hashem</v>
      </c>
      <c r="Q4760" t="b">
        <v>0</v>
      </c>
    </row>
    <row r="4761" spans="1:17" x14ac:dyDescent="0.2">
      <c r="A4761" s="1" t="s">
        <v>4840</v>
      </c>
      <c r="B4761" s="1" t="s">
        <v>12</v>
      </c>
      <c r="C4761" s="1" t="str">
        <v>C</v>
      </c>
      <c r="D4761" s="1">
        <v>2019</v>
      </c>
      <c r="E4761" s="3" t="s">
        <v>533</v>
      </c>
      <c r="F4761">
        <v>0</v>
      </c>
      <c r="G4761" t="str">
        <v>Le'echov Bechinam</v>
      </c>
      <c r="H4761">
        <v>0</v>
      </c>
      <c r="I4761" t="str">
        <v>Le'echov Bechinam (Chagit Fuchs)</v>
      </c>
      <c r="J4761" t="str">
        <v>Le'echov Bechinam (C, Chagit Fuchs)</v>
      </c>
      <c r="K4761">
        <v>0</v>
      </c>
      <c r="L4761" t="b">
        <f>OR(K4761,AND((A4761=A4760),L4760))</f>
        <v>0</v>
      </c>
      <c r="M4761" t="b">
        <f>OR(L4761,AND(A4761=A4762,M4762))</f>
        <v>0</v>
      </c>
      <c r="N4761" t="str">
        <v>Le'echov Bechinam</v>
      </c>
      <c r="Q4761" t="b">
        <v>0</v>
      </c>
    </row>
    <row r="4762" spans="1:17" x14ac:dyDescent="0.2">
      <c r="A4762" s="1" t="s">
        <v>4902</v>
      </c>
      <c r="B4762" s="1" t="s">
        <v>14</v>
      </c>
      <c r="C4762" s="1" t="str">
        <v>P</v>
      </c>
      <c r="D4762" s="4">
        <v>2004</v>
      </c>
      <c r="E4762" s="3" t="s">
        <v>71</v>
      </c>
      <c r="F4762">
        <v>0</v>
      </c>
      <c r="G4762" t="str">
        <v>Leehov</v>
      </c>
      <c r="H4762">
        <v>0</v>
      </c>
      <c r="I4762" t="str">
        <v>Leehov (Israel Shiker)</v>
      </c>
      <c r="J4762" t="str">
        <v>Leehov (P, Israel Shiker)</v>
      </c>
      <c r="K4762">
        <v>0</v>
      </c>
      <c r="L4762" t="b">
        <f>OR(K4762,AND((A4762=A4761),L4761))</f>
        <v>0</v>
      </c>
      <c r="M4762" t="b">
        <f>OR(L4762,AND(A4762=A4763,M4763))</f>
        <v>0</v>
      </c>
      <c r="N4762" t="str">
        <v>Leehov</v>
      </c>
      <c r="Q4762" t="b">
        <v>0</v>
      </c>
    </row>
    <row r="4763" spans="1:17" x14ac:dyDescent="0.2">
      <c r="A4763" s="1" t="s">
        <v>4841</v>
      </c>
      <c r="B4763" s="1" t="s">
        <v>14</v>
      </c>
      <c r="C4763" s="1" t="str">
        <v>P</v>
      </c>
      <c r="D4763" s="4">
        <v>2002</v>
      </c>
      <c r="E4763" s="3" t="s">
        <v>1629</v>
      </c>
      <c r="F4763">
        <v>0</v>
      </c>
      <c r="G4763" t="str">
        <v>Le'ehov Ba Li (Lo Normali)</v>
      </c>
      <c r="H4763">
        <v>0</v>
      </c>
      <c r="I4763" t="str">
        <v>Le'ehov Ba Li (Lo Normali) (Yossi Perez)</v>
      </c>
      <c r="J4763" t="str">
        <v>Le'ehov Ba Li (Lo Normali) (P, Yossi Perez)</v>
      </c>
      <c r="K4763">
        <v>0</v>
      </c>
      <c r="L4763" t="b">
        <f>OR(K4763,AND((A4763=A4762),L4762))</f>
        <v>0</v>
      </c>
      <c r="M4763" t="b">
        <f>OR(L4763,AND(A4763=A4764,M4764))</f>
        <v>0</v>
      </c>
      <c r="N4763" t="str">
        <v>Le'ehov Ba Li (Lo Normali)</v>
      </c>
      <c r="Q4763" t="b">
        <v>0</v>
      </c>
    </row>
    <row r="4764" spans="1:17" x14ac:dyDescent="0.2">
      <c r="A4764" s="1" t="s">
        <v>4842</v>
      </c>
      <c r="B4764" s="1" t="s">
        <v>12</v>
      </c>
      <c r="C4764" s="1" t="str">
        <v>C</v>
      </c>
      <c r="D4764" s="4">
        <v>1996</v>
      </c>
      <c r="E4764" s="3" t="s">
        <v>177</v>
      </c>
      <c r="F4764">
        <v>0</v>
      </c>
      <c r="G4764" t="str">
        <v>Le'ehov Im Efshar (Rechoka)</v>
      </c>
      <c r="H4764">
        <v>0</v>
      </c>
      <c r="I4764" t="str">
        <v>Le'ehov Im Efshar (Rechoka) (Naftaly Kadosh)</v>
      </c>
      <c r="J4764" t="str">
        <v>Le'ehov Im Efshar (Rechoka) (C, Naftaly Kadosh)</v>
      </c>
      <c r="K4764">
        <v>0</v>
      </c>
      <c r="L4764" t="b">
        <f>OR(K4764,AND((A4764=A4763),L4763))</f>
        <v>0</v>
      </c>
      <c r="M4764" t="b">
        <f>OR(L4764,AND(A4764=A4765,M4765))</f>
        <v>0</v>
      </c>
      <c r="N4764" t="str">
        <v>Le'ehov Im Efshar (Rechoka)</v>
      </c>
      <c r="Q4764" t="b">
        <v>0</v>
      </c>
    </row>
    <row r="4765" spans="1:17" x14ac:dyDescent="0.2">
      <c r="A4765" s="1" t="s">
        <v>4843</v>
      </c>
      <c r="B4765" s="1" t="s">
        <v>14</v>
      </c>
      <c r="C4765" s="1" t="str">
        <v>P</v>
      </c>
      <c r="D4765" s="4">
        <v>1994</v>
      </c>
      <c r="E4765" s="3" t="s">
        <v>18</v>
      </c>
      <c r="F4765">
        <v>0</v>
      </c>
      <c r="G4765" t="str">
        <v>Le'ehov Kmo Gadol</v>
      </c>
      <c r="H4765">
        <v>0</v>
      </c>
      <c r="I4765" t="str">
        <v>Le'ehov Kmo Gadol (Rafi Ziv)</v>
      </c>
      <c r="J4765" t="str">
        <v>Le'ehov Kmo Gadol (P, Rafi Ziv)</v>
      </c>
      <c r="K4765">
        <v>0</v>
      </c>
      <c r="L4765" t="b">
        <f>OR(K4765,AND((A4765=A4764),L4764))</f>
        <v>0</v>
      </c>
      <c r="M4765" t="b">
        <f>OR(L4765,AND(A4765=A4766,M4766))</f>
        <v>0</v>
      </c>
      <c r="N4765" t="str">
        <v>Le'ehov Kmo Gadol</v>
      </c>
      <c r="Q4765" t="b">
        <v>0</v>
      </c>
    </row>
    <row r="4766" spans="1:17" x14ac:dyDescent="0.2">
      <c r="A4766" s="1" t="s">
        <v>4903</v>
      </c>
      <c r="B4766" s="1" t="s">
        <v>12</v>
      </c>
      <c r="C4766" s="1" t="str">
        <v>C</v>
      </c>
      <c r="D4766" s="1">
        <v>2018</v>
      </c>
      <c r="E4766" s="3" t="s">
        <v>42</v>
      </c>
      <c r="F4766">
        <v>0</v>
      </c>
      <c r="G4766" t="str">
        <v>Leehov Mechadash</v>
      </c>
      <c r="H4766">
        <v>0</v>
      </c>
      <c r="I4766" t="str">
        <v>Leehov Mechadash (Nurit Melamed)</v>
      </c>
      <c r="J4766" t="str">
        <v>Leehov Mechadash (C, Nurit Melamed)</v>
      </c>
      <c r="K4766">
        <v>0</v>
      </c>
      <c r="L4766" t="b">
        <f>OR(K4766,AND((A4766=A4765),L4765))</f>
        <v>0</v>
      </c>
      <c r="M4766" t="b">
        <f>OR(L4766,AND(A4766=A4767,M4767))</f>
        <v>0</v>
      </c>
      <c r="N4766" t="str">
        <v>Leehov Mechadash</v>
      </c>
      <c r="Q4766" t="b">
        <v>0</v>
      </c>
    </row>
    <row r="4767" spans="1:17" x14ac:dyDescent="0.2">
      <c r="A4767" s="3" t="s">
        <v>4844</v>
      </c>
      <c r="B4767" s="1" t="s">
        <v>110</v>
      </c>
      <c r="C4767" s="1" t="str">
        <v>C</v>
      </c>
      <c r="D4767">
        <v>2023</v>
      </c>
      <c r="E4767" s="3" t="s">
        <v>4845</v>
      </c>
      <c r="F4767">
        <v>0</v>
      </c>
      <c r="G4767" t="str">
        <v>Le'et Erev</v>
      </c>
      <c r="H4767">
        <v>0</v>
      </c>
      <c r="I4767" t="str">
        <v>Le'et Erev (Mali and Moshe Lipson)</v>
      </c>
      <c r="J4767" t="str">
        <v>Le'et Erev (C, Mali and Moshe Lipson)</v>
      </c>
      <c r="K4767">
        <v>0</v>
      </c>
      <c r="L4767" t="b">
        <f>OR(K4767,AND((A4767=A4766),L4766))</f>
        <v>0</v>
      </c>
      <c r="M4767" t="b">
        <f>OR(L4767,AND(A4767=A4768,M4768))</f>
        <v>0</v>
      </c>
      <c r="N4767" t="str">
        <v>Le'et Erev</v>
      </c>
      <c r="Q4767" t="b">
        <v>0</v>
      </c>
    </row>
    <row r="4768" spans="1:17" x14ac:dyDescent="0.2">
      <c r="A4768" s="1" t="s">
        <v>4846</v>
      </c>
      <c r="B4768" s="1" t="s">
        <v>12</v>
      </c>
      <c r="C4768" s="1" t="str">
        <v>C</v>
      </c>
      <c r="D4768" s="4">
        <v>1998</v>
      </c>
      <c r="E4768" s="3" t="s">
        <v>182</v>
      </c>
      <c r="F4768">
        <v>0</v>
      </c>
      <c r="G4768" t="str">
        <v>Le'eynaich Hakchulot</v>
      </c>
      <c r="H4768">
        <v>0</v>
      </c>
      <c r="I4768" t="str">
        <v>Le'eynaich Hakchulot (Nona Malki)</v>
      </c>
      <c r="J4768" t="str">
        <v>Le'eynaich Hakchulot (C, Nona Malki)</v>
      </c>
      <c r="K4768">
        <v>0</v>
      </c>
      <c r="L4768" t="b">
        <f>OR(K4768,AND((A4768=A4767),L4767))</f>
        <v>0</v>
      </c>
      <c r="M4768" t="b">
        <f>OR(L4768,AND(A4768=A4769,M4769))</f>
        <v>0</v>
      </c>
      <c r="N4768" t="str">
        <v>Le'eynaich Hakchulot</v>
      </c>
      <c r="Q4768" t="b">
        <v>0</v>
      </c>
    </row>
    <row r="4769" spans="1:17" x14ac:dyDescent="0.2">
      <c r="A4769" s="1" t="s">
        <v>4904</v>
      </c>
      <c r="B4769" s="1" t="s">
        <v>12</v>
      </c>
      <c r="C4769" s="1" t="str">
        <v>C</v>
      </c>
      <c r="D4769" s="4">
        <v>1980</v>
      </c>
      <c r="E4769" s="3" t="s">
        <v>52</v>
      </c>
      <c r="F4769">
        <v>1</v>
      </c>
      <c r="G4769" t="str">
        <v>Lefelach Harimon (C)</v>
      </c>
      <c r="H4769">
        <v>0</v>
      </c>
      <c r="I4769" t="str">
        <v>Lefelach Harimon (Moshiko Halevy)</v>
      </c>
      <c r="J4769" t="str">
        <v>Lefelach Harimon (C, Moshiko Halevy)</v>
      </c>
      <c r="K4769">
        <v>1</v>
      </c>
      <c r="L4769" t="b">
        <f>OR(K4769,AND((A4769=A4768),L4768))</f>
        <v>1</v>
      </c>
      <c r="M4769" t="b">
        <f>OR(L4769,AND(A4769=A4770,M4770))</f>
        <v>1</v>
      </c>
      <c r="N4769" t="str">
        <v>Lefelach Harimon (C)</v>
      </c>
      <c r="Q4769" t="b">
        <v>0</v>
      </c>
    </row>
    <row r="4770" spans="1:17" x14ac:dyDescent="0.2">
      <c r="A4770" s="1" t="s">
        <v>4904</v>
      </c>
      <c r="B4770" s="1" t="s">
        <v>1113</v>
      </c>
      <c r="C4770" s="1" t="str">
        <v>PM</v>
      </c>
      <c r="D4770" s="4">
        <v>1980</v>
      </c>
      <c r="E4770" s="3" t="s">
        <v>50</v>
      </c>
      <c r="F4770">
        <v>1</v>
      </c>
      <c r="G4770" t="str">
        <v>Lefelach Harimon (PM)</v>
      </c>
      <c r="H4770">
        <v>0</v>
      </c>
      <c r="I4770" t="str">
        <v>Lefelach Harimon (Israel Yakovee)</v>
      </c>
      <c r="J4770" t="str">
        <v>Lefelach Harimon (PM, Israel Yakovee)</v>
      </c>
      <c r="K4770">
        <v>0</v>
      </c>
      <c r="L4770" t="b">
        <f>OR(K4770,AND((A4770=A4769),L4769))</f>
        <v>1</v>
      </c>
      <c r="M4770" t="b">
        <f>OR(L4770,AND(A4770=A4771,M4771))</f>
        <v>1</v>
      </c>
      <c r="N4770" t="str">
        <v>Lefelach Harimon (PM)</v>
      </c>
      <c r="Q4770" t="b">
        <v>0</v>
      </c>
    </row>
    <row r="4771" spans="1:17" x14ac:dyDescent="0.2">
      <c r="A4771" s="1" t="s">
        <v>4905</v>
      </c>
      <c r="B4771" s="1" t="s">
        <v>14</v>
      </c>
      <c r="C4771" s="1" t="str">
        <v>P</v>
      </c>
      <c r="D4771" s="4">
        <v>2011</v>
      </c>
      <c r="E4771" s="3" t="s">
        <v>1509</v>
      </c>
      <c r="F4771">
        <v>0</v>
      </c>
      <c r="G4771" t="str">
        <v>Lefeta</v>
      </c>
      <c r="H4771">
        <v>0</v>
      </c>
      <c r="I4771" t="str">
        <v>Lefeta (Gila Paz)</v>
      </c>
      <c r="J4771" t="str">
        <v>Lefeta (P, Gila Paz)</v>
      </c>
      <c r="K4771">
        <v>0</v>
      </c>
      <c r="L4771" t="b">
        <f>OR(K4771,AND((A4771=A4770),L4770))</f>
        <v>0</v>
      </c>
      <c r="M4771" t="b">
        <f>OR(L4771,AND(A4771=A4772,M4772))</f>
        <v>0</v>
      </c>
      <c r="N4771" t="str">
        <v>Lefeta</v>
      </c>
      <c r="Q4771" t="b">
        <v>0</v>
      </c>
    </row>
    <row r="4772" spans="1:17" x14ac:dyDescent="0.2">
      <c r="A4772" s="1" t="s">
        <v>4906</v>
      </c>
      <c r="B4772" s="1" t="s">
        <v>12</v>
      </c>
      <c r="C4772" s="1" t="str">
        <v>C</v>
      </c>
      <c r="D4772" s="1">
        <v>2017</v>
      </c>
      <c r="E4772" s="3" t="s">
        <v>387</v>
      </c>
      <c r="F4772">
        <v>0</v>
      </c>
      <c r="G4772" t="str">
        <v>Legalgel Chalom</v>
      </c>
      <c r="H4772">
        <v>0</v>
      </c>
      <c r="I4772" t="str">
        <v>Legalgel Chalom (Elad Shtamer)</v>
      </c>
      <c r="J4772" t="str">
        <v>Legalgel Chalom (C, Elad Shtamer)</v>
      </c>
      <c r="K4772">
        <v>0</v>
      </c>
      <c r="L4772" t="b">
        <f>OR(K4772,AND((A4772=A4771),L4771))</f>
        <v>0</v>
      </c>
      <c r="M4772" t="b">
        <f>OR(L4772,AND(A4772=A4773,M4773))</f>
        <v>0</v>
      </c>
      <c r="N4772" t="str">
        <v>Legalgel Chalom</v>
      </c>
      <c r="Q4772" t="b">
        <v>0</v>
      </c>
    </row>
    <row r="4773" spans="1:17" x14ac:dyDescent="0.2">
      <c r="A4773" s="1" t="s">
        <v>4907</v>
      </c>
      <c r="B4773" s="1" t="s">
        <v>12</v>
      </c>
      <c r="C4773" s="1" t="str">
        <v>C</v>
      </c>
      <c r="D4773" s="1">
        <v>2021</v>
      </c>
      <c r="E4773" s="3" t="s">
        <v>405</v>
      </c>
      <c r="F4773">
        <v>1</v>
      </c>
      <c r="G4773" t="str">
        <v>Leha'amin (C)</v>
      </c>
      <c r="H4773">
        <v>1</v>
      </c>
      <c r="I4773" t="str">
        <v>Leha'amin (Sharon Elkaslassy)</v>
      </c>
      <c r="J4773" t="str">
        <v>Leha'amin (C, Sharon Elkaslassy)</v>
      </c>
      <c r="K4773">
        <v>0</v>
      </c>
      <c r="L4773" t="b">
        <f>OR(K4773,AND((A4773=A4772),L4772))</f>
        <v>0</v>
      </c>
      <c r="M4773" t="b">
        <f>OR(L4773,AND(A4773=A4774,M4774))</f>
        <v>0</v>
      </c>
      <c r="N4773" t="str">
        <v>Leha'amin (Sharon Elkaslassy)</v>
      </c>
      <c r="Q4773" t="b">
        <v>0</v>
      </c>
    </row>
    <row r="4774" spans="1:17" x14ac:dyDescent="0.2">
      <c r="A4774" s="1" t="s">
        <v>4907</v>
      </c>
      <c r="B4774" s="1" t="s">
        <v>12</v>
      </c>
      <c r="C4774" s="1" t="str">
        <v>C</v>
      </c>
      <c r="D4774" s="1">
        <v>2019</v>
      </c>
      <c r="E4774" s="3" t="s">
        <v>3919</v>
      </c>
      <c r="F4774">
        <v>1</v>
      </c>
      <c r="G4774" t="str">
        <v>Leha'amin (C)</v>
      </c>
      <c r="H4774">
        <v>1</v>
      </c>
      <c r="I4774" t="str">
        <v>Leha'amin (Osnat Sandrusi)</v>
      </c>
      <c r="J4774" t="str">
        <v>Leha'amin (C, Osnat Sandrusi)</v>
      </c>
      <c r="K4774">
        <v>0</v>
      </c>
      <c r="L4774" t="b">
        <f>OR(K4774,AND((A4774=A4773),L4773))</f>
        <v>0</v>
      </c>
      <c r="M4774" t="b">
        <f>OR(L4774,AND(A4774=A4775,M4775))</f>
        <v>0</v>
      </c>
      <c r="N4774" t="str">
        <v>Leha'amin (Osnat Sandrusi)</v>
      </c>
      <c r="Q4774" t="b">
        <v>0</v>
      </c>
    </row>
    <row r="4775" spans="1:17" x14ac:dyDescent="0.2">
      <c r="A4775" s="1" t="s">
        <v>4908</v>
      </c>
      <c r="B4775" s="1" t="s">
        <v>14</v>
      </c>
      <c r="C4775" s="1" t="str">
        <v>P</v>
      </c>
      <c r="D4775" s="4">
        <v>2014</v>
      </c>
      <c r="E4775" s="3" t="s">
        <v>106</v>
      </c>
      <c r="F4775">
        <v>0</v>
      </c>
      <c r="G4775" t="str">
        <v>Leha'anik Lach Ahava</v>
      </c>
      <c r="H4775">
        <v>0</v>
      </c>
      <c r="I4775" t="str">
        <v>Leha'anik Lach Ahava (Eran Bitton)</v>
      </c>
      <c r="J4775" t="str">
        <v>Leha'anik Lach Ahava (P, Eran Bitton)</v>
      </c>
      <c r="K4775">
        <v>0</v>
      </c>
      <c r="L4775" t="b">
        <f>OR(K4775,AND((A4775=A4774),L4774))</f>
        <v>0</v>
      </c>
      <c r="M4775" t="b">
        <f>OR(L4775,AND(A4775=A4776,M4776))</f>
        <v>0</v>
      </c>
      <c r="N4775" t="str">
        <v>Leha'anik Lach Ahava</v>
      </c>
      <c r="Q4775" t="b">
        <v>0</v>
      </c>
    </row>
    <row r="4776" spans="1:17" x14ac:dyDescent="0.2">
      <c r="A4776" s="1" t="s">
        <v>4909</v>
      </c>
      <c r="B4776" s="1" t="s">
        <v>12</v>
      </c>
      <c r="C4776" s="1" t="str">
        <v>C</v>
      </c>
      <c r="D4776" s="1">
        <v>2022</v>
      </c>
      <c r="E4776" s="3" t="s">
        <v>23</v>
      </c>
      <c r="F4776">
        <v>0</v>
      </c>
      <c r="G4776" t="str">
        <v>Lehabed Baruach</v>
      </c>
      <c r="H4776">
        <v>0</v>
      </c>
      <c r="I4776" t="str">
        <v>Lehabed Baruach (Gadi Bitton)</v>
      </c>
      <c r="J4776" t="str">
        <v>Lehabed Baruach (C, Gadi Bitton)</v>
      </c>
      <c r="K4776">
        <v>0</v>
      </c>
      <c r="L4776" t="b">
        <f>OR(K4776,AND((A4776=A4775),L4775))</f>
        <v>0</v>
      </c>
      <c r="M4776" t="b">
        <f>OR(L4776,AND(A4776=A4777,M4777))</f>
        <v>0</v>
      </c>
      <c r="N4776" t="str">
        <v>Lehabed Baruach</v>
      </c>
      <c r="Q4776" t="b">
        <v>0</v>
      </c>
    </row>
    <row r="4777" spans="1:17" x14ac:dyDescent="0.2">
      <c r="A4777" s="1" t="s">
        <v>4910</v>
      </c>
      <c r="B4777" s="1" t="s">
        <v>14</v>
      </c>
      <c r="C4777" s="1" t="str">
        <v>P</v>
      </c>
      <c r="D4777" s="4">
        <v>1998</v>
      </c>
      <c r="E4777" s="3" t="s">
        <v>153</v>
      </c>
      <c r="F4777">
        <v>0</v>
      </c>
      <c r="G4777" t="str">
        <v>Lehagid Lecha Shalom</v>
      </c>
      <c r="H4777">
        <v>0</v>
      </c>
      <c r="I4777" t="str">
        <v>Lehagid Lecha Shalom (Victor Gabbay)</v>
      </c>
      <c r="J4777" t="str">
        <v>Lehagid Lecha Shalom (P, Victor Gabbay)</v>
      </c>
      <c r="K4777">
        <v>0</v>
      </c>
      <c r="L4777" t="b">
        <f>OR(K4777,AND((A4777=A4776),L4776))</f>
        <v>0</v>
      </c>
      <c r="M4777" t="b">
        <f>OR(L4777,AND(A4777=A4778,M4778))</f>
        <v>0</v>
      </c>
      <c r="N4777" t="str">
        <v>Lehagid Lecha Shalom</v>
      </c>
      <c r="Q4777" t="b">
        <v>0</v>
      </c>
    </row>
    <row r="4778" spans="1:17" x14ac:dyDescent="0.2">
      <c r="A4778" s="1" t="s">
        <v>4911</v>
      </c>
      <c r="B4778" s="1" t="s">
        <v>12</v>
      </c>
      <c r="C4778" s="1" t="str">
        <v>C</v>
      </c>
      <c r="D4778" s="1">
        <v>2020</v>
      </c>
      <c r="E4778" s="3" t="s">
        <v>533</v>
      </c>
      <c r="F4778">
        <v>0</v>
      </c>
      <c r="G4778" t="str">
        <v>Lehamshich Litsod</v>
      </c>
      <c r="H4778">
        <v>0</v>
      </c>
      <c r="I4778" t="str">
        <v>Lehamshich Litsod (Chagit Fuchs)</v>
      </c>
      <c r="J4778" t="str">
        <v>Lehamshich Litsod (C, Chagit Fuchs)</v>
      </c>
      <c r="K4778">
        <v>0</v>
      </c>
      <c r="L4778" t="b">
        <f>OR(K4778,AND((A4778=A4777),L4777))</f>
        <v>0</v>
      </c>
      <c r="M4778" t="b">
        <f>OR(L4778,AND(A4778=A4779,M4779))</f>
        <v>0</v>
      </c>
      <c r="N4778" t="str">
        <v>Lehamshich Litsod</v>
      </c>
      <c r="Q4778" t="b">
        <v>0</v>
      </c>
    </row>
    <row r="4779" spans="1:17" x14ac:dyDescent="0.2">
      <c r="A4779" s="1" t="s">
        <v>4912</v>
      </c>
      <c r="B4779" s="1" t="s">
        <v>14</v>
      </c>
      <c r="C4779" s="1" t="str">
        <v>P</v>
      </c>
      <c r="D4779" s="4">
        <v>2011</v>
      </c>
      <c r="E4779" s="3" t="s">
        <v>100</v>
      </c>
      <c r="F4779">
        <v>0</v>
      </c>
      <c r="G4779" t="str">
        <v>Lehargish Otach</v>
      </c>
      <c r="H4779">
        <v>0</v>
      </c>
      <c r="I4779" t="str">
        <v>Lehargish Otach ( )</v>
      </c>
      <c r="J4779" t="str">
        <v>Lehargish Otach (P,  )</v>
      </c>
      <c r="K4779">
        <v>0</v>
      </c>
      <c r="L4779" t="b">
        <f>OR(K4779,AND((A4779=A4778),L4778))</f>
        <v>0</v>
      </c>
      <c r="M4779" t="b">
        <f>OR(L4779,AND(A4779=A4780,M4780))</f>
        <v>0</v>
      </c>
      <c r="N4779" t="str">
        <v>Lehargish Otach</v>
      </c>
      <c r="Q4779" t="b">
        <v>0</v>
      </c>
    </row>
    <row r="4780" spans="1:17" x14ac:dyDescent="0.2">
      <c r="A4780" s="1" t="s">
        <v>4847</v>
      </c>
      <c r="B4780" s="1" t="s">
        <v>14</v>
      </c>
      <c r="C4780" s="1" t="str">
        <v>P</v>
      </c>
      <c r="D4780" s="4">
        <v>2002</v>
      </c>
      <c r="E4780" s="3" t="s">
        <v>13</v>
      </c>
      <c r="F4780">
        <v>0</v>
      </c>
      <c r="G4780" t="str">
        <v>Le'hatchil Mehatchala</v>
      </c>
      <c r="H4780">
        <v>0</v>
      </c>
      <c r="I4780" t="str">
        <v>Le'hatchil Mehatchala (Meir Shem Tov)</v>
      </c>
      <c r="J4780" t="str">
        <v>Le'hatchil Mehatchala (P, Meir Shem Tov)</v>
      </c>
      <c r="K4780">
        <v>0</v>
      </c>
      <c r="L4780" t="b">
        <f>OR(K4780,AND((A4780=A4779),L4779))</f>
        <v>0</v>
      </c>
      <c r="M4780" t="b">
        <f>OR(L4780,AND(A4780=A4781,M4781))</f>
        <v>0</v>
      </c>
      <c r="N4780" t="str">
        <v>Le'hatchil Mehatchala</v>
      </c>
      <c r="Q4780" t="b">
        <v>0</v>
      </c>
    </row>
    <row r="4781" spans="1:17" x14ac:dyDescent="0.2">
      <c r="A4781" s="1" t="s">
        <v>4913</v>
      </c>
      <c r="B4781" s="1" t="s">
        <v>12</v>
      </c>
      <c r="C4781" s="1" t="str">
        <v>C</v>
      </c>
      <c r="D4781" s="1">
        <v>2021</v>
      </c>
      <c r="E4781" s="3" t="s">
        <v>4914</v>
      </c>
      <c r="F4781">
        <v>0</v>
      </c>
      <c r="G4781" t="str">
        <v>Lehatsil Et Ha’olam</v>
      </c>
      <c r="H4781">
        <v>0</v>
      </c>
      <c r="I4781" t="str">
        <v>Lehatsil Et Ha’olam (Elian Cesarkas)</v>
      </c>
      <c r="J4781" t="str">
        <v>Lehatsil Et Ha’olam (C, Elian Cesarkas)</v>
      </c>
      <c r="K4781">
        <v>0</v>
      </c>
      <c r="L4781" t="b">
        <f>OR(K4781,AND((A4781=A4780),L4780))</f>
        <v>0</v>
      </c>
      <c r="M4781" t="b">
        <f>OR(L4781,AND(A4781=A4782,M4782))</f>
        <v>0</v>
      </c>
      <c r="N4781" t="str">
        <v>Lehatsil Et Ha’olam</v>
      </c>
      <c r="Q4781" t="b">
        <v>0</v>
      </c>
    </row>
    <row r="4782" spans="1:17" x14ac:dyDescent="0.2">
      <c r="A4782" s="1" t="s">
        <v>4848</v>
      </c>
      <c r="B4782" s="1" t="s">
        <v>14</v>
      </c>
      <c r="C4782" s="1" t="str">
        <v>P</v>
      </c>
      <c r="D4782" s="4">
        <v>2002</v>
      </c>
      <c r="E4782" s="3" t="s">
        <v>18</v>
      </c>
      <c r="F4782">
        <v>0</v>
      </c>
      <c r="G4782" t="str">
        <v>Le'hatsil Otach</v>
      </c>
      <c r="H4782">
        <v>0</v>
      </c>
      <c r="I4782" t="str">
        <v>Le'hatsil Otach (Rafi Ziv)</v>
      </c>
      <c r="J4782" t="str">
        <v>Le'hatsil Otach (P, Rafi Ziv)</v>
      </c>
      <c r="K4782">
        <v>0</v>
      </c>
      <c r="L4782" t="b">
        <f>OR(K4782,AND((A4782=A4781),L4781))</f>
        <v>0</v>
      </c>
      <c r="M4782" t="b">
        <f>OR(L4782,AND(A4782=A4783,M4783))</f>
        <v>0</v>
      </c>
      <c r="N4782" t="str">
        <v>Le'hatsil Otach</v>
      </c>
      <c r="Q4782" t="b">
        <v>0</v>
      </c>
    </row>
    <row r="4783" spans="1:17" x14ac:dyDescent="0.2">
      <c r="A4783" s="1" t="s">
        <v>4849</v>
      </c>
      <c r="B4783" s="1" t="s">
        <v>12</v>
      </c>
      <c r="C4783" s="1" t="str">
        <v>C</v>
      </c>
      <c r="D4783" s="4">
        <v>1983</v>
      </c>
      <c r="E4783" s="3" t="s">
        <v>74</v>
      </c>
      <c r="F4783">
        <v>0</v>
      </c>
      <c r="G4783" t="str">
        <v>Le'He'achzut Ktana</v>
      </c>
      <c r="H4783">
        <v>0</v>
      </c>
      <c r="I4783" t="str">
        <v>Le'He'achzut Ktana (Motti Elfasy)</v>
      </c>
      <c r="J4783" t="str">
        <v>Le'He'achzut Ktana (C, Motti Elfasy)</v>
      </c>
      <c r="K4783">
        <v>0</v>
      </c>
      <c r="L4783" t="b">
        <f>OR(K4783,AND((A4783=A4782),L4782))</f>
        <v>0</v>
      </c>
      <c r="M4783" t="b">
        <f>OR(L4783,AND(A4783=A4784,M4784))</f>
        <v>0</v>
      </c>
      <c r="N4783" t="str">
        <v>Le'He'achzut Ktana</v>
      </c>
      <c r="Q4783" t="b">
        <v>0</v>
      </c>
    </row>
    <row r="4784" spans="1:17" x14ac:dyDescent="0.2">
      <c r="A4784" s="1" t="s">
        <v>4915</v>
      </c>
      <c r="B4784" s="1" t="s">
        <v>14</v>
      </c>
      <c r="C4784" s="1" t="str">
        <v>P</v>
      </c>
      <c r="D4784" s="4">
        <v>2012</v>
      </c>
      <c r="E4784" s="3" t="s">
        <v>1477</v>
      </c>
      <c r="F4784">
        <v>0</v>
      </c>
      <c r="G4784" t="str">
        <v>Lehinase Halaila</v>
      </c>
      <c r="H4784">
        <v>0</v>
      </c>
      <c r="I4784" t="str">
        <v>Lehinase Halaila (Yossi Miyara)</v>
      </c>
      <c r="J4784" t="str">
        <v>Lehinase Halaila (P, Yossi Miyara)</v>
      </c>
      <c r="K4784">
        <v>0</v>
      </c>
      <c r="L4784" t="b">
        <f>OR(K4784,AND((A4784=A4783),L4783))</f>
        <v>0</v>
      </c>
      <c r="M4784" t="b">
        <f>OR(L4784,AND(A4784=A4785,M4785))</f>
        <v>0</v>
      </c>
      <c r="N4784" t="str">
        <v>Lehinase Halaila</v>
      </c>
      <c r="Q4784" t="b">
        <v>0</v>
      </c>
    </row>
    <row r="4785" spans="1:17" x14ac:dyDescent="0.2">
      <c r="A4785" s="1" t="s">
        <v>4850</v>
      </c>
      <c r="B4785" s="1" t="s">
        <v>14</v>
      </c>
      <c r="C4785" s="1" t="str">
        <v>P</v>
      </c>
      <c r="D4785" s="4">
        <v>2000</v>
      </c>
      <c r="E4785" s="3" t="s">
        <v>153</v>
      </c>
      <c r="F4785">
        <v>0</v>
      </c>
      <c r="G4785" t="str">
        <v>Le'hipared</v>
      </c>
      <c r="H4785">
        <v>0</v>
      </c>
      <c r="I4785" t="str">
        <v>Le'hipared (Victor Gabbay)</v>
      </c>
      <c r="J4785" t="str">
        <v>Le'hipared (P, Victor Gabbay)</v>
      </c>
      <c r="K4785">
        <v>0</v>
      </c>
      <c r="L4785" t="b">
        <f>OR(K4785,AND((A4785=A4784),L4784))</f>
        <v>0</v>
      </c>
      <c r="M4785" t="b">
        <f>OR(L4785,AND(A4785=A4786,M4786))</f>
        <v>0</v>
      </c>
      <c r="N4785" t="str">
        <v>Le'hipared</v>
      </c>
      <c r="Q4785" t="b">
        <v>0</v>
      </c>
    </row>
    <row r="4786" spans="1:17" x14ac:dyDescent="0.2">
      <c r="A4786" s="1" t="s">
        <v>4851</v>
      </c>
      <c r="B4786" s="1" t="s">
        <v>12</v>
      </c>
      <c r="C4786" s="1" t="str">
        <v>C</v>
      </c>
      <c r="D4786" s="4">
        <v>2001</v>
      </c>
      <c r="E4786" s="3" t="s">
        <v>2265</v>
      </c>
      <c r="F4786">
        <v>0</v>
      </c>
      <c r="G4786" t="str">
        <v>Le'hishtageya</v>
      </c>
      <c r="H4786">
        <v>0</v>
      </c>
      <c r="I4786" t="str">
        <v>Le'hishtageya (Edo Israely)</v>
      </c>
      <c r="J4786" t="str">
        <v>Le'hishtageya (C, Edo Israely)</v>
      </c>
      <c r="K4786">
        <v>0</v>
      </c>
      <c r="L4786" t="b">
        <f>OR(K4786,AND((A4786=A4785),L4785))</f>
        <v>0</v>
      </c>
      <c r="M4786" t="b">
        <f>OR(L4786,AND(A4786=A4787,M4787))</f>
        <v>0</v>
      </c>
      <c r="N4786" t="str">
        <v>Le'hishtageya</v>
      </c>
      <c r="Q4786" t="b">
        <v>0</v>
      </c>
    </row>
    <row r="4787" spans="1:17" x14ac:dyDescent="0.2">
      <c r="A4787" s="1" t="s">
        <v>4852</v>
      </c>
      <c r="B4787" s="1" t="s">
        <v>14</v>
      </c>
      <c r="C4787" s="1" t="str">
        <v>P</v>
      </c>
      <c r="D4787" s="4">
        <v>1995</v>
      </c>
      <c r="E4787" s="3" t="s">
        <v>72</v>
      </c>
      <c r="F4787">
        <v>0</v>
      </c>
      <c r="G4787" t="str">
        <v>Le'hishtatot (Lehishtatot Lefa'amim)</v>
      </c>
      <c r="H4787">
        <v>0</v>
      </c>
      <c r="I4787" t="str">
        <v>Le'hishtatot (Lehishtatot Lefa'amim) (Benny Levy)</v>
      </c>
      <c r="J4787" t="str">
        <v>Le'hishtatot (Lehishtatot Lefa'amim) (P, Benny Levy)</v>
      </c>
      <c r="K4787">
        <v>0</v>
      </c>
      <c r="L4787" t="b">
        <f>OR(K4787,AND((A4787=A4786),L4786))</f>
        <v>0</v>
      </c>
      <c r="M4787" t="b">
        <f>OR(L4787,AND(A4787=A4788,M4788))</f>
        <v>0</v>
      </c>
      <c r="N4787" t="str">
        <v>Le'hishtatot (Lehishtatot Lefa'amim)</v>
      </c>
      <c r="Q4787" t="b">
        <v>0</v>
      </c>
    </row>
    <row r="4788" spans="1:17" x14ac:dyDescent="0.2">
      <c r="A4788" s="1" t="s">
        <v>4916</v>
      </c>
      <c r="B4788" s="1" t="s">
        <v>14</v>
      </c>
      <c r="C4788" s="1" t="str">
        <v>P</v>
      </c>
      <c r="D4788" s="4">
        <v>2010</v>
      </c>
      <c r="E4788" s="3" t="s">
        <v>387</v>
      </c>
      <c r="F4788">
        <v>0</v>
      </c>
      <c r="G4788" t="str">
        <v>Lehitkarev</v>
      </c>
      <c r="H4788">
        <v>0</v>
      </c>
      <c r="I4788" t="str">
        <v>Lehitkarev (Elad Shtamer)</v>
      </c>
      <c r="J4788" t="str">
        <v>Lehitkarev (P, Elad Shtamer)</v>
      </c>
      <c r="K4788">
        <v>0</v>
      </c>
      <c r="L4788" t="b">
        <f>OR(K4788,AND((A4788=A4787),L4787))</f>
        <v>0</v>
      </c>
      <c r="M4788" t="b">
        <f>OR(L4788,AND(A4788=A4789,M4789))</f>
        <v>0</v>
      </c>
      <c r="N4788" t="str">
        <v>Lehitkarev</v>
      </c>
      <c r="Q4788" t="b">
        <v>0</v>
      </c>
    </row>
    <row r="4789" spans="1:17" x14ac:dyDescent="0.2">
      <c r="A4789" s="1" t="s">
        <v>4853</v>
      </c>
      <c r="B4789" s="1" t="s">
        <v>14</v>
      </c>
      <c r="C4789" s="1" t="str">
        <v>P</v>
      </c>
      <c r="D4789" s="4">
        <v>2005</v>
      </c>
      <c r="E4789" s="3" t="s">
        <v>39</v>
      </c>
      <c r="F4789">
        <v>1</v>
      </c>
      <c r="G4789" t="str">
        <v>Le'hitra'ot (P)</v>
      </c>
      <c r="H4789">
        <v>1</v>
      </c>
      <c r="I4789" t="str">
        <v>Le'hitra'ot (Avi Perez)</v>
      </c>
      <c r="J4789" t="str">
        <v>Le'hitra'ot (P, Avi Perez)</v>
      </c>
      <c r="K4789">
        <v>0</v>
      </c>
      <c r="L4789" t="b">
        <f>OR(K4789,AND((A4789=A4788),L4788))</f>
        <v>0</v>
      </c>
      <c r="M4789" t="b">
        <f>OR(L4789,AND(A4789=A4790,M4790))</f>
        <v>0</v>
      </c>
      <c r="N4789" t="str">
        <v>Le'hitra'ot (Avi Perez)</v>
      </c>
      <c r="Q4789" t="b">
        <v>0</v>
      </c>
    </row>
    <row r="4790" spans="1:17" x14ac:dyDescent="0.2">
      <c r="A4790" s="1" t="s">
        <v>4853</v>
      </c>
      <c r="B4790" s="1" t="s">
        <v>14</v>
      </c>
      <c r="C4790" s="1" t="str">
        <v>P</v>
      </c>
      <c r="D4790" s="4">
        <v>2002</v>
      </c>
      <c r="E4790" s="3" t="s">
        <v>441</v>
      </c>
      <c r="F4790">
        <v>1</v>
      </c>
      <c r="G4790" t="str">
        <v>Le'hitra'ot (P)</v>
      </c>
      <c r="H4790">
        <v>1</v>
      </c>
      <c r="I4790" t="str">
        <v>Le'hitra'ot (Moti Ben Ya'akov)</v>
      </c>
      <c r="J4790" t="str">
        <v>Le'hitra'ot (P, Moti Ben Ya'akov)</v>
      </c>
      <c r="K4790">
        <v>0</v>
      </c>
      <c r="L4790" t="b">
        <f>OR(K4790,AND((A4790=A4789),L4789))</f>
        <v>0</v>
      </c>
      <c r="M4790" t="b">
        <f>OR(L4790,AND(A4790=A4791,M4791))</f>
        <v>0</v>
      </c>
      <c r="N4790" t="str">
        <v>Le'hitra'ot (Moti Ben Ya'akov)</v>
      </c>
      <c r="Q4790" t="b">
        <v>0</v>
      </c>
    </row>
    <row r="4791" spans="1:17" x14ac:dyDescent="0.2">
      <c r="A4791" s="1" t="s">
        <v>4854</v>
      </c>
      <c r="C4791" s="1" t="str">
        <v/>
      </c>
      <c r="D4791" s="4">
        <v>2002</v>
      </c>
      <c r="E4791" s="3" t="s">
        <v>13</v>
      </c>
      <c r="F4791">
        <v>0</v>
      </c>
      <c r="G4791" t="str">
        <v>Le'hitra'ot Matok</v>
      </c>
      <c r="H4791">
        <v>0</v>
      </c>
      <c r="I4791" t="str">
        <v>Le'hitra'ot Matok (Meir Shem Tov)</v>
      </c>
      <c r="J4791" t="str">
        <v>Le'hitra'ot Matok (, Meir Shem Tov)</v>
      </c>
      <c r="K4791">
        <v>0</v>
      </c>
      <c r="L4791" t="b">
        <f>OR(K4791,AND((A4791=A4790),L4790))</f>
        <v>0</v>
      </c>
      <c r="M4791" t="b">
        <f>OR(L4791,AND(A4791=A4792,M4792))</f>
        <v>0</v>
      </c>
      <c r="N4791" t="str">
        <v>Le'hitra'ot Matok</v>
      </c>
      <c r="Q4791" t="b">
        <v>0</v>
      </c>
    </row>
    <row r="4792" spans="1:17" x14ac:dyDescent="0.2">
      <c r="A4792" s="1" t="s">
        <v>4917</v>
      </c>
      <c r="B4792" s="1" t="s">
        <v>12</v>
      </c>
      <c r="C4792" s="1" t="str">
        <v>C</v>
      </c>
      <c r="D4792" s="1">
        <v>2018</v>
      </c>
      <c r="E4792" s="3" t="s">
        <v>771</v>
      </c>
      <c r="F4792">
        <v>0</v>
      </c>
      <c r="G4792" t="str">
        <v>Lehiyot Zamar</v>
      </c>
      <c r="H4792">
        <v>0</v>
      </c>
      <c r="I4792" t="str">
        <v>Lehiyot Zamar (Gila Solomon)</v>
      </c>
      <c r="J4792" t="str">
        <v>Lehiyot Zamar (C, Gila Solomon)</v>
      </c>
      <c r="K4792">
        <v>0</v>
      </c>
      <c r="L4792" t="b">
        <f>OR(K4792,AND((A4792=A4791),L4791))</f>
        <v>0</v>
      </c>
      <c r="M4792" t="b">
        <f>OR(L4792,AND(A4792=A4793,M4793))</f>
        <v>0</v>
      </c>
      <c r="N4792" t="str">
        <v>Lehiyot Zamar</v>
      </c>
      <c r="Q4792" t="b">
        <v>0</v>
      </c>
    </row>
    <row r="4793" spans="1:17" x14ac:dyDescent="0.2">
      <c r="A4793" s="1" t="s">
        <v>4918</v>
      </c>
      <c r="B4793" s="1" t="s">
        <v>12</v>
      </c>
      <c r="C4793" s="1" t="str">
        <v>C</v>
      </c>
      <c r="D4793" s="1">
        <v>2019</v>
      </c>
      <c r="E4793" s="3" t="s">
        <v>3858</v>
      </c>
      <c r="F4793">
        <v>0</v>
      </c>
      <c r="G4793" t="str">
        <v>Lehodot Lecha Hashem</v>
      </c>
      <c r="H4793">
        <v>0</v>
      </c>
      <c r="I4793" t="str">
        <v>Lehodot Lecha Hashem (Andre Luiz Schor)</v>
      </c>
      <c r="J4793" t="str">
        <v>Lehodot Lecha Hashem (C, Andre Luiz Schor)</v>
      </c>
      <c r="K4793">
        <v>0</v>
      </c>
      <c r="L4793" t="b">
        <f>OR(K4793,AND((A4793=A4792),L4792))</f>
        <v>0</v>
      </c>
      <c r="M4793" t="b">
        <f>OR(L4793,AND(A4793=A4794,M4794))</f>
        <v>0</v>
      </c>
      <c r="N4793" t="str">
        <v>Lehodot Lecha Hashem</v>
      </c>
      <c r="Q4793" t="b">
        <v>0</v>
      </c>
    </row>
    <row r="4794" spans="1:17" x14ac:dyDescent="0.2">
      <c r="A4794" s="1" t="s">
        <v>4919</v>
      </c>
      <c r="B4794" s="1" t="s">
        <v>14</v>
      </c>
      <c r="C4794" s="1" t="str">
        <v>P</v>
      </c>
      <c r="D4794" s="4">
        <v>1986</v>
      </c>
      <c r="E4794" s="3" t="s">
        <v>260</v>
      </c>
      <c r="F4794">
        <v>0</v>
      </c>
      <c r="G4794" t="str">
        <v>Leil Aviv</v>
      </c>
      <c r="H4794">
        <v>0</v>
      </c>
      <c r="I4794" t="str">
        <v>Leil Aviv (Eli Ronen)</v>
      </c>
      <c r="J4794" t="str">
        <v>Leil Aviv (P, Eli Ronen)</v>
      </c>
      <c r="K4794">
        <v>0</v>
      </c>
      <c r="L4794" t="b">
        <f>OR(K4794,AND((A4794=A4793),L4793))</f>
        <v>0</v>
      </c>
      <c r="M4794" t="b">
        <f>OR(L4794,AND(A4794=A4795,M4795))</f>
        <v>0</v>
      </c>
      <c r="N4794" t="str">
        <v>Leil Aviv</v>
      </c>
      <c r="Q4794" t="b">
        <v>0</v>
      </c>
    </row>
    <row r="4795" spans="1:17" x14ac:dyDescent="0.2">
      <c r="A4795" s="1" t="s">
        <v>4920</v>
      </c>
      <c r="B4795" s="1" t="s">
        <v>14</v>
      </c>
      <c r="C4795" s="1" t="str">
        <v>P</v>
      </c>
      <c r="D4795" s="4">
        <v>1994</v>
      </c>
      <c r="E4795" s="3" t="s">
        <v>59</v>
      </c>
      <c r="F4795">
        <v>0</v>
      </c>
      <c r="G4795" t="str">
        <v>Leil Chalom (Siyamti Milu'im)</v>
      </c>
      <c r="H4795">
        <v>0</v>
      </c>
      <c r="I4795" t="str">
        <v>Leil Chalom (Siyamti Milu'im) (Dede Luski)</v>
      </c>
      <c r="J4795" t="str">
        <v>Leil Chalom (Siyamti Milu'im) (P, Dede Luski)</v>
      </c>
      <c r="K4795">
        <v>0</v>
      </c>
      <c r="L4795" t="b">
        <f>OR(K4795,AND((A4795=A4794),L4794))</f>
        <v>0</v>
      </c>
      <c r="M4795" t="b">
        <f>OR(L4795,AND(A4795=A4796,M4796))</f>
        <v>0</v>
      </c>
      <c r="N4795" t="str">
        <v>Leil Chalom (Siyamti Milu'im)</v>
      </c>
      <c r="Q4795" t="b">
        <v>0</v>
      </c>
    </row>
    <row r="4796" spans="1:17" x14ac:dyDescent="0.2">
      <c r="A4796" s="1" t="s">
        <v>4921</v>
      </c>
      <c r="B4796" s="1" t="s">
        <v>12</v>
      </c>
      <c r="C4796" s="1" t="str">
        <v>C</v>
      </c>
      <c r="D4796" s="4">
        <v>2001</v>
      </c>
      <c r="E4796" s="3" t="s">
        <v>23</v>
      </c>
      <c r="F4796">
        <v>0</v>
      </c>
      <c r="G4796" t="str">
        <v>Leil Chanaya</v>
      </c>
      <c r="H4796">
        <v>0</v>
      </c>
      <c r="I4796" t="str">
        <v>Leil Chanaya (Gadi Bitton)</v>
      </c>
      <c r="J4796" t="str">
        <v>Leil Chanaya (C, Gadi Bitton)</v>
      </c>
      <c r="K4796">
        <v>0</v>
      </c>
      <c r="L4796" t="b">
        <f>OR(K4796,AND((A4796=A4795),L4795))</f>
        <v>0</v>
      </c>
      <c r="M4796" t="b">
        <f>OR(L4796,AND(A4796=A4797,M4797))</f>
        <v>0</v>
      </c>
      <c r="N4796" t="str">
        <v>Leil Chanaya</v>
      </c>
      <c r="Q4796" t="b">
        <v>0</v>
      </c>
    </row>
    <row r="4797" spans="1:17" x14ac:dyDescent="0.2">
      <c r="A4797" s="1" t="s">
        <v>4922</v>
      </c>
      <c r="B4797" s="1" t="s">
        <v>14</v>
      </c>
      <c r="C4797" s="1" t="str">
        <v>P</v>
      </c>
      <c r="D4797" s="4">
        <v>1984</v>
      </c>
      <c r="E4797" s="3" t="s">
        <v>10</v>
      </c>
      <c r="F4797">
        <v>1</v>
      </c>
      <c r="G4797" t="str">
        <v>Leil Emesh (P)</v>
      </c>
      <c r="H4797">
        <v>1</v>
      </c>
      <c r="I4797" t="str">
        <v>Leil Emesh (Yo'av Ashriel)</v>
      </c>
      <c r="J4797" t="str">
        <v>Leil Emesh (P, Yo'av Ashriel)</v>
      </c>
      <c r="K4797">
        <v>0</v>
      </c>
      <c r="L4797" t="b">
        <f>OR(K4797,AND((A4797=A4796),L4796))</f>
        <v>0</v>
      </c>
      <c r="M4797" t="b">
        <f>OR(L4797,AND(A4797=A4798,M4798))</f>
        <v>0</v>
      </c>
      <c r="N4797" t="str">
        <v>Leil Emesh (Yo'av Ashriel)</v>
      </c>
      <c r="Q4797" t="b">
        <v>0</v>
      </c>
    </row>
    <row r="4798" spans="1:17" x14ac:dyDescent="0.2">
      <c r="A4798" s="1" t="s">
        <v>4922</v>
      </c>
      <c r="B4798" s="1" t="s">
        <v>14</v>
      </c>
      <c r="C4798" s="1" t="str">
        <v>P</v>
      </c>
      <c r="D4798" s="4">
        <v>1982</v>
      </c>
      <c r="E4798" s="3" t="s">
        <v>8</v>
      </c>
      <c r="F4798">
        <v>1</v>
      </c>
      <c r="G4798" t="str">
        <v>Leil Emesh (P)</v>
      </c>
      <c r="H4798">
        <v>1</v>
      </c>
      <c r="I4798" t="str">
        <v>Leil Emesh (Shalom Amar)</v>
      </c>
      <c r="J4798" t="str">
        <v>Leil Emesh (P, Shalom Amar)</v>
      </c>
      <c r="K4798">
        <v>0</v>
      </c>
      <c r="L4798" t="b">
        <f>OR(K4798,AND((A4798=A4797),L4797))</f>
        <v>0</v>
      </c>
      <c r="M4798" t="b">
        <f>OR(L4798,AND(A4798=A4799,M4799))</f>
        <v>0</v>
      </c>
      <c r="N4798" t="str">
        <v>Leil Emesh (Shalom Amar)</v>
      </c>
      <c r="Q4798" t="b">
        <v>0</v>
      </c>
    </row>
    <row r="4799" spans="1:17" x14ac:dyDescent="0.2">
      <c r="A4799" s="1" t="s">
        <v>4923</v>
      </c>
      <c r="B4799" s="1" t="s">
        <v>14</v>
      </c>
      <c r="C4799" s="1" t="str">
        <v>P</v>
      </c>
      <c r="D4799" s="4">
        <v>1977</v>
      </c>
      <c r="E4799" s="3" t="s">
        <v>33</v>
      </c>
      <c r="F4799">
        <v>0</v>
      </c>
      <c r="G4799" t="str">
        <v>Leil Galil</v>
      </c>
      <c r="H4799">
        <v>0</v>
      </c>
      <c r="I4799" t="str">
        <v>Leil Galil (Shlomo Maman)</v>
      </c>
      <c r="J4799" t="str">
        <v>Leil Galil (P, Shlomo Maman)</v>
      </c>
      <c r="K4799">
        <v>0</v>
      </c>
      <c r="L4799" t="b">
        <f>OR(K4799,AND((A4799=A4798),L4798))</f>
        <v>0</v>
      </c>
      <c r="M4799" t="b">
        <f>OR(L4799,AND(A4799=A4800,M4800))</f>
        <v>0</v>
      </c>
      <c r="N4799" t="str">
        <v>Leil Galil</v>
      </c>
      <c r="Q4799" t="b">
        <v>0</v>
      </c>
    </row>
    <row r="4800" spans="1:17" x14ac:dyDescent="0.2">
      <c r="A4800" s="1" t="s">
        <v>4924</v>
      </c>
      <c r="B4800" s="1" t="s">
        <v>14</v>
      </c>
      <c r="C4800" s="1" t="str">
        <v>P</v>
      </c>
      <c r="D4800" s="4">
        <v>1982</v>
      </c>
      <c r="E4800" s="3" t="s">
        <v>296</v>
      </c>
      <c r="F4800">
        <v>0</v>
      </c>
      <c r="G4800" t="str">
        <v>Leil Stav</v>
      </c>
      <c r="H4800">
        <v>0</v>
      </c>
      <c r="I4800" t="str">
        <v>Leil Stav (Marco Ben Shimon)</v>
      </c>
      <c r="J4800" t="str">
        <v>Leil Stav (P, Marco Ben Shimon)</v>
      </c>
      <c r="K4800">
        <v>0</v>
      </c>
      <c r="L4800" t="b">
        <f>OR(K4800,AND((A4800=A4799),L4799))</f>
        <v>0</v>
      </c>
      <c r="M4800" t="b">
        <f>OR(L4800,AND(A4800=A4801,M4801))</f>
        <v>0</v>
      </c>
      <c r="N4800" t="str">
        <v>Leil Stav</v>
      </c>
      <c r="Q4800" t="b">
        <v>0</v>
      </c>
    </row>
    <row r="4801" spans="1:17" x14ac:dyDescent="0.2">
      <c r="A4801" s="1" t="s">
        <v>4925</v>
      </c>
      <c r="B4801" s="1" t="s">
        <v>320</v>
      </c>
      <c r="C4801" s="1" t="str">
        <v>PW</v>
      </c>
      <c r="D4801" s="4">
        <v>2013</v>
      </c>
      <c r="E4801" s="3" t="s">
        <v>100</v>
      </c>
      <c r="F4801">
        <v>0</v>
      </c>
      <c r="G4801" t="str">
        <v>Leil Stav - Wh.Chair</v>
      </c>
      <c r="H4801">
        <v>0</v>
      </c>
      <c r="I4801" t="str">
        <v>Leil Stav - Wh.Chair ( )</v>
      </c>
      <c r="J4801" t="str">
        <v>Leil Stav - Wh.Chair (PW,  )</v>
      </c>
      <c r="K4801">
        <v>0</v>
      </c>
      <c r="L4801" t="b">
        <f>OR(K4801,AND((A4801=A4800),L4800))</f>
        <v>0</v>
      </c>
      <c r="M4801" t="b">
        <f>OR(L4801,AND(A4801=A4802,M4802))</f>
        <v>0</v>
      </c>
      <c r="N4801" t="str">
        <v>Leil Stav - Wh.Chair</v>
      </c>
      <c r="Q4801" t="b">
        <v>0</v>
      </c>
    </row>
    <row r="4802" spans="1:17" x14ac:dyDescent="0.2">
      <c r="A4802" s="1" t="s">
        <v>4926</v>
      </c>
      <c r="B4802" s="1" t="s">
        <v>12</v>
      </c>
      <c r="C4802" s="1" t="str">
        <v>C</v>
      </c>
      <c r="D4802" s="1">
        <v>2015</v>
      </c>
      <c r="E4802" s="3" t="s">
        <v>47</v>
      </c>
      <c r="F4802">
        <v>0</v>
      </c>
      <c r="G4802" t="str">
        <v>Leili</v>
      </c>
      <c r="H4802">
        <v>0</v>
      </c>
      <c r="I4802" t="str">
        <v>Leili (Shmulik Gov Ari)</v>
      </c>
      <c r="J4802" t="str">
        <v>Leili (C, Shmulik Gov Ari)</v>
      </c>
      <c r="K4802">
        <v>0</v>
      </c>
      <c r="L4802" t="b">
        <f>OR(K4802,AND((A4802=A4801),L4801))</f>
        <v>0</v>
      </c>
      <c r="M4802" t="b">
        <f>OR(L4802,AND(A4802=A4803,M4803))</f>
        <v>0</v>
      </c>
      <c r="N4802" t="str">
        <v>Leili</v>
      </c>
      <c r="Q4802" t="b">
        <v>0</v>
      </c>
    </row>
    <row r="4803" spans="1:17" x14ac:dyDescent="0.2">
      <c r="A4803" s="1" t="s">
        <v>4927</v>
      </c>
      <c r="B4803" s="1" t="s">
        <v>14</v>
      </c>
      <c r="C4803" s="1" t="str">
        <v>P</v>
      </c>
      <c r="D4803" s="1">
        <v>2021</v>
      </c>
      <c r="E4803" s="3" t="s">
        <v>33</v>
      </c>
      <c r="F4803">
        <v>0</v>
      </c>
      <c r="G4803" t="str">
        <v>Leilot</v>
      </c>
      <c r="H4803">
        <v>0</v>
      </c>
      <c r="I4803" t="str">
        <v>Leilot (Shlomo Maman)</v>
      </c>
      <c r="J4803" t="str">
        <v>Leilot (P, Shlomo Maman)</v>
      </c>
      <c r="K4803">
        <v>0</v>
      </c>
      <c r="L4803" t="b">
        <f>OR(K4803,AND((A4803=A4802),L4802))</f>
        <v>0</v>
      </c>
      <c r="M4803" t="b">
        <f>OR(L4803,AND(A4803=A4804,M4804))</f>
        <v>0</v>
      </c>
      <c r="N4803" t="str">
        <v>Leilot</v>
      </c>
      <c r="Q4803" t="b">
        <v>0</v>
      </c>
    </row>
    <row r="4804" spans="1:17" x14ac:dyDescent="0.2">
      <c r="A4804" s="1" t="s">
        <v>4928</v>
      </c>
      <c r="B4804" s="1" t="s">
        <v>710</v>
      </c>
      <c r="C4804" s="1" t="str">
        <v>PL</v>
      </c>
      <c r="D4804" s="4">
        <v>1992</v>
      </c>
      <c r="E4804" s="3" t="s">
        <v>391</v>
      </c>
      <c r="F4804">
        <v>0</v>
      </c>
      <c r="G4804" t="str">
        <v>Leilot Kayits</v>
      </c>
      <c r="H4804">
        <v>0</v>
      </c>
      <c r="I4804" t="str">
        <v>Leilot Kayits (Raanan Mor)</v>
      </c>
      <c r="J4804" t="str">
        <v>Leilot Kayits (PL, Raanan Mor)</v>
      </c>
      <c r="K4804">
        <v>0</v>
      </c>
      <c r="L4804" t="b">
        <f>OR(K4804,AND((A4804=A4803),L4803))</f>
        <v>0</v>
      </c>
      <c r="M4804" t="b">
        <f>OR(L4804,AND(A4804=A4805,M4805))</f>
        <v>0</v>
      </c>
      <c r="N4804" t="str">
        <v>Leilot Kayits</v>
      </c>
      <c r="Q4804" t="b">
        <v>0</v>
      </c>
    </row>
    <row r="4805" spans="1:17" x14ac:dyDescent="0.2">
      <c r="A4805" s="1" t="s">
        <v>4929</v>
      </c>
      <c r="B4805" s="1" t="s">
        <v>12</v>
      </c>
      <c r="C4805" s="1" t="str">
        <v>C</v>
      </c>
      <c r="D4805" s="4">
        <v>1998</v>
      </c>
      <c r="E4805" s="3" t="s">
        <v>47</v>
      </c>
      <c r="F4805">
        <v>0</v>
      </c>
      <c r="G4805" t="str">
        <v>Leilot Midbar</v>
      </c>
      <c r="H4805">
        <v>0</v>
      </c>
      <c r="I4805" t="str">
        <v>Leilot Midbar (Shmulik Gov Ari)</v>
      </c>
      <c r="J4805" t="str">
        <v>Leilot Midbar (C, Shmulik Gov Ari)</v>
      </c>
      <c r="K4805">
        <v>0</v>
      </c>
      <c r="L4805" t="b">
        <f>OR(K4805,AND((A4805=A4804),L4804))</f>
        <v>0</v>
      </c>
      <c r="M4805" t="b">
        <f>OR(L4805,AND(A4805=A4806,M4806))</f>
        <v>0</v>
      </c>
      <c r="N4805" t="str">
        <v>Leilot Midbar</v>
      </c>
      <c r="Q4805" t="b">
        <v>0</v>
      </c>
    </row>
    <row r="4806" spans="1:17" x14ac:dyDescent="0.2">
      <c r="A4806" s="1" t="s">
        <v>4930</v>
      </c>
      <c r="B4806" s="1" t="s">
        <v>14</v>
      </c>
      <c r="C4806" s="1" t="str">
        <v>P</v>
      </c>
      <c r="D4806" s="4">
        <v>1991</v>
      </c>
      <c r="E4806" s="3" t="s">
        <v>98</v>
      </c>
      <c r="F4806">
        <v>0</v>
      </c>
      <c r="G4806" t="str">
        <v>Leilot Shel Ahava (Tni Yadech Li)</v>
      </c>
      <c r="H4806">
        <v>0</v>
      </c>
      <c r="I4806" t="str">
        <v>Leilot Shel Ahava (Tni Yadech Li) (Itzik Sa'ada)</v>
      </c>
      <c r="J4806" t="str">
        <v>Leilot Shel Ahava (Tni Yadech Li) (P, Itzik Sa'ada)</v>
      </c>
      <c r="K4806">
        <v>0</v>
      </c>
      <c r="L4806" t="b">
        <f>OR(K4806,AND((A4806=A4805),L4805))</f>
        <v>0</v>
      </c>
      <c r="M4806" t="b">
        <f>OR(L4806,AND(A4806=A4807,M4807))</f>
        <v>0</v>
      </c>
      <c r="N4806" t="str">
        <v>Leilot Shel Ahava (Tni Yadech Li)</v>
      </c>
      <c r="Q4806" t="b">
        <v>0</v>
      </c>
    </row>
    <row r="4807" spans="1:17" x14ac:dyDescent="0.2">
      <c r="A4807" s="1" t="s">
        <v>4931</v>
      </c>
      <c r="B4807" s="1" t="s">
        <v>14</v>
      </c>
      <c r="C4807" s="1" t="str">
        <v>P</v>
      </c>
      <c r="D4807" s="4">
        <v>2011</v>
      </c>
      <c r="E4807" s="3" t="s">
        <v>324</v>
      </c>
      <c r="F4807">
        <v>0</v>
      </c>
      <c r="G4807" t="str">
        <v>Leish Chasdi</v>
      </c>
      <c r="H4807">
        <v>0</v>
      </c>
      <c r="I4807" t="str">
        <v>Leish Chasdi (Ya'ir Harel)</v>
      </c>
      <c r="J4807" t="str">
        <v>Leish Chasdi (P, Ya'ir Harel)</v>
      </c>
      <c r="K4807">
        <v>0</v>
      </c>
      <c r="L4807" t="b">
        <f>OR(K4807,AND((A4807=A4806),L4806))</f>
        <v>0</v>
      </c>
      <c r="M4807" t="b">
        <f>OR(L4807,AND(A4807=A4808,M4808))</f>
        <v>0</v>
      </c>
      <c r="N4807" t="str">
        <v>Leish Chasdi</v>
      </c>
      <c r="Q4807" t="b">
        <v>0</v>
      </c>
    </row>
    <row r="4808" spans="1:17" x14ac:dyDescent="0.2">
      <c r="A4808" s="1" t="s">
        <v>4855</v>
      </c>
      <c r="B4808" s="1" t="s">
        <v>14</v>
      </c>
      <c r="C4808" s="1" t="str">
        <v>P</v>
      </c>
      <c r="D4808" s="4">
        <v>1999</v>
      </c>
      <c r="E4808" s="3" t="s">
        <v>153</v>
      </c>
      <c r="F4808">
        <v>0</v>
      </c>
      <c r="G4808" t="str">
        <v>Le'itim</v>
      </c>
      <c r="H4808">
        <v>0</v>
      </c>
      <c r="I4808" t="str">
        <v>Le'itim (Victor Gabbay)</v>
      </c>
      <c r="J4808" t="str">
        <v>Le'itim (P, Victor Gabbay)</v>
      </c>
      <c r="K4808">
        <v>0</v>
      </c>
      <c r="L4808" t="b">
        <f>OR(K4808,AND((A4808=A4807),L4807))</f>
        <v>0</v>
      </c>
      <c r="M4808" t="b">
        <f>OR(L4808,AND(A4808=A4809,M4809))</f>
        <v>0</v>
      </c>
      <c r="N4808" t="str">
        <v>Le'itim</v>
      </c>
      <c r="Q4808" t="b">
        <v>0</v>
      </c>
    </row>
    <row r="4809" spans="1:17" x14ac:dyDescent="0.2">
      <c r="A4809" s="1" t="s">
        <v>4932</v>
      </c>
      <c r="B4809" s="1" t="s">
        <v>12</v>
      </c>
      <c r="C4809" s="1" t="str">
        <v>C</v>
      </c>
      <c r="D4809" s="1">
        <v>2017</v>
      </c>
      <c r="E4809" s="3" t="s">
        <v>448</v>
      </c>
      <c r="F4809">
        <v>0</v>
      </c>
      <c r="G4809" t="str">
        <v>Lekach Tov</v>
      </c>
      <c r="H4809">
        <v>0</v>
      </c>
      <c r="I4809" t="str">
        <v>Lekach Tov (Yaron Elfasy)</v>
      </c>
      <c r="J4809" t="str">
        <v>Lekach Tov (C, Yaron Elfasy)</v>
      </c>
      <c r="K4809">
        <v>0</v>
      </c>
      <c r="L4809" t="b">
        <f>OR(K4809,AND((A4809=A4808),L4808))</f>
        <v>0</v>
      </c>
      <c r="M4809" t="b">
        <f>OR(L4809,AND(A4809=A4810,M4810))</f>
        <v>0</v>
      </c>
      <c r="N4809" t="str">
        <v>Lekach Tov</v>
      </c>
      <c r="Q4809" t="b">
        <v>0</v>
      </c>
    </row>
    <row r="4810" spans="1:17" x14ac:dyDescent="0.2">
      <c r="A4810" s="1" t="s">
        <v>4933</v>
      </c>
      <c r="B4810" s="1" t="s">
        <v>12</v>
      </c>
      <c r="C4810" s="1" t="str">
        <v>C</v>
      </c>
      <c r="D4810" s="4">
        <v>2008</v>
      </c>
      <c r="E4810" s="3" t="s">
        <v>47</v>
      </c>
      <c r="F4810">
        <v>0</v>
      </c>
      <c r="G4810" t="str">
        <v>Lekadesh</v>
      </c>
      <c r="H4810">
        <v>0</v>
      </c>
      <c r="I4810" t="str">
        <v>Lekadesh (Shmulik Gov Ari)</v>
      </c>
      <c r="J4810" t="str">
        <v>Lekadesh (C, Shmulik Gov Ari)</v>
      </c>
      <c r="K4810">
        <v>0</v>
      </c>
      <c r="L4810" t="b">
        <f>OR(K4810,AND((A4810=A4809),L4809))</f>
        <v>0</v>
      </c>
      <c r="M4810" t="b">
        <f>OR(L4810,AND(A4810=A4811,M4811))</f>
        <v>0</v>
      </c>
      <c r="N4810" t="str">
        <v>Lekadesh</v>
      </c>
      <c r="Q4810" t="b">
        <v>0</v>
      </c>
    </row>
    <row r="4811" spans="1:17" x14ac:dyDescent="0.2">
      <c r="A4811" s="1" t="s">
        <v>4934</v>
      </c>
      <c r="B4811" s="1" t="s">
        <v>14</v>
      </c>
      <c r="C4811" s="1" t="str">
        <v>P</v>
      </c>
      <c r="D4811" s="4">
        <v>2011</v>
      </c>
      <c r="E4811" s="3" t="s">
        <v>182</v>
      </c>
      <c r="F4811">
        <v>0</v>
      </c>
      <c r="G4811" t="str">
        <v>Lekolcha</v>
      </c>
      <c r="H4811">
        <v>0</v>
      </c>
      <c r="I4811" t="str">
        <v>Lekolcha (Nona Malki)</v>
      </c>
      <c r="J4811" t="str">
        <v>Lekolcha (P, Nona Malki)</v>
      </c>
      <c r="K4811">
        <v>0</v>
      </c>
      <c r="L4811" t="b">
        <f>OR(K4811,AND((A4811=A4810),L4810))</f>
        <v>0</v>
      </c>
      <c r="M4811" t="b">
        <f>OR(L4811,AND(A4811=A4812,M4812))</f>
        <v>0</v>
      </c>
      <c r="N4811" t="str">
        <v>Lekolcha</v>
      </c>
      <c r="Q4811" t="b">
        <v>0</v>
      </c>
    </row>
    <row r="4812" spans="1:17" x14ac:dyDescent="0.2">
      <c r="A4812" s="1" t="s">
        <v>4935</v>
      </c>
      <c r="B4812" s="1" t="s">
        <v>669</v>
      </c>
      <c r="C4812" s="1" t="str">
        <v>CK</v>
      </c>
      <c r="D4812" s="1">
        <v>2017</v>
      </c>
      <c r="E4812" s="3" t="s">
        <v>610</v>
      </c>
      <c r="F4812">
        <v>0</v>
      </c>
      <c r="G4812" t="str">
        <v>Lekulanu</v>
      </c>
      <c r="H4812">
        <v>0</v>
      </c>
      <c r="I4812" t="str">
        <v>Lekulanu (Yael Yaakovee)</v>
      </c>
      <c r="J4812" t="str">
        <v>Lekulanu (CK, Yael Yaakovee)</v>
      </c>
      <c r="K4812">
        <v>0</v>
      </c>
      <c r="L4812" t="b">
        <f>OR(K4812,AND((A4812=A4811),L4811))</f>
        <v>0</v>
      </c>
      <c r="M4812" t="b">
        <f>OR(L4812,AND(A4812=A4813,M4813))</f>
        <v>0</v>
      </c>
      <c r="N4812" t="str">
        <v>Lekulanu</v>
      </c>
      <c r="Q4812" t="b">
        <v>0</v>
      </c>
    </row>
    <row r="4813" spans="1:17" x14ac:dyDescent="0.2">
      <c r="A4813" s="1" t="s">
        <v>4936</v>
      </c>
      <c r="B4813" s="1" t="s">
        <v>12</v>
      </c>
      <c r="C4813" s="1" t="str">
        <v>C</v>
      </c>
      <c r="D4813" s="1">
        <v>2016</v>
      </c>
      <c r="E4813" s="3" t="s">
        <v>284</v>
      </c>
      <c r="F4813">
        <v>0</v>
      </c>
      <c r="G4813" t="str">
        <v>Lelo Mila</v>
      </c>
      <c r="H4813">
        <v>0</v>
      </c>
      <c r="I4813" t="str">
        <v>Lelo Mila (Oren Ashkenazi, Lena Ashkenazi)</v>
      </c>
      <c r="J4813" t="str">
        <v>Lelo Mila (C, Oren Ashkenazi, Lena Ashkenazi)</v>
      </c>
      <c r="K4813">
        <v>0</v>
      </c>
      <c r="L4813" t="b">
        <f>OR(K4813,AND((A4813=A4812),L4812))</f>
        <v>0</v>
      </c>
      <c r="M4813" t="b">
        <f>OR(L4813,AND(A4813=A4814,M4814))</f>
        <v>0</v>
      </c>
      <c r="N4813" t="str">
        <v>Lelo Mila</v>
      </c>
      <c r="Q4813" t="b">
        <v>0</v>
      </c>
    </row>
    <row r="4814" spans="1:17" x14ac:dyDescent="0.2">
      <c r="A4814" s="1" t="s">
        <v>4937</v>
      </c>
      <c r="B4814" s="1" t="s">
        <v>14</v>
      </c>
      <c r="C4814" s="1" t="str">
        <v>P</v>
      </c>
      <c r="D4814" s="1">
        <v>2017</v>
      </c>
      <c r="E4814" s="3" t="s">
        <v>1406</v>
      </c>
      <c r="F4814">
        <v>0</v>
      </c>
      <c r="G4814" t="str">
        <v>Lelotai</v>
      </c>
      <c r="H4814">
        <v>0</v>
      </c>
      <c r="I4814" t="str">
        <v>Lelotai (Chana Shuvaly)</v>
      </c>
      <c r="J4814" t="str">
        <v>Lelotai (P, Chana Shuvaly)</v>
      </c>
      <c r="K4814">
        <v>0</v>
      </c>
      <c r="L4814" t="b">
        <f>OR(K4814,AND((A4814=A4813),L4813))</f>
        <v>0</v>
      </c>
      <c r="M4814" t="b">
        <f>OR(L4814,AND(A4814=A4815,M4815))</f>
        <v>0</v>
      </c>
      <c r="N4814" t="str">
        <v>Lelotai</v>
      </c>
      <c r="Q4814" t="b">
        <v>0</v>
      </c>
    </row>
    <row r="4815" spans="1:17" x14ac:dyDescent="0.2">
      <c r="A4815" s="1" t="s">
        <v>4938</v>
      </c>
      <c r="B4815" s="1" t="s">
        <v>12</v>
      </c>
      <c r="C4815" s="1" t="str">
        <v>C</v>
      </c>
      <c r="D4815" s="4">
        <v>1985</v>
      </c>
      <c r="E4815" s="3" t="s">
        <v>308</v>
      </c>
      <c r="F4815">
        <v>0</v>
      </c>
      <c r="G4815" t="str">
        <v>Lema'an Achai</v>
      </c>
      <c r="H4815">
        <v>0</v>
      </c>
      <c r="I4815" t="str">
        <v>Lema'an Achai (Ira Weisburd)</v>
      </c>
      <c r="J4815" t="str">
        <v>Lema'an Achai (C, Ira Weisburd)</v>
      </c>
      <c r="K4815">
        <v>0</v>
      </c>
      <c r="L4815" t="b">
        <f>OR(K4815,AND((A4815=A4814),L4814))</f>
        <v>0</v>
      </c>
      <c r="M4815" t="b">
        <f>OR(L4815,AND(A4815=A4816,M4816))</f>
        <v>0</v>
      </c>
      <c r="N4815" t="str">
        <v>Lema'an Achai</v>
      </c>
      <c r="Q4815" t="b">
        <v>0</v>
      </c>
    </row>
    <row r="4816" spans="1:17" x14ac:dyDescent="0.2">
      <c r="A4816" s="1" t="s">
        <v>4939</v>
      </c>
      <c r="B4816" s="1" t="s">
        <v>12</v>
      </c>
      <c r="C4816" s="1" t="str">
        <v>C</v>
      </c>
      <c r="D4816" s="4">
        <v>1973</v>
      </c>
      <c r="E4816" s="3" t="s">
        <v>412</v>
      </c>
      <c r="F4816">
        <v>0</v>
      </c>
      <c r="G4816" t="str">
        <v>Lema'an Tsion</v>
      </c>
      <c r="H4816">
        <v>0</v>
      </c>
      <c r="I4816" t="str">
        <v>Lema'an Tsion (Rivka Sturman)</v>
      </c>
      <c r="J4816" t="str">
        <v>Lema'an Tsion (C, Rivka Sturman)</v>
      </c>
      <c r="K4816">
        <v>0</v>
      </c>
      <c r="L4816" t="b">
        <f>OR(K4816,AND((A4816=A4815),L4815))</f>
        <v>0</v>
      </c>
      <c r="M4816" t="b">
        <f>OR(L4816,AND(A4816=A4817,M4817))</f>
        <v>0</v>
      </c>
      <c r="N4816" t="str">
        <v>Lema'an Tsion</v>
      </c>
      <c r="Q4816" t="b">
        <v>0</v>
      </c>
    </row>
    <row r="4817" spans="1:17" x14ac:dyDescent="0.2">
      <c r="A4817" s="1" t="s">
        <v>4940</v>
      </c>
      <c r="B4817" s="1" t="s">
        <v>1113</v>
      </c>
      <c r="C4817" s="1" t="str">
        <v>PM</v>
      </c>
      <c r="D4817" s="4">
        <v>1964</v>
      </c>
      <c r="E4817" s="3" t="s">
        <v>52</v>
      </c>
      <c r="F4817">
        <v>0</v>
      </c>
      <c r="G4817" t="str">
        <v>Lema'ana</v>
      </c>
      <c r="H4817">
        <v>0</v>
      </c>
      <c r="I4817" t="str">
        <v>Lema'ana (Moshiko Halevy)</v>
      </c>
      <c r="J4817" t="str">
        <v>Lema'ana (PM, Moshiko Halevy)</v>
      </c>
      <c r="K4817">
        <v>0</v>
      </c>
      <c r="L4817" t="b">
        <f>OR(K4817,AND((A4817=A4816),L4816))</f>
        <v>0</v>
      </c>
      <c r="M4817" t="b">
        <f>OR(L4817,AND(A4817=A4818,M4818))</f>
        <v>0</v>
      </c>
      <c r="N4817" t="str">
        <v>Lema'ana</v>
      </c>
      <c r="Q4817" t="b">
        <v>0</v>
      </c>
    </row>
    <row r="4818" spans="1:17" x14ac:dyDescent="0.2">
      <c r="A4818" s="1" t="s">
        <v>4941</v>
      </c>
      <c r="B4818" s="1" t="s">
        <v>12</v>
      </c>
      <c r="C4818" s="1" t="str">
        <v>C</v>
      </c>
      <c r="D4818" s="1">
        <v>2022</v>
      </c>
      <c r="E4818" s="3" t="s">
        <v>1912</v>
      </c>
      <c r="F4818">
        <v>1</v>
      </c>
      <c r="G4818" t="str">
        <v>Lema'anech (C)</v>
      </c>
      <c r="H4818">
        <v>1</v>
      </c>
      <c r="I4818" t="str">
        <v>Lema'anech (Michael Barzelai &amp; Sharon Elkaslassy)</v>
      </c>
      <c r="J4818" t="str">
        <v>Lema'anech (C, Michael Barzelai &amp; Sharon Elkaslassy)</v>
      </c>
      <c r="K4818">
        <v>0</v>
      </c>
      <c r="L4818" t="b">
        <f>OR(K4818,AND((A4818=A4817),L4817))</f>
        <v>0</v>
      </c>
      <c r="M4818" t="b">
        <f>OR(L4818,AND(A4818=A4819,M4819))</f>
        <v>1</v>
      </c>
      <c r="N4818" t="str">
        <v>Lema'anech (C, Michael Barzelai &amp; Sharon Elkaslassy)</v>
      </c>
      <c r="Q4818" t="b">
        <v>0</v>
      </c>
    </row>
    <row r="4819" spans="1:17" x14ac:dyDescent="0.2">
      <c r="A4819" s="1" t="s">
        <v>4941</v>
      </c>
      <c r="B4819" s="1" t="s">
        <v>12</v>
      </c>
      <c r="C4819" s="1" t="str">
        <v>C</v>
      </c>
      <c r="D4819" s="1">
        <v>2018</v>
      </c>
      <c r="E4819" s="3" t="s">
        <v>794</v>
      </c>
      <c r="F4819">
        <v>2</v>
      </c>
      <c r="G4819" t="str">
        <v>Lema'anech (C)</v>
      </c>
      <c r="H4819">
        <v>1</v>
      </c>
      <c r="I4819" t="str">
        <v>Lema'anech (Ilan Benedict)</v>
      </c>
      <c r="J4819" t="str">
        <v>Lema'anech (C, Ilan Benedict)</v>
      </c>
      <c r="K4819">
        <v>1</v>
      </c>
      <c r="L4819" t="b">
        <f>OR(K4819,AND((A4819=A4818),L4818))</f>
        <v>1</v>
      </c>
      <c r="M4819" t="b">
        <f>OR(L4819,AND(A4819=A4820,M4820))</f>
        <v>1</v>
      </c>
      <c r="N4819" t="str">
        <v>Lema'anech (C, Ilan Benedict)</v>
      </c>
      <c r="Q4819" t="b">
        <v>0</v>
      </c>
    </row>
    <row r="4820" spans="1:17" x14ac:dyDescent="0.2">
      <c r="A4820" s="1" t="s">
        <v>4941</v>
      </c>
      <c r="B4820" s="1" t="s">
        <v>14</v>
      </c>
      <c r="C4820" s="1" t="str">
        <v>P</v>
      </c>
      <c r="D4820" s="4">
        <v>2001</v>
      </c>
      <c r="E4820" s="3" t="s">
        <v>301</v>
      </c>
      <c r="F4820">
        <v>1</v>
      </c>
      <c r="G4820" t="str">
        <v>Lema'anech (P)</v>
      </c>
      <c r="H4820">
        <v>0</v>
      </c>
      <c r="I4820" t="str">
        <v>Lema'anech (Oren Shmuel)</v>
      </c>
      <c r="J4820" t="str">
        <v>Lema'anech (P, Oren Shmuel)</v>
      </c>
      <c r="K4820">
        <v>0</v>
      </c>
      <c r="L4820" t="b">
        <f>OR(K4820,AND((A4820=A4819),L4819))</f>
        <v>1</v>
      </c>
      <c r="M4820" t="b">
        <f>OR(L4820,AND(A4820=A4821,M4821))</f>
        <v>1</v>
      </c>
      <c r="N4820" t="str">
        <v>Lema'anech (P)</v>
      </c>
      <c r="Q4820" t="b">
        <v>0</v>
      </c>
    </row>
    <row r="4821" spans="1:17" x14ac:dyDescent="0.2">
      <c r="A4821" s="1" t="s">
        <v>4942</v>
      </c>
      <c r="B4821" s="1" t="s">
        <v>14</v>
      </c>
      <c r="C4821" s="1" t="str">
        <v>P</v>
      </c>
      <c r="D4821" s="4">
        <v>2011</v>
      </c>
      <c r="E4821" s="3" t="s">
        <v>39</v>
      </c>
      <c r="F4821">
        <v>0</v>
      </c>
      <c r="G4821" t="str">
        <v>Lema'anech Lehitorer</v>
      </c>
      <c r="H4821">
        <v>0</v>
      </c>
      <c r="I4821" t="str">
        <v>Lema'anech Lehitorer (Avi Perez)</v>
      </c>
      <c r="J4821" t="str">
        <v>Lema'anech Lehitorer (P, Avi Perez)</v>
      </c>
      <c r="K4821">
        <v>0</v>
      </c>
      <c r="L4821" t="b">
        <f>OR(K4821,AND((A4821=A4820),L4820))</f>
        <v>0</v>
      </c>
      <c r="M4821" t="b">
        <f>OR(L4821,AND(A4821=A4822,M4822))</f>
        <v>0</v>
      </c>
      <c r="N4821" t="str">
        <v>Lema'anech Lehitorer</v>
      </c>
      <c r="Q4821" t="b">
        <v>0</v>
      </c>
    </row>
    <row r="4822" spans="1:17" x14ac:dyDescent="0.2">
      <c r="A4822" s="1" t="s">
        <v>4943</v>
      </c>
      <c r="B4822" s="1" t="s">
        <v>14</v>
      </c>
      <c r="C4822" s="1" t="str">
        <v>P</v>
      </c>
      <c r="D4822" s="1">
        <v>2018</v>
      </c>
      <c r="E4822" s="3" t="s">
        <v>33</v>
      </c>
      <c r="F4822">
        <v>0</v>
      </c>
      <c r="G4822" t="str">
        <v>Lemargelotecha</v>
      </c>
      <c r="H4822">
        <v>0</v>
      </c>
      <c r="I4822" t="str">
        <v>Lemargelotecha (Shlomo Maman)</v>
      </c>
      <c r="J4822" t="str">
        <v>Lemargelotecha (P, Shlomo Maman)</v>
      </c>
      <c r="K4822">
        <v>0</v>
      </c>
      <c r="L4822" t="b">
        <f>OR(K4822,AND((A4822=A4821),L4821))</f>
        <v>0</v>
      </c>
      <c r="M4822" t="b">
        <f>OR(L4822,AND(A4822=A4823,M4823))</f>
        <v>0</v>
      </c>
      <c r="N4822" t="str">
        <v>Lemargelotecha</v>
      </c>
      <c r="Q4822" t="b">
        <v>0</v>
      </c>
    </row>
    <row r="4823" spans="1:17" x14ac:dyDescent="0.2">
      <c r="A4823" s="1" t="s">
        <v>4944</v>
      </c>
      <c r="B4823" s="1" t="s">
        <v>12</v>
      </c>
      <c r="C4823" s="1" t="str">
        <v>C</v>
      </c>
      <c r="D4823" s="4">
        <v>1988</v>
      </c>
      <c r="E4823" s="3" t="s">
        <v>4057</v>
      </c>
      <c r="F4823">
        <v>0</v>
      </c>
      <c r="G4823" t="str">
        <v>Lemepalsei Netivot</v>
      </c>
      <c r="H4823">
        <v>0</v>
      </c>
      <c r="I4823" t="str">
        <v>Lemepalsei Netivot (Amnon Eilat)</v>
      </c>
      <c r="J4823" t="str">
        <v>Lemepalsei Netivot (C, Amnon Eilat)</v>
      </c>
      <c r="K4823">
        <v>0</v>
      </c>
      <c r="L4823" t="b">
        <f>OR(K4823,AND((A4823=A4822),L4822))</f>
        <v>0</v>
      </c>
      <c r="M4823" t="b">
        <f>OR(L4823,AND(A4823=A4824,M4824))</f>
        <v>0</v>
      </c>
      <c r="N4823" t="str">
        <v>Lemepalsei Netivot</v>
      </c>
      <c r="Q4823" t="b">
        <v>0</v>
      </c>
    </row>
    <row r="4824" spans="1:17" x14ac:dyDescent="0.2">
      <c r="A4824" s="1" t="s">
        <v>4945</v>
      </c>
      <c r="B4824" s="1" t="s">
        <v>12</v>
      </c>
      <c r="C4824" s="1" t="str">
        <v>C</v>
      </c>
      <c r="D4824" s="4">
        <v>2009</v>
      </c>
      <c r="E4824" s="3" t="s">
        <v>165</v>
      </c>
      <c r="F4824">
        <v>0</v>
      </c>
      <c r="G4824" t="str">
        <v>Lemi</v>
      </c>
      <c r="H4824">
        <v>0</v>
      </c>
      <c r="I4824" t="str">
        <v>Lemi (Mike Varon)</v>
      </c>
      <c r="J4824" t="str">
        <v>Lemi (C, Mike Varon)</v>
      </c>
      <c r="K4824">
        <v>0</v>
      </c>
      <c r="L4824" t="b">
        <f>OR(K4824,AND((A4824=A4823),L4823))</f>
        <v>0</v>
      </c>
      <c r="M4824" t="b">
        <f>OR(L4824,AND(A4824=A4825,M4825))</f>
        <v>0</v>
      </c>
      <c r="N4824" t="str">
        <v>Lemi</v>
      </c>
      <c r="Q4824" t="b">
        <v>0</v>
      </c>
    </row>
    <row r="4825" spans="1:17" x14ac:dyDescent="0.2">
      <c r="A4825" s="1" t="s">
        <v>4946</v>
      </c>
      <c r="B4825" s="1" t="s">
        <v>12</v>
      </c>
      <c r="C4825" s="1" t="str">
        <v>C</v>
      </c>
      <c r="D4825" s="4">
        <v>2005</v>
      </c>
      <c r="E4825" s="3" t="s">
        <v>338</v>
      </c>
      <c r="F4825">
        <v>0</v>
      </c>
      <c r="G4825" t="str">
        <v>Lemi Ani Shayach</v>
      </c>
      <c r="H4825">
        <v>0</v>
      </c>
      <c r="I4825" t="str">
        <v>Lemi Ani Shayach (Yom Tov Ochayon)</v>
      </c>
      <c r="J4825" t="str">
        <v>Lemi Ani Shayach (C, Yom Tov Ochayon)</v>
      </c>
      <c r="K4825">
        <v>0</v>
      </c>
      <c r="L4825" t="b">
        <f>OR(K4825,AND((A4825=A4824),L4824))</f>
        <v>0</v>
      </c>
      <c r="M4825" t="b">
        <f>OR(L4825,AND(A4825=A4826,M4826))</f>
        <v>0</v>
      </c>
      <c r="N4825" t="str">
        <v>Lemi Ani Shayach</v>
      </c>
      <c r="Q4825" t="b">
        <v>0</v>
      </c>
    </row>
    <row r="4826" spans="1:17" x14ac:dyDescent="0.2">
      <c r="A4826" s="1" t="s">
        <v>4947</v>
      </c>
      <c r="B4826" s="1" t="s">
        <v>12</v>
      </c>
      <c r="C4826" s="1" t="str">
        <v>C</v>
      </c>
      <c r="D4826" s="4">
        <v>1979</v>
      </c>
      <c r="E4826" s="3" t="s">
        <v>224</v>
      </c>
      <c r="F4826">
        <v>0</v>
      </c>
      <c r="G4826" t="str">
        <v>Lemoladeti</v>
      </c>
      <c r="H4826">
        <v>0</v>
      </c>
      <c r="I4826" t="str">
        <v>Lemoladeti (Dani Dassa)</v>
      </c>
      <c r="J4826" t="str">
        <v>Lemoladeti (C, Dani Dassa)</v>
      </c>
      <c r="K4826">
        <v>0</v>
      </c>
      <c r="L4826" t="b">
        <f>OR(K4826,AND((A4826=A4825),L4825))</f>
        <v>0</v>
      </c>
      <c r="M4826" t="b">
        <f>OR(L4826,AND(A4826=A4827,M4827))</f>
        <v>0</v>
      </c>
      <c r="N4826" t="str">
        <v>Lemoladeti</v>
      </c>
      <c r="Q4826" t="b">
        <v>0</v>
      </c>
    </row>
    <row r="4827" spans="1:17" x14ac:dyDescent="0.2">
      <c r="A4827" s="1" t="s">
        <v>4948</v>
      </c>
      <c r="B4827" s="1" t="s">
        <v>12</v>
      </c>
      <c r="C4827" s="1" t="str">
        <v>C</v>
      </c>
      <c r="D4827" s="1">
        <v>2015</v>
      </c>
      <c r="E4827" s="3" t="s">
        <v>42</v>
      </c>
      <c r="F4827">
        <v>0</v>
      </c>
      <c r="G4827" t="str">
        <v>Lenatse'ach Mechadash</v>
      </c>
      <c r="H4827">
        <v>0</v>
      </c>
      <c r="I4827" t="str">
        <v>Lenatse'ach Mechadash (Nurit Melamed)</v>
      </c>
      <c r="J4827" t="str">
        <v>Lenatse'ach Mechadash (C, Nurit Melamed)</v>
      </c>
      <c r="K4827">
        <v>0</v>
      </c>
      <c r="L4827" t="b">
        <f>OR(K4827,AND((A4827=A4826),L4826))</f>
        <v>0</v>
      </c>
      <c r="M4827" t="b">
        <f>OR(L4827,AND(A4827=A4828,M4828))</f>
        <v>0</v>
      </c>
      <c r="N4827" t="str">
        <v>Lenatse'ach Mechadash</v>
      </c>
      <c r="Q4827" t="b">
        <v>0</v>
      </c>
    </row>
    <row r="4828" spans="1:17" x14ac:dyDescent="0.2">
      <c r="A4828" s="1" t="s">
        <v>4856</v>
      </c>
      <c r="B4828" s="1" t="s">
        <v>12</v>
      </c>
      <c r="C4828" s="1" t="str">
        <v>C</v>
      </c>
      <c r="D4828" s="1">
        <v>2015</v>
      </c>
      <c r="E4828" s="3" t="s">
        <v>42</v>
      </c>
      <c r="F4828">
        <v>0</v>
      </c>
      <c r="G4828" t="str">
        <v>Le'Natse'ach Me'Chadash</v>
      </c>
      <c r="H4828">
        <v>0</v>
      </c>
      <c r="I4828" t="str">
        <v>Le'Natse'ach Me'Chadash (Nurit Melamed)</v>
      </c>
      <c r="J4828" t="str">
        <v>Le'Natse'ach Me'Chadash (C, Nurit Melamed)</v>
      </c>
      <c r="K4828">
        <v>0</v>
      </c>
      <c r="L4828" t="b">
        <f>OR(K4828,AND((A4828=A4827),L4827))</f>
        <v>0</v>
      </c>
      <c r="M4828" t="b">
        <f>OR(L4828,AND(A4828=A4829,M4829))</f>
        <v>0</v>
      </c>
      <c r="N4828" t="str">
        <v>Le'Natse'ach Me'Chadash</v>
      </c>
      <c r="Q4828" t="b">
        <v>0</v>
      </c>
    </row>
    <row r="4829" spans="1:17" x14ac:dyDescent="0.2">
      <c r="A4829" s="1" t="s">
        <v>4857</v>
      </c>
      <c r="B4829" s="1" t="s">
        <v>14</v>
      </c>
      <c r="C4829" s="1" t="str">
        <v>P</v>
      </c>
      <c r="D4829" s="4">
        <v>2003</v>
      </c>
      <c r="E4829" s="3" t="s">
        <v>252</v>
      </c>
      <c r="F4829">
        <v>0</v>
      </c>
      <c r="G4829" t="str">
        <v>Le'olam</v>
      </c>
      <c r="H4829">
        <v>0</v>
      </c>
      <c r="I4829" t="str">
        <v>Le'olam (Avner Naim)</v>
      </c>
      <c r="J4829" t="str">
        <v>Le'olam (P, Avner Naim)</v>
      </c>
      <c r="K4829">
        <v>0</v>
      </c>
      <c r="L4829" t="b">
        <f>OR(K4829,AND((A4829=A4828),L4828))</f>
        <v>0</v>
      </c>
      <c r="M4829" t="b">
        <f>OR(L4829,AND(A4829=A4830,M4830))</f>
        <v>0</v>
      </c>
      <c r="N4829" t="str">
        <v>Le'olam</v>
      </c>
      <c r="Q4829" t="b">
        <v>0</v>
      </c>
    </row>
    <row r="4830" spans="1:17" x14ac:dyDescent="0.2">
      <c r="A4830" s="1" t="s">
        <v>4858</v>
      </c>
      <c r="B4830" s="1" t="s">
        <v>320</v>
      </c>
      <c r="C4830" s="1" t="str">
        <v>PW</v>
      </c>
      <c r="D4830" s="4">
        <v>2003</v>
      </c>
      <c r="E4830" s="3" t="s">
        <v>252</v>
      </c>
      <c r="F4830">
        <v>0</v>
      </c>
      <c r="G4830" t="str">
        <v>Le'olam - Wh.Chair</v>
      </c>
      <c r="H4830">
        <v>0</v>
      </c>
      <c r="I4830" t="str">
        <v>Le'olam - Wh.Chair (Avner Naim)</v>
      </c>
      <c r="J4830" t="str">
        <v>Le'olam - Wh.Chair (PW, Avner Naim)</v>
      </c>
      <c r="K4830">
        <v>0</v>
      </c>
      <c r="L4830" t="b">
        <f>OR(K4830,AND((A4830=A4829),L4829))</f>
        <v>0</v>
      </c>
      <c r="M4830" t="b">
        <f>OR(L4830,AND(A4830=A4831,M4831))</f>
        <v>0</v>
      </c>
      <c r="N4830" t="str">
        <v>Le'olam - Wh.Chair</v>
      </c>
      <c r="Q4830" t="b">
        <v>0</v>
      </c>
    </row>
    <row r="4831" spans="1:17" x14ac:dyDescent="0.2">
      <c r="A4831" s="1" t="s">
        <v>4859</v>
      </c>
      <c r="B4831" s="1" t="s">
        <v>12</v>
      </c>
      <c r="C4831" s="1" t="str">
        <v>C</v>
      </c>
      <c r="D4831" s="4">
        <v>1992</v>
      </c>
      <c r="E4831" s="3" t="s">
        <v>252</v>
      </c>
      <c r="F4831">
        <v>1</v>
      </c>
      <c r="G4831" t="str">
        <v>Le'olam Lo Me'uchar (C)</v>
      </c>
      <c r="H4831">
        <v>1</v>
      </c>
      <c r="I4831" t="str">
        <v>Le'olam Lo Me'uchar (Avner Naim)</v>
      </c>
      <c r="J4831" t="str">
        <v>Le'olam Lo Me'uchar (C, Avner Naim)</v>
      </c>
      <c r="K4831">
        <v>0</v>
      </c>
      <c r="L4831" t="b">
        <f>OR(K4831,AND((A4831=A4830),L4830))</f>
        <v>0</v>
      </c>
      <c r="M4831" t="b">
        <f>OR(L4831,AND(A4831=A4832,M4832))</f>
        <v>0</v>
      </c>
      <c r="N4831" t="str">
        <v>Le'olam Lo Me'uchar (Avner Naim)</v>
      </c>
      <c r="Q4831" t="b">
        <v>0</v>
      </c>
    </row>
    <row r="4832" spans="1:17" x14ac:dyDescent="0.2">
      <c r="A4832" s="1" t="s">
        <v>4859</v>
      </c>
      <c r="B4832" s="1" t="s">
        <v>12</v>
      </c>
      <c r="C4832" s="1" t="str">
        <v>C</v>
      </c>
      <c r="D4832" s="4">
        <v>1991</v>
      </c>
      <c r="E4832" s="3" t="s">
        <v>47</v>
      </c>
      <c r="F4832">
        <v>2</v>
      </c>
      <c r="G4832" t="str">
        <v>Le'olam Lo Me'uchar (C)</v>
      </c>
      <c r="H4832">
        <v>2</v>
      </c>
      <c r="I4832" t="str">
        <v>Le'olam Lo Me'uchar (Shmulik Gov Ari)</v>
      </c>
      <c r="J4832" t="str">
        <v>Le'olam Lo Me'uchar (C, Shmulik Gov Ari)</v>
      </c>
      <c r="K4832">
        <v>0</v>
      </c>
      <c r="L4832" t="b">
        <f>OR(K4832,AND((A4832=A4831),L4831))</f>
        <v>0</v>
      </c>
      <c r="M4832" t="b">
        <f>OR(L4832,AND(A4832=A4833,M4833))</f>
        <v>0</v>
      </c>
      <c r="N4832" t="str">
        <v>Le'olam Lo Me'uchar (Shmulik Gov Ari)</v>
      </c>
      <c r="Q4832" t="b">
        <v>0</v>
      </c>
    </row>
    <row r="4833" spans="1:17" x14ac:dyDescent="0.2">
      <c r="A4833" s="1" t="s">
        <v>4859</v>
      </c>
      <c r="B4833" s="1" t="s">
        <v>12</v>
      </c>
      <c r="C4833" s="1" t="str">
        <v>C</v>
      </c>
      <c r="D4833" s="4">
        <v>1991</v>
      </c>
      <c r="E4833" s="3" t="s">
        <v>389</v>
      </c>
      <c r="F4833">
        <v>1</v>
      </c>
      <c r="G4833" t="str">
        <v>Le'olam Lo Me'uchar (C)</v>
      </c>
      <c r="H4833">
        <v>1</v>
      </c>
      <c r="I4833" t="str">
        <v>Le'olam Lo Me'uchar (Chayim Shiryon)</v>
      </c>
      <c r="J4833" t="str">
        <v>Le'olam Lo Me'uchar (C, Chayim Shiryon)</v>
      </c>
      <c r="K4833">
        <v>0</v>
      </c>
      <c r="L4833" t="b">
        <f>OR(K4833,AND((A4833=A4832),L4832))</f>
        <v>0</v>
      </c>
      <c r="M4833" t="b">
        <f>OR(L4833,AND(A4833=A4834,M4834))</f>
        <v>0</v>
      </c>
      <c r="N4833" t="str">
        <v>Le'olam Lo Me'uchar (Chayim Shiryon)</v>
      </c>
      <c r="Q4833" t="b">
        <v>0</v>
      </c>
    </row>
    <row r="4834" spans="1:17" x14ac:dyDescent="0.2">
      <c r="A4834" s="1" t="s">
        <v>4860</v>
      </c>
      <c r="B4834" s="1" t="s">
        <v>12</v>
      </c>
      <c r="C4834" s="1" t="str">
        <v>C</v>
      </c>
      <c r="D4834" s="4">
        <v>1953</v>
      </c>
      <c r="E4834" s="3" t="s">
        <v>1295</v>
      </c>
      <c r="F4834">
        <v>1</v>
      </c>
      <c r="G4834" t="str">
        <v>Le'or Chiyuchech (C)</v>
      </c>
      <c r="H4834">
        <v>0</v>
      </c>
      <c r="I4834" t="str">
        <v>Le'or Chiyuchech (Shalom Hermon)</v>
      </c>
      <c r="J4834" t="str">
        <v>Le'or Chiyuchech (C, Shalom Hermon)</v>
      </c>
      <c r="K4834">
        <v>1</v>
      </c>
      <c r="L4834" t="b">
        <f>OR(K4834,AND((A4834=A4833),L4833))</f>
        <v>1</v>
      </c>
      <c r="M4834" t="b">
        <f>OR(L4834,AND(A4834=A4835,M4835))</f>
        <v>1</v>
      </c>
      <c r="N4834" t="str">
        <v>Le'or Chiyuchech (C)</v>
      </c>
      <c r="Q4834" t="b">
        <v>0</v>
      </c>
    </row>
    <row r="4835" spans="1:17" x14ac:dyDescent="0.2">
      <c r="A4835" s="1" t="s">
        <v>4860</v>
      </c>
      <c r="B4835" s="1" t="s">
        <v>14</v>
      </c>
      <c r="C4835" s="1" t="str">
        <v>P</v>
      </c>
      <c r="D4835" s="4">
        <v>1953</v>
      </c>
      <c r="E4835" s="3" t="s">
        <v>1295</v>
      </c>
      <c r="F4835">
        <v>1</v>
      </c>
      <c r="G4835" t="str">
        <v>Le'or Chiyuchech (P)</v>
      </c>
      <c r="H4835">
        <v>0</v>
      </c>
      <c r="I4835" t="str">
        <v>Le'or Chiyuchech (Shalom Hermon)</v>
      </c>
      <c r="J4835" t="str">
        <v>Le'or Chiyuchech (P, Shalom Hermon)</v>
      </c>
      <c r="K4835">
        <v>0</v>
      </c>
      <c r="L4835" t="b">
        <f>OR(K4835,AND((A4835=A4834),L4834))</f>
        <v>1</v>
      </c>
      <c r="M4835" t="b">
        <f>OR(L4835,AND(A4835=A4836,M4836))</f>
        <v>1</v>
      </c>
      <c r="N4835" t="str">
        <v>Le'or Chiyuchech (P)</v>
      </c>
      <c r="Q4835" t="b">
        <v>0</v>
      </c>
    </row>
    <row r="4836" spans="1:17" x14ac:dyDescent="0.2">
      <c r="A4836" s="1" t="s">
        <v>4861</v>
      </c>
      <c r="B4836" s="1" t="s">
        <v>12</v>
      </c>
      <c r="C4836" s="1" t="str">
        <v>C</v>
      </c>
      <c r="D4836" s="1">
        <v>2017</v>
      </c>
      <c r="E4836" s="3" t="s">
        <v>52</v>
      </c>
      <c r="F4836">
        <v>0</v>
      </c>
      <c r="G4836" t="str">
        <v>Le'or Yare'ach</v>
      </c>
      <c r="H4836">
        <v>0</v>
      </c>
      <c r="I4836" t="str">
        <v>Le'or Yare'ach (Moshiko Halevy)</v>
      </c>
      <c r="J4836" t="str">
        <v>Le'or Yare'ach (C, Moshiko Halevy)</v>
      </c>
      <c r="K4836">
        <v>0</v>
      </c>
      <c r="L4836" t="b">
        <f>OR(K4836,AND((A4836=A4835),L4835))</f>
        <v>0</v>
      </c>
      <c r="M4836" t="b">
        <f>OR(L4836,AND(A4836=A4837,M4837))</f>
        <v>0</v>
      </c>
      <c r="N4836" t="str">
        <v>Le'or Yare'ach</v>
      </c>
      <c r="Q4836" t="b">
        <v>0</v>
      </c>
    </row>
    <row r="4837" spans="1:17" x14ac:dyDescent="0.2">
      <c r="A4837" s="1" t="s">
        <v>4862</v>
      </c>
      <c r="B4837" s="1" t="s">
        <v>12</v>
      </c>
      <c r="C4837" s="1" t="str">
        <v>C</v>
      </c>
      <c r="D4837" s="4">
        <v>1990</v>
      </c>
      <c r="E4837" s="3" t="s">
        <v>39</v>
      </c>
      <c r="F4837">
        <v>1</v>
      </c>
      <c r="G4837" t="str">
        <v>Le'orech Hashdera (C)</v>
      </c>
      <c r="H4837">
        <v>0</v>
      </c>
      <c r="I4837" t="str">
        <v>Le'orech Hashdera (Avi Perez)</v>
      </c>
      <c r="J4837" t="str">
        <v>Le'orech Hashdera (C, Avi Perez)</v>
      </c>
      <c r="K4837">
        <v>1</v>
      </c>
      <c r="L4837" t="b">
        <f>OR(K4837,AND((A4837=A4836),L4836))</f>
        <v>1</v>
      </c>
      <c r="M4837" t="b">
        <f>OR(L4837,AND(A4837=A4838,M4838))</f>
        <v>1</v>
      </c>
      <c r="N4837" t="str">
        <v>Le'orech Hashdera (C)</v>
      </c>
      <c r="Q4837" t="b">
        <v>0</v>
      </c>
    </row>
    <row r="4838" spans="1:17" x14ac:dyDescent="0.2">
      <c r="A4838" s="1" t="s">
        <v>4862</v>
      </c>
      <c r="B4838" s="1" t="s">
        <v>14</v>
      </c>
      <c r="C4838" s="1" t="str">
        <v>P</v>
      </c>
      <c r="D4838" s="4">
        <v>1983</v>
      </c>
      <c r="E4838" s="3" t="s">
        <v>74</v>
      </c>
      <c r="F4838">
        <v>1</v>
      </c>
      <c r="G4838" t="str">
        <v>Le'orech Hashdera (P)</v>
      </c>
      <c r="H4838">
        <v>0</v>
      </c>
      <c r="I4838" t="str">
        <v>Le'orech Hashdera (Motti Elfasy)</v>
      </c>
      <c r="J4838" t="str">
        <v>Le'orech Hashdera (P, Motti Elfasy)</v>
      </c>
      <c r="K4838">
        <v>0</v>
      </c>
      <c r="L4838" t="b">
        <f>OR(K4838,AND((A4838=A4837),L4837))</f>
        <v>1</v>
      </c>
      <c r="M4838" t="b">
        <f>OR(L4838,AND(A4838=A4839,M4839))</f>
        <v>1</v>
      </c>
      <c r="N4838" t="str">
        <v>Le'orech Hashdera (P)</v>
      </c>
      <c r="Q4838" t="b">
        <v>0</v>
      </c>
    </row>
    <row r="4839" spans="1:17" x14ac:dyDescent="0.2">
      <c r="A4839" s="1" t="s">
        <v>4863</v>
      </c>
      <c r="B4839" s="1" t="s">
        <v>12</v>
      </c>
      <c r="C4839" s="1" t="str">
        <v>C</v>
      </c>
      <c r="D4839" s="4">
        <v>2005</v>
      </c>
      <c r="E4839" s="3" t="s">
        <v>4864</v>
      </c>
      <c r="F4839">
        <v>1</v>
      </c>
      <c r="G4839" t="str">
        <v>Le'orech Hatayelet (C)</v>
      </c>
      <c r="H4839">
        <v>1</v>
      </c>
      <c r="I4839" t="str">
        <v>Le'orech Hatayelet (Teme Kernerman)</v>
      </c>
      <c r="J4839" t="str">
        <v>Le'orech Hatayelet (C, Teme Kernerman)</v>
      </c>
      <c r="K4839">
        <v>0</v>
      </c>
      <c r="L4839" t="b">
        <f>OR(K4839,AND((A4839=A4838),L4838))</f>
        <v>0</v>
      </c>
      <c r="M4839" t="b">
        <f>OR(L4839,AND(A4839=A4840,M4840))</f>
        <v>0</v>
      </c>
      <c r="N4839" t="str">
        <v>Le'orech Hatayelet (Teme Kernerman)</v>
      </c>
      <c r="Q4839" t="b">
        <v>0</v>
      </c>
    </row>
    <row r="4840" spans="1:17" x14ac:dyDescent="0.2">
      <c r="A4840" s="1" t="s">
        <v>4863</v>
      </c>
      <c r="B4840" s="1" t="s">
        <v>12</v>
      </c>
      <c r="C4840" s="1" t="str">
        <v>C</v>
      </c>
      <c r="D4840" s="4">
        <v>1988</v>
      </c>
      <c r="E4840" s="3" t="s">
        <v>1442</v>
      </c>
      <c r="F4840">
        <v>1</v>
      </c>
      <c r="G4840" t="str">
        <v>Le'orech Hatayelet (C)</v>
      </c>
      <c r="H4840">
        <v>1</v>
      </c>
      <c r="I4840" t="str">
        <v>Le'orech Hatayelet (Chanan Dadon)</v>
      </c>
      <c r="J4840" t="str">
        <v>Le'orech Hatayelet (C, Chanan Dadon)</v>
      </c>
      <c r="K4840">
        <v>0</v>
      </c>
      <c r="L4840" t="b">
        <f>OR(K4840,AND((A4840=A4839),L4839))</f>
        <v>0</v>
      </c>
      <c r="M4840" t="b">
        <f>OR(L4840,AND(A4840=A4841,M4841))</f>
        <v>0</v>
      </c>
      <c r="N4840" t="str">
        <v>Le'orech Hatayelet (Chanan Dadon)</v>
      </c>
      <c r="Q4840" t="b">
        <v>0</v>
      </c>
    </row>
    <row r="4841" spans="1:17" x14ac:dyDescent="0.2">
      <c r="A4841" s="1" t="s">
        <v>4865</v>
      </c>
      <c r="B4841" s="1" t="s">
        <v>12</v>
      </c>
      <c r="C4841" s="1" t="str">
        <v>C</v>
      </c>
      <c r="D4841" s="4">
        <v>2003</v>
      </c>
      <c r="E4841" s="3" t="s">
        <v>746</v>
      </c>
      <c r="F4841">
        <v>0</v>
      </c>
      <c r="G4841" t="str">
        <v>Le'orech Hayam (Elohai)</v>
      </c>
      <c r="H4841">
        <v>0</v>
      </c>
      <c r="I4841" t="str">
        <v>Le'orech Hayam (Elohai) (Eyal Ozeri)</v>
      </c>
      <c r="J4841" t="str">
        <v>Le'orech Hayam (Elohai) (C, Eyal Ozeri)</v>
      </c>
      <c r="K4841">
        <v>0</v>
      </c>
      <c r="L4841" t="b">
        <f>OR(K4841,AND((A4841=A4840),L4840))</f>
        <v>0</v>
      </c>
      <c r="M4841" t="b">
        <f>OR(L4841,AND(A4841=A4842,M4842))</f>
        <v>0</v>
      </c>
      <c r="N4841" t="str">
        <v>Le'orech Hayam (Elohai)</v>
      </c>
      <c r="Q4841" t="b">
        <v>0</v>
      </c>
    </row>
    <row r="4842" spans="1:17" x14ac:dyDescent="0.2">
      <c r="A4842" s="1" t="s">
        <v>4949</v>
      </c>
      <c r="B4842" s="1" t="s">
        <v>12</v>
      </c>
      <c r="C4842" s="1" t="str">
        <v>C</v>
      </c>
      <c r="D4842" s="4">
        <v>2002</v>
      </c>
      <c r="E4842" s="3" t="s">
        <v>153</v>
      </c>
      <c r="F4842">
        <v>0</v>
      </c>
      <c r="G4842" t="str">
        <v>Lesachek Baregashot</v>
      </c>
      <c r="H4842">
        <v>0</v>
      </c>
      <c r="I4842" t="str">
        <v>Lesachek Baregashot (Victor Gabbay)</v>
      </c>
      <c r="J4842" t="str">
        <v>Lesachek Baregashot (C, Victor Gabbay)</v>
      </c>
      <c r="K4842">
        <v>0</v>
      </c>
      <c r="L4842" t="b">
        <f>OR(K4842,AND((A4842=A4841),L4841))</f>
        <v>0</v>
      </c>
      <c r="M4842" t="b">
        <f>OR(L4842,AND(A4842=A4843,M4843))</f>
        <v>0</v>
      </c>
      <c r="N4842" t="str">
        <v>Lesachek Baregashot</v>
      </c>
      <c r="Q4842" t="b">
        <v>0</v>
      </c>
    </row>
    <row r="4843" spans="1:17" x14ac:dyDescent="0.2">
      <c r="A4843" s="1" t="s">
        <v>4950</v>
      </c>
      <c r="B4843" s="1" t="s">
        <v>14</v>
      </c>
      <c r="C4843" s="1" t="str">
        <v>P</v>
      </c>
      <c r="D4843" s="4">
        <v>2002</v>
      </c>
      <c r="E4843" s="3" t="s">
        <v>87</v>
      </c>
      <c r="F4843">
        <v>0</v>
      </c>
      <c r="G4843" t="str">
        <v>Lesaper Lach Inyan</v>
      </c>
      <c r="H4843">
        <v>0</v>
      </c>
      <c r="I4843" t="str">
        <v>Lesaper Lach Inyan (Yaron Malihi)</v>
      </c>
      <c r="J4843" t="str">
        <v>Lesaper Lach Inyan (P, Yaron Malihi)</v>
      </c>
      <c r="K4843">
        <v>0</v>
      </c>
      <c r="L4843" t="b">
        <f>OR(K4843,AND((A4843=A4842),L4842))</f>
        <v>0</v>
      </c>
      <c r="M4843" t="b">
        <f>OR(L4843,AND(A4843=A4844,M4844))</f>
        <v>0</v>
      </c>
      <c r="N4843" t="str">
        <v>Lesaper Lach Inyan</v>
      </c>
      <c r="Q4843" t="b">
        <v>0</v>
      </c>
    </row>
    <row r="4844" spans="1:17" x14ac:dyDescent="0.2">
      <c r="A4844" s="1" t="s">
        <v>4951</v>
      </c>
      <c r="B4844" s="1" t="s">
        <v>12</v>
      </c>
      <c r="C4844" s="1" t="str">
        <v>C</v>
      </c>
      <c r="D4844" s="1">
        <v>2018</v>
      </c>
      <c r="E4844" s="3" t="s">
        <v>269</v>
      </c>
      <c r="F4844">
        <v>0</v>
      </c>
      <c r="G4844" t="str">
        <v>Lesham</v>
      </c>
      <c r="H4844">
        <v>0</v>
      </c>
      <c r="I4844" t="str">
        <v>Lesham (Ofer Alfasi)</v>
      </c>
      <c r="J4844" t="str">
        <v>Lesham (C, Ofer Alfasi)</v>
      </c>
      <c r="K4844">
        <v>0</v>
      </c>
      <c r="L4844" t="b">
        <f>OR(K4844,AND((A4844=A4843),L4843))</f>
        <v>0</v>
      </c>
      <c r="M4844" t="b">
        <f>OR(L4844,AND(A4844=A4845,M4845))</f>
        <v>0</v>
      </c>
      <c r="N4844" t="str">
        <v>Lesham</v>
      </c>
      <c r="Q4844" t="b">
        <v>0</v>
      </c>
    </row>
    <row r="4845" spans="1:17" x14ac:dyDescent="0.2">
      <c r="A4845" s="1" t="s">
        <v>4952</v>
      </c>
      <c r="B4845" s="1" t="s">
        <v>12</v>
      </c>
      <c r="C4845" s="1" t="str">
        <v>C</v>
      </c>
      <c r="D4845" s="4">
        <v>1997</v>
      </c>
      <c r="E4845" s="3" t="s">
        <v>47</v>
      </c>
      <c r="F4845">
        <v>0</v>
      </c>
      <c r="G4845" t="str">
        <v>Leshana Tova</v>
      </c>
      <c r="H4845">
        <v>0</v>
      </c>
      <c r="I4845" t="str">
        <v>Leshana Tova (Shmulik Gov Ari)</v>
      </c>
      <c r="J4845" t="str">
        <v>Leshana Tova (C, Shmulik Gov Ari)</v>
      </c>
      <c r="K4845">
        <v>0</v>
      </c>
      <c r="L4845" t="b">
        <f>OR(K4845,AND((A4845=A4844),L4844))</f>
        <v>0</v>
      </c>
      <c r="M4845" t="b">
        <f>OR(L4845,AND(A4845=A4846,M4846))</f>
        <v>0</v>
      </c>
      <c r="N4845" t="str">
        <v>Leshana Tova</v>
      </c>
      <c r="Q4845" t="b">
        <v>0</v>
      </c>
    </row>
    <row r="4846" spans="1:17" x14ac:dyDescent="0.2">
      <c r="A4846" s="1" t="s">
        <v>4953</v>
      </c>
      <c r="B4846" s="1" t="s">
        <v>7</v>
      </c>
      <c r="C4846" s="1" t="str">
        <v>L</v>
      </c>
      <c r="D4846" s="1">
        <v>2019</v>
      </c>
      <c r="E4846" s="3" t="s">
        <v>4954</v>
      </c>
      <c r="F4846">
        <v>0</v>
      </c>
      <c r="G4846" t="str">
        <v>Let's Go</v>
      </c>
      <c r="H4846">
        <v>0</v>
      </c>
      <c r="I4846" t="str">
        <v>Let's Go (Hadari Jibli, Shani Asor)</v>
      </c>
      <c r="J4846" t="str">
        <v>Let's Go (L, Hadari Jibli, Shani Asor)</v>
      </c>
      <c r="K4846">
        <v>0</v>
      </c>
      <c r="L4846" t="b">
        <f>OR(K4846,AND((A4846=A4845),L4845))</f>
        <v>0</v>
      </c>
      <c r="M4846" t="b">
        <f>OR(L4846,AND(A4846=A4847,M4847))</f>
        <v>0</v>
      </c>
      <c r="N4846" t="str">
        <v>Let's Go</v>
      </c>
      <c r="Q4846" t="b">
        <v>0</v>
      </c>
    </row>
    <row r="4847" spans="1:17" x14ac:dyDescent="0.2">
      <c r="A4847" s="1" t="s">
        <v>4955</v>
      </c>
      <c r="B4847" s="1" t="s">
        <v>7</v>
      </c>
      <c r="C4847" s="1" t="str">
        <v>L</v>
      </c>
      <c r="D4847" s="1">
        <v>2020</v>
      </c>
      <c r="E4847" s="3" t="s">
        <v>308</v>
      </c>
      <c r="F4847">
        <v>0</v>
      </c>
      <c r="G4847" t="str">
        <v>Let's Groove It</v>
      </c>
      <c r="H4847">
        <v>0</v>
      </c>
      <c r="I4847" t="str">
        <v>Let's Groove It (Ira Weisburd)</v>
      </c>
      <c r="J4847" t="str">
        <v>Let's Groove It (L, Ira Weisburd)</v>
      </c>
      <c r="K4847">
        <v>0</v>
      </c>
      <c r="L4847" t="b">
        <f>OR(K4847,AND((A4847=A4846),L4846))</f>
        <v>0</v>
      </c>
      <c r="M4847" t="b">
        <f>OR(L4847,AND(A4847=A4848,M4848))</f>
        <v>0</v>
      </c>
      <c r="N4847" t="str">
        <v>Let's Groove It</v>
      </c>
      <c r="Q4847" t="b">
        <v>0</v>
      </c>
    </row>
    <row r="4848" spans="1:17" x14ac:dyDescent="0.2">
      <c r="A4848" s="1" t="s">
        <v>4956</v>
      </c>
      <c r="B4848" s="1" t="s">
        <v>14</v>
      </c>
      <c r="C4848" s="1" t="str">
        <v>P</v>
      </c>
      <c r="D4848" s="1">
        <v>2015</v>
      </c>
      <c r="E4848" s="3" t="s">
        <v>160</v>
      </c>
      <c r="F4848">
        <v>0</v>
      </c>
      <c r="G4848" t="str">
        <v>Letsidech</v>
      </c>
      <c r="H4848">
        <v>0</v>
      </c>
      <c r="I4848" t="str">
        <v>Letsidech (Avi Levy)</v>
      </c>
      <c r="J4848" t="str">
        <v>Letsidech (P, Avi Levy)</v>
      </c>
      <c r="K4848">
        <v>0</v>
      </c>
      <c r="L4848" t="b">
        <f>OR(K4848,AND((A4848=A4847),L4847))</f>
        <v>0</v>
      </c>
      <c r="M4848" t="b">
        <f>OR(L4848,AND(A4848=A4849,M4849))</f>
        <v>0</v>
      </c>
      <c r="N4848" t="str">
        <v>Letsidech</v>
      </c>
      <c r="Q4848" t="b">
        <v>0</v>
      </c>
    </row>
    <row r="4849" spans="1:17" x14ac:dyDescent="0.2">
      <c r="A4849" s="1" t="s">
        <v>4957</v>
      </c>
      <c r="B4849" s="1" t="s">
        <v>12</v>
      </c>
      <c r="C4849" s="1" t="str">
        <v>C</v>
      </c>
      <c r="D4849" s="4">
        <v>2011</v>
      </c>
      <c r="E4849" s="3" t="s">
        <v>385</v>
      </c>
      <c r="F4849">
        <v>0</v>
      </c>
      <c r="G4849" t="str">
        <v>Lev Chatsu'i</v>
      </c>
      <c r="H4849">
        <v>0</v>
      </c>
      <c r="I4849" t="str">
        <v>Lev Chatsu'i (Yaron Malihi, Dudu Barzilay)</v>
      </c>
      <c r="J4849" t="str">
        <v>Lev Chatsu'i (C, Yaron Malihi, Dudu Barzilay)</v>
      </c>
      <c r="K4849">
        <v>0</v>
      </c>
      <c r="L4849" t="b">
        <f>OR(K4849,AND((A4849=A4848),L4848))</f>
        <v>0</v>
      </c>
      <c r="M4849" t="b">
        <f>OR(L4849,AND(A4849=A4850,M4850))</f>
        <v>0</v>
      </c>
      <c r="N4849" t="str">
        <v>Lev Chatsu'i</v>
      </c>
      <c r="Q4849" t="b">
        <v>0</v>
      </c>
    </row>
    <row r="4850" spans="1:17" x14ac:dyDescent="0.2">
      <c r="A4850" s="1" t="s">
        <v>4958</v>
      </c>
      <c r="B4850" s="1" t="s">
        <v>12</v>
      </c>
      <c r="C4850" s="1" t="str">
        <v>C</v>
      </c>
      <c r="D4850" s="1">
        <v>2017</v>
      </c>
      <c r="E4850" s="3" t="s">
        <v>923</v>
      </c>
      <c r="F4850">
        <v>0</v>
      </c>
      <c r="G4850" t="str">
        <v>Lev Chofshi</v>
      </c>
      <c r="H4850">
        <v>0</v>
      </c>
      <c r="I4850" t="str">
        <v>Lev Chofshi (Tamir Scherzer)</v>
      </c>
      <c r="J4850" t="str">
        <v>Lev Chofshi (C, Tamir Scherzer)</v>
      </c>
      <c r="K4850">
        <v>0</v>
      </c>
      <c r="L4850" t="b">
        <f>OR(K4850,AND((A4850=A4849),L4849))</f>
        <v>0</v>
      </c>
      <c r="M4850" t="b">
        <f>OR(L4850,AND(A4850=A4851,M4851))</f>
        <v>0</v>
      </c>
      <c r="N4850" t="str">
        <v>Lev Chofshi</v>
      </c>
      <c r="Q4850" t="b">
        <v>0</v>
      </c>
    </row>
    <row r="4851" spans="1:17" x14ac:dyDescent="0.2">
      <c r="A4851" s="1" t="s">
        <v>4959</v>
      </c>
      <c r="B4851" s="1" t="s">
        <v>12</v>
      </c>
      <c r="C4851" s="1" t="str">
        <v>C</v>
      </c>
      <c r="D4851" s="1">
        <v>2020</v>
      </c>
      <c r="E4851" s="3" t="s">
        <v>4960</v>
      </c>
      <c r="F4851">
        <v>0</v>
      </c>
      <c r="G4851" t="str">
        <v>Lev Echad (Yachad)</v>
      </c>
      <c r="H4851">
        <v>0</v>
      </c>
      <c r="I4851" t="str">
        <v>Lev Echad (Yachad) (Oren Ashkenazi &amp; Melu Wesler)</v>
      </c>
      <c r="J4851" t="str">
        <v>Lev Echad (Yachad) (C, Oren Ashkenazi &amp; Melu Wesler)</v>
      </c>
      <c r="K4851">
        <v>0</v>
      </c>
      <c r="L4851" t="b">
        <f>OR(K4851,AND((A4851=A4850),L4850))</f>
        <v>0</v>
      </c>
      <c r="M4851" t="b">
        <f>OR(L4851,AND(A4851=A4852,M4852))</f>
        <v>0</v>
      </c>
      <c r="N4851" t="str">
        <v>Lev Echad (Yachad)</v>
      </c>
      <c r="Q4851" t="b">
        <v>0</v>
      </c>
    </row>
    <row r="4852" spans="1:17" x14ac:dyDescent="0.2">
      <c r="A4852" s="3" t="s">
        <v>4961</v>
      </c>
      <c r="B4852" s="1" t="s">
        <v>44</v>
      </c>
      <c r="C4852" s="1" t="str">
        <v>P</v>
      </c>
      <c r="D4852">
        <v>2023</v>
      </c>
      <c r="E4852" s="3" t="s">
        <v>33</v>
      </c>
      <c r="F4852">
        <v>0</v>
      </c>
      <c r="G4852" t="str">
        <v>Lev Hamasa</v>
      </c>
      <c r="H4852">
        <v>0</v>
      </c>
      <c r="I4852" t="str">
        <v>Lev Hamasa (Shlomo Maman)</v>
      </c>
      <c r="J4852" t="str">
        <v>Lev Hamasa (P, Shlomo Maman)</v>
      </c>
      <c r="K4852">
        <v>0</v>
      </c>
      <c r="L4852" t="b">
        <f>OR(K4852,AND((A4852=A4851),L4851))</f>
        <v>0</v>
      </c>
      <c r="M4852" t="b">
        <f>OR(L4852,AND(A4852=A4853,M4853))</f>
        <v>0</v>
      </c>
      <c r="N4852" t="str">
        <v>Lev Hamasa</v>
      </c>
      <c r="Q4852" t="b">
        <v>0</v>
      </c>
    </row>
    <row r="4853" spans="1:17" x14ac:dyDescent="0.2">
      <c r="A4853" s="1" t="s">
        <v>4962</v>
      </c>
      <c r="B4853" s="1" t="s">
        <v>12</v>
      </c>
      <c r="C4853" s="1" t="str">
        <v>C</v>
      </c>
      <c r="D4853" s="4">
        <v>2010</v>
      </c>
      <c r="E4853" s="3" t="s">
        <v>2265</v>
      </c>
      <c r="F4853">
        <v>0</v>
      </c>
      <c r="G4853" t="str">
        <v>Lev Patu'ach</v>
      </c>
      <c r="H4853">
        <v>0</v>
      </c>
      <c r="I4853" t="str">
        <v>Lev Patu'ach (Edo Israely)</v>
      </c>
      <c r="J4853" t="str">
        <v>Lev Patu'ach (C, Edo Israely)</v>
      </c>
      <c r="K4853">
        <v>0</v>
      </c>
      <c r="L4853" t="b">
        <f>OR(K4853,AND((A4853=A4852),L4852))</f>
        <v>0</v>
      </c>
      <c r="M4853" t="b">
        <f>OR(L4853,AND(A4853=A4854,M4854))</f>
        <v>0</v>
      </c>
      <c r="N4853" t="str">
        <v>Lev Patu'ach</v>
      </c>
      <c r="Q4853" t="b">
        <v>0</v>
      </c>
    </row>
    <row r="4854" spans="1:17" x14ac:dyDescent="0.2">
      <c r="A4854" s="1" t="s">
        <v>4963</v>
      </c>
      <c r="B4854" s="1" t="s">
        <v>14</v>
      </c>
      <c r="C4854" s="1" t="str">
        <v>P</v>
      </c>
      <c r="D4854" s="4">
        <v>2005</v>
      </c>
      <c r="E4854" s="3" t="s">
        <v>160</v>
      </c>
      <c r="F4854">
        <v>0</v>
      </c>
      <c r="G4854" t="str">
        <v>Lev Shavur</v>
      </c>
      <c r="H4854">
        <v>0</v>
      </c>
      <c r="I4854" t="str">
        <v>Lev Shavur (Avi Levy)</v>
      </c>
      <c r="J4854" t="str">
        <v>Lev Shavur (P, Avi Levy)</v>
      </c>
      <c r="K4854">
        <v>0</v>
      </c>
      <c r="L4854" t="b">
        <f>OR(K4854,AND((A4854=A4853),L4853))</f>
        <v>0</v>
      </c>
      <c r="M4854" t="b">
        <f>OR(L4854,AND(A4854=A4855,M4855))</f>
        <v>0</v>
      </c>
      <c r="N4854" t="str">
        <v>Lev Shavur</v>
      </c>
      <c r="Q4854" t="b">
        <v>0</v>
      </c>
    </row>
    <row r="4855" spans="1:17" x14ac:dyDescent="0.2">
      <c r="A4855" s="1" t="s">
        <v>4964</v>
      </c>
      <c r="B4855" s="1" t="s">
        <v>12</v>
      </c>
      <c r="C4855" s="1" t="str">
        <v>C</v>
      </c>
      <c r="D4855" s="4">
        <v>1997</v>
      </c>
      <c r="E4855" s="3" t="s">
        <v>291</v>
      </c>
      <c r="F4855">
        <v>0</v>
      </c>
      <c r="G4855" t="str">
        <v>Lev Shel Gever</v>
      </c>
      <c r="H4855">
        <v>0</v>
      </c>
      <c r="I4855" t="str">
        <v>Lev Shel Gever (Nir Dor)</v>
      </c>
      <c r="J4855" t="str">
        <v>Lev Shel Gever (C, Nir Dor)</v>
      </c>
      <c r="K4855">
        <v>0</v>
      </c>
      <c r="L4855" t="b">
        <f>OR(K4855,AND((A4855=A4854),L4854))</f>
        <v>0</v>
      </c>
      <c r="M4855" t="b">
        <f>OR(L4855,AND(A4855=A4856,M4856))</f>
        <v>0</v>
      </c>
      <c r="N4855" t="str">
        <v>Lev Shel Gever</v>
      </c>
      <c r="Q4855" t="b">
        <v>0</v>
      </c>
    </row>
    <row r="4856" spans="1:17" x14ac:dyDescent="0.2">
      <c r="A4856" s="1" t="s">
        <v>4965</v>
      </c>
      <c r="B4856" s="1" t="s">
        <v>12</v>
      </c>
      <c r="C4856" s="1" t="str">
        <v>C</v>
      </c>
      <c r="D4856" s="1">
        <v>2018</v>
      </c>
      <c r="E4856" s="3" t="s">
        <v>4966</v>
      </c>
      <c r="F4856">
        <v>0</v>
      </c>
      <c r="G4856" t="str">
        <v>Lev Tahor</v>
      </c>
      <c r="H4856">
        <v>0</v>
      </c>
      <c r="I4856" t="str">
        <v>Lev Tahor (Osnat Tanji)</v>
      </c>
      <c r="J4856" t="str">
        <v>Lev Tahor (C, Osnat Tanji)</v>
      </c>
      <c r="K4856">
        <v>0</v>
      </c>
      <c r="L4856" t="b">
        <f>OR(K4856,AND((A4856=A4855),L4855))</f>
        <v>0</v>
      </c>
      <c r="M4856" t="b">
        <f>OR(L4856,AND(A4856=A4857,M4857))</f>
        <v>0</v>
      </c>
      <c r="N4856" t="str">
        <v>Lev Tahor</v>
      </c>
      <c r="Q4856" t="b">
        <v>0</v>
      </c>
    </row>
    <row r="4857" spans="1:17" x14ac:dyDescent="0.2">
      <c r="A4857" s="1" t="s">
        <v>4967</v>
      </c>
      <c r="B4857" s="1" t="s">
        <v>12</v>
      </c>
      <c r="C4857" s="1" t="str">
        <v>C</v>
      </c>
      <c r="D4857" s="4">
        <v>2004</v>
      </c>
      <c r="E4857" s="3" t="s">
        <v>182</v>
      </c>
      <c r="F4857">
        <v>0</v>
      </c>
      <c r="G4857" t="str">
        <v>Lev Tso'ani</v>
      </c>
      <c r="H4857">
        <v>0</v>
      </c>
      <c r="I4857" t="str">
        <v>Lev Tso'ani (Nona Malki)</v>
      </c>
      <c r="J4857" t="str">
        <v>Lev Tso'ani (C, Nona Malki)</v>
      </c>
      <c r="K4857">
        <v>0</v>
      </c>
      <c r="L4857" t="b">
        <f>OR(K4857,AND((A4857=A4856),L4856))</f>
        <v>0</v>
      </c>
      <c r="M4857" t="b">
        <f>OR(L4857,AND(A4857=A4858,M4858))</f>
        <v>0</v>
      </c>
      <c r="N4857" t="str">
        <v>Lev Tso'ani</v>
      </c>
      <c r="Q4857" t="b">
        <v>0</v>
      </c>
    </row>
    <row r="4858" spans="1:17" x14ac:dyDescent="0.2">
      <c r="A4858" s="1" t="s">
        <v>4968</v>
      </c>
      <c r="B4858" s="1" t="s">
        <v>12</v>
      </c>
      <c r="C4858" s="1" t="str">
        <v>C</v>
      </c>
      <c r="D4858" s="4">
        <v>1998</v>
      </c>
      <c r="E4858" s="3" t="s">
        <v>69</v>
      </c>
      <c r="F4858">
        <v>0</v>
      </c>
      <c r="G4858" t="str">
        <v>Lev Zahav</v>
      </c>
      <c r="H4858">
        <v>0</v>
      </c>
      <c r="I4858" t="str">
        <v>Lev Zahav (Sefi Aviv)</v>
      </c>
      <c r="J4858" t="str">
        <v>Lev Zahav (C, Sefi Aviv)</v>
      </c>
      <c r="K4858">
        <v>0</v>
      </c>
      <c r="L4858" t="b">
        <f>OR(K4858,AND((A4858=A4857),L4857))</f>
        <v>0</v>
      </c>
      <c r="M4858" t="b">
        <f>OR(L4858,AND(A4858=A4859,M4859))</f>
        <v>0</v>
      </c>
      <c r="N4858" t="str">
        <v>Lev Zahav</v>
      </c>
      <c r="Q4858" t="b">
        <v>0</v>
      </c>
    </row>
    <row r="4859" spans="1:17" x14ac:dyDescent="0.2">
      <c r="A4859" s="1" t="s">
        <v>4969</v>
      </c>
      <c r="B4859" s="1" t="s">
        <v>14</v>
      </c>
      <c r="C4859" s="1" t="str">
        <v>P</v>
      </c>
      <c r="D4859" s="4">
        <v>2013</v>
      </c>
      <c r="E4859" s="3" t="s">
        <v>15</v>
      </c>
      <c r="F4859">
        <v>0</v>
      </c>
      <c r="G4859" t="str">
        <v>Levad</v>
      </c>
      <c r="H4859">
        <v>0</v>
      </c>
      <c r="I4859" t="str">
        <v>Levad (Mishel Cohen, Gil)</v>
      </c>
      <c r="J4859" t="str">
        <v>Levad (P, Mishel Cohen, Gil)</v>
      </c>
      <c r="K4859">
        <v>0</v>
      </c>
      <c r="L4859" t="b">
        <f>OR(K4859,AND((A4859=A4858),L4858))</f>
        <v>0</v>
      </c>
      <c r="M4859" t="b">
        <f>OR(L4859,AND(A4859=A4860,M4860))</f>
        <v>0</v>
      </c>
      <c r="N4859" t="str">
        <v>Levad</v>
      </c>
      <c r="Q4859" t="b">
        <v>0</v>
      </c>
    </row>
    <row r="4860" spans="1:17" x14ac:dyDescent="0.2">
      <c r="A4860" s="1" t="s">
        <v>4970</v>
      </c>
      <c r="B4860" s="1" t="s">
        <v>12</v>
      </c>
      <c r="C4860" s="1" t="str">
        <v>C</v>
      </c>
      <c r="D4860" s="4">
        <v>1985</v>
      </c>
      <c r="E4860" s="3" t="s">
        <v>389</v>
      </c>
      <c r="F4860">
        <v>0</v>
      </c>
      <c r="G4860" t="str">
        <v>Levad Yoshevet</v>
      </c>
      <c r="H4860">
        <v>0</v>
      </c>
      <c r="I4860" t="str">
        <v>Levad Yoshevet (Chayim Shiryon)</v>
      </c>
      <c r="J4860" t="str">
        <v>Levad Yoshevet (C, Chayim Shiryon)</v>
      </c>
      <c r="K4860">
        <v>0</v>
      </c>
      <c r="L4860" t="b">
        <f>OR(K4860,AND((A4860=A4859),L4859))</f>
        <v>0</v>
      </c>
      <c r="M4860" t="b">
        <f>OR(L4860,AND(A4860=A4861,M4861))</f>
        <v>0</v>
      </c>
      <c r="N4860" t="str">
        <v>Levad Yoshevet</v>
      </c>
      <c r="Q4860" t="b">
        <v>0</v>
      </c>
    </row>
    <row r="4861" spans="1:17" x14ac:dyDescent="0.2">
      <c r="A4861" s="1" t="s">
        <v>4971</v>
      </c>
      <c r="B4861" s="1" t="s">
        <v>12</v>
      </c>
      <c r="C4861" s="1" t="str">
        <v>C</v>
      </c>
      <c r="D4861" s="4">
        <v>2012</v>
      </c>
      <c r="E4861" s="3" t="s">
        <v>341</v>
      </c>
      <c r="F4861">
        <v>1</v>
      </c>
      <c r="G4861" t="str">
        <v>Levadi (C)</v>
      </c>
      <c r="H4861">
        <v>0</v>
      </c>
      <c r="I4861" t="str">
        <v>Levadi (Yoram Sasson)</v>
      </c>
      <c r="J4861" t="str">
        <v>Levadi (C, Yoram Sasson)</v>
      </c>
      <c r="K4861">
        <v>1</v>
      </c>
      <c r="L4861" t="b">
        <f>OR(K4861,AND((A4861=A4860),L4860))</f>
        <v>1</v>
      </c>
      <c r="M4861" t="b">
        <f>OR(L4861,AND(A4861=A4862,M4862))</f>
        <v>1</v>
      </c>
      <c r="N4861" t="str">
        <v>Levadi (C)</v>
      </c>
      <c r="Q4861" t="b">
        <v>0</v>
      </c>
    </row>
    <row r="4862" spans="1:17" x14ac:dyDescent="0.2">
      <c r="A4862" s="1" t="s">
        <v>4971</v>
      </c>
      <c r="B4862" s="1" t="s">
        <v>14</v>
      </c>
      <c r="C4862" s="1" t="str">
        <v>P</v>
      </c>
      <c r="D4862" s="1">
        <v>2018</v>
      </c>
      <c r="E4862" s="3" t="s">
        <v>266</v>
      </c>
      <c r="F4862">
        <v>1</v>
      </c>
      <c r="G4862" t="str">
        <v>Levadi (P)</v>
      </c>
      <c r="H4862">
        <v>0</v>
      </c>
      <c r="I4862" t="str">
        <v>Levadi (Tamir Shalev)</v>
      </c>
      <c r="J4862" t="str">
        <v>Levadi (P, Tamir Shalev)</v>
      </c>
      <c r="K4862">
        <v>0</v>
      </c>
      <c r="L4862" t="b">
        <f>OR(K4862,AND((A4862=A4861),L4861))</f>
        <v>1</v>
      </c>
      <c r="M4862" t="b">
        <f>OR(L4862,AND(A4862=A4863,M4863))</f>
        <v>1</v>
      </c>
      <c r="N4862" t="str">
        <v>Levadi (P)</v>
      </c>
      <c r="Q4862" t="b">
        <v>0</v>
      </c>
    </row>
    <row r="4863" spans="1:17" x14ac:dyDescent="0.2">
      <c r="A4863" s="1" t="s">
        <v>4972</v>
      </c>
      <c r="B4863" s="1" t="s">
        <v>7</v>
      </c>
      <c r="C4863" s="1" t="str">
        <v>L</v>
      </c>
      <c r="D4863" s="4">
        <v>2001</v>
      </c>
      <c r="E4863" s="3" t="s">
        <v>779</v>
      </c>
      <c r="F4863">
        <v>0</v>
      </c>
      <c r="G4863" t="str">
        <v>Levantando Las Manos</v>
      </c>
      <c r="H4863">
        <v>0</v>
      </c>
      <c r="I4863" t="str">
        <v>Levantando Las Manos (Alberto Zirlinger)</v>
      </c>
      <c r="J4863" t="str">
        <v>Levantando Las Manos (L, Alberto Zirlinger)</v>
      </c>
      <c r="K4863">
        <v>0</v>
      </c>
      <c r="L4863" t="b">
        <f>OR(K4863,AND((A4863=A4862),L4862))</f>
        <v>0</v>
      </c>
      <c r="M4863" t="b">
        <f>OR(L4863,AND(A4863=A4864,M4864))</f>
        <v>0</v>
      </c>
      <c r="N4863" t="str">
        <v>Levantando Las Manos</v>
      </c>
      <c r="Q4863" t="b">
        <v>0</v>
      </c>
    </row>
    <row r="4864" spans="1:17" x14ac:dyDescent="0.2">
      <c r="A4864" s="1" t="s">
        <v>4973</v>
      </c>
      <c r="B4864" s="1" t="s">
        <v>12</v>
      </c>
      <c r="C4864" s="1" t="str">
        <v>C</v>
      </c>
      <c r="D4864" s="4">
        <v>1994</v>
      </c>
      <c r="E4864" s="3" t="s">
        <v>69</v>
      </c>
      <c r="F4864">
        <v>1</v>
      </c>
      <c r="G4864" t="str">
        <v>Levav Enosh (C)</v>
      </c>
      <c r="H4864">
        <v>0</v>
      </c>
      <c r="I4864" t="str">
        <v>Levav Enosh (Sefi Aviv)</v>
      </c>
      <c r="J4864" t="str">
        <v>Levav Enosh (C, Sefi Aviv)</v>
      </c>
      <c r="K4864">
        <v>1</v>
      </c>
      <c r="L4864" t="b">
        <f>OR(K4864,AND((A4864=A4863),L4863))</f>
        <v>1</v>
      </c>
      <c r="M4864" t="b">
        <f>OR(L4864,AND(A4864=A4865,M4865))</f>
        <v>1</v>
      </c>
      <c r="N4864" t="str">
        <v>Levav Enosh (C)</v>
      </c>
      <c r="Q4864" t="b">
        <v>0</v>
      </c>
    </row>
    <row r="4865" spans="1:17" x14ac:dyDescent="0.2">
      <c r="A4865" s="1" t="s">
        <v>4973</v>
      </c>
      <c r="B4865" s="1" t="s">
        <v>14</v>
      </c>
      <c r="C4865" s="1" t="str">
        <v>P</v>
      </c>
      <c r="D4865" s="4">
        <v>1981</v>
      </c>
      <c r="E4865" s="3" t="s">
        <v>4974</v>
      </c>
      <c r="F4865">
        <v>1</v>
      </c>
      <c r="G4865" t="str">
        <v>Levav Enosh (P)</v>
      </c>
      <c r="H4865">
        <v>0</v>
      </c>
      <c r="I4865" t="str">
        <v>Levav Enosh (Sara Eyni)</v>
      </c>
      <c r="J4865" t="str">
        <v>Levav Enosh (P, Sara Eyni)</v>
      </c>
      <c r="K4865">
        <v>0</v>
      </c>
      <c r="L4865" t="b">
        <f>OR(K4865,AND((A4865=A4864),L4864))</f>
        <v>1</v>
      </c>
      <c r="M4865" t="b">
        <f>OR(L4865,AND(A4865=A4866,M4866))</f>
        <v>1</v>
      </c>
      <c r="N4865" t="str">
        <v>Levav Enosh (P)</v>
      </c>
      <c r="Q4865" t="b">
        <v>0</v>
      </c>
    </row>
    <row r="4866" spans="1:17" x14ac:dyDescent="0.2">
      <c r="A4866" s="1" t="s">
        <v>4978</v>
      </c>
      <c r="B4866" s="1" t="s">
        <v>14</v>
      </c>
      <c r="C4866" s="1" t="str">
        <v>P</v>
      </c>
      <c r="D4866" s="4">
        <v>2001</v>
      </c>
      <c r="E4866" s="3" t="s">
        <v>223</v>
      </c>
      <c r="F4866">
        <v>0</v>
      </c>
      <c r="G4866" t="str">
        <v>Li At Ahuva</v>
      </c>
      <c r="H4866">
        <v>0</v>
      </c>
      <c r="I4866" t="str">
        <v>Li At Ahuva (Se'adia Amishai)</v>
      </c>
      <c r="J4866" t="str">
        <v>Li At Ahuva (P, Se'adia Amishai)</v>
      </c>
      <c r="K4866">
        <v>0</v>
      </c>
      <c r="L4866" t="b">
        <f>OR(K4866,AND((A4866=A4865),L4865))</f>
        <v>0</v>
      </c>
      <c r="M4866" t="b">
        <f>OR(L4866,AND(A4866=A4867,M4867))</f>
        <v>0</v>
      </c>
      <c r="N4866" t="str">
        <v>Li At Ahuva</v>
      </c>
      <c r="Q4866" t="b">
        <v>0</v>
      </c>
    </row>
    <row r="4867" spans="1:17" x14ac:dyDescent="0.2">
      <c r="A4867" s="1" t="s">
        <v>4979</v>
      </c>
      <c r="B4867" s="1" t="s">
        <v>12</v>
      </c>
      <c r="C4867" s="1" t="str">
        <v>C</v>
      </c>
      <c r="D4867" s="4">
        <v>1970</v>
      </c>
      <c r="E4867" s="3" t="s">
        <v>1251</v>
      </c>
      <c r="F4867">
        <v>1</v>
      </c>
      <c r="G4867" t="str">
        <v>Li Lach (C)</v>
      </c>
      <c r="H4867">
        <v>0</v>
      </c>
      <c r="I4867" t="str">
        <v>Li Lach (Giora Kadmon)</v>
      </c>
      <c r="J4867" t="str">
        <v>Li Lach (C, Giora Kadmon)</v>
      </c>
      <c r="K4867">
        <v>1</v>
      </c>
      <c r="L4867" t="b">
        <f>OR(K4867,AND((A4867=A4866),L4866))</f>
        <v>1</v>
      </c>
      <c r="M4867" t="b">
        <f>OR(L4867,AND(A4867=A4868,M4868))</f>
        <v>1</v>
      </c>
      <c r="N4867" t="str">
        <v>Li Lach (C)</v>
      </c>
      <c r="Q4867" t="b">
        <v>0</v>
      </c>
    </row>
    <row r="4868" spans="1:17" x14ac:dyDescent="0.2">
      <c r="A4868" s="1" t="s">
        <v>4979</v>
      </c>
      <c r="B4868" s="1" t="s">
        <v>14</v>
      </c>
      <c r="C4868" s="1" t="str">
        <v>P</v>
      </c>
      <c r="D4868" s="4">
        <v>1969</v>
      </c>
      <c r="E4868" s="3" t="s">
        <v>224</v>
      </c>
      <c r="F4868">
        <v>1</v>
      </c>
      <c r="G4868" t="str">
        <v>Li Lach (P)</v>
      </c>
      <c r="H4868">
        <v>0</v>
      </c>
      <c r="I4868" t="str">
        <v>Li Lach (Dani Dassa)</v>
      </c>
      <c r="J4868" t="str">
        <v>Li Lach (P, Dani Dassa)</v>
      </c>
      <c r="K4868">
        <v>0</v>
      </c>
      <c r="L4868" t="b">
        <f>OR(K4868,AND((A4868=A4867),L4867))</f>
        <v>1</v>
      </c>
      <c r="M4868" t="b">
        <f>OR(L4868,AND(A4868=A4869,M4869))</f>
        <v>1</v>
      </c>
      <c r="N4868" t="str">
        <v>Li Lach (P)</v>
      </c>
      <c r="Q4868" t="b">
        <v>0</v>
      </c>
    </row>
    <row r="4869" spans="1:17" x14ac:dyDescent="0.2">
      <c r="A4869" s="1" t="s">
        <v>4980</v>
      </c>
      <c r="B4869" s="1" t="s">
        <v>950</v>
      </c>
      <c r="C4869" s="1" t="str">
        <v>U</v>
      </c>
      <c r="D4869" s="1">
        <v>1900</v>
      </c>
      <c r="E4869" s="3" t="s">
        <v>100</v>
      </c>
      <c r="F4869">
        <v>0</v>
      </c>
      <c r="G4869" t="str">
        <v>Li Shani</v>
      </c>
      <c r="H4869">
        <v>0</v>
      </c>
      <c r="I4869" t="str">
        <v>Li Shani ( )</v>
      </c>
      <c r="J4869" t="str">
        <v>Li Shani (U,  )</v>
      </c>
      <c r="K4869">
        <v>0</v>
      </c>
      <c r="L4869" t="b">
        <f>OR(K4869,AND((A4869=A4868),L4868))</f>
        <v>0</v>
      </c>
      <c r="M4869" t="b">
        <f>OR(L4869,AND(A4869=A4870,M4870))</f>
        <v>0</v>
      </c>
      <c r="N4869" t="str">
        <v>Li Shani</v>
      </c>
      <c r="Q4869" t="b">
        <v>0</v>
      </c>
    </row>
    <row r="4870" spans="1:17" x14ac:dyDescent="0.2">
      <c r="A4870" s="1" t="s">
        <v>4981</v>
      </c>
      <c r="B4870" s="1" t="s">
        <v>12</v>
      </c>
      <c r="C4870" s="1" t="str">
        <v>C</v>
      </c>
      <c r="D4870" s="4">
        <v>1999</v>
      </c>
      <c r="E4870" s="3" t="s">
        <v>39</v>
      </c>
      <c r="F4870">
        <v>0</v>
      </c>
      <c r="G4870" t="str">
        <v>Li Shtai Eynayim</v>
      </c>
      <c r="H4870">
        <v>0</v>
      </c>
      <c r="I4870" t="str">
        <v>Li Shtai Eynayim (Avi Perez)</v>
      </c>
      <c r="J4870" t="str">
        <v>Li Shtai Eynayim (C, Avi Perez)</v>
      </c>
      <c r="K4870">
        <v>0</v>
      </c>
      <c r="L4870" t="b">
        <f>OR(K4870,AND((A4870=A4869),L4869))</f>
        <v>0</v>
      </c>
      <c r="M4870" t="b">
        <f>OR(L4870,AND(A4870=A4871,M4871))</f>
        <v>0</v>
      </c>
      <c r="N4870" t="str">
        <v>Li Shtai Eynayim</v>
      </c>
      <c r="Q4870" t="b">
        <v>0</v>
      </c>
    </row>
    <row r="4871" spans="1:17" x14ac:dyDescent="0.2">
      <c r="A4871" s="1" t="s">
        <v>4982</v>
      </c>
      <c r="B4871" s="1" t="s">
        <v>14</v>
      </c>
      <c r="C4871" s="1" t="str">
        <v>P</v>
      </c>
      <c r="D4871" s="4">
        <v>1975</v>
      </c>
      <c r="E4871" s="3" t="s">
        <v>523</v>
      </c>
      <c r="F4871">
        <v>0</v>
      </c>
      <c r="G4871" t="str">
        <v>Li Velach</v>
      </c>
      <c r="H4871">
        <v>0</v>
      </c>
      <c r="I4871" t="str">
        <v>Li Velach (Bentzi Tiram)</v>
      </c>
      <c r="J4871" t="str">
        <v>Li Velach (P, Bentzi Tiram)</v>
      </c>
      <c r="K4871">
        <v>0</v>
      </c>
      <c r="L4871" t="b">
        <f>OR(K4871,AND((A4871=A4870),L4870))</f>
        <v>0</v>
      </c>
      <c r="M4871" t="b">
        <f>OR(L4871,AND(A4871=A4872,M4872))</f>
        <v>0</v>
      </c>
      <c r="N4871" t="str">
        <v>Li Velach</v>
      </c>
      <c r="Q4871" t="b">
        <v>0</v>
      </c>
    </row>
    <row r="4872" spans="1:17" x14ac:dyDescent="0.2">
      <c r="A4872" s="1" t="s">
        <v>4983</v>
      </c>
      <c r="B4872" s="1" t="s">
        <v>12</v>
      </c>
      <c r="C4872" s="1" t="str">
        <v>C</v>
      </c>
      <c r="D4872" s="4">
        <v>1987</v>
      </c>
      <c r="E4872" s="3" t="s">
        <v>21</v>
      </c>
      <c r="F4872">
        <v>0</v>
      </c>
      <c r="G4872" t="str">
        <v>Li Zamri Moledet</v>
      </c>
      <c r="H4872">
        <v>0</v>
      </c>
      <c r="I4872" t="str">
        <v>Li Zamri Moledet (Moshe Telem)</v>
      </c>
      <c r="J4872" t="str">
        <v>Li Zamri Moledet (C, Moshe Telem)</v>
      </c>
      <c r="K4872">
        <v>0</v>
      </c>
      <c r="L4872" t="b">
        <f>OR(K4872,AND((A4872=A4871),L4871))</f>
        <v>0</v>
      </c>
      <c r="M4872" t="b">
        <f>OR(L4872,AND(A4872=A4873,M4873))</f>
        <v>0</v>
      </c>
      <c r="N4872" t="str">
        <v>Li Zamri Moledet</v>
      </c>
      <c r="Q4872" t="b">
        <v>0</v>
      </c>
    </row>
    <row r="4873" spans="1:17" x14ac:dyDescent="0.2">
      <c r="A4873" s="1" t="s">
        <v>4975</v>
      </c>
      <c r="B4873" s="1" t="s">
        <v>12</v>
      </c>
      <c r="C4873" s="1" t="str">
        <v>C</v>
      </c>
      <c r="D4873" s="4">
        <v>2009</v>
      </c>
      <c r="E4873" s="3" t="s">
        <v>153</v>
      </c>
      <c r="F4873">
        <v>0</v>
      </c>
      <c r="G4873" t="str">
        <v>Li'am</v>
      </c>
      <c r="H4873">
        <v>0</v>
      </c>
      <c r="I4873" t="str">
        <v>Li'am (Victor Gabbay)</v>
      </c>
      <c r="J4873" t="str">
        <v>Li'am (C, Victor Gabbay)</v>
      </c>
      <c r="K4873">
        <v>0</v>
      </c>
      <c r="L4873" t="b">
        <f>OR(K4873,AND((A4873=A4872),L4872))</f>
        <v>0</v>
      </c>
      <c r="M4873" t="b">
        <f>OR(L4873,AND(A4873=A4874,M4874))</f>
        <v>0</v>
      </c>
      <c r="N4873" t="str">
        <v>Li'am</v>
      </c>
      <c r="Q4873" t="b">
        <v>0</v>
      </c>
    </row>
    <row r="4874" spans="1:17" x14ac:dyDescent="0.2">
      <c r="A4874" s="1" t="s">
        <v>4976</v>
      </c>
      <c r="B4874" s="1" t="s">
        <v>7</v>
      </c>
      <c r="C4874" s="1" t="str">
        <v>L</v>
      </c>
      <c r="D4874" s="4">
        <v>1994</v>
      </c>
      <c r="E4874" s="3" t="s">
        <v>188</v>
      </c>
      <c r="F4874">
        <v>0</v>
      </c>
      <c r="G4874" t="str">
        <v>Li'at Li Li'at (Boom Boom)</v>
      </c>
      <c r="H4874">
        <v>0</v>
      </c>
      <c r="I4874" t="str">
        <v>Li'at Li Li'at (Boom Boom) (Moshe Eskayo)</v>
      </c>
      <c r="J4874" t="str">
        <v>Li'at Li Li'at (Boom Boom) (L, Moshe Eskayo)</v>
      </c>
      <c r="K4874">
        <v>0</v>
      </c>
      <c r="L4874" t="b">
        <f>OR(K4874,AND((A4874=A4873),L4873))</f>
        <v>0</v>
      </c>
      <c r="M4874" t="b">
        <f>OR(L4874,AND(A4874=A4875,M4875))</f>
        <v>0</v>
      </c>
      <c r="N4874" t="str">
        <v>Li'at Li Li'at (Boom Boom)</v>
      </c>
      <c r="Q4874" t="b">
        <v>0</v>
      </c>
    </row>
    <row r="4875" spans="1:17" x14ac:dyDescent="0.2">
      <c r="A4875" s="1" t="s">
        <v>4984</v>
      </c>
      <c r="B4875" s="1" t="s">
        <v>14</v>
      </c>
      <c r="C4875" s="1" t="str">
        <v>P</v>
      </c>
      <c r="D4875" s="1">
        <v>2019</v>
      </c>
      <c r="E4875" s="3" t="s">
        <v>182</v>
      </c>
      <c r="F4875">
        <v>0</v>
      </c>
      <c r="G4875" t="str">
        <v>Libech Noge'a</v>
      </c>
      <c r="H4875">
        <v>0</v>
      </c>
      <c r="I4875" t="str">
        <v>Libech Noge'a (Nona Malki)</v>
      </c>
      <c r="J4875" t="str">
        <v>Libech Noge'a (P, Nona Malki)</v>
      </c>
      <c r="K4875">
        <v>0</v>
      </c>
      <c r="L4875" t="b">
        <f>OR(K4875,AND((A4875=A4874),L4874))</f>
        <v>0</v>
      </c>
      <c r="M4875" t="b">
        <f>OR(L4875,AND(A4875=A4876,M4876))</f>
        <v>0</v>
      </c>
      <c r="N4875" t="str">
        <v>Libech Noge'a</v>
      </c>
      <c r="Q4875" t="b">
        <v>0</v>
      </c>
    </row>
    <row r="4876" spans="1:17" x14ac:dyDescent="0.2">
      <c r="A4876" s="1" t="s">
        <v>4985</v>
      </c>
      <c r="B4876" s="1" t="s">
        <v>14</v>
      </c>
      <c r="C4876" s="1" t="str">
        <v>P</v>
      </c>
      <c r="D4876" s="4">
        <v>2003</v>
      </c>
      <c r="E4876" s="3" t="s">
        <v>379</v>
      </c>
      <c r="F4876">
        <v>0</v>
      </c>
      <c r="G4876" t="str">
        <v>Libeinu halaila</v>
      </c>
      <c r="H4876">
        <v>0</v>
      </c>
      <c r="I4876" t="str">
        <v>Libeinu halaila (Roni Siman Tov)</v>
      </c>
      <c r="J4876" t="str">
        <v>Libeinu halaila (P, Roni Siman Tov)</v>
      </c>
      <c r="K4876">
        <v>0</v>
      </c>
      <c r="L4876" t="b">
        <f>OR(K4876,AND((A4876=A4875),L4875))</f>
        <v>0</v>
      </c>
      <c r="M4876" t="b">
        <f>OR(L4876,AND(A4876=A4877,M4877))</f>
        <v>0</v>
      </c>
      <c r="N4876" t="str">
        <v>Libeinu halaila</v>
      </c>
      <c r="Q4876" t="b">
        <v>0</v>
      </c>
    </row>
    <row r="4877" spans="1:17" x14ac:dyDescent="0.2">
      <c r="A4877" s="1" t="s">
        <v>4986</v>
      </c>
      <c r="B4877" s="1" t="s">
        <v>12</v>
      </c>
      <c r="C4877" s="1" t="str">
        <v>C</v>
      </c>
      <c r="D4877" s="1">
        <v>2018</v>
      </c>
      <c r="E4877" s="3" t="s">
        <v>45</v>
      </c>
      <c r="F4877">
        <v>1</v>
      </c>
      <c r="G4877" t="str">
        <v>Libi (C)</v>
      </c>
      <c r="H4877">
        <v>0</v>
      </c>
      <c r="I4877" t="str">
        <v>Libi (Yuval Tabashi)</v>
      </c>
      <c r="J4877" t="str">
        <v>Libi (C, Yuval Tabashi)</v>
      </c>
      <c r="K4877">
        <v>1</v>
      </c>
      <c r="L4877" t="b">
        <f>OR(K4877,AND((A4877=A4876),L4876))</f>
        <v>1</v>
      </c>
      <c r="M4877" t="b">
        <f>OR(L4877,AND(A4877=A4878,M4878))</f>
        <v>1</v>
      </c>
      <c r="N4877" t="str">
        <v>Libi (C)</v>
      </c>
      <c r="Q4877" t="b">
        <v>0</v>
      </c>
    </row>
    <row r="4878" spans="1:17" x14ac:dyDescent="0.2">
      <c r="A4878" s="1" t="s">
        <v>4986</v>
      </c>
      <c r="B4878" s="1" t="s">
        <v>14</v>
      </c>
      <c r="C4878" s="1" t="str">
        <v>P</v>
      </c>
      <c r="D4878" s="4">
        <v>1991</v>
      </c>
      <c r="E4878" s="3" t="s">
        <v>52</v>
      </c>
      <c r="F4878">
        <v>1</v>
      </c>
      <c r="G4878" t="str">
        <v>Libi (P)</v>
      </c>
      <c r="H4878">
        <v>0</v>
      </c>
      <c r="I4878" t="str">
        <v>Libi (Moshiko Halevy)</v>
      </c>
      <c r="J4878" t="str">
        <v>Libi (P, Moshiko Halevy)</v>
      </c>
      <c r="K4878">
        <v>0</v>
      </c>
      <c r="L4878" t="b">
        <f>OR(K4878,AND((A4878=A4877),L4877))</f>
        <v>1</v>
      </c>
      <c r="M4878" t="b">
        <f>OR(L4878,AND(A4878=A4879,M4879))</f>
        <v>1</v>
      </c>
      <c r="N4878" t="str">
        <v>Libi (P)</v>
      </c>
      <c r="Q4878" t="b">
        <v>0</v>
      </c>
    </row>
    <row r="4879" spans="1:17" x14ac:dyDescent="0.2">
      <c r="A4879" s="1" t="s">
        <v>4987</v>
      </c>
      <c r="B4879" s="1" t="s">
        <v>12</v>
      </c>
      <c r="C4879" s="1" t="str">
        <v>C</v>
      </c>
      <c r="D4879" s="4">
        <v>2001</v>
      </c>
      <c r="E4879" s="3" t="s">
        <v>47</v>
      </c>
      <c r="F4879">
        <v>0</v>
      </c>
      <c r="G4879" t="str">
        <v>Libi Bamidbar</v>
      </c>
      <c r="H4879">
        <v>0</v>
      </c>
      <c r="I4879" t="str">
        <v>Libi Bamidbar (Shmulik Gov Ari)</v>
      </c>
      <c r="J4879" t="str">
        <v>Libi Bamidbar (C, Shmulik Gov Ari)</v>
      </c>
      <c r="K4879">
        <v>0</v>
      </c>
      <c r="L4879" t="b">
        <f>OR(K4879,AND((A4879=A4878),L4878))</f>
        <v>0</v>
      </c>
      <c r="M4879" t="b">
        <f>OR(L4879,AND(A4879=A4880,M4880))</f>
        <v>0</v>
      </c>
      <c r="N4879" t="str">
        <v>Libi Bamidbar</v>
      </c>
      <c r="Q4879" t="b">
        <v>0</v>
      </c>
    </row>
    <row r="4880" spans="1:17" x14ac:dyDescent="0.2">
      <c r="A4880" s="1" t="s">
        <v>4988</v>
      </c>
      <c r="B4880" s="1" t="s">
        <v>12</v>
      </c>
      <c r="C4880" s="1" t="str">
        <v>C</v>
      </c>
      <c r="D4880" s="4">
        <v>2006</v>
      </c>
      <c r="E4880" s="3" t="s">
        <v>47</v>
      </c>
      <c r="F4880">
        <v>0</v>
      </c>
      <c r="G4880" t="str">
        <v>Libi Batsafon</v>
      </c>
      <c r="H4880">
        <v>0</v>
      </c>
      <c r="I4880" t="str">
        <v>Libi Batsafon (Shmulik Gov Ari)</v>
      </c>
      <c r="J4880" t="str">
        <v>Libi Batsafon (C, Shmulik Gov Ari)</v>
      </c>
      <c r="K4880">
        <v>0</v>
      </c>
      <c r="L4880" t="b">
        <f>OR(K4880,AND((A4880=A4879),L4879))</f>
        <v>0</v>
      </c>
      <c r="M4880" t="b">
        <f>OR(L4880,AND(A4880=A4881,M4881))</f>
        <v>0</v>
      </c>
      <c r="N4880" t="str">
        <v>Libi Batsafon</v>
      </c>
      <c r="Q4880" t="b">
        <v>0</v>
      </c>
    </row>
    <row r="4881" spans="1:17" x14ac:dyDescent="0.2">
      <c r="A4881" s="1" t="s">
        <v>4989</v>
      </c>
      <c r="B4881" s="1" t="s">
        <v>12</v>
      </c>
      <c r="C4881" s="1" t="str">
        <v>C</v>
      </c>
      <c r="D4881" s="1">
        <v>2019</v>
      </c>
      <c r="E4881" s="3" t="s">
        <v>23</v>
      </c>
      <c r="F4881">
        <v>0</v>
      </c>
      <c r="G4881" t="str">
        <v>Libi Er</v>
      </c>
      <c r="H4881">
        <v>0</v>
      </c>
      <c r="I4881" t="str">
        <v>Libi Er (Gadi Bitton)</v>
      </c>
      <c r="J4881" t="str">
        <v>Libi Er (C, Gadi Bitton)</v>
      </c>
      <c r="K4881">
        <v>0</v>
      </c>
      <c r="L4881" t="b">
        <f>OR(K4881,AND((A4881=A4880),L4880))</f>
        <v>0</v>
      </c>
      <c r="M4881" t="b">
        <f>OR(L4881,AND(A4881=A4882,M4882))</f>
        <v>0</v>
      </c>
      <c r="N4881" t="str">
        <v>Libi Er</v>
      </c>
      <c r="Q4881" t="b">
        <v>0</v>
      </c>
    </row>
    <row r="4882" spans="1:17" x14ac:dyDescent="0.2">
      <c r="A4882" s="1" t="s">
        <v>4990</v>
      </c>
      <c r="B4882" s="1" t="s">
        <v>14</v>
      </c>
      <c r="C4882" s="1" t="str">
        <v>P</v>
      </c>
      <c r="D4882" s="4">
        <v>2007</v>
      </c>
      <c r="E4882" s="3" t="s">
        <v>40</v>
      </c>
      <c r="F4882">
        <v>1</v>
      </c>
      <c r="G4882" t="str">
        <v>Libi Itach (P)</v>
      </c>
      <c r="H4882">
        <v>1</v>
      </c>
      <c r="I4882" t="str">
        <v>Libi Itach (Eli Segal)</v>
      </c>
      <c r="J4882" t="str">
        <v>Libi Itach (P, Eli Segal)</v>
      </c>
      <c r="K4882">
        <v>0</v>
      </c>
      <c r="L4882" t="b">
        <f>OR(K4882,AND((A4882=A4881),L4881))</f>
        <v>0</v>
      </c>
      <c r="M4882" t="b">
        <f>OR(L4882,AND(A4882=A4883,M4883))</f>
        <v>0</v>
      </c>
      <c r="N4882" t="str">
        <v>Libi Itach (Eli Segal)</v>
      </c>
      <c r="Q4882" t="b">
        <v>0</v>
      </c>
    </row>
    <row r="4883" spans="1:17" x14ac:dyDescent="0.2">
      <c r="A4883" s="1" t="s">
        <v>4990</v>
      </c>
      <c r="B4883" s="1" t="s">
        <v>14</v>
      </c>
      <c r="C4883" s="1" t="str">
        <v>P</v>
      </c>
      <c r="D4883" s="4">
        <v>2006</v>
      </c>
      <c r="E4883" s="3" t="s">
        <v>39</v>
      </c>
      <c r="F4883">
        <v>1</v>
      </c>
      <c r="G4883" t="str">
        <v>Libi Itach (P)</v>
      </c>
      <c r="H4883">
        <v>1</v>
      </c>
      <c r="I4883" t="str">
        <v>Libi Itach (Avi Perez)</v>
      </c>
      <c r="J4883" t="str">
        <v>Libi Itach (P, Avi Perez)</v>
      </c>
      <c r="K4883">
        <v>0</v>
      </c>
      <c r="L4883" t="b">
        <f>OR(K4883,AND((A4883=A4882),L4882))</f>
        <v>0</v>
      </c>
      <c r="M4883" t="b">
        <f>OR(L4883,AND(A4883=A4884,M4884))</f>
        <v>0</v>
      </c>
      <c r="N4883" t="str">
        <v>Libi Itach (Avi Perez)</v>
      </c>
      <c r="Q4883" t="b">
        <v>0</v>
      </c>
    </row>
    <row r="4884" spans="1:17" x14ac:dyDescent="0.2">
      <c r="A4884" s="1" t="s">
        <v>4991</v>
      </c>
      <c r="B4884" s="1" t="s">
        <v>14</v>
      </c>
      <c r="C4884" s="1" t="str">
        <v>P</v>
      </c>
      <c r="D4884" s="4">
        <v>1990</v>
      </c>
      <c r="E4884" s="3" t="s">
        <v>336</v>
      </c>
      <c r="F4884">
        <v>0</v>
      </c>
      <c r="G4884" t="str">
        <v>Libi Libi</v>
      </c>
      <c r="H4884">
        <v>0</v>
      </c>
      <c r="I4884" t="str">
        <v>Libi Libi (Itzik Appleboim)</v>
      </c>
      <c r="J4884" t="str">
        <v>Libi Libi (P, Itzik Appleboim)</v>
      </c>
      <c r="K4884">
        <v>0</v>
      </c>
      <c r="L4884" t="b">
        <f>OR(K4884,AND((A4884=A4883),L4883))</f>
        <v>0</v>
      </c>
      <c r="M4884" t="b">
        <f>OR(L4884,AND(A4884=A4885,M4885))</f>
        <v>0</v>
      </c>
      <c r="N4884" t="str">
        <v>Libi Libi</v>
      </c>
      <c r="Q4884" t="b">
        <v>0</v>
      </c>
    </row>
    <row r="4885" spans="1:17" x14ac:dyDescent="0.2">
      <c r="A4885" s="1" t="s">
        <v>4992</v>
      </c>
      <c r="B4885" s="1" t="s">
        <v>14</v>
      </c>
      <c r="C4885" s="1" t="str">
        <v>P</v>
      </c>
      <c r="D4885" s="1">
        <v>2019</v>
      </c>
      <c r="E4885" s="3" t="s">
        <v>18</v>
      </c>
      <c r="F4885">
        <v>0</v>
      </c>
      <c r="G4885" t="str">
        <v>Libi Od Ohev</v>
      </c>
      <c r="H4885">
        <v>0</v>
      </c>
      <c r="I4885" t="str">
        <v>Libi Od Ohev (Rafi Ziv)</v>
      </c>
      <c r="J4885" t="str">
        <v>Libi Od Ohev (P, Rafi Ziv)</v>
      </c>
      <c r="K4885">
        <v>0</v>
      </c>
      <c r="L4885" t="b">
        <f>OR(K4885,AND((A4885=A4884),L4884))</f>
        <v>0</v>
      </c>
      <c r="M4885" t="b">
        <f>OR(L4885,AND(A4885=A4886,M4886))</f>
        <v>0</v>
      </c>
      <c r="N4885" t="str">
        <v>Libi Od Ohev</v>
      </c>
      <c r="Q4885" t="b">
        <v>0</v>
      </c>
    </row>
    <row r="4886" spans="1:17" x14ac:dyDescent="0.2">
      <c r="A4886" s="1" t="s">
        <v>4993</v>
      </c>
      <c r="B4886" s="1" t="s">
        <v>14</v>
      </c>
      <c r="C4886" s="1" t="str">
        <v>P</v>
      </c>
      <c r="D4886" s="4">
        <v>2008</v>
      </c>
      <c r="E4886" s="3" t="s">
        <v>133</v>
      </c>
      <c r="F4886">
        <v>0</v>
      </c>
      <c r="G4886" t="str">
        <v>Libi Yotse Elayich</v>
      </c>
      <c r="H4886">
        <v>0</v>
      </c>
      <c r="I4886" t="str">
        <v>Libi Yotse Elayich (Sagi Azran)</v>
      </c>
      <c r="J4886" t="str">
        <v>Libi Yotse Elayich (P, Sagi Azran)</v>
      </c>
      <c r="K4886">
        <v>0</v>
      </c>
      <c r="L4886" t="b">
        <f>OR(K4886,AND((A4886=A4885),L4885))</f>
        <v>0</v>
      </c>
      <c r="M4886" t="b">
        <f>OR(L4886,AND(A4886=A4887,M4887))</f>
        <v>0</v>
      </c>
      <c r="N4886" t="str">
        <v>Libi Yotse Elayich</v>
      </c>
      <c r="Q4886" t="b">
        <v>0</v>
      </c>
    </row>
    <row r="4887" spans="1:17" x14ac:dyDescent="0.2">
      <c r="A4887" s="1" t="s">
        <v>4994</v>
      </c>
      <c r="B4887" s="1" t="s">
        <v>12</v>
      </c>
      <c r="C4887" s="1" t="str">
        <v>C</v>
      </c>
      <c r="D4887" s="4">
        <v>2005</v>
      </c>
      <c r="E4887" s="3" t="s">
        <v>87</v>
      </c>
      <c r="F4887">
        <v>0</v>
      </c>
      <c r="G4887" t="str">
        <v>Lichiyot B’New Zealand</v>
      </c>
      <c r="H4887">
        <v>0</v>
      </c>
      <c r="I4887" t="str">
        <v>Lichiyot B’New Zealand (Yaron Malihi)</v>
      </c>
      <c r="J4887" t="str">
        <v>Lichiyot B’New Zealand (C, Yaron Malihi)</v>
      </c>
      <c r="K4887">
        <v>0</v>
      </c>
      <c r="L4887" t="b">
        <f>OR(K4887,AND((A4887=A4886),L4886))</f>
        <v>0</v>
      </c>
      <c r="M4887" t="b">
        <f>OR(L4887,AND(A4887=A4888,M4888))</f>
        <v>0</v>
      </c>
      <c r="N4887" t="str">
        <v>Lichiyot B’New Zealand</v>
      </c>
      <c r="Q4887" t="b">
        <v>0</v>
      </c>
    </row>
    <row r="4888" spans="1:17" x14ac:dyDescent="0.2">
      <c r="A4888" s="1" t="s">
        <v>4995</v>
      </c>
      <c r="B4888" s="1" t="s">
        <v>14</v>
      </c>
      <c r="C4888" s="1" t="str">
        <v>P</v>
      </c>
      <c r="D4888" s="4">
        <v>1994</v>
      </c>
      <c r="E4888" s="3" t="s">
        <v>23</v>
      </c>
      <c r="F4888">
        <v>0</v>
      </c>
      <c r="G4888" t="str">
        <v>Lichiyot Otach</v>
      </c>
      <c r="H4888">
        <v>0</v>
      </c>
      <c r="I4888" t="str">
        <v>Lichiyot Otach (Gadi Bitton)</v>
      </c>
      <c r="J4888" t="str">
        <v>Lichiyot Otach (P, Gadi Bitton)</v>
      </c>
      <c r="K4888">
        <v>0</v>
      </c>
      <c r="L4888" t="b">
        <f>OR(K4888,AND((A4888=A4887),L4887))</f>
        <v>0</v>
      </c>
      <c r="M4888" t="b">
        <f>OR(L4888,AND(A4888=A4889,M4889))</f>
        <v>0</v>
      </c>
      <c r="N4888" t="str">
        <v>Lichiyot Otach</v>
      </c>
      <c r="Q4888" t="b">
        <v>0</v>
      </c>
    </row>
    <row r="4889" spans="1:17" x14ac:dyDescent="0.2">
      <c r="A4889" s="1" t="s">
        <v>4996</v>
      </c>
      <c r="B4889" s="1" t="s">
        <v>14</v>
      </c>
      <c r="C4889" s="1" t="str">
        <v>P</v>
      </c>
      <c r="D4889" s="4">
        <v>2001</v>
      </c>
      <c r="E4889" s="3" t="s">
        <v>600</v>
      </c>
      <c r="F4889">
        <v>0</v>
      </c>
      <c r="G4889" t="str">
        <v>Lichiyot Velamut Lezidcha</v>
      </c>
      <c r="H4889">
        <v>0</v>
      </c>
      <c r="I4889" t="str">
        <v>Lichiyot Velamut Lezidcha (Chayim Ochayon)</v>
      </c>
      <c r="J4889" t="str">
        <v>Lichiyot Velamut Lezidcha (P, Chayim Ochayon)</v>
      </c>
      <c r="K4889">
        <v>0</v>
      </c>
      <c r="L4889" t="b">
        <f>OR(K4889,AND((A4889=A4888),L4888))</f>
        <v>0</v>
      </c>
      <c r="M4889" t="b">
        <f>OR(L4889,AND(A4889=A4890,M4890))</f>
        <v>0</v>
      </c>
      <c r="N4889" t="str">
        <v>Lichiyot Velamut Lezidcha</v>
      </c>
      <c r="Q4889" t="b">
        <v>0</v>
      </c>
    </row>
    <row r="4890" spans="1:17" x14ac:dyDescent="0.2">
      <c r="A4890" s="1" t="s">
        <v>4997</v>
      </c>
      <c r="B4890" s="1" t="s">
        <v>12</v>
      </c>
      <c r="C4890" s="1" t="str">
        <v>C</v>
      </c>
      <c r="D4890" s="1">
        <v>2017</v>
      </c>
      <c r="E4890" s="3" t="s">
        <v>127</v>
      </c>
      <c r="F4890">
        <v>0</v>
      </c>
      <c r="G4890" t="str">
        <v>Lichvod Hakayits</v>
      </c>
      <c r="H4890">
        <v>0</v>
      </c>
      <c r="I4890" t="str">
        <v>Lichvod Hakayits (Oren Bachar)</v>
      </c>
      <c r="J4890" t="str">
        <v>Lichvod Hakayits (C, Oren Bachar)</v>
      </c>
      <c r="K4890">
        <v>0</v>
      </c>
      <c r="L4890" t="b">
        <f>OR(K4890,AND((A4890=A4889),L4889))</f>
        <v>0</v>
      </c>
      <c r="M4890" t="b">
        <f>OR(L4890,AND(A4890=A4891,M4891))</f>
        <v>0</v>
      </c>
      <c r="N4890" t="str">
        <v>Lichvod Hakayits</v>
      </c>
      <c r="Q4890" t="b">
        <v>0</v>
      </c>
    </row>
    <row r="4891" spans="1:17" x14ac:dyDescent="0.2">
      <c r="A4891" s="1" t="s">
        <v>4998</v>
      </c>
      <c r="B4891" s="1" t="s">
        <v>12</v>
      </c>
      <c r="C4891" s="1" t="str">
        <v>C</v>
      </c>
      <c r="D4891" s="4">
        <v>1999</v>
      </c>
      <c r="E4891" s="3" t="s">
        <v>252</v>
      </c>
      <c r="F4891">
        <v>0</v>
      </c>
      <c r="G4891" t="str">
        <v>Lichvod Shabbat (Likrat Shabbat)</v>
      </c>
      <c r="H4891">
        <v>0</v>
      </c>
      <c r="I4891" t="str">
        <v>Lichvod Shabbat (Likrat Shabbat) (Avner Naim)</v>
      </c>
      <c r="J4891" t="str">
        <v>Lichvod Shabbat (Likrat Shabbat) (C, Avner Naim)</v>
      </c>
      <c r="K4891">
        <v>0</v>
      </c>
      <c r="L4891" t="b">
        <f>OR(K4891,AND((A4891=A4890),L4890))</f>
        <v>0</v>
      </c>
      <c r="M4891" t="b">
        <f>OR(L4891,AND(A4891=A4892,M4892))</f>
        <v>0</v>
      </c>
      <c r="N4891" t="str">
        <v>Lichvod Shabbat (Likrat Shabbat)</v>
      </c>
      <c r="Q4891" t="b">
        <v>0</v>
      </c>
    </row>
    <row r="4892" spans="1:17" x14ac:dyDescent="0.2">
      <c r="A4892" s="1" t="s">
        <v>4999</v>
      </c>
      <c r="B4892" s="1" t="s">
        <v>14</v>
      </c>
      <c r="C4892" s="1" t="str">
        <v>P</v>
      </c>
      <c r="D4892" s="1">
        <v>2021</v>
      </c>
      <c r="E4892" s="3" t="s">
        <v>600</v>
      </c>
      <c r="F4892">
        <v>0</v>
      </c>
      <c r="G4892" t="str">
        <v>Lichyot Al Hayare'ach</v>
      </c>
      <c r="H4892">
        <v>0</v>
      </c>
      <c r="I4892" t="str">
        <v>Lichyot Al Hayare'ach (Chayim Ochayon)</v>
      </c>
      <c r="J4892" t="str">
        <v>Lichyot Al Hayare'ach (P, Chayim Ochayon)</v>
      </c>
      <c r="K4892">
        <v>0</v>
      </c>
      <c r="L4892" t="b">
        <f>OR(K4892,AND((A4892=A4891),L4891))</f>
        <v>0</v>
      </c>
      <c r="M4892" t="b">
        <f>OR(L4892,AND(A4892=A4893,M4893))</f>
        <v>0</v>
      </c>
      <c r="N4892" t="str">
        <v>Lichyot Al Hayare'ach</v>
      </c>
      <c r="Q4892" t="b">
        <v>0</v>
      </c>
    </row>
    <row r="4893" spans="1:17" x14ac:dyDescent="0.2">
      <c r="A4893" s="1" t="s">
        <v>5000</v>
      </c>
      <c r="B4893" s="1" t="s">
        <v>14</v>
      </c>
      <c r="C4893" s="1" t="str">
        <v>P</v>
      </c>
      <c r="D4893" s="4">
        <v>2012</v>
      </c>
      <c r="E4893" s="3" t="s">
        <v>5001</v>
      </c>
      <c r="F4893">
        <v>0</v>
      </c>
      <c r="G4893" t="str">
        <v>Lidiya Halohetet</v>
      </c>
      <c r="H4893">
        <v>0</v>
      </c>
      <c r="I4893" t="str">
        <v>Lidiya Halohetet (Sari Atiya)</v>
      </c>
      <c r="J4893" t="str">
        <v>Lidiya Halohetet (P, Sari Atiya)</v>
      </c>
      <c r="K4893">
        <v>0</v>
      </c>
      <c r="L4893" t="b">
        <f>OR(K4893,AND((A4893=A4892),L4892))</f>
        <v>0</v>
      </c>
      <c r="M4893" t="b">
        <f>OR(L4893,AND(A4893=A4894,M4894))</f>
        <v>0</v>
      </c>
      <c r="N4893" t="str">
        <v>Lidiya Halohetet</v>
      </c>
      <c r="Q4893" t="b">
        <v>0</v>
      </c>
    </row>
    <row r="4894" spans="1:17" x14ac:dyDescent="0.2">
      <c r="A4894" s="1" t="s">
        <v>5002</v>
      </c>
      <c r="B4894" s="1" t="s">
        <v>12</v>
      </c>
      <c r="C4894" s="1" t="str">
        <v>C</v>
      </c>
      <c r="D4894" s="4">
        <v>2008</v>
      </c>
      <c r="E4894" s="3" t="s">
        <v>71</v>
      </c>
      <c r="F4894">
        <v>0</v>
      </c>
      <c r="G4894" t="str">
        <v>Lifa'mim</v>
      </c>
      <c r="H4894">
        <v>0</v>
      </c>
      <c r="I4894" t="str">
        <v>Lifa'mim (Israel Shiker)</v>
      </c>
      <c r="J4894" t="str">
        <v>Lifa'mim (C, Israel Shiker)</v>
      </c>
      <c r="K4894">
        <v>0</v>
      </c>
      <c r="L4894" t="b">
        <f>OR(K4894,AND((A4894=A4893),L4893))</f>
        <v>0</v>
      </c>
      <c r="M4894" t="b">
        <f>OR(L4894,AND(A4894=A4895,M4895))</f>
        <v>0</v>
      </c>
      <c r="N4894" t="str">
        <v>Lifa'mim</v>
      </c>
      <c r="Q4894" t="b">
        <v>0</v>
      </c>
    </row>
    <row r="4895" spans="1:17" x14ac:dyDescent="0.2">
      <c r="A4895" s="1" t="s">
        <v>5003</v>
      </c>
      <c r="B4895" s="1" t="s">
        <v>7</v>
      </c>
      <c r="C4895" s="1" t="str">
        <v>L</v>
      </c>
      <c r="D4895" s="4">
        <v>1998</v>
      </c>
      <c r="E4895" s="3" t="s">
        <v>603</v>
      </c>
      <c r="F4895">
        <v>0</v>
      </c>
      <c r="G4895" t="str">
        <v>Life</v>
      </c>
      <c r="H4895">
        <v>0</v>
      </c>
      <c r="I4895" t="str">
        <v>Life (Eyal Eliyahu)</v>
      </c>
      <c r="J4895" t="str">
        <v>Life (L, Eyal Eliyahu)</v>
      </c>
      <c r="K4895">
        <v>0</v>
      </c>
      <c r="L4895" t="b">
        <f>OR(K4895,AND((A4895=A4894),L4894))</f>
        <v>0</v>
      </c>
      <c r="M4895" t="b">
        <f>OR(L4895,AND(A4895=A4896,M4896))</f>
        <v>0</v>
      </c>
      <c r="N4895" t="str">
        <v>Life</v>
      </c>
      <c r="Q4895" t="b">
        <v>0</v>
      </c>
    </row>
    <row r="4896" spans="1:17" x14ac:dyDescent="0.2">
      <c r="A4896" s="1" t="s">
        <v>5004</v>
      </c>
      <c r="B4896" s="1" t="s">
        <v>14</v>
      </c>
      <c r="C4896" s="1" t="str">
        <v>P</v>
      </c>
      <c r="D4896" s="4">
        <v>2005</v>
      </c>
      <c r="E4896" s="3" t="s">
        <v>177</v>
      </c>
      <c r="F4896">
        <v>0</v>
      </c>
      <c r="G4896" t="str">
        <v>Lifnei She'at Holechet (Ahuva Sheli)</v>
      </c>
      <c r="H4896">
        <v>0</v>
      </c>
      <c r="I4896" t="str">
        <v>Lifnei She'at Holechet (Ahuva Sheli) (Naftaly Kadosh)</v>
      </c>
      <c r="J4896" t="str">
        <v>Lifnei She'at Holechet (Ahuva Sheli) (P, Naftaly Kadosh)</v>
      </c>
      <c r="K4896">
        <v>0</v>
      </c>
      <c r="L4896" t="b">
        <f>OR(K4896,AND((A4896=A4895),L4895))</f>
        <v>0</v>
      </c>
      <c r="M4896" t="b">
        <f>OR(L4896,AND(A4896=A4897,M4897))</f>
        <v>0</v>
      </c>
      <c r="N4896" t="str">
        <v>Lifnei She'at Holechet (Ahuva Sheli)</v>
      </c>
      <c r="Q4896" t="b">
        <v>0</v>
      </c>
    </row>
    <row r="4897" spans="1:17" x14ac:dyDescent="0.2">
      <c r="A4897" s="1" t="s">
        <v>5005</v>
      </c>
      <c r="B4897" s="1" t="s">
        <v>12</v>
      </c>
      <c r="C4897" s="1" t="str">
        <v>C</v>
      </c>
      <c r="D4897" s="1">
        <v>2016</v>
      </c>
      <c r="E4897" s="3" t="s">
        <v>23</v>
      </c>
      <c r="F4897">
        <v>1</v>
      </c>
      <c r="G4897" t="str">
        <v>Lifnei Sheyigamer (C)</v>
      </c>
      <c r="H4897">
        <v>0</v>
      </c>
      <c r="I4897" t="str">
        <v>Lifnei Sheyigamer (Gadi Bitton)</v>
      </c>
      <c r="J4897" t="str">
        <v>Lifnei Sheyigamer (C, Gadi Bitton)</v>
      </c>
      <c r="K4897">
        <v>1</v>
      </c>
      <c r="L4897" t="b">
        <f>OR(K4897,AND((A4897=A4896),L4896))</f>
        <v>1</v>
      </c>
      <c r="M4897" t="b">
        <f>OR(L4897,AND(A4897=A4898,M4898))</f>
        <v>1</v>
      </c>
      <c r="N4897" t="str">
        <v>Lifnei Sheyigamer (C)</v>
      </c>
      <c r="Q4897" t="b">
        <v>0</v>
      </c>
    </row>
    <row r="4898" spans="1:17" x14ac:dyDescent="0.2">
      <c r="A4898" s="1" t="s">
        <v>5005</v>
      </c>
      <c r="B4898" s="1" t="s">
        <v>14</v>
      </c>
      <c r="C4898" s="1" t="str">
        <v>P</v>
      </c>
      <c r="D4898" s="1">
        <v>2015</v>
      </c>
      <c r="E4898" s="3" t="s">
        <v>208</v>
      </c>
      <c r="F4898">
        <v>1</v>
      </c>
      <c r="G4898" t="str">
        <v>Lifnei Sheyigamer (P)</v>
      </c>
      <c r="H4898">
        <v>0</v>
      </c>
      <c r="I4898" t="str">
        <v>Lifnei Sheyigamer (Yaron Ben Simhon)</v>
      </c>
      <c r="J4898" t="str">
        <v>Lifnei Sheyigamer (P, Yaron Ben Simhon)</v>
      </c>
      <c r="K4898">
        <v>0</v>
      </c>
      <c r="L4898" t="b">
        <f>OR(K4898,AND((A4898=A4897),L4897))</f>
        <v>1</v>
      </c>
      <c r="M4898" t="b">
        <f>OR(L4898,AND(A4898=A4899,M4899))</f>
        <v>1</v>
      </c>
      <c r="N4898" t="str">
        <v>Lifnei Sheyigamer (P)</v>
      </c>
      <c r="Q4898" t="b">
        <v>0</v>
      </c>
    </row>
    <row r="4899" spans="1:17" x14ac:dyDescent="0.2">
      <c r="A4899" s="1" t="s">
        <v>5006</v>
      </c>
      <c r="B4899" s="1" t="s">
        <v>12</v>
      </c>
      <c r="C4899" s="1" t="str">
        <v>C</v>
      </c>
      <c r="D4899" s="4">
        <v>2005</v>
      </c>
      <c r="E4899" s="3" t="s">
        <v>47</v>
      </c>
      <c r="F4899">
        <v>0</v>
      </c>
      <c r="G4899" t="str">
        <v>Lifnei Ve'acharei</v>
      </c>
      <c r="H4899">
        <v>0</v>
      </c>
      <c r="I4899" t="str">
        <v>Lifnei Ve'acharei (Shmulik Gov Ari)</v>
      </c>
      <c r="J4899" t="str">
        <v>Lifnei Ve'acharei (C, Shmulik Gov Ari)</v>
      </c>
      <c r="K4899">
        <v>0</v>
      </c>
      <c r="L4899" t="b">
        <f>OR(K4899,AND((A4899=A4898),L4898))</f>
        <v>0</v>
      </c>
      <c r="M4899" t="b">
        <f>OR(L4899,AND(A4899=A4900,M4900))</f>
        <v>0</v>
      </c>
      <c r="N4899" t="str">
        <v>Lifnei Ve'acharei</v>
      </c>
      <c r="Q4899" t="b">
        <v>0</v>
      </c>
    </row>
    <row r="4900" spans="1:17" x14ac:dyDescent="0.2">
      <c r="A4900" s="1" t="s">
        <v>5007</v>
      </c>
      <c r="B4900" s="1" t="s">
        <v>14</v>
      </c>
      <c r="C4900" s="1" t="str">
        <v>P</v>
      </c>
      <c r="D4900" s="1">
        <v>2017</v>
      </c>
      <c r="E4900" s="3" t="s">
        <v>387</v>
      </c>
      <c r="F4900">
        <v>0</v>
      </c>
      <c r="G4900" t="str">
        <v>Lifney Kama Dakot</v>
      </c>
      <c r="H4900">
        <v>0</v>
      </c>
      <c r="I4900" t="str">
        <v>Lifney Kama Dakot (Elad Shtamer)</v>
      </c>
      <c r="J4900" t="str">
        <v>Lifney Kama Dakot (P, Elad Shtamer)</v>
      </c>
      <c r="K4900">
        <v>0</v>
      </c>
      <c r="L4900" t="b">
        <f>OR(K4900,AND((A4900=A4899),L4899))</f>
        <v>0</v>
      </c>
      <c r="M4900" t="b">
        <f>OR(L4900,AND(A4900=A4901,M4901))</f>
        <v>0</v>
      </c>
      <c r="N4900" t="str">
        <v>Lifney Kama Dakot</v>
      </c>
      <c r="Q4900" t="b">
        <v>0</v>
      </c>
    </row>
    <row r="4901" spans="1:17" x14ac:dyDescent="0.2">
      <c r="A4901" s="1" t="s">
        <v>5008</v>
      </c>
      <c r="B4901" s="1" t="s">
        <v>12</v>
      </c>
      <c r="C4901" s="1" t="str">
        <v>C</v>
      </c>
      <c r="D4901" s="4">
        <v>1991</v>
      </c>
      <c r="E4901" s="3" t="s">
        <v>296</v>
      </c>
      <c r="F4901">
        <v>0</v>
      </c>
      <c r="G4901" t="str">
        <v>Lifney Shenifradim (Ad Hapa'am Haba'a)</v>
      </c>
      <c r="H4901">
        <v>0</v>
      </c>
      <c r="I4901" t="str">
        <v>Lifney Shenifradim (Ad Hapa'am Haba'a) (Marco Ben Shimon)</v>
      </c>
      <c r="J4901" t="str">
        <v>Lifney Shenifradim (Ad Hapa'am Haba'a) (C, Marco Ben Shimon)</v>
      </c>
      <c r="K4901">
        <v>0</v>
      </c>
      <c r="L4901" t="b">
        <f>OR(K4901,AND((A4901=A4900),L4900))</f>
        <v>0</v>
      </c>
      <c r="M4901" t="b">
        <f>OR(L4901,AND(A4901=A4902,M4902))</f>
        <v>0</v>
      </c>
      <c r="N4901" t="str">
        <v>Lifney Shenifradim (Ad Hapa'am Haba'a)</v>
      </c>
      <c r="Q4901" t="b">
        <v>0</v>
      </c>
    </row>
    <row r="4902" spans="1:17" x14ac:dyDescent="0.2">
      <c r="A4902" s="1" t="s">
        <v>5009</v>
      </c>
      <c r="B4902" s="1" t="s">
        <v>12</v>
      </c>
      <c r="C4902" s="1" t="str">
        <v>C</v>
      </c>
      <c r="D4902" s="4">
        <v>1978</v>
      </c>
      <c r="E4902" s="3" t="s">
        <v>260</v>
      </c>
      <c r="F4902">
        <v>0</v>
      </c>
      <c r="G4902" t="str">
        <v>Lifnot Erev (Bein Broshim)</v>
      </c>
      <c r="H4902">
        <v>0</v>
      </c>
      <c r="I4902" t="str">
        <v>Lifnot Erev (Bein Broshim) (Eli Ronen)</v>
      </c>
      <c r="J4902" t="str">
        <v>Lifnot Erev (Bein Broshim) (C, Eli Ronen)</v>
      </c>
      <c r="K4902">
        <v>0</v>
      </c>
      <c r="L4902" t="b">
        <f>OR(K4902,AND((A4902=A4901),L4901))</f>
        <v>0</v>
      </c>
      <c r="M4902" t="b">
        <f>OR(L4902,AND(A4902=A4903,M4903))</f>
        <v>0</v>
      </c>
      <c r="N4902" t="str">
        <v>Lifnot Erev (Bein Broshim)</v>
      </c>
      <c r="Q4902" t="b">
        <v>0</v>
      </c>
    </row>
    <row r="4903" spans="1:17" x14ac:dyDescent="0.2">
      <c r="A4903" s="1" t="s">
        <v>5010</v>
      </c>
      <c r="B4903" s="1" t="s">
        <v>12</v>
      </c>
      <c r="C4903" s="1" t="str">
        <v>C</v>
      </c>
      <c r="D4903" s="1">
        <v>2019</v>
      </c>
      <c r="E4903" s="3" t="s">
        <v>42</v>
      </c>
      <c r="F4903">
        <v>0</v>
      </c>
      <c r="G4903" t="str">
        <v>Lifto'ach Et Halev</v>
      </c>
      <c r="H4903">
        <v>0</v>
      </c>
      <c r="I4903" t="str">
        <v>Lifto'ach Et Halev (Nurit Melamed)</v>
      </c>
      <c r="J4903" t="str">
        <v>Lifto'ach Et Halev (C, Nurit Melamed)</v>
      </c>
      <c r="K4903">
        <v>0</v>
      </c>
      <c r="L4903" t="b">
        <f>OR(K4903,AND((A4903=A4902),L4902))</f>
        <v>0</v>
      </c>
      <c r="M4903" t="b">
        <f>OR(L4903,AND(A4903=A4904,M4904))</f>
        <v>0</v>
      </c>
      <c r="N4903" t="str">
        <v>Lifto'ach Et Halev</v>
      </c>
      <c r="Q4903" t="b">
        <v>0</v>
      </c>
    </row>
    <row r="4904" spans="1:17" x14ac:dyDescent="0.2">
      <c r="A4904" s="1" t="s">
        <v>5011</v>
      </c>
      <c r="B4904" s="1" t="s">
        <v>12</v>
      </c>
      <c r="C4904" s="1" t="str">
        <v>C</v>
      </c>
      <c r="D4904" s="1">
        <v>2022</v>
      </c>
      <c r="E4904" s="3" t="s">
        <v>42</v>
      </c>
      <c r="F4904">
        <v>0</v>
      </c>
      <c r="G4904" t="str">
        <v>Lihiyot Ani</v>
      </c>
      <c r="H4904">
        <v>0</v>
      </c>
      <c r="I4904" t="str">
        <v>Lihiyot Ani (Nurit Melamed)</v>
      </c>
      <c r="J4904" t="str">
        <v>Lihiyot Ani (C, Nurit Melamed)</v>
      </c>
      <c r="K4904">
        <v>0</v>
      </c>
      <c r="L4904" t="b">
        <f>OR(K4904,AND((A4904=A4903),L4903))</f>
        <v>0</v>
      </c>
      <c r="M4904" t="b">
        <f>OR(L4904,AND(A4904=A4905,M4905))</f>
        <v>0</v>
      </c>
      <c r="N4904" t="str">
        <v>Lihiyot Ani</v>
      </c>
      <c r="Q4904" t="b">
        <v>0</v>
      </c>
    </row>
    <row r="4905" spans="1:17" x14ac:dyDescent="0.2">
      <c r="A4905" s="1" t="s">
        <v>5012</v>
      </c>
      <c r="B4905" s="1" t="s">
        <v>950</v>
      </c>
      <c r="C4905" s="1" t="str">
        <v>U</v>
      </c>
      <c r="D4905" s="1">
        <v>1900</v>
      </c>
      <c r="E4905" s="3" t="s">
        <v>224</v>
      </c>
      <c r="F4905">
        <v>0</v>
      </c>
      <c r="G4905" t="str">
        <v>Lihiyot Babayit</v>
      </c>
      <c r="H4905">
        <v>0</v>
      </c>
      <c r="I4905" t="str">
        <v>Lihiyot Babayit (Dani Dassa)</v>
      </c>
      <c r="J4905" t="str">
        <v>Lihiyot Babayit (U, Dani Dassa)</v>
      </c>
      <c r="K4905">
        <v>0</v>
      </c>
      <c r="L4905" t="b">
        <f>OR(K4905,AND((A4905=A4904),L4904))</f>
        <v>0</v>
      </c>
      <c r="M4905" t="b">
        <f>OR(L4905,AND(A4905=A4906,M4906))</f>
        <v>0</v>
      </c>
      <c r="N4905" t="str">
        <v>Lihiyot Babayit</v>
      </c>
      <c r="Q4905" t="b">
        <v>0</v>
      </c>
    </row>
    <row r="4906" spans="1:17" x14ac:dyDescent="0.2">
      <c r="A4906" s="1" t="s">
        <v>4977</v>
      </c>
      <c r="B4906" s="1" t="s">
        <v>14</v>
      </c>
      <c r="C4906" s="1" t="str">
        <v>P</v>
      </c>
      <c r="D4906" s="4">
        <v>1988</v>
      </c>
      <c r="E4906" s="3" t="s">
        <v>71</v>
      </c>
      <c r="F4906">
        <v>0</v>
      </c>
      <c r="G4906" t="str">
        <v>Li'hiyot Itach</v>
      </c>
      <c r="H4906">
        <v>0</v>
      </c>
      <c r="I4906" t="str">
        <v>Li'hiyot Itach (Israel Shiker)</v>
      </c>
      <c r="J4906" t="str">
        <v>Li'hiyot Itach (P, Israel Shiker)</v>
      </c>
      <c r="K4906">
        <v>0</v>
      </c>
      <c r="L4906" t="b">
        <f>OR(K4906,AND((A4906=A4905),L4905))</f>
        <v>0</v>
      </c>
      <c r="M4906" t="b">
        <f>OR(L4906,AND(A4906=A4907,M4907))</f>
        <v>0</v>
      </c>
      <c r="N4906" t="str">
        <v>Li'hiyot Itach</v>
      </c>
      <c r="Q4906" t="b">
        <v>0</v>
      </c>
    </row>
    <row r="4907" spans="1:17" x14ac:dyDescent="0.2">
      <c r="A4907" s="1" t="s">
        <v>5013</v>
      </c>
      <c r="B4907" s="1" t="s">
        <v>14</v>
      </c>
      <c r="C4907" s="1" t="str">
        <v>P</v>
      </c>
      <c r="D4907" s="4">
        <v>2010</v>
      </c>
      <c r="E4907" s="3" t="s">
        <v>5014</v>
      </c>
      <c r="F4907">
        <v>0</v>
      </c>
      <c r="G4907" t="str">
        <v>Lihiyot Levad (Rotse Lihiyot Levad)</v>
      </c>
      <c r="H4907">
        <v>0</v>
      </c>
      <c r="I4907" t="str">
        <v>Lihiyot Levad (Rotse Lihiyot Levad) (Ofer Alfasi, Hila Tavor)</v>
      </c>
      <c r="J4907" t="str">
        <v>Lihiyot Levad (Rotse Lihiyot Levad) (P, Ofer Alfasi, Hila Tavor)</v>
      </c>
      <c r="K4907">
        <v>0</v>
      </c>
      <c r="L4907" t="b">
        <f>OR(K4907,AND((A4907=A4906),L4906))</f>
        <v>0</v>
      </c>
      <c r="M4907" t="b">
        <f>OR(L4907,AND(A4907=A4908,M4908))</f>
        <v>0</v>
      </c>
      <c r="N4907" t="str">
        <v>Lihiyot Levad (Rotse Lihiyot Levad)</v>
      </c>
      <c r="Q4907" t="b">
        <v>0</v>
      </c>
    </row>
    <row r="4908" spans="1:17" x14ac:dyDescent="0.2">
      <c r="A4908" s="1" t="s">
        <v>5015</v>
      </c>
      <c r="B4908" s="1" t="s">
        <v>12</v>
      </c>
      <c r="C4908" s="1" t="str">
        <v>C</v>
      </c>
      <c r="D4908" s="1">
        <v>2021</v>
      </c>
      <c r="E4908" s="3" t="s">
        <v>675</v>
      </c>
      <c r="F4908">
        <v>0</v>
      </c>
      <c r="G4908" t="str">
        <v>Lihiyot Smecha</v>
      </c>
      <c r="H4908">
        <v>0</v>
      </c>
      <c r="I4908" t="str">
        <v>Lihiyot Smecha (Ariane Butel)</v>
      </c>
      <c r="J4908" t="str">
        <v>Lihiyot Smecha (C, Ariane Butel)</v>
      </c>
      <c r="K4908">
        <v>0</v>
      </c>
      <c r="L4908" t="b">
        <f>OR(K4908,AND((A4908=A4907),L4907))</f>
        <v>0</v>
      </c>
      <c r="M4908" t="b">
        <f>OR(L4908,AND(A4908=A4909,M4909))</f>
        <v>0</v>
      </c>
      <c r="N4908" t="str">
        <v>Lihiyot Smecha</v>
      </c>
      <c r="Q4908" t="b">
        <v>0</v>
      </c>
    </row>
    <row r="4909" spans="1:17" x14ac:dyDescent="0.2">
      <c r="A4909" s="1" t="s">
        <v>5016</v>
      </c>
      <c r="B4909" s="1" t="s">
        <v>12</v>
      </c>
      <c r="C4909" s="1" t="str">
        <v>C</v>
      </c>
      <c r="D4909" s="1">
        <v>2018</v>
      </c>
      <c r="E4909" s="3" t="s">
        <v>284</v>
      </c>
      <c r="F4909">
        <v>0</v>
      </c>
      <c r="G4909" t="str">
        <v>Lihyot Besimha Tamid</v>
      </c>
      <c r="H4909">
        <v>0</v>
      </c>
      <c r="I4909" t="str">
        <v>Lihyot Besimha Tamid (Oren Ashkenazi, Lena Ashkenazi)</v>
      </c>
      <c r="J4909" t="str">
        <v>Lihyot Besimha Tamid (C, Oren Ashkenazi, Lena Ashkenazi)</v>
      </c>
      <c r="K4909">
        <v>0</v>
      </c>
      <c r="L4909" t="b">
        <f>OR(K4909,AND((A4909=A4908),L4908))</f>
        <v>0</v>
      </c>
      <c r="M4909" t="b">
        <f>OR(L4909,AND(A4909=A4910,M4910))</f>
        <v>0</v>
      </c>
      <c r="N4909" t="str">
        <v>Lihyot Besimha Tamid</v>
      </c>
      <c r="Q4909" t="b">
        <v>0</v>
      </c>
    </row>
    <row r="4910" spans="1:17" x14ac:dyDescent="0.2">
      <c r="A4910" s="1" t="s">
        <v>5017</v>
      </c>
      <c r="B4910" s="1" t="s">
        <v>7</v>
      </c>
      <c r="C4910" s="1" t="str">
        <v>L</v>
      </c>
      <c r="D4910" s="4">
        <v>1999</v>
      </c>
      <c r="E4910" s="3" t="s">
        <v>100</v>
      </c>
      <c r="F4910">
        <v>0</v>
      </c>
      <c r="G4910" t="str">
        <v>Like A Dancer</v>
      </c>
      <c r="H4910">
        <v>0</v>
      </c>
      <c r="I4910" t="str">
        <v>Like A Dancer ( )</v>
      </c>
      <c r="J4910" t="str">
        <v>Like A Dancer (L,  )</v>
      </c>
      <c r="K4910">
        <v>0</v>
      </c>
      <c r="L4910" t="b">
        <f>OR(K4910,AND((A4910=A4909),L4909))</f>
        <v>0</v>
      </c>
      <c r="M4910" t="b">
        <f>OR(L4910,AND(A4910=A4911,M4911))</f>
        <v>0</v>
      </c>
      <c r="N4910" t="str">
        <v>Like A Dancer</v>
      </c>
      <c r="Q4910" t="b">
        <v>0</v>
      </c>
    </row>
    <row r="4911" spans="1:17" x14ac:dyDescent="0.2">
      <c r="A4911" s="1" t="s">
        <v>5018</v>
      </c>
      <c r="B4911" s="1" t="s">
        <v>14</v>
      </c>
      <c r="C4911" s="1" t="str">
        <v>P</v>
      </c>
      <c r="D4911" s="4">
        <v>1999</v>
      </c>
      <c r="E4911" s="3" t="s">
        <v>294</v>
      </c>
      <c r="F4911">
        <v>0</v>
      </c>
      <c r="G4911" t="str">
        <v>Liknot Lach Yahalom</v>
      </c>
      <c r="H4911">
        <v>0</v>
      </c>
      <c r="I4911" t="str">
        <v>Liknot Lach Yahalom (Israel Shabtai)</v>
      </c>
      <c r="J4911" t="str">
        <v>Liknot Lach Yahalom (P, Israel Shabtai)</v>
      </c>
      <c r="K4911">
        <v>0</v>
      </c>
      <c r="L4911" t="b">
        <f>OR(K4911,AND((A4911=A4910),L4910))</f>
        <v>0</v>
      </c>
      <c r="M4911" t="b">
        <f>OR(L4911,AND(A4911=A4912,M4912))</f>
        <v>0</v>
      </c>
      <c r="N4911" t="str">
        <v>Liknot Lach Yahalom</v>
      </c>
      <c r="Q4911" t="b">
        <v>0</v>
      </c>
    </row>
    <row r="4912" spans="1:17" x14ac:dyDescent="0.2">
      <c r="A4912" s="1" t="s">
        <v>5019</v>
      </c>
      <c r="B4912" s="1" t="s">
        <v>14</v>
      </c>
      <c r="C4912" s="1" t="str">
        <v>P</v>
      </c>
      <c r="D4912" s="4">
        <v>1971</v>
      </c>
      <c r="E4912" s="3" t="s">
        <v>326</v>
      </c>
      <c r="F4912">
        <v>0</v>
      </c>
      <c r="G4912" t="str">
        <v>Likrat Kala (Likrat Shabbat)</v>
      </c>
      <c r="H4912">
        <v>0</v>
      </c>
      <c r="I4912" t="str">
        <v>Likrat Kala (Likrat Shabbat) (Shoshana Dudai)</v>
      </c>
      <c r="J4912" t="str">
        <v>Likrat Kala (Likrat Shabbat) (P, Shoshana Dudai)</v>
      </c>
      <c r="K4912">
        <v>0</v>
      </c>
      <c r="L4912" t="b">
        <f>OR(K4912,AND((A4912=A4911),L4911))</f>
        <v>0</v>
      </c>
      <c r="M4912" t="b">
        <f>OR(L4912,AND(A4912=A4913,M4913))</f>
        <v>0</v>
      </c>
      <c r="N4912" t="str">
        <v>Likrat Kala (Likrat Shabbat)</v>
      </c>
      <c r="Q4912" t="b">
        <v>0</v>
      </c>
    </row>
    <row r="4913" spans="1:17" x14ac:dyDescent="0.2">
      <c r="A4913" s="1" t="s">
        <v>5020</v>
      </c>
      <c r="C4913" s="1" t="str">
        <v/>
      </c>
      <c r="D4913" s="4">
        <v>1992</v>
      </c>
      <c r="E4913" s="3" t="s">
        <v>2134</v>
      </c>
      <c r="F4913">
        <v>0</v>
      </c>
      <c r="G4913" t="str">
        <v>Likrat Shabbat</v>
      </c>
      <c r="H4913">
        <v>0</v>
      </c>
      <c r="I4913" t="str">
        <v>Likrat Shabbat (Mike Yuli)</v>
      </c>
      <c r="J4913" t="str">
        <v>Likrat Shabbat (, Mike Yuli)</v>
      </c>
      <c r="K4913">
        <v>0</v>
      </c>
      <c r="L4913" t="b">
        <f>OR(K4913,AND((A4913=A4912),L4912))</f>
        <v>0</v>
      </c>
      <c r="M4913" t="b">
        <f>OR(L4913,AND(A4913=A4914,M4914))</f>
        <v>0</v>
      </c>
      <c r="N4913" t="str">
        <v>Likrat Shabbat</v>
      </c>
      <c r="Q4913" t="b">
        <v>0</v>
      </c>
    </row>
    <row r="4914" spans="1:17" x14ac:dyDescent="0.2">
      <c r="A4914" s="1" t="s">
        <v>5021</v>
      </c>
      <c r="B4914" s="1" t="s">
        <v>12</v>
      </c>
      <c r="C4914" s="1" t="str">
        <v>C</v>
      </c>
      <c r="D4914" s="4">
        <v>1955</v>
      </c>
      <c r="E4914" s="3" t="s">
        <v>10</v>
      </c>
      <c r="F4914">
        <v>0</v>
      </c>
      <c r="G4914" t="str">
        <v>Likrat Shabbat (Lecha Dodi)</v>
      </c>
      <c r="H4914">
        <v>0</v>
      </c>
      <c r="I4914" t="str">
        <v>Likrat Shabbat (Lecha Dodi) (Yo'av Ashriel)</v>
      </c>
      <c r="J4914" t="str">
        <v>Likrat Shabbat (Lecha Dodi) (C, Yo'av Ashriel)</v>
      </c>
      <c r="K4914">
        <v>0</v>
      </c>
      <c r="L4914" t="b">
        <f>OR(K4914,AND((A4914=A4913),L4913))</f>
        <v>0</v>
      </c>
      <c r="M4914" t="b">
        <f>OR(L4914,AND(A4914=A4915,M4915))</f>
        <v>0</v>
      </c>
      <c r="N4914" t="str">
        <v>Likrat Shabbat (Lecha Dodi)</v>
      </c>
      <c r="Q4914" t="b">
        <v>0</v>
      </c>
    </row>
    <row r="4915" spans="1:17" x14ac:dyDescent="0.2">
      <c r="A4915" s="1" t="s">
        <v>5022</v>
      </c>
      <c r="B4915" s="1" t="s">
        <v>14</v>
      </c>
      <c r="C4915" s="1" t="str">
        <v>P</v>
      </c>
      <c r="D4915" s="4">
        <v>1992</v>
      </c>
      <c r="E4915" s="3" t="s">
        <v>379</v>
      </c>
      <c r="F4915">
        <v>0</v>
      </c>
      <c r="G4915" t="str">
        <v>Lili Sheli</v>
      </c>
      <c r="H4915">
        <v>0</v>
      </c>
      <c r="I4915" t="str">
        <v>Lili Sheli (Roni Siman Tov)</v>
      </c>
      <c r="J4915" t="str">
        <v>Lili Sheli (P, Roni Siman Tov)</v>
      </c>
      <c r="K4915">
        <v>0</v>
      </c>
      <c r="L4915" t="b">
        <f>OR(K4915,AND((A4915=A4914),L4914))</f>
        <v>0</v>
      </c>
      <c r="M4915" t="b">
        <f>OR(L4915,AND(A4915=A4916,M4916))</f>
        <v>0</v>
      </c>
      <c r="N4915" t="str">
        <v>Lili Sheli</v>
      </c>
      <c r="Q4915" t="b">
        <v>0</v>
      </c>
    </row>
    <row r="4916" spans="1:17" x14ac:dyDescent="0.2">
      <c r="A4916" s="1" t="s">
        <v>5023</v>
      </c>
      <c r="B4916" s="1" t="s">
        <v>7</v>
      </c>
      <c r="C4916" s="1" t="str">
        <v>L</v>
      </c>
      <c r="D4916" s="1">
        <v>2015</v>
      </c>
      <c r="E4916" s="3" t="s">
        <v>448</v>
      </c>
      <c r="F4916">
        <v>0</v>
      </c>
      <c r="G4916" t="str">
        <v>Limbo</v>
      </c>
      <c r="H4916">
        <v>0</v>
      </c>
      <c r="I4916" t="str">
        <v>Limbo (Yaron Elfasy)</v>
      </c>
      <c r="J4916" t="str">
        <v>Limbo (L, Yaron Elfasy)</v>
      </c>
      <c r="K4916">
        <v>0</v>
      </c>
      <c r="L4916" t="b">
        <f>OR(K4916,AND((A4916=A4915),L4915))</f>
        <v>0</v>
      </c>
      <c r="M4916" t="b">
        <f>OR(L4916,AND(A4916=A4917,M4917))</f>
        <v>0</v>
      </c>
      <c r="N4916" t="str">
        <v>Limbo</v>
      </c>
      <c r="Q4916" t="b">
        <v>0</v>
      </c>
    </row>
    <row r="4917" spans="1:17" x14ac:dyDescent="0.2">
      <c r="A4917" s="1" t="s">
        <v>5024</v>
      </c>
      <c r="B4917" s="1" t="s">
        <v>14</v>
      </c>
      <c r="C4917" s="1" t="str">
        <v>P</v>
      </c>
      <c r="D4917" s="4">
        <v>1994</v>
      </c>
      <c r="E4917" s="3" t="s">
        <v>69</v>
      </c>
      <c r="F4917">
        <v>0</v>
      </c>
      <c r="G4917" t="str">
        <v>Limon Limonero</v>
      </c>
      <c r="H4917">
        <v>0</v>
      </c>
      <c r="I4917" t="str">
        <v>Limon Limonero (Sefi Aviv)</v>
      </c>
      <c r="J4917" t="str">
        <v>Limon Limonero (P, Sefi Aviv)</v>
      </c>
      <c r="K4917">
        <v>0</v>
      </c>
      <c r="L4917" t="b">
        <f>OR(K4917,AND((A4917=A4916),L4916))</f>
        <v>0</v>
      </c>
      <c r="M4917" t="b">
        <f>OR(L4917,AND(A4917=A4918,M4918))</f>
        <v>0</v>
      </c>
      <c r="N4917" t="str">
        <v>Limon Limonero</v>
      </c>
      <c r="Q4917" t="b">
        <v>0</v>
      </c>
    </row>
    <row r="4918" spans="1:17" x14ac:dyDescent="0.2">
      <c r="A4918" s="1" t="s">
        <v>5025</v>
      </c>
      <c r="B4918" s="1" t="s">
        <v>12</v>
      </c>
      <c r="C4918" s="1" t="str">
        <v>C</v>
      </c>
      <c r="D4918" s="4">
        <v>1999</v>
      </c>
      <c r="E4918" s="3" t="s">
        <v>47</v>
      </c>
      <c r="F4918">
        <v>0</v>
      </c>
      <c r="G4918" t="str">
        <v>Limonana</v>
      </c>
      <c r="H4918">
        <v>0</v>
      </c>
      <c r="I4918" t="str">
        <v>Limonana (Shmulik Gov Ari)</v>
      </c>
      <c r="J4918" t="str">
        <v>Limonana (C, Shmulik Gov Ari)</v>
      </c>
      <c r="K4918">
        <v>0</v>
      </c>
      <c r="L4918" t="b">
        <f>OR(K4918,AND((A4918=A4917),L4917))</f>
        <v>0</v>
      </c>
      <c r="M4918" t="b">
        <f>OR(L4918,AND(A4918=A4919,M4919))</f>
        <v>0</v>
      </c>
      <c r="N4918" t="str">
        <v>Limonana</v>
      </c>
      <c r="Q4918" t="b">
        <v>0</v>
      </c>
    </row>
    <row r="4919" spans="1:17" x14ac:dyDescent="0.2">
      <c r="A4919" s="1" t="s">
        <v>5026</v>
      </c>
      <c r="B4919" s="1" t="s">
        <v>7</v>
      </c>
      <c r="C4919" s="1" t="str">
        <v>L</v>
      </c>
      <c r="D4919" s="4">
        <v>2013</v>
      </c>
      <c r="E4919" s="3" t="s">
        <v>23</v>
      </c>
      <c r="F4919">
        <v>1</v>
      </c>
      <c r="G4919" t="str">
        <v>Linda (L)</v>
      </c>
      <c r="H4919">
        <v>1</v>
      </c>
      <c r="I4919" t="str">
        <v>Linda (Gadi Bitton)</v>
      </c>
      <c r="J4919" t="str">
        <v>Linda (L, Gadi Bitton)</v>
      </c>
      <c r="K4919">
        <v>0</v>
      </c>
      <c r="L4919" t="b">
        <f>OR(K4919,AND((A4919=A4918),L4918))</f>
        <v>0</v>
      </c>
      <c r="M4919" t="b">
        <f>OR(L4919,AND(A4919=A4920,M4920))</f>
        <v>0</v>
      </c>
      <c r="N4919" t="str">
        <v>Linda (Gadi Bitton)</v>
      </c>
      <c r="Q4919" t="b">
        <v>0</v>
      </c>
    </row>
    <row r="4920" spans="1:17" x14ac:dyDescent="0.2">
      <c r="A4920" s="1" t="s">
        <v>5026</v>
      </c>
      <c r="B4920" s="1" t="s">
        <v>7</v>
      </c>
      <c r="C4920" s="1" t="str">
        <v>L</v>
      </c>
      <c r="D4920" s="4">
        <v>2012</v>
      </c>
      <c r="E4920" s="3" t="s">
        <v>448</v>
      </c>
      <c r="F4920">
        <v>1</v>
      </c>
      <c r="G4920" t="str">
        <v>Linda (L)</v>
      </c>
      <c r="H4920">
        <v>1</v>
      </c>
      <c r="I4920" t="str">
        <v>Linda (Yaron Elfasy)</v>
      </c>
      <c r="J4920" t="str">
        <v>Linda (L, Yaron Elfasy)</v>
      </c>
      <c r="K4920">
        <v>0</v>
      </c>
      <c r="L4920" t="b">
        <f>OR(K4920,AND((A4920=A4919),L4919))</f>
        <v>0</v>
      </c>
      <c r="M4920" t="b">
        <f>OR(L4920,AND(A4920=A4921,M4921))</f>
        <v>0</v>
      </c>
      <c r="N4920" t="str">
        <v>Linda (Yaron Elfasy)</v>
      </c>
      <c r="Q4920" t="b">
        <v>0</v>
      </c>
    </row>
    <row r="4921" spans="1:17" x14ac:dyDescent="0.2">
      <c r="A4921" s="1" t="s">
        <v>5027</v>
      </c>
      <c r="B4921" s="1" t="s">
        <v>7</v>
      </c>
      <c r="C4921" s="1" t="str">
        <v>L</v>
      </c>
      <c r="D4921" s="4">
        <v>1995</v>
      </c>
      <c r="E4921" s="3" t="s">
        <v>308</v>
      </c>
      <c r="F4921">
        <v>0</v>
      </c>
      <c r="G4921" t="str">
        <v>Linda Eh</v>
      </c>
      <c r="H4921">
        <v>0</v>
      </c>
      <c r="I4921" t="str">
        <v>Linda Eh (Ira Weisburd)</v>
      </c>
      <c r="J4921" t="str">
        <v>Linda Eh (L, Ira Weisburd)</v>
      </c>
      <c r="K4921">
        <v>0</v>
      </c>
      <c r="L4921" t="b">
        <f>OR(K4921,AND((A4921=A4920),L4920))</f>
        <v>0</v>
      </c>
      <c r="M4921" t="b">
        <f>OR(L4921,AND(A4921=A4922,M4922))</f>
        <v>0</v>
      </c>
      <c r="N4921" t="str">
        <v>Linda Eh</v>
      </c>
      <c r="Q4921" t="b">
        <v>0</v>
      </c>
    </row>
    <row r="4922" spans="1:17" x14ac:dyDescent="0.2">
      <c r="A4922" s="1" t="s">
        <v>5028</v>
      </c>
      <c r="B4922" s="1" t="s">
        <v>7</v>
      </c>
      <c r="C4922" s="1" t="str">
        <v>L</v>
      </c>
      <c r="D4922" s="4">
        <v>2004</v>
      </c>
      <c r="E4922" s="3" t="s">
        <v>100</v>
      </c>
      <c r="F4922">
        <v>0</v>
      </c>
      <c r="G4922" t="str">
        <v>Linda Hey</v>
      </c>
      <c r="H4922">
        <v>0</v>
      </c>
      <c r="I4922" t="str">
        <v>Linda Hey ( )</v>
      </c>
      <c r="J4922" t="str">
        <v>Linda Hey (L,  )</v>
      </c>
      <c r="K4922">
        <v>0</v>
      </c>
      <c r="L4922" t="b">
        <f>OR(K4922,AND((A4922=A4921),L4921))</f>
        <v>0</v>
      </c>
      <c r="M4922" t="b">
        <f>OR(L4922,AND(A4922=A4923,M4923))</f>
        <v>0</v>
      </c>
      <c r="N4922" t="str">
        <v>Linda Hey</v>
      </c>
      <c r="Q4922" t="b">
        <v>0</v>
      </c>
    </row>
    <row r="4923" spans="1:17" x14ac:dyDescent="0.2">
      <c r="A4923" s="1" t="s">
        <v>5029</v>
      </c>
      <c r="B4923" s="1" t="s">
        <v>12</v>
      </c>
      <c r="C4923" s="1" t="str">
        <v>C</v>
      </c>
      <c r="D4923" s="1">
        <v>2016</v>
      </c>
      <c r="E4923" s="3" t="s">
        <v>208</v>
      </c>
      <c r="F4923">
        <v>0</v>
      </c>
      <c r="G4923" t="str">
        <v>Linshom</v>
      </c>
      <c r="H4923">
        <v>0</v>
      </c>
      <c r="I4923" t="str">
        <v>Linshom (Yaron Ben Simhon)</v>
      </c>
      <c r="J4923" t="str">
        <v>Linshom (C, Yaron Ben Simhon)</v>
      </c>
      <c r="K4923">
        <v>0</v>
      </c>
      <c r="L4923" t="b">
        <f>OR(K4923,AND((A4923=A4922),L4922))</f>
        <v>0</v>
      </c>
      <c r="M4923" t="b">
        <f>OR(L4923,AND(A4923=A4924,M4924))</f>
        <v>0</v>
      </c>
      <c r="N4923" t="str">
        <v>Linshom</v>
      </c>
      <c r="Q4923" t="b">
        <v>0</v>
      </c>
    </row>
    <row r="4924" spans="1:17" x14ac:dyDescent="0.2">
      <c r="A4924" s="1" t="s">
        <v>5030</v>
      </c>
      <c r="B4924" s="1" t="s">
        <v>12</v>
      </c>
      <c r="C4924" s="1" t="str">
        <v>C</v>
      </c>
      <c r="D4924" s="1">
        <v>2017</v>
      </c>
      <c r="E4924" s="3" t="s">
        <v>125</v>
      </c>
      <c r="F4924">
        <v>0</v>
      </c>
      <c r="G4924" t="str">
        <v>Linshom Ktsat</v>
      </c>
      <c r="H4924">
        <v>0</v>
      </c>
      <c r="I4924" t="str">
        <v>Linshom Ktsat (Dudu Barzilay)</v>
      </c>
      <c r="J4924" t="str">
        <v>Linshom Ktsat (C, Dudu Barzilay)</v>
      </c>
      <c r="K4924">
        <v>0</v>
      </c>
      <c r="L4924" t="b">
        <f>OR(K4924,AND((A4924=A4923),L4923))</f>
        <v>0</v>
      </c>
      <c r="M4924" t="b">
        <f>OR(L4924,AND(A4924=A4925,M4925))</f>
        <v>0</v>
      </c>
      <c r="N4924" t="str">
        <v>Linshom Ktsat</v>
      </c>
      <c r="Q4924" t="b">
        <v>0</v>
      </c>
    </row>
    <row r="4925" spans="1:17" x14ac:dyDescent="0.2">
      <c r="A4925" s="1" t="s">
        <v>5031</v>
      </c>
      <c r="B4925" s="1" t="s">
        <v>7</v>
      </c>
      <c r="C4925" s="1" t="str">
        <v>L</v>
      </c>
      <c r="D4925" s="4">
        <v>2008</v>
      </c>
      <c r="E4925" s="3" t="s">
        <v>5032</v>
      </c>
      <c r="F4925">
        <v>0</v>
      </c>
      <c r="G4925" t="str">
        <v>Liora</v>
      </c>
      <c r="H4925">
        <v>0</v>
      </c>
      <c r="I4925" t="str">
        <v>Liora (Ari'adna Faerstein)</v>
      </c>
      <c r="J4925" t="str">
        <v>Liora (L, Ari'adna Faerstein)</v>
      </c>
      <c r="K4925">
        <v>0</v>
      </c>
      <c r="L4925" t="b">
        <f>OR(K4925,AND((A4925=A4924),L4924))</f>
        <v>0</v>
      </c>
      <c r="M4925" t="b">
        <f>OR(L4925,AND(A4925=A4926,M4926))</f>
        <v>0</v>
      </c>
      <c r="N4925" t="str">
        <v>Liora</v>
      </c>
      <c r="Q4925" t="b">
        <v>0</v>
      </c>
    </row>
    <row r="4926" spans="1:17" x14ac:dyDescent="0.2">
      <c r="A4926" s="1" t="s">
        <v>5033</v>
      </c>
      <c r="B4926" s="1" t="s">
        <v>7</v>
      </c>
      <c r="C4926" s="1" t="str">
        <v>L</v>
      </c>
      <c r="D4926" s="4">
        <v>2008</v>
      </c>
      <c r="E4926" s="3" t="s">
        <v>5032</v>
      </c>
      <c r="F4926">
        <v>0</v>
      </c>
      <c r="G4926" t="str">
        <v>Liorare</v>
      </c>
      <c r="H4926">
        <v>0</v>
      </c>
      <c r="I4926" t="str">
        <v>Liorare (Ari'adna Faerstein)</v>
      </c>
      <c r="J4926" t="str">
        <v>Liorare (L, Ari'adna Faerstein)</v>
      </c>
      <c r="K4926">
        <v>0</v>
      </c>
      <c r="L4926" t="b">
        <f>OR(K4926,AND((A4926=A4925),L4925))</f>
        <v>0</v>
      </c>
      <c r="M4926" t="b">
        <f>OR(L4926,AND(A4926=A4927,M4927))</f>
        <v>0</v>
      </c>
      <c r="N4926" t="str">
        <v>Liorare</v>
      </c>
      <c r="Q4926" t="b">
        <v>0</v>
      </c>
    </row>
    <row r="4927" spans="1:17" x14ac:dyDescent="0.2">
      <c r="A4927" s="1" t="s">
        <v>5034</v>
      </c>
      <c r="B4927" s="1" t="s">
        <v>12</v>
      </c>
      <c r="C4927" s="1" t="str">
        <v>C</v>
      </c>
      <c r="D4927" s="4">
        <v>1996</v>
      </c>
      <c r="E4927" s="3" t="s">
        <v>141</v>
      </c>
      <c r="F4927">
        <v>0</v>
      </c>
      <c r="G4927" t="str">
        <v>Lipa Ha'eglon</v>
      </c>
      <c r="H4927">
        <v>0</v>
      </c>
      <c r="I4927" t="str">
        <v>Lipa Ha'eglon (Tuvia Tishler)</v>
      </c>
      <c r="J4927" t="str">
        <v>Lipa Ha'eglon (C, Tuvia Tishler)</v>
      </c>
      <c r="K4927">
        <v>0</v>
      </c>
      <c r="L4927" t="b">
        <f>OR(K4927,AND((A4927=A4926),L4926))</f>
        <v>0</v>
      </c>
      <c r="M4927" t="b">
        <f>OR(L4927,AND(A4927=A4928,M4928))</f>
        <v>0</v>
      </c>
      <c r="N4927" t="str">
        <v>Lipa Ha'eglon</v>
      </c>
      <c r="Q4927" t="b">
        <v>0</v>
      </c>
    </row>
    <row r="4928" spans="1:17" x14ac:dyDescent="0.2">
      <c r="A4928" s="1" t="s">
        <v>5035</v>
      </c>
      <c r="B4928" s="1" t="s">
        <v>12</v>
      </c>
      <c r="C4928" s="1" t="str">
        <v>C</v>
      </c>
      <c r="D4928" s="1">
        <v>2022</v>
      </c>
      <c r="E4928" s="3" t="s">
        <v>266</v>
      </c>
      <c r="F4928">
        <v>0</v>
      </c>
      <c r="G4928" t="str">
        <v>Lipol Im Hashkiot</v>
      </c>
      <c r="H4928">
        <v>0</v>
      </c>
      <c r="I4928" t="str">
        <v>Lipol Im Hashkiot (Tamir Shalev)</v>
      </c>
      <c r="J4928" t="str">
        <v>Lipol Im Hashkiot (C, Tamir Shalev)</v>
      </c>
      <c r="K4928">
        <v>0</v>
      </c>
      <c r="L4928" t="b">
        <f>OR(K4928,AND((A4928=A4927),L4927))</f>
        <v>0</v>
      </c>
      <c r="M4928" t="b">
        <f>OR(L4928,AND(A4928=A4929,M4929))</f>
        <v>0</v>
      </c>
      <c r="N4928" t="str">
        <v>Lipol Im Hashkiot</v>
      </c>
      <c r="Q4928" t="b">
        <v>0</v>
      </c>
    </row>
    <row r="4929" spans="1:17" x14ac:dyDescent="0.2">
      <c r="A4929" s="1" t="s">
        <v>5037</v>
      </c>
      <c r="B4929" s="1" t="s">
        <v>12</v>
      </c>
      <c r="C4929" s="1" t="str">
        <v>C</v>
      </c>
      <c r="D4929" s="1">
        <v>1900</v>
      </c>
      <c r="E4929" s="3" t="s">
        <v>5038</v>
      </c>
      <c r="F4929">
        <v>0</v>
      </c>
      <c r="G4929" t="str">
        <v>Lirkod Et Hachaim</v>
      </c>
      <c r="H4929">
        <v>0</v>
      </c>
      <c r="I4929" t="str">
        <v>Lirkod Et Hachaim (Michal Nadler)</v>
      </c>
      <c r="J4929" t="str">
        <v>Lirkod Et Hachaim (C, Michal Nadler)</v>
      </c>
      <c r="K4929">
        <v>0</v>
      </c>
      <c r="L4929" t="b">
        <f>OR(K4929,AND((A4929=A4928),L4928))</f>
        <v>0</v>
      </c>
      <c r="M4929" t="b">
        <f>OR(L4929,AND(A4929=A4930,M4930))</f>
        <v>0</v>
      </c>
      <c r="N4929" t="str">
        <v>Lirkod Et Hachaim</v>
      </c>
      <c r="Q4929" t="b">
        <v>0</v>
      </c>
    </row>
    <row r="4930" spans="1:17" x14ac:dyDescent="0.2">
      <c r="A4930" s="1" t="s">
        <v>5039</v>
      </c>
      <c r="B4930" s="1" t="s">
        <v>14</v>
      </c>
      <c r="C4930" s="1" t="str">
        <v>P</v>
      </c>
      <c r="D4930" s="4">
        <v>2008</v>
      </c>
      <c r="E4930" s="3" t="s">
        <v>338</v>
      </c>
      <c r="F4930">
        <v>0</v>
      </c>
      <c r="G4930" t="str">
        <v>Lirkod Ita Halaila</v>
      </c>
      <c r="H4930">
        <v>0</v>
      </c>
      <c r="I4930" t="str">
        <v>Lirkod Ita Halaila (Yom Tov Ochayon)</v>
      </c>
      <c r="J4930" t="str">
        <v>Lirkod Ita Halaila (P, Yom Tov Ochayon)</v>
      </c>
      <c r="K4930">
        <v>0</v>
      </c>
      <c r="L4930" t="b">
        <f>OR(K4930,AND((A4930=A4929),L4929))</f>
        <v>0</v>
      </c>
      <c r="M4930" t="b">
        <f>OR(L4930,AND(A4930=A4931,M4931))</f>
        <v>0</v>
      </c>
      <c r="N4930" t="str">
        <v>Lirkod Ita Halaila</v>
      </c>
      <c r="Q4930" t="b">
        <v>0</v>
      </c>
    </row>
    <row r="4931" spans="1:17" x14ac:dyDescent="0.2">
      <c r="A4931" s="1" t="s">
        <v>5040</v>
      </c>
      <c r="B4931" s="1" t="s">
        <v>14</v>
      </c>
      <c r="C4931" s="1" t="str">
        <v>P</v>
      </c>
      <c r="D4931" s="4">
        <v>1998</v>
      </c>
      <c r="E4931" s="3" t="s">
        <v>33</v>
      </c>
      <c r="F4931">
        <v>0</v>
      </c>
      <c r="G4931" t="str">
        <v>Lirkod Itach</v>
      </c>
      <c r="H4931">
        <v>0</v>
      </c>
      <c r="I4931" t="str">
        <v>Lirkod Itach (Shlomo Maman)</v>
      </c>
      <c r="J4931" t="str">
        <v>Lirkod Itach (P, Shlomo Maman)</v>
      </c>
      <c r="K4931">
        <v>0</v>
      </c>
      <c r="L4931" t="b">
        <f>OR(K4931,AND((A4931=A4930),L4930))</f>
        <v>0</v>
      </c>
      <c r="M4931" t="b">
        <f>OR(L4931,AND(A4931=A4932,M4932))</f>
        <v>0</v>
      </c>
      <c r="N4931" t="str">
        <v>Lirkod Itach</v>
      </c>
      <c r="Q4931" t="b">
        <v>0</v>
      </c>
    </row>
    <row r="4932" spans="1:17" x14ac:dyDescent="0.2">
      <c r="A4932" s="1" t="s">
        <v>5041</v>
      </c>
      <c r="B4932" s="1" t="s">
        <v>12</v>
      </c>
      <c r="C4932" s="1" t="str">
        <v>C</v>
      </c>
      <c r="D4932" s="1">
        <v>2015</v>
      </c>
      <c r="E4932" s="3" t="s">
        <v>81</v>
      </c>
      <c r="F4932">
        <v>0</v>
      </c>
      <c r="G4932" t="str">
        <v>Lirkod Levad</v>
      </c>
      <c r="H4932">
        <v>0</v>
      </c>
      <c r="I4932" t="str">
        <v>Lirkod Levad (Mali Lipson, Moshe)</v>
      </c>
      <c r="J4932" t="str">
        <v>Lirkod Levad (C, Mali Lipson, Moshe)</v>
      </c>
      <c r="K4932">
        <v>0</v>
      </c>
      <c r="L4932" t="b">
        <f>OR(K4932,AND((A4932=A4931),L4931))</f>
        <v>0</v>
      </c>
      <c r="M4932" t="b">
        <f>OR(L4932,AND(A4932=A4933,M4933))</f>
        <v>0</v>
      </c>
      <c r="N4932" t="str">
        <v>Lirkod Levad</v>
      </c>
      <c r="Q4932" t="b">
        <v>0</v>
      </c>
    </row>
    <row r="4933" spans="1:17" x14ac:dyDescent="0.2">
      <c r="A4933" s="1" t="s">
        <v>5042</v>
      </c>
      <c r="B4933" s="1" t="s">
        <v>12</v>
      </c>
      <c r="C4933" s="1" t="str">
        <v>C</v>
      </c>
      <c r="D4933" s="1">
        <v>1900</v>
      </c>
      <c r="E4933" s="3" t="s">
        <v>356</v>
      </c>
      <c r="F4933">
        <v>0</v>
      </c>
      <c r="G4933" t="str">
        <v>Lirkod Nolda</v>
      </c>
      <c r="H4933">
        <v>0</v>
      </c>
      <c r="I4933" t="str">
        <v>Lirkod Nolda (Moshany A. Shemesh)</v>
      </c>
      <c r="J4933" t="str">
        <v>Lirkod Nolda (C, Moshany A. Shemesh)</v>
      </c>
      <c r="K4933">
        <v>0</v>
      </c>
      <c r="L4933" t="b">
        <f>OR(K4933,AND((A4933=A4932),L4932))</f>
        <v>0</v>
      </c>
      <c r="M4933" t="b">
        <f>OR(L4933,AND(A4933=A4934,M4934))</f>
        <v>0</v>
      </c>
      <c r="N4933" t="str">
        <v>Lirkod Nolda</v>
      </c>
      <c r="Q4933" t="b">
        <v>0</v>
      </c>
    </row>
    <row r="4934" spans="1:17" x14ac:dyDescent="0.2">
      <c r="A4934" s="1" t="s">
        <v>5043</v>
      </c>
      <c r="B4934" s="1" t="s">
        <v>7</v>
      </c>
      <c r="C4934" s="1" t="str">
        <v>L</v>
      </c>
      <c r="D4934" s="1">
        <v>2019</v>
      </c>
      <c r="E4934" s="3" t="s">
        <v>545</v>
      </c>
      <c r="F4934">
        <v>0</v>
      </c>
      <c r="G4934" t="str">
        <v>Lirkod Velazuz</v>
      </c>
      <c r="H4934">
        <v>0</v>
      </c>
      <c r="I4934" t="str">
        <v>Lirkod Velazuz (Tamar Shabtai)</v>
      </c>
      <c r="J4934" t="str">
        <v>Lirkod Velazuz (L, Tamar Shabtai)</v>
      </c>
      <c r="K4934">
        <v>0</v>
      </c>
      <c r="L4934" t="b">
        <f>OR(K4934,AND((A4934=A4933),L4933))</f>
        <v>0</v>
      </c>
      <c r="M4934" t="b">
        <f>OR(L4934,AND(A4934=A4935,M4935))</f>
        <v>0</v>
      </c>
      <c r="N4934" t="str">
        <v>Lirkod Velazuz</v>
      </c>
      <c r="Q4934" t="b">
        <v>0</v>
      </c>
    </row>
    <row r="4935" spans="1:17" x14ac:dyDescent="0.2">
      <c r="A4935" s="1" t="s">
        <v>5036</v>
      </c>
      <c r="B4935" s="1" t="s">
        <v>12</v>
      </c>
      <c r="C4935" s="1" t="str">
        <v>C</v>
      </c>
      <c r="D4935" s="4">
        <v>2002</v>
      </c>
      <c r="E4935" s="3" t="s">
        <v>338</v>
      </c>
      <c r="F4935">
        <v>0</v>
      </c>
      <c r="G4935" t="str">
        <v>Lir'ot Et Hake'ev</v>
      </c>
      <c r="H4935">
        <v>0</v>
      </c>
      <c r="I4935" t="str">
        <v>Lir'ot Et Hake'ev (Yom Tov Ochayon)</v>
      </c>
      <c r="J4935" t="str">
        <v>Lir'ot Et Hake'ev (C, Yom Tov Ochayon)</v>
      </c>
      <c r="K4935">
        <v>0</v>
      </c>
      <c r="L4935" t="b">
        <f>OR(K4935,AND((A4935=A4934),L4934))</f>
        <v>0</v>
      </c>
      <c r="M4935" t="b">
        <f>OR(L4935,AND(A4935=A4936,M4936))</f>
        <v>0</v>
      </c>
      <c r="N4935" t="str">
        <v>Lir'ot Et Hake'ev</v>
      </c>
      <c r="Q4935" t="b">
        <v>0</v>
      </c>
    </row>
    <row r="4936" spans="1:17" x14ac:dyDescent="0.2">
      <c r="A4936" s="1" t="s">
        <v>5044</v>
      </c>
      <c r="B4936" s="1" t="s">
        <v>12</v>
      </c>
      <c r="C4936" s="1" t="str">
        <v>C</v>
      </c>
      <c r="D4936" s="1">
        <v>2016</v>
      </c>
      <c r="E4936" s="3" t="s">
        <v>33</v>
      </c>
      <c r="F4936">
        <v>0</v>
      </c>
      <c r="G4936" t="str">
        <v>Lirot Et Ha'or</v>
      </c>
      <c r="H4936">
        <v>0</v>
      </c>
      <c r="I4936" t="str">
        <v>Lirot Et Ha'or (Shlomo Maman)</v>
      </c>
      <c r="J4936" t="str">
        <v>Lirot Et Ha'or (C, Shlomo Maman)</v>
      </c>
      <c r="K4936">
        <v>0</v>
      </c>
      <c r="L4936" t="b">
        <f>OR(K4936,AND((A4936=A4935),L4935))</f>
        <v>0</v>
      </c>
      <c r="M4936" t="b">
        <f>OR(L4936,AND(A4936=A4937,M4937))</f>
        <v>0</v>
      </c>
      <c r="N4936" t="str">
        <v>Lirot Et Ha'or</v>
      </c>
      <c r="Q4936" t="b">
        <v>0</v>
      </c>
    </row>
    <row r="4937" spans="1:17" x14ac:dyDescent="0.2">
      <c r="A4937" s="1" t="s">
        <v>5045</v>
      </c>
      <c r="B4937" s="1" t="s">
        <v>14</v>
      </c>
      <c r="C4937" s="1" t="str">
        <v>P</v>
      </c>
      <c r="D4937" s="4">
        <v>2009</v>
      </c>
      <c r="E4937" s="3" t="s">
        <v>649</v>
      </c>
      <c r="F4937">
        <v>0</v>
      </c>
      <c r="G4937" t="str">
        <v>Lirot Otach Tsocheket</v>
      </c>
      <c r="H4937">
        <v>0</v>
      </c>
      <c r="I4937" t="str">
        <v>Lirot Otach Tsocheket (Sam (Shmuel) Ashkenazi)</v>
      </c>
      <c r="J4937" t="str">
        <v>Lirot Otach Tsocheket (P, Sam (Shmuel) Ashkenazi)</v>
      </c>
      <c r="K4937">
        <v>0</v>
      </c>
      <c r="L4937" t="b">
        <f>OR(K4937,AND((A4937=A4936),L4936))</f>
        <v>0</v>
      </c>
      <c r="M4937" t="b">
        <f>OR(L4937,AND(A4937=A4938,M4938))</f>
        <v>0</v>
      </c>
      <c r="N4937" t="str">
        <v>Lirot Otach Tsocheket</v>
      </c>
      <c r="Q4937" t="b">
        <v>0</v>
      </c>
    </row>
    <row r="4938" spans="1:17" x14ac:dyDescent="0.2">
      <c r="A4938" s="1" t="s">
        <v>5046</v>
      </c>
      <c r="B4938" s="1" t="s">
        <v>12</v>
      </c>
      <c r="C4938" s="1" t="str">
        <v>C</v>
      </c>
      <c r="D4938" s="4">
        <v>1978</v>
      </c>
      <c r="E4938" s="3" t="s">
        <v>523</v>
      </c>
      <c r="F4938">
        <v>0</v>
      </c>
      <c r="G4938" t="str">
        <v>Lirushalayim (Li Yerushalayim Ircha)</v>
      </c>
      <c r="H4938">
        <v>0</v>
      </c>
      <c r="I4938" t="str">
        <v>Lirushalayim (Li Yerushalayim Ircha) (Bentzi Tiram)</v>
      </c>
      <c r="J4938" t="str">
        <v>Lirushalayim (Li Yerushalayim Ircha) (C, Bentzi Tiram)</v>
      </c>
      <c r="K4938">
        <v>0</v>
      </c>
      <c r="L4938" t="b">
        <f>OR(K4938,AND((A4938=A4937),L4937))</f>
        <v>0</v>
      </c>
      <c r="M4938" t="b">
        <f>OR(L4938,AND(A4938=A4939,M4939))</f>
        <v>0</v>
      </c>
      <c r="N4938" t="str">
        <v>Lirushalayim (Li Yerushalayim Ircha)</v>
      </c>
      <c r="Q4938" t="b">
        <v>0</v>
      </c>
    </row>
    <row r="4939" spans="1:17" x14ac:dyDescent="0.2">
      <c r="A4939" s="1" t="s">
        <v>5047</v>
      </c>
      <c r="B4939" s="1" t="s">
        <v>12</v>
      </c>
      <c r="C4939" s="1" t="str">
        <v>C</v>
      </c>
      <c r="D4939" s="4">
        <v>1997</v>
      </c>
      <c r="E4939" s="3" t="s">
        <v>153</v>
      </c>
      <c r="F4939">
        <v>0</v>
      </c>
      <c r="G4939" t="str">
        <v>Lirushalayim Halachti (Yaffo)</v>
      </c>
      <c r="H4939">
        <v>0</v>
      </c>
      <c r="I4939" t="str">
        <v>Lirushalayim Halachti (Yaffo) (Victor Gabbay)</v>
      </c>
      <c r="J4939" t="str">
        <v>Lirushalayim Halachti (Yaffo) (C, Victor Gabbay)</v>
      </c>
      <c r="K4939">
        <v>0</v>
      </c>
      <c r="L4939" t="b">
        <f>OR(K4939,AND((A4939=A4938),L4938))</f>
        <v>0</v>
      </c>
      <c r="M4939" t="b">
        <f>OR(L4939,AND(A4939=A4940,M4940))</f>
        <v>0</v>
      </c>
      <c r="N4939" t="str">
        <v>Lirushalayim Halachti (Yaffo)</v>
      </c>
      <c r="Q4939" t="b">
        <v>0</v>
      </c>
    </row>
    <row r="4940" spans="1:17" x14ac:dyDescent="0.2">
      <c r="A4940" s="1" t="s">
        <v>5048</v>
      </c>
      <c r="B4940" s="1" t="s">
        <v>14</v>
      </c>
      <c r="C4940" s="1" t="str">
        <v>P</v>
      </c>
      <c r="D4940" s="1">
        <v>2016</v>
      </c>
      <c r="E4940" s="3" t="s">
        <v>59</v>
      </c>
      <c r="F4940">
        <v>0</v>
      </c>
      <c r="G4940" t="str">
        <v>Lisa Lisa</v>
      </c>
      <c r="H4940">
        <v>0</v>
      </c>
      <c r="I4940" t="str">
        <v>Lisa Lisa (Dede Luski)</v>
      </c>
      <c r="J4940" t="str">
        <v>Lisa Lisa (P, Dede Luski)</v>
      </c>
      <c r="K4940">
        <v>0</v>
      </c>
      <c r="L4940" t="b">
        <f>OR(K4940,AND((A4940=A4939),L4939))</f>
        <v>0</v>
      </c>
      <c r="M4940" t="b">
        <f>OR(L4940,AND(A4940=A4941,M4941))</f>
        <v>0</v>
      </c>
      <c r="N4940" t="str">
        <v>Lisa Lisa</v>
      </c>
      <c r="Q4940" t="b">
        <v>0</v>
      </c>
    </row>
    <row r="4941" spans="1:17" x14ac:dyDescent="0.2">
      <c r="A4941" s="3" t="s">
        <v>5049</v>
      </c>
      <c r="B4941" s="1" t="s">
        <v>110</v>
      </c>
      <c r="C4941" s="1" t="str">
        <v>C</v>
      </c>
      <c r="D4941">
        <v>2023</v>
      </c>
      <c r="E4941" s="3" t="s">
        <v>77</v>
      </c>
      <c r="F4941">
        <v>0</v>
      </c>
      <c r="G4941" t="str">
        <v>Lishmor Al Hatikva</v>
      </c>
      <c r="H4941">
        <v>0</v>
      </c>
      <c r="I4941" t="str">
        <v>Lishmor Al Hatikva (Oren Ashkenazi)</v>
      </c>
      <c r="J4941" t="str">
        <v>Lishmor Al Hatikva (C, Oren Ashkenazi)</v>
      </c>
      <c r="K4941">
        <v>0</v>
      </c>
      <c r="L4941" t="b">
        <f>OR(K4941,AND((A4941=A4940),L4940))</f>
        <v>0</v>
      </c>
      <c r="M4941" t="b">
        <f>OR(L4941,AND(A4941=A4942,M4942))</f>
        <v>0</v>
      </c>
      <c r="N4941" t="str">
        <v>Lishmor Al Hatikva</v>
      </c>
      <c r="Q4941" t="b">
        <v>0</v>
      </c>
    </row>
    <row r="4942" spans="1:17" x14ac:dyDescent="0.2">
      <c r="A4942" s="1" t="s">
        <v>5050</v>
      </c>
      <c r="B4942" s="1" t="s">
        <v>12</v>
      </c>
      <c r="C4942" s="1" t="str">
        <v>C</v>
      </c>
      <c r="D4942" s="1">
        <v>2015</v>
      </c>
      <c r="E4942" s="3" t="s">
        <v>42</v>
      </c>
      <c r="F4942">
        <v>0</v>
      </c>
      <c r="G4942" t="str">
        <v>Lishmor Alai</v>
      </c>
      <c r="H4942">
        <v>0</v>
      </c>
      <c r="I4942" t="str">
        <v>Lishmor Alai (Nurit Melamed)</v>
      </c>
      <c r="J4942" t="str">
        <v>Lishmor Alai (C, Nurit Melamed)</v>
      </c>
      <c r="K4942">
        <v>0</v>
      </c>
      <c r="L4942" t="b">
        <f>OR(K4942,AND((A4942=A4941),L4941))</f>
        <v>0</v>
      </c>
      <c r="M4942" t="b">
        <f>OR(L4942,AND(A4942=A4943,M4943))</f>
        <v>0</v>
      </c>
      <c r="N4942" t="str">
        <v>Lishmor Alai</v>
      </c>
      <c r="Q4942" t="b">
        <v>0</v>
      </c>
    </row>
    <row r="4943" spans="1:17" x14ac:dyDescent="0.2">
      <c r="A4943" s="1" t="s">
        <v>5051</v>
      </c>
      <c r="B4943" s="1" t="s">
        <v>12</v>
      </c>
      <c r="C4943" s="1" t="str">
        <v>C</v>
      </c>
      <c r="D4943" s="4">
        <v>2011</v>
      </c>
      <c r="E4943" s="3" t="s">
        <v>468</v>
      </c>
      <c r="F4943">
        <v>0</v>
      </c>
      <c r="G4943" t="str">
        <v>Lislo'ach Limchol</v>
      </c>
      <c r="H4943">
        <v>0</v>
      </c>
      <c r="I4943" t="str">
        <v>Lislo'ach Limchol (Ohad Atia)</v>
      </c>
      <c r="J4943" t="str">
        <v>Lislo'ach Limchol (C, Ohad Atia)</v>
      </c>
      <c r="K4943">
        <v>0</v>
      </c>
      <c r="L4943" t="b">
        <f>OR(K4943,AND((A4943=A4942),L4942))</f>
        <v>0</v>
      </c>
      <c r="M4943" t="b">
        <f>OR(L4943,AND(A4943=A4944,M4944))</f>
        <v>0</v>
      </c>
      <c r="N4943" t="str">
        <v>Lislo'ach Limchol</v>
      </c>
      <c r="Q4943" t="b">
        <v>0</v>
      </c>
    </row>
    <row r="4944" spans="1:17" x14ac:dyDescent="0.2">
      <c r="A4944" s="1" t="s">
        <v>5052</v>
      </c>
      <c r="B4944" s="1" t="s">
        <v>14</v>
      </c>
      <c r="C4944" s="1" t="str">
        <v>P</v>
      </c>
      <c r="D4944" s="1">
        <v>2019</v>
      </c>
      <c r="E4944" s="3" t="s">
        <v>182</v>
      </c>
      <c r="F4944">
        <v>0</v>
      </c>
      <c r="G4944" t="str">
        <v>Lislo'ach Velishko'ach</v>
      </c>
      <c r="H4944">
        <v>0</v>
      </c>
      <c r="I4944" t="str">
        <v>Lislo'ach Velishko'ach (Nona Malki)</v>
      </c>
      <c r="J4944" t="str">
        <v>Lislo'ach Velishko'ach (P, Nona Malki)</v>
      </c>
      <c r="K4944">
        <v>0</v>
      </c>
      <c r="L4944" t="b">
        <f>OR(K4944,AND((A4944=A4943),L4943))</f>
        <v>0</v>
      </c>
      <c r="M4944" t="b">
        <f>OR(L4944,AND(A4944=A4945,M4945))</f>
        <v>0</v>
      </c>
      <c r="N4944" t="str">
        <v>Lislo'ach Velishko'ach</v>
      </c>
      <c r="Q4944" t="b">
        <v>0</v>
      </c>
    </row>
    <row r="4945" spans="1:17" x14ac:dyDescent="0.2">
      <c r="A4945" s="1" t="s">
        <v>5053</v>
      </c>
      <c r="B4945" s="1" t="s">
        <v>12</v>
      </c>
      <c r="C4945" s="1" t="str">
        <v>C</v>
      </c>
      <c r="D4945" s="4">
        <v>1990</v>
      </c>
      <c r="E4945" s="3" t="s">
        <v>71</v>
      </c>
      <c r="F4945">
        <v>0</v>
      </c>
      <c r="G4945" t="str">
        <v>Lismo'ach Velirkod</v>
      </c>
      <c r="H4945">
        <v>0</v>
      </c>
      <c r="I4945" t="str">
        <v>Lismo'ach Velirkod (Israel Shiker)</v>
      </c>
      <c r="J4945" t="str">
        <v>Lismo'ach Velirkod (C, Israel Shiker)</v>
      </c>
      <c r="K4945">
        <v>0</v>
      </c>
      <c r="L4945" t="b">
        <f>OR(K4945,AND((A4945=A4944),L4944))</f>
        <v>0</v>
      </c>
      <c r="M4945" t="b">
        <f>OR(L4945,AND(A4945=A4946,M4946))</f>
        <v>0</v>
      </c>
      <c r="N4945" t="str">
        <v>Lismo'ach Velirkod</v>
      </c>
      <c r="Q4945" t="b">
        <v>0</v>
      </c>
    </row>
    <row r="4946" spans="1:17" x14ac:dyDescent="0.2">
      <c r="A4946" s="1" t="s">
        <v>5054</v>
      </c>
      <c r="B4946" s="1" t="s">
        <v>14</v>
      </c>
      <c r="C4946" s="1" t="str">
        <v>P</v>
      </c>
      <c r="D4946" s="4">
        <v>1980</v>
      </c>
      <c r="E4946" s="3" t="s">
        <v>74</v>
      </c>
      <c r="F4946">
        <v>0</v>
      </c>
      <c r="G4946" t="str">
        <v>Lital</v>
      </c>
      <c r="H4946">
        <v>0</v>
      </c>
      <c r="I4946" t="str">
        <v>Lital (Motti Elfasy)</v>
      </c>
      <c r="J4946" t="str">
        <v>Lital (P, Motti Elfasy)</v>
      </c>
      <c r="K4946">
        <v>0</v>
      </c>
      <c r="L4946" t="b">
        <f>OR(K4946,AND((A4946=A4945),L4945))</f>
        <v>0</v>
      </c>
      <c r="M4946" t="b">
        <f>OR(L4946,AND(A4946=A4947,M4947))</f>
        <v>0</v>
      </c>
      <c r="N4946" t="str">
        <v>Lital</v>
      </c>
      <c r="Q4946" t="b">
        <v>0</v>
      </c>
    </row>
    <row r="4947" spans="1:17" x14ac:dyDescent="0.2">
      <c r="A4947" s="1" t="s">
        <v>5055</v>
      </c>
      <c r="B4947" s="1" t="s">
        <v>14</v>
      </c>
      <c r="C4947" s="1" t="str">
        <v>P</v>
      </c>
      <c r="D4947" s="4">
        <v>1970</v>
      </c>
      <c r="E4947" s="3" t="s">
        <v>188</v>
      </c>
      <c r="F4947">
        <v>0</v>
      </c>
      <c r="G4947" t="str">
        <v>Livavtini</v>
      </c>
      <c r="H4947">
        <v>0</v>
      </c>
      <c r="I4947" t="str">
        <v>Livavtini (Moshe Eskayo)</v>
      </c>
      <c r="J4947" t="str">
        <v>Livavtini (P, Moshe Eskayo)</v>
      </c>
      <c r="K4947">
        <v>0</v>
      </c>
      <c r="L4947" t="b">
        <f>OR(K4947,AND((A4947=A4946),L4946))</f>
        <v>0</v>
      </c>
      <c r="M4947" t="b">
        <f>OR(L4947,AND(A4947=A4948,M4948))</f>
        <v>0</v>
      </c>
      <c r="N4947" t="str">
        <v>Livavtini</v>
      </c>
      <c r="Q4947" t="b">
        <v>0</v>
      </c>
    </row>
    <row r="4948" spans="1:17" x14ac:dyDescent="0.2">
      <c r="A4948" s="1" t="s">
        <v>5056</v>
      </c>
      <c r="B4948" s="1" t="s">
        <v>7</v>
      </c>
      <c r="C4948" s="1" t="str">
        <v>L</v>
      </c>
      <c r="D4948" s="1">
        <v>2018</v>
      </c>
      <c r="E4948" s="3" t="s">
        <v>448</v>
      </c>
      <c r="F4948">
        <v>0</v>
      </c>
      <c r="G4948" t="str">
        <v>Live It Up</v>
      </c>
      <c r="H4948">
        <v>0</v>
      </c>
      <c r="I4948" t="str">
        <v>Live It Up (Yaron Elfasy)</v>
      </c>
      <c r="J4948" t="str">
        <v>Live It Up (L, Yaron Elfasy)</v>
      </c>
      <c r="K4948">
        <v>0</v>
      </c>
      <c r="L4948" t="b">
        <f>OR(K4948,AND((A4948=A4947),L4947))</f>
        <v>0</v>
      </c>
      <c r="M4948" t="b">
        <f>OR(L4948,AND(A4948=A4949,M4949))</f>
        <v>0</v>
      </c>
      <c r="N4948" t="str">
        <v>Live It Up</v>
      </c>
      <c r="Q4948" t="b">
        <v>0</v>
      </c>
    </row>
    <row r="4949" spans="1:17" x14ac:dyDescent="0.2">
      <c r="A4949" s="1" t="s">
        <v>5057</v>
      </c>
      <c r="B4949" s="1" t="s">
        <v>12</v>
      </c>
      <c r="C4949" s="1" t="str">
        <v>C</v>
      </c>
      <c r="D4949" s="1">
        <v>2017</v>
      </c>
      <c r="E4949" s="3" t="s">
        <v>175</v>
      </c>
      <c r="F4949">
        <v>0</v>
      </c>
      <c r="G4949" t="str">
        <v>Livror Nachon</v>
      </c>
      <c r="H4949">
        <v>0</v>
      </c>
      <c r="I4949" t="str">
        <v>Livror Nachon (Ilan Swisa)</v>
      </c>
      <c r="J4949" t="str">
        <v>Livror Nachon (C, Ilan Swisa)</v>
      </c>
      <c r="K4949">
        <v>0</v>
      </c>
      <c r="L4949" t="b">
        <f>OR(K4949,AND((A4949=A4948),L4948))</f>
        <v>0</v>
      </c>
      <c r="M4949" t="b">
        <f>OR(L4949,AND(A4949=A4950,M4950))</f>
        <v>0</v>
      </c>
      <c r="N4949" t="str">
        <v>Livror Nachon</v>
      </c>
      <c r="Q4949" t="b">
        <v>0</v>
      </c>
    </row>
    <row r="4950" spans="1:17" x14ac:dyDescent="0.2">
      <c r="A4950" s="1" t="s">
        <v>5058</v>
      </c>
      <c r="B4950" s="1" t="s">
        <v>7</v>
      </c>
      <c r="C4950" s="1" t="str">
        <v>L</v>
      </c>
      <c r="D4950" s="4">
        <v>1948</v>
      </c>
      <c r="E4950" s="3" t="s">
        <v>3253</v>
      </c>
      <c r="F4950">
        <v>0</v>
      </c>
      <c r="G4950" t="str">
        <v>Livshuna Oz</v>
      </c>
      <c r="H4950">
        <v>0</v>
      </c>
      <c r="I4950" t="str">
        <v>Livshuna Oz (Leah Bergstein)</v>
      </c>
      <c r="J4950" t="str">
        <v>Livshuna Oz (L, Leah Bergstein)</v>
      </c>
      <c r="K4950">
        <v>0</v>
      </c>
      <c r="L4950" t="b">
        <f>OR(K4950,AND((A4950=A4949),L4949))</f>
        <v>0</v>
      </c>
      <c r="M4950" t="b">
        <f>OR(L4950,AND(A4950=A4951,M4951))</f>
        <v>0</v>
      </c>
      <c r="N4950" t="str">
        <v>Livshuna Oz</v>
      </c>
      <c r="Q4950" t="b">
        <v>0</v>
      </c>
    </row>
    <row r="4951" spans="1:17" x14ac:dyDescent="0.2">
      <c r="A4951" s="1" t="s">
        <v>5059</v>
      </c>
      <c r="B4951" s="1" t="s">
        <v>12</v>
      </c>
      <c r="C4951" s="1" t="str">
        <v>C</v>
      </c>
      <c r="D4951" s="4">
        <v>2007</v>
      </c>
      <c r="E4951" s="3" t="s">
        <v>188</v>
      </c>
      <c r="F4951">
        <v>0</v>
      </c>
      <c r="G4951" t="str">
        <v>Liya (Baishanim)</v>
      </c>
      <c r="H4951">
        <v>0</v>
      </c>
      <c r="I4951" t="str">
        <v>Liya (Baishanim) (Moshe Eskayo)</v>
      </c>
      <c r="J4951" t="str">
        <v>Liya (Baishanim) (C, Moshe Eskayo)</v>
      </c>
      <c r="K4951">
        <v>0</v>
      </c>
      <c r="L4951" t="b">
        <f>OR(K4951,AND((A4951=A4950),L4950))</f>
        <v>0</v>
      </c>
      <c r="M4951" t="b">
        <f>OR(L4951,AND(A4951=A4952,M4952))</f>
        <v>0</v>
      </c>
      <c r="N4951" t="str">
        <v>Liya (Baishanim)</v>
      </c>
      <c r="Q4951" t="b">
        <v>0</v>
      </c>
    </row>
    <row r="4952" spans="1:17" x14ac:dyDescent="0.2">
      <c r="A4952" s="1" t="s">
        <v>5062</v>
      </c>
      <c r="B4952" s="1" t="s">
        <v>12</v>
      </c>
      <c r="C4952" s="1" t="str">
        <v>C</v>
      </c>
      <c r="D4952" s="4">
        <v>1990</v>
      </c>
      <c r="E4952" s="3" t="s">
        <v>188</v>
      </c>
      <c r="F4952">
        <v>0</v>
      </c>
      <c r="G4952" t="str">
        <v>Lo Alecha</v>
      </c>
      <c r="H4952">
        <v>0</v>
      </c>
      <c r="I4952" t="str">
        <v>Lo Alecha (Moshe Eskayo)</v>
      </c>
      <c r="J4952" t="str">
        <v>Lo Alecha (C, Moshe Eskayo)</v>
      </c>
      <c r="K4952">
        <v>0</v>
      </c>
      <c r="L4952" t="b">
        <f>OR(K4952,AND((A4952=A4951),L4951))</f>
        <v>0</v>
      </c>
      <c r="M4952" t="b">
        <f>OR(L4952,AND(A4952=A4953,M4953))</f>
        <v>0</v>
      </c>
      <c r="N4952" t="str">
        <v>Lo Alecha</v>
      </c>
      <c r="Q4952" t="b">
        <v>0</v>
      </c>
    </row>
    <row r="4953" spans="1:17" x14ac:dyDescent="0.2">
      <c r="A4953" s="1" t="s">
        <v>5063</v>
      </c>
      <c r="B4953" s="1" t="s">
        <v>12</v>
      </c>
      <c r="C4953" s="1" t="str">
        <v>C</v>
      </c>
      <c r="D4953" s="1">
        <v>1900</v>
      </c>
      <c r="E4953" s="3" t="s">
        <v>251</v>
      </c>
      <c r="F4953">
        <v>0</v>
      </c>
      <c r="G4953" t="str">
        <v>Lo Amarta Li Davar</v>
      </c>
      <c r="H4953">
        <v>0</v>
      </c>
      <c r="I4953" t="str">
        <v>Lo Amarta Li Davar (Shlomo Bachar)</v>
      </c>
      <c r="J4953" t="str">
        <v>Lo Amarta Li Davar (C, Shlomo Bachar)</v>
      </c>
      <c r="K4953">
        <v>0</v>
      </c>
      <c r="L4953" t="b">
        <f>OR(K4953,AND((A4953=A4952),L4952))</f>
        <v>0</v>
      </c>
      <c r="M4953" t="b">
        <f>OR(L4953,AND(A4953=A4954,M4954))</f>
        <v>0</v>
      </c>
      <c r="N4953" t="str">
        <v>Lo Amarta Li Davar</v>
      </c>
      <c r="Q4953" t="b">
        <v>0</v>
      </c>
    </row>
    <row r="4954" spans="1:17" x14ac:dyDescent="0.2">
      <c r="A4954" s="1" t="s">
        <v>5064</v>
      </c>
      <c r="B4954" s="1" t="s">
        <v>14</v>
      </c>
      <c r="C4954" s="1" t="str">
        <v>P</v>
      </c>
      <c r="D4954" s="1">
        <v>1900</v>
      </c>
      <c r="E4954" s="3" t="s">
        <v>5</v>
      </c>
      <c r="F4954">
        <v>0</v>
      </c>
      <c r="G4954" t="str">
        <v>Lo Ani Hu Ha'ish</v>
      </c>
      <c r="H4954">
        <v>0</v>
      </c>
      <c r="I4954" t="str">
        <v>Lo Ani Hu Ha'ish (Levi Bargil)</v>
      </c>
      <c r="J4954" t="str">
        <v>Lo Ani Hu Ha'ish (P, Levi Bargil)</v>
      </c>
      <c r="K4954">
        <v>0</v>
      </c>
      <c r="L4954" t="b">
        <f>OR(K4954,AND((A4954=A4953),L4953))</f>
        <v>0</v>
      </c>
      <c r="M4954" t="b">
        <f>OR(L4954,AND(A4954=A4955,M4955))</f>
        <v>0</v>
      </c>
      <c r="N4954" t="str">
        <v>Lo Ani Hu Ha'ish</v>
      </c>
      <c r="Q4954" t="b">
        <v>0</v>
      </c>
    </row>
    <row r="4955" spans="1:17" x14ac:dyDescent="0.2">
      <c r="A4955" s="1" t="s">
        <v>5065</v>
      </c>
      <c r="B4955" s="1" t="s">
        <v>14</v>
      </c>
      <c r="C4955" s="1" t="str">
        <v>P</v>
      </c>
      <c r="D4955" s="4">
        <v>2009</v>
      </c>
      <c r="E4955" s="3" t="s">
        <v>983</v>
      </c>
      <c r="F4955">
        <v>0</v>
      </c>
      <c r="G4955" t="str">
        <v>Lo Avater Alayich</v>
      </c>
      <c r="H4955">
        <v>0</v>
      </c>
      <c r="I4955" t="str">
        <v>Lo Avater Alayich (Rafi Subara)</v>
      </c>
      <c r="J4955" t="str">
        <v>Lo Avater Alayich (P, Rafi Subara)</v>
      </c>
      <c r="K4955">
        <v>0</v>
      </c>
      <c r="L4955" t="b">
        <f>OR(K4955,AND((A4955=A4954),L4954))</f>
        <v>0</v>
      </c>
      <c r="M4955" t="b">
        <f>OR(L4955,AND(A4955=A4956,M4956))</f>
        <v>0</v>
      </c>
      <c r="N4955" t="str">
        <v>Lo Avater Alayich</v>
      </c>
      <c r="Q4955" t="b">
        <v>0</v>
      </c>
    </row>
    <row r="4956" spans="1:17" x14ac:dyDescent="0.2">
      <c r="A4956" s="1" t="s">
        <v>5066</v>
      </c>
      <c r="B4956" s="1" t="s">
        <v>12</v>
      </c>
      <c r="C4956" s="1" t="str">
        <v>C</v>
      </c>
      <c r="D4956" s="4">
        <v>2003</v>
      </c>
      <c r="E4956" s="3" t="s">
        <v>153</v>
      </c>
      <c r="F4956">
        <v>0</v>
      </c>
      <c r="G4956" t="str">
        <v>Lo Chashuv</v>
      </c>
      <c r="H4956">
        <v>0</v>
      </c>
      <c r="I4956" t="str">
        <v>Lo Chashuv (Victor Gabbay)</v>
      </c>
      <c r="J4956" t="str">
        <v>Lo Chashuv (C, Victor Gabbay)</v>
      </c>
      <c r="K4956">
        <v>0</v>
      </c>
      <c r="L4956" t="b">
        <f>OR(K4956,AND((A4956=A4955),L4955))</f>
        <v>0</v>
      </c>
      <c r="M4956" t="b">
        <f>OR(L4956,AND(A4956=A4957,M4957))</f>
        <v>0</v>
      </c>
      <c r="N4956" t="str">
        <v>Lo Chashuv</v>
      </c>
      <c r="Q4956" t="b">
        <v>0</v>
      </c>
    </row>
    <row r="4957" spans="1:17" x14ac:dyDescent="0.2">
      <c r="A4957" s="1" t="s">
        <v>5067</v>
      </c>
      <c r="B4957" s="1" t="s">
        <v>14</v>
      </c>
      <c r="C4957" s="1" t="str">
        <v>P</v>
      </c>
      <c r="D4957" s="4">
        <v>1996</v>
      </c>
      <c r="E4957" s="3" t="s">
        <v>5068</v>
      </c>
      <c r="F4957">
        <v>0</v>
      </c>
      <c r="G4957" t="str">
        <v>Lo Chashuv Le'an</v>
      </c>
      <c r="H4957">
        <v>0</v>
      </c>
      <c r="I4957" t="str">
        <v>Lo Chashuv Le'an (Mati Avraham)</v>
      </c>
      <c r="J4957" t="str">
        <v>Lo Chashuv Le'an (P, Mati Avraham)</v>
      </c>
      <c r="K4957">
        <v>0</v>
      </c>
      <c r="L4957" t="b">
        <f>OR(K4957,AND((A4957=A4956),L4956))</f>
        <v>0</v>
      </c>
      <c r="M4957" t="b">
        <f>OR(L4957,AND(A4957=A4958,M4958))</f>
        <v>0</v>
      </c>
      <c r="N4957" t="str">
        <v>Lo Chashuv Le'an</v>
      </c>
      <c r="Q4957" t="b">
        <v>0</v>
      </c>
    </row>
    <row r="4958" spans="1:17" x14ac:dyDescent="0.2">
      <c r="A4958" s="1" t="s">
        <v>5069</v>
      </c>
      <c r="B4958" s="1" t="s">
        <v>14</v>
      </c>
      <c r="C4958" s="1" t="str">
        <v>P</v>
      </c>
      <c r="D4958" s="4">
        <v>2005</v>
      </c>
      <c r="E4958" s="3" t="s">
        <v>341</v>
      </c>
      <c r="F4958">
        <v>0</v>
      </c>
      <c r="G4958" t="str">
        <v>Lo Chashuv Li Le'an</v>
      </c>
      <c r="H4958">
        <v>0</v>
      </c>
      <c r="I4958" t="str">
        <v>Lo Chashuv Li Le'an (Yoram Sasson)</v>
      </c>
      <c r="J4958" t="str">
        <v>Lo Chashuv Li Le'an (P, Yoram Sasson)</v>
      </c>
      <c r="K4958">
        <v>0</v>
      </c>
      <c r="L4958" t="b">
        <f>OR(K4958,AND((A4958=A4957),L4957))</f>
        <v>0</v>
      </c>
      <c r="M4958" t="b">
        <f>OR(L4958,AND(A4958=A4959,M4959))</f>
        <v>0</v>
      </c>
      <c r="N4958" t="str">
        <v>Lo Chashuv Li Le'an</v>
      </c>
      <c r="Q4958" t="b">
        <v>0</v>
      </c>
    </row>
    <row r="4959" spans="1:17" x14ac:dyDescent="0.2">
      <c r="A4959" s="1" t="s">
        <v>5070</v>
      </c>
      <c r="B4959" s="1" t="s">
        <v>14</v>
      </c>
      <c r="C4959" s="1" t="str">
        <v>P</v>
      </c>
      <c r="D4959" s="4">
        <v>1995</v>
      </c>
      <c r="E4959" s="3" t="s">
        <v>23</v>
      </c>
      <c r="F4959">
        <v>0</v>
      </c>
      <c r="G4959" t="str">
        <v>Lo Dibarnu (Lo Dibarnu Od Al Ahava)</v>
      </c>
      <c r="H4959">
        <v>0</v>
      </c>
      <c r="I4959" t="str">
        <v>Lo Dibarnu (Lo Dibarnu Od Al Ahava) (Gadi Bitton)</v>
      </c>
      <c r="J4959" t="str">
        <v>Lo Dibarnu (Lo Dibarnu Od Al Ahava) (P, Gadi Bitton)</v>
      </c>
      <c r="K4959">
        <v>0</v>
      </c>
      <c r="L4959" t="b">
        <f>OR(K4959,AND((A4959=A4958),L4958))</f>
        <v>0</v>
      </c>
      <c r="M4959" t="b">
        <f>OR(L4959,AND(A4959=A4960,M4960))</f>
        <v>0</v>
      </c>
      <c r="N4959" t="str">
        <v>Lo Dibarnu (Lo Dibarnu Od Al Ahava)</v>
      </c>
      <c r="Q4959" t="b">
        <v>0</v>
      </c>
    </row>
    <row r="4960" spans="1:17" x14ac:dyDescent="0.2">
      <c r="A4960" s="1" t="s">
        <v>5071</v>
      </c>
      <c r="B4960" s="1" t="s">
        <v>14</v>
      </c>
      <c r="C4960" s="1" t="str">
        <v>P</v>
      </c>
      <c r="D4960" s="1">
        <v>2018</v>
      </c>
      <c r="E4960" s="3" t="s">
        <v>5072</v>
      </c>
      <c r="F4960">
        <v>0</v>
      </c>
      <c r="G4960" t="str">
        <v>Lo Dimyanti</v>
      </c>
      <c r="H4960">
        <v>0</v>
      </c>
      <c r="I4960" t="str">
        <v>Lo Dimyanti (Moti Marzuk)</v>
      </c>
      <c r="J4960" t="str">
        <v>Lo Dimyanti (P, Moti Marzuk)</v>
      </c>
      <c r="K4960">
        <v>0</v>
      </c>
      <c r="L4960" t="b">
        <f>OR(K4960,AND((A4960=A4959),L4959))</f>
        <v>0</v>
      </c>
      <c r="M4960" t="b">
        <f>OR(L4960,AND(A4960=A4961,M4961))</f>
        <v>0</v>
      </c>
      <c r="N4960" t="str">
        <v>Lo Dimyanti</v>
      </c>
      <c r="Q4960" t="b">
        <v>0</v>
      </c>
    </row>
    <row r="4961" spans="1:17" x14ac:dyDescent="0.2">
      <c r="A4961" s="1" t="s">
        <v>5073</v>
      </c>
      <c r="B4961" s="1" t="s">
        <v>14</v>
      </c>
      <c r="C4961" s="1" t="str">
        <v>P</v>
      </c>
      <c r="D4961" s="4">
        <v>2011</v>
      </c>
      <c r="E4961" s="3" t="s">
        <v>23</v>
      </c>
      <c r="F4961">
        <v>0</v>
      </c>
      <c r="G4961" t="str">
        <v>Lo Doma Le'Af Achad</v>
      </c>
      <c r="H4961">
        <v>0</v>
      </c>
      <c r="I4961" t="str">
        <v>Lo Doma Le'Af Achad (Gadi Bitton)</v>
      </c>
      <c r="J4961" t="str">
        <v>Lo Doma Le'Af Achad (P, Gadi Bitton)</v>
      </c>
      <c r="K4961">
        <v>0</v>
      </c>
      <c r="L4961" t="b">
        <f>OR(K4961,AND((A4961=A4960),L4960))</f>
        <v>0</v>
      </c>
      <c r="M4961" t="b">
        <f>OR(L4961,AND(A4961=A4962,M4962))</f>
        <v>0</v>
      </c>
      <c r="N4961" t="str">
        <v>Lo Doma Le'Af Achad</v>
      </c>
      <c r="Q4961" t="b">
        <v>0</v>
      </c>
    </row>
    <row r="4962" spans="1:17" x14ac:dyDescent="0.2">
      <c r="A4962" s="1" t="s">
        <v>5074</v>
      </c>
      <c r="B4962" s="1" t="s">
        <v>12</v>
      </c>
      <c r="C4962" s="1" t="str">
        <v>C</v>
      </c>
      <c r="D4962" s="4">
        <v>2005</v>
      </c>
      <c r="E4962" s="3" t="s">
        <v>52</v>
      </c>
      <c r="F4962">
        <v>0</v>
      </c>
      <c r="G4962" t="str">
        <v>Lo Eten Lach</v>
      </c>
      <c r="H4962">
        <v>0</v>
      </c>
      <c r="I4962" t="str">
        <v>Lo Eten Lach (Moshiko Halevy)</v>
      </c>
      <c r="J4962" t="str">
        <v>Lo Eten Lach (C, Moshiko Halevy)</v>
      </c>
      <c r="K4962">
        <v>0</v>
      </c>
      <c r="L4962" t="b">
        <f>OR(K4962,AND((A4962=A4961),L4961))</f>
        <v>0</v>
      </c>
      <c r="M4962" t="b">
        <f>OR(L4962,AND(A4962=A4963,M4963))</f>
        <v>0</v>
      </c>
      <c r="N4962" t="str">
        <v>Lo Eten Lach</v>
      </c>
      <c r="Q4962" t="b">
        <v>0</v>
      </c>
    </row>
    <row r="4963" spans="1:17" x14ac:dyDescent="0.2">
      <c r="A4963" s="1" t="s">
        <v>5075</v>
      </c>
      <c r="B4963" s="1" t="s">
        <v>14</v>
      </c>
      <c r="C4963" s="1" t="str">
        <v>P</v>
      </c>
      <c r="D4963" s="4">
        <v>1994</v>
      </c>
      <c r="E4963" s="3" t="s">
        <v>23</v>
      </c>
      <c r="F4963">
        <v>0</v>
      </c>
      <c r="G4963" t="str">
        <v>Lo Eten Laga'at (Vehapa'am Shir Ahava)</v>
      </c>
      <c r="H4963">
        <v>0</v>
      </c>
      <c r="I4963" t="str">
        <v>Lo Eten Laga'at (Vehapa'am Shir Ahava) (Gadi Bitton)</v>
      </c>
      <c r="J4963" t="str">
        <v>Lo Eten Laga'at (Vehapa'am Shir Ahava) (P, Gadi Bitton)</v>
      </c>
      <c r="K4963">
        <v>0</v>
      </c>
      <c r="L4963" t="b">
        <f>OR(K4963,AND((A4963=A4962),L4962))</f>
        <v>0</v>
      </c>
      <c r="M4963" t="b">
        <f>OR(L4963,AND(A4963=A4964,M4964))</f>
        <v>0</v>
      </c>
      <c r="N4963" t="str">
        <v>Lo Eten Laga'at (Vehapa'am Shir Ahava)</v>
      </c>
      <c r="Q4963" t="b">
        <v>0</v>
      </c>
    </row>
    <row r="4964" spans="1:17" x14ac:dyDescent="0.2">
      <c r="A4964" s="1" t="s">
        <v>5076</v>
      </c>
      <c r="B4964" s="1" t="s">
        <v>14</v>
      </c>
      <c r="C4964" s="1" t="str">
        <v>P</v>
      </c>
      <c r="D4964" s="4">
        <v>2010</v>
      </c>
      <c r="E4964" s="3" t="s">
        <v>39</v>
      </c>
      <c r="F4964">
        <v>0</v>
      </c>
      <c r="G4964" t="str">
        <v>Lo Evakesh Et Yadech</v>
      </c>
      <c r="H4964">
        <v>0</v>
      </c>
      <c r="I4964" t="str">
        <v>Lo Evakesh Et Yadech (Avi Perez)</v>
      </c>
      <c r="J4964" t="str">
        <v>Lo Evakesh Et Yadech (P, Avi Perez)</v>
      </c>
      <c r="K4964">
        <v>0</v>
      </c>
      <c r="L4964" t="b">
        <f>OR(K4964,AND((A4964=A4963),L4963))</f>
        <v>0</v>
      </c>
      <c r="M4964" t="b">
        <f>OR(L4964,AND(A4964=A4965,M4965))</f>
        <v>0</v>
      </c>
      <c r="N4964" t="str">
        <v>Lo Evakesh Et Yadech</v>
      </c>
      <c r="Q4964" t="b">
        <v>0</v>
      </c>
    </row>
    <row r="4965" spans="1:17" x14ac:dyDescent="0.2">
      <c r="A4965" s="1" t="s">
        <v>5077</v>
      </c>
      <c r="B4965" s="1" t="s">
        <v>12</v>
      </c>
      <c r="C4965" s="1" t="str">
        <v>C</v>
      </c>
      <c r="D4965" s="1">
        <v>2015</v>
      </c>
      <c r="E4965" s="3" t="s">
        <v>71</v>
      </c>
      <c r="F4965">
        <v>0</v>
      </c>
      <c r="G4965" t="str">
        <v>Lo Gava Libi</v>
      </c>
      <c r="H4965">
        <v>0</v>
      </c>
      <c r="I4965" t="str">
        <v>Lo Gava Libi (Israel Shiker)</v>
      </c>
      <c r="J4965" t="str">
        <v>Lo Gava Libi (C, Israel Shiker)</v>
      </c>
      <c r="K4965">
        <v>0</v>
      </c>
      <c r="L4965" t="b">
        <f>OR(K4965,AND((A4965=A4964),L4964))</f>
        <v>0</v>
      </c>
      <c r="M4965" t="b">
        <f>OR(L4965,AND(A4965=A4966,M4966))</f>
        <v>0</v>
      </c>
      <c r="N4965" t="str">
        <v>Lo Gava Libi</v>
      </c>
      <c r="Q4965" t="b">
        <v>0</v>
      </c>
    </row>
    <row r="4966" spans="1:17" x14ac:dyDescent="0.2">
      <c r="A4966" s="1" t="s">
        <v>5078</v>
      </c>
      <c r="B4966" s="1" t="s">
        <v>12</v>
      </c>
      <c r="C4966" s="1" t="str">
        <v>C</v>
      </c>
      <c r="D4966" s="1">
        <v>2016</v>
      </c>
      <c r="E4966" s="3" t="s">
        <v>127</v>
      </c>
      <c r="F4966">
        <v>0</v>
      </c>
      <c r="G4966" t="str">
        <v>Lo Hakol Min Alla</v>
      </c>
      <c r="H4966">
        <v>0</v>
      </c>
      <c r="I4966" t="str">
        <v>Lo Hakol Min Alla (Oren Bachar)</v>
      </c>
      <c r="J4966" t="str">
        <v>Lo Hakol Min Alla (C, Oren Bachar)</v>
      </c>
      <c r="K4966">
        <v>0</v>
      </c>
      <c r="L4966" t="b">
        <f>OR(K4966,AND((A4966=A4965),L4965))</f>
        <v>0</v>
      </c>
      <c r="M4966" t="b">
        <f>OR(L4966,AND(A4966=A4967,M4967))</f>
        <v>0</v>
      </c>
      <c r="N4966" t="str">
        <v>Lo Hakol Min Alla</v>
      </c>
      <c r="Q4966" t="b">
        <v>0</v>
      </c>
    </row>
    <row r="4967" spans="1:17" x14ac:dyDescent="0.2">
      <c r="A4967" s="1" t="s">
        <v>5079</v>
      </c>
      <c r="B4967" s="1" t="s">
        <v>14</v>
      </c>
      <c r="C4967" s="1" t="str">
        <v>P</v>
      </c>
      <c r="D4967" s="1">
        <v>2018</v>
      </c>
      <c r="E4967" s="3" t="s">
        <v>405</v>
      </c>
      <c r="F4967">
        <v>0</v>
      </c>
      <c r="G4967" t="str">
        <v>Lo Hefsakti</v>
      </c>
      <c r="H4967">
        <v>0</v>
      </c>
      <c r="I4967" t="str">
        <v>Lo Hefsakti (Sharon Elkaslassy)</v>
      </c>
      <c r="J4967" t="str">
        <v>Lo Hefsakti (P, Sharon Elkaslassy)</v>
      </c>
      <c r="K4967">
        <v>0</v>
      </c>
      <c r="L4967" t="b">
        <f>OR(K4967,AND((A4967=A4966),L4966))</f>
        <v>0</v>
      </c>
      <c r="M4967" t="b">
        <f>OR(L4967,AND(A4967=A4968,M4968))</f>
        <v>0</v>
      </c>
      <c r="N4967" t="str">
        <v>Lo Hefsakti</v>
      </c>
      <c r="Q4967" t="b">
        <v>0</v>
      </c>
    </row>
    <row r="4968" spans="1:17" x14ac:dyDescent="0.2">
      <c r="A4968" s="1" t="s">
        <v>5080</v>
      </c>
      <c r="B4968" s="1" t="s">
        <v>14</v>
      </c>
      <c r="C4968" s="1" t="str">
        <v>P</v>
      </c>
      <c r="D4968" s="4">
        <v>2014</v>
      </c>
      <c r="E4968" s="3" t="s">
        <v>151</v>
      </c>
      <c r="F4968">
        <v>0</v>
      </c>
      <c r="G4968" t="str">
        <v>Lo Hi</v>
      </c>
      <c r="H4968">
        <v>0</v>
      </c>
      <c r="I4968" t="str">
        <v>Lo Hi (Ilai Szpiezak)</v>
      </c>
      <c r="J4968" t="str">
        <v>Lo Hi (P, Ilai Szpiezak)</v>
      </c>
      <c r="K4968">
        <v>0</v>
      </c>
      <c r="L4968" t="b">
        <f>OR(K4968,AND((A4968=A4967),L4967))</f>
        <v>0</v>
      </c>
      <c r="M4968" t="b">
        <f>OR(L4968,AND(A4968=A4969,M4969))</f>
        <v>0</v>
      </c>
      <c r="N4968" t="str">
        <v>Lo Hi</v>
      </c>
      <c r="Q4968" t="b">
        <v>0</v>
      </c>
    </row>
    <row r="4969" spans="1:17" x14ac:dyDescent="0.2">
      <c r="A4969" s="1" t="s">
        <v>5081</v>
      </c>
      <c r="B4969" s="1" t="s">
        <v>7</v>
      </c>
      <c r="C4969" s="1" t="str">
        <v>L</v>
      </c>
      <c r="D4969" s="4">
        <v>1996</v>
      </c>
      <c r="E4969" s="3" t="s">
        <v>603</v>
      </c>
      <c r="F4969">
        <v>0</v>
      </c>
      <c r="G4969" t="str">
        <v>Lo Ichpat Lachem Meitanu</v>
      </c>
      <c r="H4969">
        <v>0</v>
      </c>
      <c r="I4969" t="str">
        <v>Lo Ichpat Lachem Meitanu (Eyal Eliyahu)</v>
      </c>
      <c r="J4969" t="str">
        <v>Lo Ichpat Lachem Meitanu (L, Eyal Eliyahu)</v>
      </c>
      <c r="K4969">
        <v>0</v>
      </c>
      <c r="L4969" t="b">
        <f>OR(K4969,AND((A4969=A4968),L4968))</f>
        <v>0</v>
      </c>
      <c r="M4969" t="b">
        <f>OR(L4969,AND(A4969=A4970,M4970))</f>
        <v>0</v>
      </c>
      <c r="N4969" t="str">
        <v>Lo Ichpat Lachem Meitanu</v>
      </c>
      <c r="Q4969" t="b">
        <v>0</v>
      </c>
    </row>
    <row r="4970" spans="1:17" x14ac:dyDescent="0.2">
      <c r="A4970" s="1" t="s">
        <v>5082</v>
      </c>
      <c r="B4970" s="1" t="s">
        <v>14</v>
      </c>
      <c r="C4970" s="1" t="str">
        <v>P</v>
      </c>
      <c r="D4970" s="4">
        <v>2002</v>
      </c>
      <c r="E4970" s="3" t="s">
        <v>39</v>
      </c>
      <c r="F4970">
        <v>0</v>
      </c>
      <c r="G4970" t="str">
        <v>Lo Kol Hanotsets Zahav</v>
      </c>
      <c r="H4970">
        <v>0</v>
      </c>
      <c r="I4970" t="str">
        <v>Lo Kol Hanotsets Zahav (Avi Perez)</v>
      </c>
      <c r="J4970" t="str">
        <v>Lo Kol Hanotsets Zahav (P, Avi Perez)</v>
      </c>
      <c r="K4970">
        <v>0</v>
      </c>
      <c r="L4970" t="b">
        <f>OR(K4970,AND((A4970=A4969),L4969))</f>
        <v>0</v>
      </c>
      <c r="M4970" t="b">
        <f>OR(L4970,AND(A4970=A4971,M4971))</f>
        <v>0</v>
      </c>
      <c r="N4970" t="str">
        <v>Lo Kol Hanotsets Zahav</v>
      </c>
      <c r="Q4970" t="b">
        <v>0</v>
      </c>
    </row>
    <row r="4971" spans="1:17" x14ac:dyDescent="0.2">
      <c r="A4971" s="1" t="s">
        <v>5083</v>
      </c>
      <c r="B4971" s="1" t="s">
        <v>12</v>
      </c>
      <c r="C4971" s="1" t="str">
        <v>C</v>
      </c>
      <c r="D4971" s="4">
        <v>1990</v>
      </c>
      <c r="E4971" s="3" t="s">
        <v>39</v>
      </c>
      <c r="F4971">
        <v>0</v>
      </c>
      <c r="G4971" t="str">
        <v>Lo Kol Yom Purim</v>
      </c>
      <c r="H4971">
        <v>0</v>
      </c>
      <c r="I4971" t="str">
        <v>Lo Kol Yom Purim (Avi Perez)</v>
      </c>
      <c r="J4971" t="str">
        <v>Lo Kol Yom Purim (C, Avi Perez)</v>
      </c>
      <c r="K4971">
        <v>0</v>
      </c>
      <c r="L4971" t="b">
        <f>OR(K4971,AND((A4971=A4970),L4970))</f>
        <v>0</v>
      </c>
      <c r="M4971" t="b">
        <f>OR(L4971,AND(A4971=A4972,M4972))</f>
        <v>0</v>
      </c>
      <c r="N4971" t="str">
        <v>Lo Kol Yom Purim</v>
      </c>
      <c r="Q4971" t="b">
        <v>0</v>
      </c>
    </row>
    <row r="4972" spans="1:17" x14ac:dyDescent="0.2">
      <c r="A4972" s="1" t="s">
        <v>5084</v>
      </c>
      <c r="B4972" s="1" t="s">
        <v>14</v>
      </c>
      <c r="C4972" s="1" t="str">
        <v>P</v>
      </c>
      <c r="D4972" s="4">
        <v>1983</v>
      </c>
      <c r="E4972" s="3" t="s">
        <v>1082</v>
      </c>
      <c r="F4972">
        <v>0</v>
      </c>
      <c r="G4972" t="str">
        <v>Lo Lakachat Lalev</v>
      </c>
      <c r="H4972">
        <v>0</v>
      </c>
      <c r="I4972" t="str">
        <v>Lo Lakachat Lalev (Amnon Sha'uli)</v>
      </c>
      <c r="J4972" t="str">
        <v>Lo Lakachat Lalev (P, Amnon Sha'uli)</v>
      </c>
      <c r="K4972">
        <v>0</v>
      </c>
      <c r="L4972" t="b">
        <f>OR(K4972,AND((A4972=A4971),L4971))</f>
        <v>0</v>
      </c>
      <c r="M4972" t="b">
        <f>OR(L4972,AND(A4972=A4973,M4973))</f>
        <v>0</v>
      </c>
      <c r="N4972" t="str">
        <v>Lo Lakachat Lalev</v>
      </c>
      <c r="Q4972" t="b">
        <v>0</v>
      </c>
    </row>
    <row r="4973" spans="1:17" x14ac:dyDescent="0.2">
      <c r="A4973" s="1" t="s">
        <v>5085</v>
      </c>
      <c r="B4973" s="1" t="s">
        <v>14</v>
      </c>
      <c r="C4973" s="1" t="str">
        <v>P</v>
      </c>
      <c r="D4973" s="4">
        <v>2002</v>
      </c>
      <c r="E4973" s="3" t="s">
        <v>3980</v>
      </c>
      <c r="F4973">
        <v>0</v>
      </c>
      <c r="G4973" t="str">
        <v>Lo Lakachti Lalev</v>
      </c>
      <c r="H4973">
        <v>0</v>
      </c>
      <c r="I4973" t="str">
        <v>Lo Lakachti Lalev (Zev Maluch)</v>
      </c>
      <c r="J4973" t="str">
        <v>Lo Lakachti Lalev (P, Zev Maluch)</v>
      </c>
      <c r="K4973">
        <v>0</v>
      </c>
      <c r="L4973" t="b">
        <f>OR(K4973,AND((A4973=A4972),L4972))</f>
        <v>0</v>
      </c>
      <c r="M4973" t="b">
        <f>OR(L4973,AND(A4973=A4974,M4974))</f>
        <v>0</v>
      </c>
      <c r="N4973" t="str">
        <v>Lo Lakachti Lalev</v>
      </c>
      <c r="Q4973" t="b">
        <v>0</v>
      </c>
    </row>
    <row r="4974" spans="1:17" x14ac:dyDescent="0.2">
      <c r="A4974" s="1" t="s">
        <v>5086</v>
      </c>
      <c r="B4974" s="1" t="s">
        <v>12</v>
      </c>
      <c r="C4974" s="1" t="str">
        <v>C</v>
      </c>
      <c r="D4974" s="4">
        <v>2009</v>
      </c>
      <c r="E4974" s="3" t="s">
        <v>71</v>
      </c>
      <c r="F4974">
        <v>0</v>
      </c>
      <c r="G4974" t="str">
        <v>Lo Lakachti Shum Davar</v>
      </c>
      <c r="H4974">
        <v>0</v>
      </c>
      <c r="I4974" t="str">
        <v>Lo Lakachti Shum Davar (Israel Shiker)</v>
      </c>
      <c r="J4974" t="str">
        <v>Lo Lakachti Shum Davar (C, Israel Shiker)</v>
      </c>
      <c r="K4974">
        <v>0</v>
      </c>
      <c r="L4974" t="b">
        <f>OR(K4974,AND((A4974=A4973),L4973))</f>
        <v>0</v>
      </c>
      <c r="M4974" t="b">
        <f>OR(L4974,AND(A4974=A4975,M4975))</f>
        <v>0</v>
      </c>
      <c r="N4974" t="str">
        <v>Lo Lakachti Shum Davar</v>
      </c>
      <c r="Q4974" t="b">
        <v>0</v>
      </c>
    </row>
    <row r="4975" spans="1:17" x14ac:dyDescent="0.2">
      <c r="A4975" s="1" t="s">
        <v>5087</v>
      </c>
      <c r="B4975" s="1" t="s">
        <v>12</v>
      </c>
      <c r="C4975" s="1" t="str">
        <v>C</v>
      </c>
      <c r="D4975" s="4">
        <v>1996</v>
      </c>
      <c r="E4975" s="3" t="s">
        <v>180</v>
      </c>
      <c r="F4975">
        <v>0</v>
      </c>
      <c r="G4975" t="str">
        <v>Lo Lehitya'esh</v>
      </c>
      <c r="H4975">
        <v>0</v>
      </c>
      <c r="I4975" t="str">
        <v>Lo Lehitya'esh (Moshe Tawily)</v>
      </c>
      <c r="J4975" t="str">
        <v>Lo Lehitya'esh (C, Moshe Tawily)</v>
      </c>
      <c r="K4975">
        <v>0</v>
      </c>
      <c r="L4975" t="b">
        <f>OR(K4975,AND((A4975=A4974),L4974))</f>
        <v>0</v>
      </c>
      <c r="M4975" t="b">
        <f>OR(L4975,AND(A4975=A4976,M4976))</f>
        <v>0</v>
      </c>
      <c r="N4975" t="str">
        <v>Lo Lehitya'esh</v>
      </c>
      <c r="Q4975" t="b">
        <v>0</v>
      </c>
    </row>
    <row r="4976" spans="1:17" x14ac:dyDescent="0.2">
      <c r="A4976" s="1" t="s">
        <v>5088</v>
      </c>
      <c r="B4976" s="1" t="s">
        <v>12</v>
      </c>
      <c r="C4976" s="1" t="str">
        <v>C</v>
      </c>
      <c r="D4976" s="4">
        <v>2001</v>
      </c>
      <c r="E4976" s="3" t="s">
        <v>72</v>
      </c>
      <c r="F4976">
        <v>1</v>
      </c>
      <c r="G4976" t="str">
        <v>Lo Levad (C)</v>
      </c>
      <c r="H4976">
        <v>0</v>
      </c>
      <c r="I4976" t="str">
        <v>Lo Levad (Benny Levy)</v>
      </c>
      <c r="J4976" t="str">
        <v>Lo Levad (C, Benny Levy)</v>
      </c>
      <c r="K4976">
        <v>1</v>
      </c>
      <c r="L4976" t="b">
        <f>OR(K4976,AND((A4976=A4975),L4975))</f>
        <v>1</v>
      </c>
      <c r="M4976" t="b">
        <f>OR(L4976,AND(A4976=A4977,M4977))</f>
        <v>1</v>
      </c>
      <c r="N4976" t="str">
        <v>Lo Levad (C)</v>
      </c>
      <c r="Q4976" t="b">
        <v>0</v>
      </c>
    </row>
    <row r="4977" spans="1:17" x14ac:dyDescent="0.2">
      <c r="A4977" s="1" t="s">
        <v>5088</v>
      </c>
      <c r="B4977" s="1" t="s">
        <v>14</v>
      </c>
      <c r="C4977" s="1" t="str">
        <v>P</v>
      </c>
      <c r="D4977" s="4">
        <v>1995</v>
      </c>
      <c r="E4977" s="3" t="s">
        <v>5</v>
      </c>
      <c r="F4977">
        <v>1</v>
      </c>
      <c r="G4977" t="str">
        <v>Lo Levad (P)</v>
      </c>
      <c r="H4977">
        <v>0</v>
      </c>
      <c r="I4977" t="str">
        <v>Lo Levad (Levi Bargil)</v>
      </c>
      <c r="J4977" t="str">
        <v>Lo Levad (P, Levi Bargil)</v>
      </c>
      <c r="K4977">
        <v>0</v>
      </c>
      <c r="L4977" t="b">
        <f>OR(K4977,AND((A4977=A4976),L4976))</f>
        <v>1</v>
      </c>
      <c r="M4977" t="b">
        <f>OR(L4977,AND(A4977=A4978,M4978))</f>
        <v>1</v>
      </c>
      <c r="N4977" t="str">
        <v>Lo Levad (P)</v>
      </c>
      <c r="Q4977" t="b">
        <v>0</v>
      </c>
    </row>
    <row r="4978" spans="1:17" x14ac:dyDescent="0.2">
      <c r="A4978" s="3" t="s">
        <v>5089</v>
      </c>
      <c r="B4978" s="1" t="s">
        <v>110</v>
      </c>
      <c r="C4978" s="1" t="str">
        <v>C</v>
      </c>
      <c r="D4978">
        <v>2023</v>
      </c>
      <c r="E4978" s="3" t="s">
        <v>45</v>
      </c>
      <c r="F4978">
        <v>0</v>
      </c>
      <c r="G4978" t="str">
        <v>Lo Lihiyot Levad</v>
      </c>
      <c r="H4978">
        <v>0</v>
      </c>
      <c r="I4978" t="str">
        <v>Lo Lihiyot Levad (Yuval Tabashi)</v>
      </c>
      <c r="J4978" t="str">
        <v>Lo Lihiyot Levad (C, Yuval Tabashi)</v>
      </c>
      <c r="K4978">
        <v>0</v>
      </c>
      <c r="L4978" t="b">
        <f>OR(K4978,AND((A4978=A4977),L4977))</f>
        <v>0</v>
      </c>
      <c r="M4978" t="b">
        <f>OR(L4978,AND(A4978=A4979,M4979))</f>
        <v>0</v>
      </c>
      <c r="N4978" t="str">
        <v>Lo Lihiyot Levad</v>
      </c>
      <c r="Q4978" t="b">
        <v>0</v>
      </c>
    </row>
    <row r="4979" spans="1:17" x14ac:dyDescent="0.2">
      <c r="A4979" s="1" t="s">
        <v>5090</v>
      </c>
      <c r="B4979" s="1" t="s">
        <v>14</v>
      </c>
      <c r="C4979" s="1" t="str">
        <v>P</v>
      </c>
      <c r="D4979" s="4">
        <v>2008</v>
      </c>
      <c r="E4979" s="3" t="s">
        <v>40</v>
      </c>
      <c r="F4979">
        <v>0</v>
      </c>
      <c r="G4979" t="str">
        <v>Lo Mala'ach Velo Mushlam</v>
      </c>
      <c r="H4979">
        <v>0</v>
      </c>
      <c r="I4979" t="str">
        <v>Lo Mala'ach Velo Mushlam (Eli Segal)</v>
      </c>
      <c r="J4979" t="str">
        <v>Lo Mala'ach Velo Mushlam (P, Eli Segal)</v>
      </c>
      <c r="K4979">
        <v>0</v>
      </c>
      <c r="L4979" t="b">
        <f>OR(K4979,AND((A4979=A4978),L4978))</f>
        <v>0</v>
      </c>
      <c r="M4979" t="b">
        <f>OR(L4979,AND(A4979=A4980,M4980))</f>
        <v>0</v>
      </c>
      <c r="N4979" t="str">
        <v>Lo Mala'ach Velo Mushlam</v>
      </c>
      <c r="Q4979" t="b">
        <v>0</v>
      </c>
    </row>
    <row r="4980" spans="1:17" x14ac:dyDescent="0.2">
      <c r="A4980" s="1" t="s">
        <v>5091</v>
      </c>
      <c r="B4980" s="1" t="s">
        <v>12</v>
      </c>
      <c r="C4980" s="1" t="str">
        <v>C</v>
      </c>
      <c r="D4980" s="1">
        <v>2016</v>
      </c>
      <c r="E4980" s="3" t="s">
        <v>266</v>
      </c>
      <c r="F4980">
        <v>0</v>
      </c>
      <c r="G4980" t="str">
        <v>Lo Malachim</v>
      </c>
      <c r="H4980">
        <v>0</v>
      </c>
      <c r="I4980" t="str">
        <v>Lo Malachim (Tamir Shalev)</v>
      </c>
      <c r="J4980" t="str">
        <v>Lo Malachim (C, Tamir Shalev)</v>
      </c>
      <c r="K4980">
        <v>0</v>
      </c>
      <c r="L4980" t="b">
        <f>OR(K4980,AND((A4980=A4979),L4979))</f>
        <v>0</v>
      </c>
      <c r="M4980" t="b">
        <f>OR(L4980,AND(A4980=A4981,M4981))</f>
        <v>0</v>
      </c>
      <c r="N4980" t="str">
        <v>Lo Malachim</v>
      </c>
      <c r="Q4980" t="b">
        <v>0</v>
      </c>
    </row>
    <row r="4981" spans="1:17" x14ac:dyDescent="0.2">
      <c r="A4981" s="1" t="s">
        <v>5092</v>
      </c>
      <c r="B4981" s="1" t="s">
        <v>12</v>
      </c>
      <c r="C4981" s="1" t="str">
        <v>C</v>
      </c>
      <c r="D4981" s="4">
        <v>2011</v>
      </c>
      <c r="E4981" s="3" t="s">
        <v>4049</v>
      </c>
      <c r="F4981">
        <v>0</v>
      </c>
      <c r="G4981" t="str">
        <v>Lo Matsati</v>
      </c>
      <c r="H4981">
        <v>0</v>
      </c>
      <c r="I4981" t="str">
        <v>Lo Matsati (Ohad Atia, Gadi Bitton)</v>
      </c>
      <c r="J4981" t="str">
        <v>Lo Matsati (C, Ohad Atia, Gadi Bitton)</v>
      </c>
      <c r="K4981">
        <v>0</v>
      </c>
      <c r="L4981" t="b">
        <f>OR(K4981,AND((A4981=A4980),L4980))</f>
        <v>0</v>
      </c>
      <c r="M4981" t="b">
        <f>OR(L4981,AND(A4981=A4982,M4982))</f>
        <v>0</v>
      </c>
      <c r="N4981" t="str">
        <v>Lo Matsati</v>
      </c>
      <c r="Q4981" t="b">
        <v>0</v>
      </c>
    </row>
    <row r="4982" spans="1:17" x14ac:dyDescent="0.2">
      <c r="A4982" s="1" t="s">
        <v>5094</v>
      </c>
      <c r="B4982" s="1" t="s">
        <v>12</v>
      </c>
      <c r="C4982" s="1" t="str">
        <v>C</v>
      </c>
      <c r="D4982" s="1">
        <v>1900</v>
      </c>
      <c r="E4982" s="3" t="s">
        <v>42</v>
      </c>
      <c r="F4982">
        <v>0</v>
      </c>
      <c r="G4982" t="str">
        <v>Lo Me’uchar Leshnenu</v>
      </c>
      <c r="H4982">
        <v>0</v>
      </c>
      <c r="I4982" t="str">
        <v>Lo Me’uchar Leshnenu (Nurit Melamed)</v>
      </c>
      <c r="J4982" t="str">
        <v>Lo Me’uchar Leshnenu (C, Nurit Melamed)</v>
      </c>
      <c r="K4982">
        <v>0</v>
      </c>
      <c r="L4982" t="b">
        <f>OR(K4982,AND((A4982=A4981),L4981))</f>
        <v>0</v>
      </c>
      <c r="M4982" t="b">
        <f>OR(L4982,AND(A4982=A4983,M4983))</f>
        <v>0</v>
      </c>
      <c r="N4982" t="str">
        <v>Lo Me’uchar Leshnenu</v>
      </c>
      <c r="Q4982" t="b">
        <v>0</v>
      </c>
    </row>
    <row r="4983" spans="1:17" x14ac:dyDescent="0.2">
      <c r="A4983" s="1" t="s">
        <v>5095</v>
      </c>
      <c r="B4983" s="1" t="s">
        <v>1579</v>
      </c>
      <c r="C4983" s="1" t="str">
        <v>CP</v>
      </c>
      <c r="D4983" s="1">
        <v>2022</v>
      </c>
      <c r="E4983" s="3" t="s">
        <v>3101</v>
      </c>
      <c r="F4983">
        <v>0</v>
      </c>
      <c r="G4983" t="str">
        <v>Lo Mechaka Yoter</v>
      </c>
      <c r="H4983">
        <v>0</v>
      </c>
      <c r="I4983" t="str">
        <v>Lo Mechaka Yoter (Or Balelilti)</v>
      </c>
      <c r="J4983" t="str">
        <v>Lo Mechaka Yoter (CP, Or Balelilti)</v>
      </c>
      <c r="K4983">
        <v>0</v>
      </c>
      <c r="L4983" t="b">
        <f>OR(K4983,AND((A4983=A4982),L4982))</f>
        <v>0</v>
      </c>
      <c r="M4983" t="b">
        <f>OR(L4983,AND(A4983=A4984,M4984))</f>
        <v>0</v>
      </c>
      <c r="N4983" t="str">
        <v>Lo Mechaka Yoter</v>
      </c>
      <c r="Q4983" t="b">
        <v>0</v>
      </c>
    </row>
    <row r="4984" spans="1:17" x14ac:dyDescent="0.2">
      <c r="A4984" s="1" t="s">
        <v>5096</v>
      </c>
      <c r="B4984" s="1" t="s">
        <v>14</v>
      </c>
      <c r="C4984" s="1" t="str">
        <v>P</v>
      </c>
      <c r="D4984" s="4">
        <v>2009</v>
      </c>
      <c r="E4984" s="3" t="s">
        <v>33</v>
      </c>
      <c r="F4984">
        <v>0</v>
      </c>
      <c r="G4984" t="str">
        <v>Lo Memaher</v>
      </c>
      <c r="H4984">
        <v>0</v>
      </c>
      <c r="I4984" t="str">
        <v>Lo Memaher (Shlomo Maman)</v>
      </c>
      <c r="J4984" t="str">
        <v>Lo Memaher (P, Shlomo Maman)</v>
      </c>
      <c r="K4984">
        <v>0</v>
      </c>
      <c r="L4984" t="b">
        <f>OR(K4984,AND((A4984=A4983),L4983))</f>
        <v>0</v>
      </c>
      <c r="M4984" t="b">
        <f>OR(L4984,AND(A4984=A4985,M4985))</f>
        <v>0</v>
      </c>
      <c r="N4984" t="str">
        <v>Lo Memaher</v>
      </c>
      <c r="Q4984" t="b">
        <v>0</v>
      </c>
    </row>
    <row r="4985" spans="1:17" x14ac:dyDescent="0.2">
      <c r="A4985" s="3" t="s">
        <v>5097</v>
      </c>
      <c r="B4985" s="1" t="s">
        <v>44</v>
      </c>
      <c r="C4985" s="1" t="str">
        <v>P</v>
      </c>
      <c r="D4985">
        <v>2023</v>
      </c>
      <c r="E4985" s="3" t="s">
        <v>5098</v>
      </c>
      <c r="F4985">
        <v>0</v>
      </c>
      <c r="G4985" t="str">
        <v>Lo Meshachrer</v>
      </c>
      <c r="H4985">
        <v>0</v>
      </c>
      <c r="I4985" t="str">
        <v>Lo Meshachrer (Vardit Chadad)</v>
      </c>
      <c r="J4985" t="str">
        <v>Lo Meshachrer (P, Vardit Chadad)</v>
      </c>
      <c r="K4985">
        <v>0</v>
      </c>
      <c r="L4985" t="b">
        <f>OR(K4985,AND((A4985=A4984),L4984))</f>
        <v>0</v>
      </c>
      <c r="M4985" t="b">
        <f>OR(L4985,AND(A4985=A4986,M4986))</f>
        <v>0</v>
      </c>
      <c r="N4985" t="str">
        <v>Lo Meshachrer</v>
      </c>
      <c r="Q4985" t="b">
        <v>0</v>
      </c>
    </row>
    <row r="4986" spans="1:17" x14ac:dyDescent="0.2">
      <c r="A4986" s="1" t="s">
        <v>5099</v>
      </c>
      <c r="B4986" s="1" t="s">
        <v>7</v>
      </c>
      <c r="C4986" s="1" t="str">
        <v>L</v>
      </c>
      <c r="D4986" s="4">
        <v>2005</v>
      </c>
      <c r="E4986" s="3" t="s">
        <v>89</v>
      </c>
      <c r="F4986">
        <v>0</v>
      </c>
      <c r="G4986" t="str">
        <v>Lo Meshane Li</v>
      </c>
      <c r="H4986">
        <v>0</v>
      </c>
      <c r="I4986" t="str">
        <v>Lo Meshane Li (Maurice Perez)</v>
      </c>
      <c r="J4986" t="str">
        <v>Lo Meshane Li (L, Maurice Perez)</v>
      </c>
      <c r="K4986">
        <v>0</v>
      </c>
      <c r="L4986" t="b">
        <f>OR(K4986,AND((A4986=A4985),L4985))</f>
        <v>0</v>
      </c>
      <c r="M4986" t="b">
        <f>OR(L4986,AND(A4986=A4987,M4987))</f>
        <v>0</v>
      </c>
      <c r="N4986" t="str">
        <v>Lo Meshane Li</v>
      </c>
      <c r="Q4986" t="b">
        <v>0</v>
      </c>
    </row>
    <row r="4987" spans="1:17" x14ac:dyDescent="0.2">
      <c r="A4987" s="1" t="s">
        <v>5093</v>
      </c>
      <c r="B4987" s="1" t="s">
        <v>12</v>
      </c>
      <c r="C4987" s="1" t="str">
        <v>C</v>
      </c>
      <c r="D4987" s="1">
        <v>2020</v>
      </c>
      <c r="E4987" s="3" t="s">
        <v>3720</v>
      </c>
      <c r="F4987">
        <v>0</v>
      </c>
      <c r="G4987" t="str">
        <v>Lo Me'uchar</v>
      </c>
      <c r="H4987">
        <v>0</v>
      </c>
      <c r="I4987" t="str">
        <v>Lo Me'uchar (Cheli Livne)</v>
      </c>
      <c r="J4987" t="str">
        <v>Lo Me'uchar (C, Cheli Livne)</v>
      </c>
      <c r="K4987">
        <v>0</v>
      </c>
      <c r="L4987" t="b">
        <f>OR(K4987,AND((A4987=A4986),L4986))</f>
        <v>0</v>
      </c>
      <c r="M4987" t="b">
        <f>OR(L4987,AND(A4987=A4988,M4988))</f>
        <v>0</v>
      </c>
      <c r="N4987" t="str">
        <v>Lo Me'uchar</v>
      </c>
      <c r="Q4987" t="b">
        <v>0</v>
      </c>
    </row>
    <row r="4988" spans="1:17" x14ac:dyDescent="0.2">
      <c r="A4988" s="1" t="s">
        <v>5100</v>
      </c>
      <c r="B4988" s="1" t="s">
        <v>12</v>
      </c>
      <c r="C4988" s="1" t="str">
        <v>C</v>
      </c>
      <c r="D4988" s="4">
        <v>2010</v>
      </c>
      <c r="E4988" s="3" t="s">
        <v>133</v>
      </c>
      <c r="F4988">
        <v>1</v>
      </c>
      <c r="G4988" t="str">
        <v>Lo Mevater (C)</v>
      </c>
      <c r="H4988">
        <v>1</v>
      </c>
      <c r="I4988" t="str">
        <v>Lo Mevater (Sagi Azran)</v>
      </c>
      <c r="J4988" t="str">
        <v>Lo Mevater (C, Sagi Azran)</v>
      </c>
      <c r="K4988">
        <v>0</v>
      </c>
      <c r="L4988" t="b">
        <f>OR(K4988,AND((A4988=A4987),L4987))</f>
        <v>0</v>
      </c>
      <c r="M4988" t="b">
        <f>OR(L4988,AND(A4988=A4989,M4989))</f>
        <v>1</v>
      </c>
      <c r="N4988" t="str">
        <v>Lo Mevater (C, Sagi Azran)</v>
      </c>
      <c r="Q4988" t="b">
        <v>0</v>
      </c>
    </row>
    <row r="4989" spans="1:17" x14ac:dyDescent="0.2">
      <c r="A4989" s="1" t="s">
        <v>5100</v>
      </c>
      <c r="B4989" s="1" t="s">
        <v>12</v>
      </c>
      <c r="C4989" s="1" t="str">
        <v>C</v>
      </c>
      <c r="D4989" s="4">
        <v>2005</v>
      </c>
      <c r="E4989" s="3" t="s">
        <v>87</v>
      </c>
      <c r="F4989">
        <v>2</v>
      </c>
      <c r="G4989" t="str">
        <v>Lo Mevater (C)</v>
      </c>
      <c r="H4989">
        <v>2</v>
      </c>
      <c r="I4989" t="str">
        <v>Lo Mevater (Yaron Malihi)</v>
      </c>
      <c r="J4989" t="str">
        <v>Lo Mevater (C, Yaron Malihi)</v>
      </c>
      <c r="K4989">
        <v>0</v>
      </c>
      <c r="L4989" t="b">
        <f>OR(K4989,AND((A4989=A4988),L4988))</f>
        <v>0</v>
      </c>
      <c r="M4989" t="b">
        <f>OR(L4989,AND(A4989=A4990,M4990))</f>
        <v>1</v>
      </c>
      <c r="N4989" t="str">
        <v>Lo Mevater (C, Yaron Malihi)</v>
      </c>
      <c r="Q4989" t="b">
        <v>0</v>
      </c>
    </row>
    <row r="4990" spans="1:17" x14ac:dyDescent="0.2">
      <c r="A4990" s="1" t="s">
        <v>5100</v>
      </c>
      <c r="B4990" s="1" t="s">
        <v>12</v>
      </c>
      <c r="C4990" s="1" t="str">
        <v>C</v>
      </c>
      <c r="D4990" s="4">
        <v>1998</v>
      </c>
      <c r="E4990" s="3" t="s">
        <v>81</v>
      </c>
      <c r="F4990">
        <v>2</v>
      </c>
      <c r="G4990" t="str">
        <v>Lo Mevater (C)</v>
      </c>
      <c r="H4990">
        <v>1</v>
      </c>
      <c r="I4990" t="str">
        <v>Lo Mevater (Mali Lipson, Moshe)</v>
      </c>
      <c r="J4990" t="str">
        <v>Lo Mevater (C, Mali Lipson, Moshe)</v>
      </c>
      <c r="K4990">
        <v>1</v>
      </c>
      <c r="L4990" t="b">
        <f>OR(K4990,AND((A4990=A4989),L4989))</f>
        <v>1</v>
      </c>
      <c r="M4990" t="b">
        <f>OR(L4990,AND(A4990=A4991,M4991))</f>
        <v>1</v>
      </c>
      <c r="N4990" t="str">
        <v>Lo Mevater (C, Mali Lipson, Moshe)</v>
      </c>
      <c r="Q4990" t="b">
        <v>0</v>
      </c>
    </row>
    <row r="4991" spans="1:17" x14ac:dyDescent="0.2">
      <c r="A4991" s="1" t="s">
        <v>5100</v>
      </c>
      <c r="B4991" s="1" t="s">
        <v>14</v>
      </c>
      <c r="C4991" s="1" t="str">
        <v>P</v>
      </c>
      <c r="D4991" s="4">
        <v>2010</v>
      </c>
      <c r="E4991" s="3" t="s">
        <v>62</v>
      </c>
      <c r="F4991">
        <v>1</v>
      </c>
      <c r="G4991" t="str">
        <v>Lo Mevater (P)</v>
      </c>
      <c r="H4991">
        <v>0</v>
      </c>
      <c r="I4991" t="str">
        <v>Lo Mevater (Yankale Ziv)</v>
      </c>
      <c r="J4991" t="str">
        <v>Lo Mevater (P, Yankale Ziv)</v>
      </c>
      <c r="K4991">
        <v>0</v>
      </c>
      <c r="L4991" t="b">
        <f>OR(K4991,AND((A4991=A4990),L4990))</f>
        <v>1</v>
      </c>
      <c r="M4991" t="b">
        <f>OR(L4991,AND(A4991=A4992,M4992))</f>
        <v>1</v>
      </c>
      <c r="N4991" t="str">
        <v>Lo Mevater (P)</v>
      </c>
      <c r="Q4991" t="b">
        <v>0</v>
      </c>
    </row>
    <row r="4992" spans="1:17" x14ac:dyDescent="0.2">
      <c r="A4992" s="1" t="s">
        <v>5101</v>
      </c>
      <c r="B4992" s="1" t="s">
        <v>12</v>
      </c>
      <c r="C4992" s="1" t="str">
        <v>C</v>
      </c>
      <c r="D4992" s="1">
        <v>2018</v>
      </c>
      <c r="E4992" s="3" t="s">
        <v>151</v>
      </c>
      <c r="F4992">
        <v>0</v>
      </c>
      <c r="G4992" t="str">
        <v>Lo Mevater Al Hachalom</v>
      </c>
      <c r="H4992">
        <v>0</v>
      </c>
      <c r="I4992" t="str">
        <v>Lo Mevater Al Hachalom (Ilai Szpiezak)</v>
      </c>
      <c r="J4992" t="str">
        <v>Lo Mevater Al Hachalom (C, Ilai Szpiezak)</v>
      </c>
      <c r="K4992">
        <v>0</v>
      </c>
      <c r="L4992" t="b">
        <f>OR(K4992,AND((A4992=A4991),L4991))</f>
        <v>0</v>
      </c>
      <c r="M4992" t="b">
        <f>OR(L4992,AND(A4992=A4993,M4993))</f>
        <v>0</v>
      </c>
      <c r="N4992" t="str">
        <v>Lo Mevater Al Hachalom</v>
      </c>
      <c r="Q4992" t="b">
        <v>0</v>
      </c>
    </row>
    <row r="4993" spans="1:17" x14ac:dyDescent="0.2">
      <c r="A4993" s="1" t="s">
        <v>5102</v>
      </c>
      <c r="B4993" s="1" t="s">
        <v>12</v>
      </c>
      <c r="C4993" s="1" t="str">
        <v>C</v>
      </c>
      <c r="D4993" s="1">
        <v>2018</v>
      </c>
      <c r="E4993" s="3" t="s">
        <v>42</v>
      </c>
      <c r="F4993">
        <v>0</v>
      </c>
      <c r="G4993" t="str">
        <v>Lo Mevateret</v>
      </c>
      <c r="H4993">
        <v>0</v>
      </c>
      <c r="I4993" t="str">
        <v>Lo Mevateret (Nurit Melamed)</v>
      </c>
      <c r="J4993" t="str">
        <v>Lo Mevateret (C, Nurit Melamed)</v>
      </c>
      <c r="K4993">
        <v>0</v>
      </c>
      <c r="L4993" t="b">
        <f>OR(K4993,AND((A4993=A4992),L4992))</f>
        <v>0</v>
      </c>
      <c r="M4993" t="b">
        <f>OR(L4993,AND(A4993=A4994,M4994))</f>
        <v>0</v>
      </c>
      <c r="N4993" t="str">
        <v>Lo Mevateret</v>
      </c>
      <c r="Q4993" t="b">
        <v>0</v>
      </c>
    </row>
    <row r="4994" spans="1:17" x14ac:dyDescent="0.2">
      <c r="A4994" s="1" t="s">
        <v>5103</v>
      </c>
      <c r="B4994" s="1" t="s">
        <v>14</v>
      </c>
      <c r="C4994" s="1" t="str">
        <v>P</v>
      </c>
      <c r="D4994" s="4">
        <v>2007</v>
      </c>
      <c r="E4994" s="3" t="s">
        <v>39</v>
      </c>
      <c r="F4994">
        <v>0</v>
      </c>
      <c r="G4994" t="str">
        <v>Lo Mevin Ma Kara Lach</v>
      </c>
      <c r="H4994">
        <v>0</v>
      </c>
      <c r="I4994" t="str">
        <v>Lo Mevin Ma Kara Lach (Avi Perez)</v>
      </c>
      <c r="J4994" t="str">
        <v>Lo Mevin Ma Kara Lach (P, Avi Perez)</v>
      </c>
      <c r="K4994">
        <v>0</v>
      </c>
      <c r="L4994" t="b">
        <f>OR(K4994,AND((A4994=A4993),L4993))</f>
        <v>0</v>
      </c>
      <c r="M4994" t="b">
        <f>OR(L4994,AND(A4994=A4995,M4995))</f>
        <v>0</v>
      </c>
      <c r="N4994" t="str">
        <v>Lo Mevin Ma Kara Lach</v>
      </c>
      <c r="Q4994" t="b">
        <v>0</v>
      </c>
    </row>
    <row r="4995" spans="1:17" x14ac:dyDescent="0.2">
      <c r="A4995" s="1" t="s">
        <v>5104</v>
      </c>
      <c r="B4995" s="1" t="s">
        <v>14</v>
      </c>
      <c r="C4995" s="1" t="str">
        <v>P</v>
      </c>
      <c r="D4995" s="4">
        <v>2012</v>
      </c>
      <c r="E4995" s="3" t="s">
        <v>33</v>
      </c>
      <c r="F4995">
        <v>0</v>
      </c>
      <c r="G4995" t="str">
        <v>Lo Mitbayeshet Le'ehov</v>
      </c>
      <c r="H4995">
        <v>0</v>
      </c>
      <c r="I4995" t="str">
        <v>Lo Mitbayeshet Le'ehov (Shlomo Maman)</v>
      </c>
      <c r="J4995" t="str">
        <v>Lo Mitbayeshet Le'ehov (P, Shlomo Maman)</v>
      </c>
      <c r="K4995">
        <v>0</v>
      </c>
      <c r="L4995" t="b">
        <f>OR(K4995,AND((A4995=A4994),L4994))</f>
        <v>0</v>
      </c>
      <c r="M4995" t="b">
        <f>OR(L4995,AND(A4995=A4996,M4996))</f>
        <v>0</v>
      </c>
      <c r="N4995" t="str">
        <v>Lo Mitbayeshet Le'ehov</v>
      </c>
      <c r="Q4995" t="b">
        <v>0</v>
      </c>
    </row>
    <row r="4996" spans="1:17" x14ac:dyDescent="0.2">
      <c r="A4996" s="1" t="s">
        <v>5105</v>
      </c>
      <c r="B4996" s="1" t="s">
        <v>14</v>
      </c>
      <c r="C4996" s="1" t="str">
        <v>P</v>
      </c>
      <c r="D4996" s="4">
        <v>2014</v>
      </c>
      <c r="E4996" s="3" t="s">
        <v>39</v>
      </c>
      <c r="F4996">
        <v>0</v>
      </c>
      <c r="G4996" t="str">
        <v>Lo Mitcharet</v>
      </c>
      <c r="H4996">
        <v>0</v>
      </c>
      <c r="I4996" t="str">
        <v>Lo Mitcharet (Avi Perez)</v>
      </c>
      <c r="J4996" t="str">
        <v>Lo Mitcharet (P, Avi Perez)</v>
      </c>
      <c r="K4996">
        <v>0</v>
      </c>
      <c r="L4996" t="b">
        <f>OR(K4996,AND((A4996=A4995),L4995))</f>
        <v>0</v>
      </c>
      <c r="M4996" t="b">
        <f>OR(L4996,AND(A4996=A4997,M4997))</f>
        <v>0</v>
      </c>
      <c r="N4996" t="str">
        <v>Lo Mitcharet</v>
      </c>
      <c r="Q4996" t="b">
        <v>0</v>
      </c>
    </row>
    <row r="4997" spans="1:17" x14ac:dyDescent="0.2">
      <c r="A4997" s="1" t="s">
        <v>5106</v>
      </c>
      <c r="B4997" s="1" t="s">
        <v>14</v>
      </c>
      <c r="C4997" s="1" t="str">
        <v>P</v>
      </c>
      <c r="D4997" s="4">
        <v>2012</v>
      </c>
      <c r="E4997" s="3" t="s">
        <v>160</v>
      </c>
      <c r="F4997">
        <v>0</v>
      </c>
      <c r="G4997" t="str">
        <v>Lo Motse Et Atsmi</v>
      </c>
      <c r="H4997">
        <v>0</v>
      </c>
      <c r="I4997" t="str">
        <v>Lo Motse Et Atsmi (Avi Levy)</v>
      </c>
      <c r="J4997" t="str">
        <v>Lo Motse Et Atsmi (P, Avi Levy)</v>
      </c>
      <c r="K4997">
        <v>0</v>
      </c>
      <c r="L4997" t="b">
        <f>OR(K4997,AND((A4997=A4996),L4996))</f>
        <v>0</v>
      </c>
      <c r="M4997" t="b">
        <f>OR(L4997,AND(A4997=A4998,M4998))</f>
        <v>0</v>
      </c>
      <c r="N4997" t="str">
        <v>Lo Motse Et Atsmi</v>
      </c>
      <c r="Q4997" t="b">
        <v>0</v>
      </c>
    </row>
    <row r="4998" spans="1:17" x14ac:dyDescent="0.2">
      <c r="A4998" s="1" t="s">
        <v>5107</v>
      </c>
      <c r="B4998" s="1" t="s">
        <v>12</v>
      </c>
      <c r="C4998" s="1" t="str">
        <v>C</v>
      </c>
      <c r="D4998" s="4">
        <v>1982</v>
      </c>
      <c r="E4998" s="3" t="s">
        <v>74</v>
      </c>
      <c r="F4998">
        <v>0</v>
      </c>
      <c r="G4998" t="str">
        <v>Lo Na'atsor</v>
      </c>
      <c r="H4998">
        <v>0</v>
      </c>
      <c r="I4998" t="str">
        <v>Lo Na'atsor (Motti Elfasy)</v>
      </c>
      <c r="J4998" t="str">
        <v>Lo Na'atsor (C, Motti Elfasy)</v>
      </c>
      <c r="K4998">
        <v>0</v>
      </c>
      <c r="L4998" t="b">
        <f>OR(K4998,AND((A4998=A4997),L4997))</f>
        <v>0</v>
      </c>
      <c r="M4998" t="b">
        <f>OR(L4998,AND(A4998=A4999,M4999))</f>
        <v>0</v>
      </c>
      <c r="N4998" t="str">
        <v>Lo Na'atsor</v>
      </c>
      <c r="Q4998" t="b">
        <v>0</v>
      </c>
    </row>
    <row r="4999" spans="1:17" x14ac:dyDescent="0.2">
      <c r="A4999" s="1" t="s">
        <v>5108</v>
      </c>
      <c r="B4999" s="1" t="s">
        <v>12</v>
      </c>
      <c r="C4999" s="1" t="str">
        <v>C</v>
      </c>
      <c r="D4999" s="4">
        <v>1982</v>
      </c>
      <c r="E4999" s="3" t="s">
        <v>1082</v>
      </c>
      <c r="F4999">
        <v>0</v>
      </c>
      <c r="G4999" t="str">
        <v>Lo Nafsik Lashir (Anachnu Lo Nafsik Lashir)</v>
      </c>
      <c r="H4999">
        <v>0</v>
      </c>
      <c r="I4999" t="str">
        <v>Lo Nafsik Lashir (Anachnu Lo Nafsik Lashir) (Amnon Sha'uli)</v>
      </c>
      <c r="J4999" t="str">
        <v>Lo Nafsik Lashir (Anachnu Lo Nafsik Lashir) (C, Amnon Sha'uli)</v>
      </c>
      <c r="K4999">
        <v>0</v>
      </c>
      <c r="L4999" t="b">
        <f>OR(K4999,AND((A4999=A4998),L4998))</f>
        <v>0</v>
      </c>
      <c r="M4999" t="b">
        <f>OR(L4999,AND(A4999=A5000,M5000))</f>
        <v>0</v>
      </c>
      <c r="N4999" t="str">
        <v>Lo Nafsik Lashir (Anachnu Lo Nafsik Lashir)</v>
      </c>
      <c r="Q4999" t="b">
        <v>0</v>
      </c>
    </row>
    <row r="5000" spans="1:17" x14ac:dyDescent="0.2">
      <c r="A5000" s="1" t="s">
        <v>5109</v>
      </c>
      <c r="B5000" s="1" t="s">
        <v>12</v>
      </c>
      <c r="C5000" s="1" t="str">
        <v>C</v>
      </c>
      <c r="D5000" s="4">
        <v>1987</v>
      </c>
      <c r="E5000" s="3" t="s">
        <v>1638</v>
      </c>
      <c r="F5000">
        <v>0</v>
      </c>
      <c r="G5000" t="str">
        <v>Lo Nevater</v>
      </c>
      <c r="H5000">
        <v>0</v>
      </c>
      <c r="I5000" t="str">
        <v>Lo Nevater (Ya'ir Ankri)</v>
      </c>
      <c r="J5000" t="str">
        <v>Lo Nevater (C, Ya'ir Ankri)</v>
      </c>
      <c r="K5000">
        <v>0</v>
      </c>
      <c r="L5000" t="b">
        <f>OR(K5000,AND((A5000=A4999),L4999))</f>
        <v>0</v>
      </c>
      <c r="M5000" t="b">
        <f>OR(L5000,AND(A5000=A5001,M5001))</f>
        <v>0</v>
      </c>
      <c r="N5000" t="str">
        <v>Lo Nevater</v>
      </c>
      <c r="Q5000" t="b">
        <v>0</v>
      </c>
    </row>
    <row r="5001" spans="1:17" x14ac:dyDescent="0.2">
      <c r="A5001" s="1" t="s">
        <v>5110</v>
      </c>
      <c r="B5001" s="1" t="s">
        <v>14</v>
      </c>
      <c r="C5001" s="1" t="str">
        <v>P</v>
      </c>
      <c r="D5001" s="4">
        <v>2004</v>
      </c>
      <c r="E5001" s="3" t="s">
        <v>39</v>
      </c>
      <c r="F5001">
        <v>0</v>
      </c>
      <c r="G5001" t="str">
        <v>Lo Nikshar</v>
      </c>
      <c r="H5001">
        <v>0</v>
      </c>
      <c r="I5001" t="str">
        <v>Lo Nikshar (Avi Perez)</v>
      </c>
      <c r="J5001" t="str">
        <v>Lo Nikshar (P, Avi Perez)</v>
      </c>
      <c r="K5001">
        <v>0</v>
      </c>
      <c r="L5001" t="b">
        <f>OR(K5001,AND((A5001=A5000),L5000))</f>
        <v>0</v>
      </c>
      <c r="M5001" t="b">
        <f>OR(L5001,AND(A5001=A5002,M5002))</f>
        <v>0</v>
      </c>
      <c r="N5001" t="str">
        <v>Lo Nikshar</v>
      </c>
      <c r="Q5001" t="b">
        <v>0</v>
      </c>
    </row>
    <row r="5002" spans="1:17" x14ac:dyDescent="0.2">
      <c r="A5002" s="1" t="s">
        <v>5111</v>
      </c>
      <c r="B5002" s="1" t="s">
        <v>14</v>
      </c>
      <c r="C5002" s="1" t="str">
        <v>P</v>
      </c>
      <c r="D5002" s="4">
        <v>2007</v>
      </c>
      <c r="E5002" s="3" t="s">
        <v>627</v>
      </c>
      <c r="F5002">
        <v>0</v>
      </c>
      <c r="G5002" t="str">
        <v>Lo Nirdemet Tel Aviv</v>
      </c>
      <c r="H5002">
        <v>0</v>
      </c>
      <c r="I5002" t="str">
        <v>Lo Nirdemet Tel Aviv (Shlomi Nagarin)</v>
      </c>
      <c r="J5002" t="str">
        <v>Lo Nirdemet Tel Aviv (P, Shlomi Nagarin)</v>
      </c>
      <c r="K5002">
        <v>0</v>
      </c>
      <c r="L5002" t="b">
        <f>OR(K5002,AND((A5002=A5001),L5001))</f>
        <v>0</v>
      </c>
      <c r="M5002" t="b">
        <f>OR(L5002,AND(A5002=A5003,M5003))</f>
        <v>0</v>
      </c>
      <c r="N5002" t="str">
        <v>Lo Nirdemet Tel Aviv</v>
      </c>
      <c r="Q5002" t="b">
        <v>0</v>
      </c>
    </row>
    <row r="5003" spans="1:17" x14ac:dyDescent="0.2">
      <c r="A5003" s="1" t="s">
        <v>5112</v>
      </c>
      <c r="B5003" s="1" t="s">
        <v>12</v>
      </c>
      <c r="C5003" s="1" t="str">
        <v>C</v>
      </c>
      <c r="D5003" s="1">
        <v>2020</v>
      </c>
      <c r="E5003" s="3" t="s">
        <v>42</v>
      </c>
      <c r="F5003">
        <v>0</v>
      </c>
      <c r="G5003" t="str">
        <v>Lo Nishbar</v>
      </c>
      <c r="H5003">
        <v>0</v>
      </c>
      <c r="I5003" t="str">
        <v>Lo Nishbar (Nurit Melamed)</v>
      </c>
      <c r="J5003" t="str">
        <v>Lo Nishbar (C, Nurit Melamed)</v>
      </c>
      <c r="K5003">
        <v>0</v>
      </c>
      <c r="L5003" t="b">
        <f>OR(K5003,AND((A5003=A5002),L5002))</f>
        <v>0</v>
      </c>
      <c r="M5003" t="b">
        <f>OR(L5003,AND(A5003=A5004,M5004))</f>
        <v>0</v>
      </c>
      <c r="N5003" t="str">
        <v>Lo Nishbar</v>
      </c>
      <c r="Q5003" t="b">
        <v>0</v>
      </c>
    </row>
    <row r="5004" spans="1:17" x14ac:dyDescent="0.2">
      <c r="A5004" s="1" t="s">
        <v>5113</v>
      </c>
      <c r="B5004" s="1" t="s">
        <v>14</v>
      </c>
      <c r="C5004" s="1" t="str">
        <v>P</v>
      </c>
      <c r="D5004" s="4">
        <v>2002</v>
      </c>
      <c r="E5004" s="3" t="s">
        <v>1629</v>
      </c>
      <c r="F5004">
        <v>0</v>
      </c>
      <c r="G5004" t="str">
        <v>Lo Normali</v>
      </c>
      <c r="H5004">
        <v>0</v>
      </c>
      <c r="I5004" t="str">
        <v>Lo Normali (Yossi Perez)</v>
      </c>
      <c r="J5004" t="str">
        <v>Lo Normali (P, Yossi Perez)</v>
      </c>
      <c r="K5004">
        <v>0</v>
      </c>
      <c r="L5004" t="b">
        <f>OR(K5004,AND((A5004=A5003),L5003))</f>
        <v>0</v>
      </c>
      <c r="M5004" t="b">
        <f>OR(L5004,AND(A5004=A5005,M5005))</f>
        <v>0</v>
      </c>
      <c r="N5004" t="str">
        <v>Lo Normali</v>
      </c>
      <c r="Q5004" t="b">
        <v>0</v>
      </c>
    </row>
    <row r="5005" spans="1:17" x14ac:dyDescent="0.2">
      <c r="A5005" s="1" t="s">
        <v>5114</v>
      </c>
      <c r="B5005" s="1" t="s">
        <v>14</v>
      </c>
      <c r="C5005" s="1" t="str">
        <v>P</v>
      </c>
      <c r="D5005" s="4">
        <v>2001</v>
      </c>
      <c r="E5005" s="3" t="s">
        <v>182</v>
      </c>
      <c r="F5005">
        <v>0</v>
      </c>
      <c r="G5005" t="str">
        <v>Lo Normaly (Biglalech)</v>
      </c>
      <c r="H5005">
        <v>0</v>
      </c>
      <c r="I5005" t="str">
        <v>Lo Normaly (Biglalech) (Nona Malki)</v>
      </c>
      <c r="J5005" t="str">
        <v>Lo Normaly (Biglalech) (P, Nona Malki)</v>
      </c>
      <c r="K5005">
        <v>0</v>
      </c>
      <c r="L5005" t="b">
        <f>OR(K5005,AND((A5005=A5004),L5004))</f>
        <v>0</v>
      </c>
      <c r="M5005" t="b">
        <f>OR(L5005,AND(A5005=A5006,M5006))</f>
        <v>0</v>
      </c>
      <c r="N5005" t="str">
        <v>Lo Normaly (Biglalech)</v>
      </c>
      <c r="Q5005" t="b">
        <v>0</v>
      </c>
    </row>
    <row r="5006" spans="1:17" x14ac:dyDescent="0.2">
      <c r="A5006" s="1" t="s">
        <v>5115</v>
      </c>
      <c r="B5006" s="1" t="s">
        <v>12</v>
      </c>
      <c r="C5006" s="1" t="str">
        <v>C</v>
      </c>
      <c r="D5006" s="4">
        <v>1976</v>
      </c>
      <c r="E5006" s="3" t="s">
        <v>523</v>
      </c>
      <c r="F5006">
        <v>0</v>
      </c>
      <c r="G5006" t="str">
        <v>Lo Nutka Hashalshelet</v>
      </c>
      <c r="H5006">
        <v>0</v>
      </c>
      <c r="I5006" t="str">
        <v>Lo Nutka Hashalshelet (Bentzi Tiram)</v>
      </c>
      <c r="J5006" t="str">
        <v>Lo Nutka Hashalshelet (C, Bentzi Tiram)</v>
      </c>
      <c r="K5006">
        <v>0</v>
      </c>
      <c r="L5006" t="b">
        <f>OR(K5006,AND((A5006=A5005),L5005))</f>
        <v>0</v>
      </c>
      <c r="M5006" t="b">
        <f>OR(L5006,AND(A5006=A5007,M5007))</f>
        <v>0</v>
      </c>
      <c r="N5006" t="str">
        <v>Lo Nutka Hashalshelet</v>
      </c>
      <c r="Q5006" t="b">
        <v>0</v>
      </c>
    </row>
    <row r="5007" spans="1:17" x14ac:dyDescent="0.2">
      <c r="A5007" s="1" t="s">
        <v>5116</v>
      </c>
      <c r="B5007" s="1" t="s">
        <v>12</v>
      </c>
      <c r="C5007" s="1" t="str">
        <v>C</v>
      </c>
      <c r="D5007" s="4">
        <v>2010</v>
      </c>
      <c r="E5007" s="3" t="s">
        <v>921</v>
      </c>
      <c r="F5007">
        <v>0</v>
      </c>
      <c r="G5007" t="str">
        <v>Lo Otseret</v>
      </c>
      <c r="H5007">
        <v>0</v>
      </c>
      <c r="I5007" t="str">
        <v>Lo Otseret (Yaron Ben Simhon, Gadi Bitton)</v>
      </c>
      <c r="J5007" t="str">
        <v>Lo Otseret (C, Yaron Ben Simhon, Gadi Bitton)</v>
      </c>
      <c r="K5007">
        <v>0</v>
      </c>
      <c r="L5007" t="b">
        <f>OR(K5007,AND((A5007=A5006),L5006))</f>
        <v>0</v>
      </c>
      <c r="M5007" t="b">
        <f>OR(L5007,AND(A5007=A5008,M5008))</f>
        <v>0</v>
      </c>
      <c r="N5007" t="str">
        <v>Lo Otseret</v>
      </c>
      <c r="Q5007" t="b">
        <v>0</v>
      </c>
    </row>
    <row r="5008" spans="1:17" x14ac:dyDescent="0.2">
      <c r="A5008" s="1" t="s">
        <v>5117</v>
      </c>
      <c r="B5008" s="1" t="s">
        <v>14</v>
      </c>
      <c r="C5008" s="1" t="str">
        <v>P</v>
      </c>
      <c r="D5008" s="4">
        <v>2003</v>
      </c>
      <c r="E5008" s="3" t="s">
        <v>341</v>
      </c>
      <c r="F5008">
        <v>1</v>
      </c>
      <c r="G5008" t="str">
        <v>Lo Ozev Et Ha'ir (P)</v>
      </c>
      <c r="H5008">
        <v>1</v>
      </c>
      <c r="I5008" t="str">
        <v>Lo Ozev Et Ha'ir (Yoram Sasson)</v>
      </c>
      <c r="J5008" t="str">
        <v>Lo Ozev Et Ha'ir (P, Yoram Sasson)</v>
      </c>
      <c r="K5008">
        <v>0</v>
      </c>
      <c r="L5008" t="b">
        <f>OR(K5008,AND((A5008=A5007),L5007))</f>
        <v>0</v>
      </c>
      <c r="M5008" t="b">
        <f>OR(L5008,AND(A5008=A5009,M5009))</f>
        <v>0</v>
      </c>
      <c r="N5008" t="str">
        <v>Lo Ozev Et Ha'ir (Yoram Sasson)</v>
      </c>
      <c r="Q5008" t="b">
        <v>0</v>
      </c>
    </row>
    <row r="5009" spans="1:17" x14ac:dyDescent="0.2">
      <c r="A5009" s="1" t="s">
        <v>5117</v>
      </c>
      <c r="B5009" s="1" t="s">
        <v>14</v>
      </c>
      <c r="C5009" s="1" t="str">
        <v>P</v>
      </c>
      <c r="D5009" s="4">
        <v>1998</v>
      </c>
      <c r="E5009" s="3" t="s">
        <v>291</v>
      </c>
      <c r="F5009">
        <v>1</v>
      </c>
      <c r="G5009" t="str">
        <v>Lo Ozev Et Ha'ir (P)</v>
      </c>
      <c r="H5009">
        <v>1</v>
      </c>
      <c r="I5009" t="str">
        <v>Lo Ozev Et Ha'ir (Nir Dor)</v>
      </c>
      <c r="J5009" t="str">
        <v>Lo Ozev Et Ha'ir (P, Nir Dor)</v>
      </c>
      <c r="K5009">
        <v>0</v>
      </c>
      <c r="L5009" t="b">
        <f>OR(K5009,AND((A5009=A5008),L5008))</f>
        <v>0</v>
      </c>
      <c r="M5009" t="b">
        <f>OR(L5009,AND(A5009=A5010,M5010))</f>
        <v>0</v>
      </c>
      <c r="N5009" t="str">
        <v>Lo Ozev Et Ha'ir (Nir Dor)</v>
      </c>
      <c r="Q5009" t="b">
        <v>0</v>
      </c>
    </row>
    <row r="5010" spans="1:17" x14ac:dyDescent="0.2">
      <c r="A5010" s="1" t="s">
        <v>5118</v>
      </c>
      <c r="B5010" s="1" t="s">
        <v>14</v>
      </c>
      <c r="C5010" s="1" t="str">
        <v>P</v>
      </c>
      <c r="D5010" s="4">
        <v>1983</v>
      </c>
      <c r="E5010" s="3" t="s">
        <v>296</v>
      </c>
      <c r="F5010">
        <v>0</v>
      </c>
      <c r="G5010" t="str">
        <v>Lo Pa'am Baka'its</v>
      </c>
      <c r="H5010">
        <v>0</v>
      </c>
      <c r="I5010" t="str">
        <v>Lo Pa'am Baka'its (Marco Ben Shimon)</v>
      </c>
      <c r="J5010" t="str">
        <v>Lo Pa'am Baka'its (P, Marco Ben Shimon)</v>
      </c>
      <c r="K5010">
        <v>0</v>
      </c>
      <c r="L5010" t="b">
        <f>OR(K5010,AND((A5010=A5009),L5009))</f>
        <v>0</v>
      </c>
      <c r="M5010" t="b">
        <f>OR(L5010,AND(A5010=A5011,M5011))</f>
        <v>0</v>
      </c>
      <c r="N5010" t="str">
        <v>Lo Pa'am Baka'its</v>
      </c>
      <c r="Q5010" t="b">
        <v>0</v>
      </c>
    </row>
    <row r="5011" spans="1:17" x14ac:dyDescent="0.2">
      <c r="A5011" s="1" t="s">
        <v>5119</v>
      </c>
      <c r="B5011" s="1" t="s">
        <v>12</v>
      </c>
      <c r="C5011" s="1" t="str">
        <v>C</v>
      </c>
      <c r="D5011" s="1">
        <v>2019</v>
      </c>
      <c r="E5011" s="3" t="s">
        <v>133</v>
      </c>
      <c r="F5011">
        <v>0</v>
      </c>
      <c r="G5011" t="str">
        <v>Lo Pashut Lihyot Pashut</v>
      </c>
      <c r="H5011">
        <v>0</v>
      </c>
      <c r="I5011" t="str">
        <v>Lo Pashut Lihyot Pashut (Sagi Azran)</v>
      </c>
      <c r="J5011" t="str">
        <v>Lo Pashut Lihyot Pashut (C, Sagi Azran)</v>
      </c>
      <c r="K5011">
        <v>0</v>
      </c>
      <c r="L5011" t="b">
        <f>OR(K5011,AND((A5011=A5010),L5010))</f>
        <v>0</v>
      </c>
      <c r="M5011" t="b">
        <f>OR(L5011,AND(A5011=A5012,M5012))</f>
        <v>0</v>
      </c>
      <c r="N5011" t="str">
        <v>Lo Pashut Lihyot Pashut</v>
      </c>
      <c r="Q5011" t="b">
        <v>0</v>
      </c>
    </row>
    <row r="5012" spans="1:17" x14ac:dyDescent="0.2">
      <c r="A5012" s="1" t="s">
        <v>5120</v>
      </c>
      <c r="B5012" s="1" t="s">
        <v>14</v>
      </c>
      <c r="C5012" s="1" t="str">
        <v>P</v>
      </c>
      <c r="D5012" s="4">
        <v>2008</v>
      </c>
      <c r="E5012" s="3" t="s">
        <v>15</v>
      </c>
      <c r="F5012">
        <v>0</v>
      </c>
      <c r="G5012" t="str">
        <v>Lo Rak Biglal</v>
      </c>
      <c r="H5012">
        <v>0</v>
      </c>
      <c r="I5012" t="str">
        <v>Lo Rak Biglal (Mishel Cohen, Gil)</v>
      </c>
      <c r="J5012" t="str">
        <v>Lo Rak Biglal (P, Mishel Cohen, Gil)</v>
      </c>
      <c r="K5012">
        <v>0</v>
      </c>
      <c r="L5012" t="b">
        <f>OR(K5012,AND((A5012=A5011),L5011))</f>
        <v>0</v>
      </c>
      <c r="M5012" t="b">
        <f>OR(L5012,AND(A5012=A5013,M5013))</f>
        <v>0</v>
      </c>
      <c r="N5012" t="str">
        <v>Lo Rak Biglal</v>
      </c>
      <c r="Q5012" t="b">
        <v>0</v>
      </c>
    </row>
    <row r="5013" spans="1:17" x14ac:dyDescent="0.2">
      <c r="A5013" s="1" t="s">
        <v>5121</v>
      </c>
      <c r="B5013" s="1" t="s">
        <v>14</v>
      </c>
      <c r="C5013" s="1" t="str">
        <v>P</v>
      </c>
      <c r="D5013" s="4">
        <v>2009</v>
      </c>
      <c r="E5013" s="3" t="s">
        <v>5122</v>
      </c>
      <c r="F5013">
        <v>0</v>
      </c>
      <c r="G5013" t="str">
        <v>Lo Rotsa Michtavim</v>
      </c>
      <c r="H5013">
        <v>0</v>
      </c>
      <c r="I5013" t="str">
        <v>Lo Rotsa Michtavim (Yaakov Mirima)</v>
      </c>
      <c r="J5013" t="str">
        <v>Lo Rotsa Michtavim (P, Yaakov Mirima)</v>
      </c>
      <c r="K5013">
        <v>0</v>
      </c>
      <c r="L5013" t="b">
        <f>OR(K5013,AND((A5013=A5012),L5012))</f>
        <v>0</v>
      </c>
      <c r="M5013" t="b">
        <f>OR(L5013,AND(A5013=A5014,M5014))</f>
        <v>0</v>
      </c>
      <c r="N5013" t="str">
        <v>Lo Rotsa Michtavim</v>
      </c>
      <c r="Q5013" t="b">
        <v>0</v>
      </c>
    </row>
    <row r="5014" spans="1:17" x14ac:dyDescent="0.2">
      <c r="A5014" s="1" t="s">
        <v>5123</v>
      </c>
      <c r="B5014" s="1" t="s">
        <v>14</v>
      </c>
      <c r="C5014" s="1" t="str">
        <v>P</v>
      </c>
      <c r="D5014" s="1">
        <v>2018</v>
      </c>
      <c r="E5014" s="3" t="s">
        <v>294</v>
      </c>
      <c r="F5014">
        <v>0</v>
      </c>
      <c r="G5014" t="str">
        <v>Lo Shacharti Sham Klum</v>
      </c>
      <c r="H5014">
        <v>0</v>
      </c>
      <c r="I5014" t="str">
        <v>Lo Shacharti Sham Klum (Israel Shabtai)</v>
      </c>
      <c r="J5014" t="str">
        <v>Lo Shacharti Sham Klum (P, Israel Shabtai)</v>
      </c>
      <c r="K5014">
        <v>0</v>
      </c>
      <c r="L5014" t="b">
        <f>OR(K5014,AND((A5014=A5013),L5013))</f>
        <v>0</v>
      </c>
      <c r="M5014" t="b">
        <f>OR(L5014,AND(A5014=A5015,M5015))</f>
        <v>0</v>
      </c>
      <c r="N5014" t="str">
        <v>Lo Shacharti Sham Klum</v>
      </c>
      <c r="Q5014" t="b">
        <v>0</v>
      </c>
    </row>
    <row r="5015" spans="1:17" x14ac:dyDescent="0.2">
      <c r="A5015" s="1" t="s">
        <v>5124</v>
      </c>
      <c r="B5015" s="1" t="s">
        <v>12</v>
      </c>
      <c r="C5015" s="1" t="str">
        <v>C</v>
      </c>
      <c r="D5015" s="4">
        <v>1986</v>
      </c>
      <c r="E5015" s="3" t="s">
        <v>848</v>
      </c>
      <c r="F5015">
        <v>1</v>
      </c>
      <c r="G5015" t="str">
        <v>Lo Sharti Lach Artsi (C)</v>
      </c>
      <c r="H5015">
        <v>1</v>
      </c>
      <c r="I5015" t="str">
        <v>Lo Sharti Lach Artsi (David Ben David)</v>
      </c>
      <c r="J5015" t="str">
        <v>Lo Sharti Lach Artsi (C, David Ben David)</v>
      </c>
      <c r="K5015">
        <v>0</v>
      </c>
      <c r="L5015" t="b">
        <f>OR(K5015,AND((A5015=A5014),L5014))</f>
        <v>0</v>
      </c>
      <c r="M5015" t="b">
        <f>OR(L5015,AND(A5015=A5016,M5016))</f>
        <v>0</v>
      </c>
      <c r="N5015" t="str">
        <v>Lo Sharti Lach Artsi (David Ben David)</v>
      </c>
      <c r="Q5015" t="b">
        <v>0</v>
      </c>
    </row>
    <row r="5016" spans="1:17" x14ac:dyDescent="0.2">
      <c r="A5016" s="1" t="s">
        <v>5124</v>
      </c>
      <c r="B5016" s="1" t="s">
        <v>12</v>
      </c>
      <c r="C5016" s="1" t="str">
        <v>C</v>
      </c>
      <c r="D5016" s="4">
        <v>1980</v>
      </c>
      <c r="E5016" s="3" t="s">
        <v>52</v>
      </c>
      <c r="F5016">
        <v>1</v>
      </c>
      <c r="G5016" t="str">
        <v>Lo Sharti Lach Artsi (C)</v>
      </c>
      <c r="H5016">
        <v>1</v>
      </c>
      <c r="I5016" t="str">
        <v>Lo Sharti Lach Artsi (Moshiko Halevy)</v>
      </c>
      <c r="J5016" t="str">
        <v>Lo Sharti Lach Artsi (C, Moshiko Halevy)</v>
      </c>
      <c r="K5016">
        <v>0</v>
      </c>
      <c r="L5016" t="b">
        <f>OR(K5016,AND((A5016=A5015),L5015))</f>
        <v>0</v>
      </c>
      <c r="M5016" t="b">
        <f>OR(L5016,AND(A5016=A5017,M5017))</f>
        <v>0</v>
      </c>
      <c r="N5016" t="str">
        <v>Lo Sharti Lach Artsi (Moshiko Halevy)</v>
      </c>
      <c r="Q5016" t="b">
        <v>0</v>
      </c>
    </row>
    <row r="5017" spans="1:17" x14ac:dyDescent="0.2">
      <c r="A5017" s="1" t="s">
        <v>5125</v>
      </c>
      <c r="B5017" s="1" t="s">
        <v>14</v>
      </c>
      <c r="C5017" s="1" t="str">
        <v>P</v>
      </c>
      <c r="D5017" s="1">
        <v>2019</v>
      </c>
      <c r="E5017" s="3" t="s">
        <v>860</v>
      </c>
      <c r="F5017">
        <v>0</v>
      </c>
      <c r="G5017" t="str">
        <v>Lo Tamid Pashut</v>
      </c>
      <c r="H5017">
        <v>0</v>
      </c>
      <c r="I5017" t="str">
        <v>Lo Tamid Pashut (Mitch Ginsburgh)</v>
      </c>
      <c r="J5017" t="str">
        <v>Lo Tamid Pashut (P, Mitch Ginsburgh)</v>
      </c>
      <c r="K5017">
        <v>0</v>
      </c>
      <c r="L5017" t="b">
        <f>OR(K5017,AND((A5017=A5016),L5016))</f>
        <v>0</v>
      </c>
      <c r="M5017" t="b">
        <f>OR(L5017,AND(A5017=A5018,M5018))</f>
        <v>0</v>
      </c>
      <c r="N5017" t="str">
        <v>Lo Tamid Pashut</v>
      </c>
      <c r="Q5017" t="b">
        <v>0</v>
      </c>
    </row>
    <row r="5018" spans="1:17" x14ac:dyDescent="0.2">
      <c r="A5018" s="1" t="s">
        <v>5126</v>
      </c>
      <c r="B5018" s="1" t="s">
        <v>12</v>
      </c>
      <c r="C5018" s="1" t="str">
        <v>C</v>
      </c>
      <c r="D5018" s="4">
        <v>2012</v>
      </c>
      <c r="E5018" s="3" t="s">
        <v>468</v>
      </c>
      <c r="F5018">
        <v>0</v>
      </c>
      <c r="G5018" t="str">
        <v>Lo Tedi Dima</v>
      </c>
      <c r="H5018">
        <v>0</v>
      </c>
      <c r="I5018" t="str">
        <v>Lo Tedi Dima (Ohad Atia)</v>
      </c>
      <c r="J5018" t="str">
        <v>Lo Tedi Dima (C, Ohad Atia)</v>
      </c>
      <c r="K5018">
        <v>0</v>
      </c>
      <c r="L5018" t="b">
        <f>OR(K5018,AND((A5018=A5017),L5017))</f>
        <v>0</v>
      </c>
      <c r="M5018" t="b">
        <f>OR(L5018,AND(A5018=A5019,M5019))</f>
        <v>0</v>
      </c>
      <c r="N5018" t="str">
        <v>Lo Tedi Dima</v>
      </c>
      <c r="Q5018" t="b">
        <v>0</v>
      </c>
    </row>
    <row r="5019" spans="1:17" x14ac:dyDescent="0.2">
      <c r="A5019" s="1" t="s">
        <v>5127</v>
      </c>
      <c r="B5019" s="1" t="s">
        <v>12</v>
      </c>
      <c r="C5019" s="1" t="str">
        <v>C</v>
      </c>
      <c r="D5019" s="1">
        <v>2017</v>
      </c>
      <c r="E5019" s="3" t="s">
        <v>18</v>
      </c>
      <c r="F5019">
        <v>0</v>
      </c>
      <c r="G5019" t="str">
        <v>Lo Tedi Kama</v>
      </c>
      <c r="H5019">
        <v>0</v>
      </c>
      <c r="I5019" t="str">
        <v>Lo Tedi Kama (Rafi Ziv)</v>
      </c>
      <c r="J5019" t="str">
        <v>Lo Tedi Kama (C, Rafi Ziv)</v>
      </c>
      <c r="K5019">
        <v>0</v>
      </c>
      <c r="L5019" t="b">
        <f>OR(K5019,AND((A5019=A5018),L5018))</f>
        <v>0</v>
      </c>
      <c r="M5019" t="b">
        <f>OR(L5019,AND(A5019=A5020,M5020))</f>
        <v>0</v>
      </c>
      <c r="N5019" t="str">
        <v>Lo Tedi Kama</v>
      </c>
      <c r="Q5019" t="b">
        <v>0</v>
      </c>
    </row>
    <row r="5020" spans="1:17" x14ac:dyDescent="0.2">
      <c r="A5020" s="1" t="s">
        <v>5128</v>
      </c>
      <c r="B5020" s="1" t="s">
        <v>14</v>
      </c>
      <c r="C5020" s="1" t="str">
        <v>P</v>
      </c>
      <c r="D5020" s="4">
        <v>2012</v>
      </c>
      <c r="E5020" s="3" t="s">
        <v>387</v>
      </c>
      <c r="F5020">
        <v>0</v>
      </c>
      <c r="G5020" t="str">
        <v>Lo Tehi Yoter Levadech</v>
      </c>
      <c r="H5020">
        <v>0</v>
      </c>
      <c r="I5020" t="str">
        <v>Lo Tehi Yoter Levadech (Elad Shtamer)</v>
      </c>
      <c r="J5020" t="str">
        <v>Lo Tehi Yoter Levadech (P, Elad Shtamer)</v>
      </c>
      <c r="K5020">
        <v>0</v>
      </c>
      <c r="L5020" t="b">
        <f>OR(K5020,AND((A5020=A5019),L5019))</f>
        <v>0</v>
      </c>
      <c r="M5020" t="b">
        <f>OR(L5020,AND(A5020=A5021,M5021))</f>
        <v>0</v>
      </c>
      <c r="N5020" t="str">
        <v>Lo Tehi Yoter Levadech</v>
      </c>
      <c r="Q5020" t="b">
        <v>0</v>
      </c>
    </row>
    <row r="5021" spans="1:17" x14ac:dyDescent="0.2">
      <c r="A5021" s="1" t="s">
        <v>5129</v>
      </c>
      <c r="B5021" s="1" t="s">
        <v>12</v>
      </c>
      <c r="C5021" s="1" t="str">
        <v>C</v>
      </c>
      <c r="D5021" s="4">
        <v>1996</v>
      </c>
      <c r="E5021" s="3" t="s">
        <v>39</v>
      </c>
      <c r="F5021">
        <v>0</v>
      </c>
      <c r="G5021" t="str">
        <v>Lo Tenatschu Oti</v>
      </c>
      <c r="H5021">
        <v>0</v>
      </c>
      <c r="I5021" t="str">
        <v>Lo Tenatschu Oti (Avi Perez)</v>
      </c>
      <c r="J5021" t="str">
        <v>Lo Tenatschu Oti (C, Avi Perez)</v>
      </c>
      <c r="K5021">
        <v>0</v>
      </c>
      <c r="L5021" t="b">
        <f>OR(K5021,AND((A5021=A5020),L5020))</f>
        <v>0</v>
      </c>
      <c r="M5021" t="b">
        <f>OR(L5021,AND(A5021=A5022,M5022))</f>
        <v>0</v>
      </c>
      <c r="N5021" t="str">
        <v>Lo Tenatschu Oti</v>
      </c>
      <c r="Q5021" t="b">
        <v>0</v>
      </c>
    </row>
    <row r="5022" spans="1:17" x14ac:dyDescent="0.2">
      <c r="A5022" s="1" t="s">
        <v>5130</v>
      </c>
      <c r="B5022" s="1" t="s">
        <v>14</v>
      </c>
      <c r="C5022" s="1" t="str">
        <v>P</v>
      </c>
      <c r="D5022" s="4">
        <v>2011</v>
      </c>
      <c r="E5022" s="3" t="s">
        <v>33</v>
      </c>
      <c r="F5022">
        <v>0</v>
      </c>
      <c r="G5022" t="str">
        <v>Lo Tipol</v>
      </c>
      <c r="H5022">
        <v>0</v>
      </c>
      <c r="I5022" t="str">
        <v>Lo Tipol (Shlomo Maman)</v>
      </c>
      <c r="J5022" t="str">
        <v>Lo Tipol (P, Shlomo Maman)</v>
      </c>
      <c r="K5022">
        <v>0</v>
      </c>
      <c r="L5022" t="b">
        <f>OR(K5022,AND((A5022=A5021),L5021))</f>
        <v>0</v>
      </c>
      <c r="M5022" t="b">
        <f>OR(L5022,AND(A5022=A5023,M5023))</f>
        <v>0</v>
      </c>
      <c r="N5022" t="str">
        <v>Lo Tipol</v>
      </c>
      <c r="Q5022" t="b">
        <v>0</v>
      </c>
    </row>
    <row r="5023" spans="1:17" x14ac:dyDescent="0.2">
      <c r="A5023" s="1" t="s">
        <v>5131</v>
      </c>
      <c r="B5023" s="1" t="s">
        <v>12</v>
      </c>
      <c r="C5023" s="1" t="str">
        <v>C</v>
      </c>
      <c r="D5023" s="4">
        <v>2002</v>
      </c>
      <c r="E5023" s="3" t="s">
        <v>5</v>
      </c>
      <c r="F5023">
        <v>0</v>
      </c>
      <c r="G5023" t="str">
        <v>Lo Tsarich</v>
      </c>
      <c r="H5023">
        <v>0</v>
      </c>
      <c r="I5023" t="str">
        <v>Lo Tsarich (Levi Bargil)</v>
      </c>
      <c r="J5023" t="str">
        <v>Lo Tsarich (C, Levi Bargil)</v>
      </c>
      <c r="K5023">
        <v>0</v>
      </c>
      <c r="L5023" t="b">
        <f>OR(K5023,AND((A5023=A5022),L5022))</f>
        <v>0</v>
      </c>
      <c r="M5023" t="b">
        <f>OR(L5023,AND(A5023=A5024,M5024))</f>
        <v>0</v>
      </c>
      <c r="N5023" t="str">
        <v>Lo Tsarich</v>
      </c>
      <c r="Q5023" t="b">
        <v>0</v>
      </c>
    </row>
    <row r="5024" spans="1:17" x14ac:dyDescent="0.2">
      <c r="A5024" s="1" t="s">
        <v>5132</v>
      </c>
      <c r="B5024" s="1" t="s">
        <v>14</v>
      </c>
      <c r="C5024" s="1" t="str">
        <v>P</v>
      </c>
      <c r="D5024" s="4">
        <v>1991</v>
      </c>
      <c r="E5024" s="3" t="s">
        <v>118</v>
      </c>
      <c r="F5024">
        <v>0</v>
      </c>
      <c r="G5024" t="str">
        <v>Lo Tsarich Harbe</v>
      </c>
      <c r="H5024">
        <v>0</v>
      </c>
      <c r="I5024" t="str">
        <v>Lo Tsarich Harbe (Amnon Amram)</v>
      </c>
      <c r="J5024" t="str">
        <v>Lo Tsarich Harbe (P, Amnon Amram)</v>
      </c>
      <c r="K5024">
        <v>0</v>
      </c>
      <c r="L5024" t="b">
        <f>OR(K5024,AND((A5024=A5023),L5023))</f>
        <v>0</v>
      </c>
      <c r="M5024" t="b">
        <f>OR(L5024,AND(A5024=A5025,M5025))</f>
        <v>0</v>
      </c>
      <c r="N5024" t="str">
        <v>Lo Tsarich Harbe</v>
      </c>
      <c r="Q5024" t="b">
        <v>0</v>
      </c>
    </row>
    <row r="5025" spans="1:17" x14ac:dyDescent="0.2">
      <c r="A5025" s="1" t="s">
        <v>5133</v>
      </c>
      <c r="C5025" s="1" t="str">
        <v/>
      </c>
      <c r="D5025" s="4">
        <v>2005</v>
      </c>
      <c r="E5025" s="3" t="s">
        <v>13</v>
      </c>
      <c r="F5025">
        <v>0</v>
      </c>
      <c r="G5025" t="str">
        <v>Lo Tsipiti</v>
      </c>
      <c r="H5025">
        <v>0</v>
      </c>
      <c r="I5025" t="str">
        <v>Lo Tsipiti (Meir Shem Tov)</v>
      </c>
      <c r="J5025" t="str">
        <v>Lo Tsipiti (, Meir Shem Tov)</v>
      </c>
      <c r="K5025">
        <v>0</v>
      </c>
      <c r="L5025" t="b">
        <f>OR(K5025,AND((A5025=A5024),L5024))</f>
        <v>0</v>
      </c>
      <c r="M5025" t="b">
        <f>OR(L5025,AND(A5025=A5026,M5026))</f>
        <v>0</v>
      </c>
      <c r="N5025" t="str">
        <v>Lo Tsipiti</v>
      </c>
      <c r="Q5025" t="b">
        <v>0</v>
      </c>
    </row>
    <row r="5026" spans="1:17" x14ac:dyDescent="0.2">
      <c r="A5026" s="1" t="s">
        <v>5134</v>
      </c>
      <c r="B5026" s="1" t="s">
        <v>14</v>
      </c>
      <c r="C5026" s="1" t="str">
        <v>P</v>
      </c>
      <c r="D5026" s="4">
        <v>1981</v>
      </c>
      <c r="E5026" s="3" t="s">
        <v>891</v>
      </c>
      <c r="F5026">
        <v>0</v>
      </c>
      <c r="G5026" t="str">
        <v>Lo Uchal Bli Michal</v>
      </c>
      <c r="H5026">
        <v>0</v>
      </c>
      <c r="I5026" t="str">
        <v>Lo Uchal Bli Michal (Yaakov Mariyoma)</v>
      </c>
      <c r="J5026" t="str">
        <v>Lo Uchal Bli Michal (P, Yaakov Mariyoma)</v>
      </c>
      <c r="K5026">
        <v>0</v>
      </c>
      <c r="L5026" t="b">
        <f>OR(K5026,AND((A5026=A5025),L5025))</f>
        <v>0</v>
      </c>
      <c r="M5026" t="b">
        <f>OR(L5026,AND(A5026=A5027,M5027))</f>
        <v>0</v>
      </c>
      <c r="N5026" t="str">
        <v>Lo Uchal Bli Michal</v>
      </c>
      <c r="Q5026" t="b">
        <v>0</v>
      </c>
    </row>
    <row r="5027" spans="1:17" x14ac:dyDescent="0.2">
      <c r="A5027" s="1" t="s">
        <v>5135</v>
      </c>
      <c r="B5027" s="1" t="s">
        <v>12</v>
      </c>
      <c r="C5027" s="1" t="str">
        <v>C</v>
      </c>
      <c r="D5027" s="4">
        <v>2004</v>
      </c>
      <c r="E5027" s="3" t="s">
        <v>125</v>
      </c>
      <c r="F5027">
        <v>0</v>
      </c>
      <c r="G5027" t="str">
        <v>Lo Yachol Lehafsik (Ani Lo Yachol)</v>
      </c>
      <c r="H5027">
        <v>0</v>
      </c>
      <c r="I5027" t="str">
        <v>Lo Yachol Lehafsik (Ani Lo Yachol) (Dudu Barzilay)</v>
      </c>
      <c r="J5027" t="str">
        <v>Lo Yachol Lehafsik (Ani Lo Yachol) (C, Dudu Barzilay)</v>
      </c>
      <c r="K5027">
        <v>0</v>
      </c>
      <c r="L5027" t="b">
        <f>OR(K5027,AND((A5027=A5026),L5026))</f>
        <v>0</v>
      </c>
      <c r="M5027" t="b">
        <f>OR(L5027,AND(A5027=A5028,M5028))</f>
        <v>0</v>
      </c>
      <c r="N5027" t="str">
        <v>Lo Yachol Lehafsik (Ani Lo Yachol)</v>
      </c>
      <c r="Q5027" t="b">
        <v>0</v>
      </c>
    </row>
    <row r="5028" spans="1:17" x14ac:dyDescent="0.2">
      <c r="A5028" s="1" t="s">
        <v>5136</v>
      </c>
      <c r="B5028" s="1" t="s">
        <v>12</v>
      </c>
      <c r="C5028" s="1" t="str">
        <v>C</v>
      </c>
      <c r="D5028" s="4">
        <v>1995</v>
      </c>
      <c r="E5028" s="3" t="s">
        <v>5137</v>
      </c>
      <c r="F5028">
        <v>0</v>
      </c>
      <c r="G5028" t="str">
        <v>Lo Yechola Biladecha</v>
      </c>
      <c r="H5028">
        <v>0</v>
      </c>
      <c r="I5028" t="str">
        <v>Lo Yechola Biladecha (Ze'ev Nisim)</v>
      </c>
      <c r="J5028" t="str">
        <v>Lo Yechola Biladecha (C, Ze'ev Nisim)</v>
      </c>
      <c r="K5028">
        <v>0</v>
      </c>
      <c r="L5028" t="b">
        <f>OR(K5028,AND((A5028=A5027),L5027))</f>
        <v>0</v>
      </c>
      <c r="M5028" t="b">
        <f>OR(L5028,AND(A5028=A5029,M5029))</f>
        <v>0</v>
      </c>
      <c r="N5028" t="str">
        <v>Lo Yechola Biladecha</v>
      </c>
      <c r="Q5028" t="b">
        <v>0</v>
      </c>
    </row>
    <row r="5029" spans="1:17" x14ac:dyDescent="0.2">
      <c r="A5029" s="1" t="s">
        <v>5138</v>
      </c>
      <c r="B5029" s="1" t="s">
        <v>14</v>
      </c>
      <c r="C5029" s="1" t="str">
        <v>P</v>
      </c>
      <c r="D5029" s="4">
        <v>2002</v>
      </c>
      <c r="E5029" s="3" t="s">
        <v>124</v>
      </c>
      <c r="F5029">
        <v>0</v>
      </c>
      <c r="G5029" t="str">
        <v>Lo Yikchu Otach Mimeni</v>
      </c>
      <c r="H5029">
        <v>0</v>
      </c>
      <c r="I5029" t="str">
        <v>Lo Yikchu Otach Mimeni (Kobi Michaeli)</v>
      </c>
      <c r="J5029" t="str">
        <v>Lo Yikchu Otach Mimeni (P, Kobi Michaeli)</v>
      </c>
      <c r="K5029">
        <v>0</v>
      </c>
      <c r="L5029" t="b">
        <f>OR(K5029,AND((A5029=A5028),L5028))</f>
        <v>0</v>
      </c>
      <c r="M5029" t="b">
        <f>OR(L5029,AND(A5029=A5030,M5030))</f>
        <v>0</v>
      </c>
      <c r="N5029" t="str">
        <v>Lo Yikchu Otach Mimeni</v>
      </c>
      <c r="Q5029" t="b">
        <v>0</v>
      </c>
    </row>
    <row r="5030" spans="1:17" x14ac:dyDescent="0.2">
      <c r="A5030" s="1" t="s">
        <v>5139</v>
      </c>
      <c r="B5030" s="1" t="s">
        <v>14</v>
      </c>
      <c r="C5030" s="1" t="str">
        <v>P</v>
      </c>
      <c r="D5030" s="4">
        <v>2003</v>
      </c>
      <c r="E5030" s="3" t="s">
        <v>952</v>
      </c>
      <c r="F5030">
        <v>0</v>
      </c>
      <c r="G5030" t="str">
        <v>Lo Yoda'at Eich Korim Li</v>
      </c>
      <c r="H5030">
        <v>0</v>
      </c>
      <c r="I5030" t="str">
        <v>Lo Yoda'at Eich Korim Li (Leslie Asaraf, Yosi Cohen)</v>
      </c>
      <c r="J5030" t="str">
        <v>Lo Yoda'at Eich Korim Li (P, Leslie Asaraf, Yosi Cohen)</v>
      </c>
      <c r="K5030">
        <v>0</v>
      </c>
      <c r="L5030" t="b">
        <f>OR(K5030,AND((A5030=A5029),L5029))</f>
        <v>0</v>
      </c>
      <c r="M5030" t="b">
        <f>OR(L5030,AND(A5030=A5031,M5031))</f>
        <v>0</v>
      </c>
      <c r="N5030" t="str">
        <v>Lo Yoda'at Eich Korim Li</v>
      </c>
      <c r="Q5030" t="b">
        <v>0</v>
      </c>
    </row>
    <row r="5031" spans="1:17" x14ac:dyDescent="0.2">
      <c r="A5031" s="1" t="s">
        <v>5140</v>
      </c>
      <c r="B5031" s="1" t="s">
        <v>14</v>
      </c>
      <c r="C5031" s="1" t="str">
        <v>P</v>
      </c>
      <c r="D5031" s="4">
        <v>1996</v>
      </c>
      <c r="E5031" s="3" t="s">
        <v>23</v>
      </c>
      <c r="F5031">
        <v>0</v>
      </c>
      <c r="G5031" t="str">
        <v>Lo Yode'a</v>
      </c>
      <c r="H5031">
        <v>0</v>
      </c>
      <c r="I5031" t="str">
        <v>Lo Yode'a (Gadi Bitton)</v>
      </c>
      <c r="J5031" t="str">
        <v>Lo Yode'a (P, Gadi Bitton)</v>
      </c>
      <c r="K5031">
        <v>0</v>
      </c>
      <c r="L5031" t="b">
        <f>OR(K5031,AND((A5031=A5030),L5030))</f>
        <v>0</v>
      </c>
      <c r="M5031" t="b">
        <f>OR(L5031,AND(A5031=A5032,M5032))</f>
        <v>0</v>
      </c>
      <c r="N5031" t="str">
        <v>Lo Yode'a</v>
      </c>
      <c r="Q5031" t="b">
        <v>0</v>
      </c>
    </row>
    <row r="5032" spans="1:17" x14ac:dyDescent="0.2">
      <c r="A5032" s="1" t="s">
        <v>5141</v>
      </c>
      <c r="B5032" s="1" t="s">
        <v>14</v>
      </c>
      <c r="C5032" s="1" t="str">
        <v>P</v>
      </c>
      <c r="D5032" s="4">
        <v>2007</v>
      </c>
      <c r="E5032" s="3" t="s">
        <v>100</v>
      </c>
      <c r="F5032">
        <v>0</v>
      </c>
      <c r="G5032" t="str">
        <v>Lo Yoter Mishir</v>
      </c>
      <c r="H5032">
        <v>0</v>
      </c>
      <c r="I5032" t="str">
        <v>Lo Yoter Mishir ( )</v>
      </c>
      <c r="J5032" t="str">
        <v>Lo Yoter Mishir (P,  )</v>
      </c>
      <c r="K5032">
        <v>0</v>
      </c>
      <c r="L5032" t="b">
        <f>OR(K5032,AND((A5032=A5031),L5031))</f>
        <v>0</v>
      </c>
      <c r="M5032" t="b">
        <f>OR(L5032,AND(A5032=A5033,M5033))</f>
        <v>0</v>
      </c>
      <c r="N5032" t="str">
        <v>Lo Yoter Mishir</v>
      </c>
      <c r="Q5032" t="b">
        <v>0</v>
      </c>
    </row>
    <row r="5033" spans="1:17" x14ac:dyDescent="0.2">
      <c r="A5033" s="1" t="s">
        <v>5142</v>
      </c>
      <c r="B5033" s="1" t="s">
        <v>14</v>
      </c>
      <c r="C5033" s="1" t="str">
        <v>P</v>
      </c>
      <c r="D5033" s="4">
        <v>1989</v>
      </c>
      <c r="E5033" s="3" t="s">
        <v>8</v>
      </c>
      <c r="F5033">
        <v>0</v>
      </c>
      <c r="G5033" t="str">
        <v>Lo Ze Hayom</v>
      </c>
      <c r="H5033">
        <v>0</v>
      </c>
      <c r="I5033" t="str">
        <v>Lo Ze Hayom (Shalom Amar)</v>
      </c>
      <c r="J5033" t="str">
        <v>Lo Ze Hayom (P, Shalom Amar)</v>
      </c>
      <c r="K5033">
        <v>0</v>
      </c>
      <c r="L5033" t="b">
        <f>OR(K5033,AND((A5033=A5032),L5032))</f>
        <v>0</v>
      </c>
      <c r="M5033" t="b">
        <f>OR(L5033,AND(A5033=A5034,M5034))</f>
        <v>0</v>
      </c>
      <c r="N5033" t="str">
        <v>Lo Ze Hayom</v>
      </c>
      <c r="Q5033" t="b">
        <v>0</v>
      </c>
    </row>
    <row r="5034" spans="1:17" x14ac:dyDescent="0.2">
      <c r="A5034" s="1" t="s">
        <v>5143</v>
      </c>
      <c r="B5034" s="1" t="s">
        <v>7</v>
      </c>
      <c r="C5034" s="1" t="str">
        <v>L</v>
      </c>
      <c r="D5034" s="4">
        <v>2012</v>
      </c>
      <c r="E5034" s="3" t="s">
        <v>124</v>
      </c>
      <c r="F5034">
        <v>0</v>
      </c>
      <c r="G5034" t="str">
        <v>Loca (Loka)</v>
      </c>
      <c r="H5034">
        <v>0</v>
      </c>
      <c r="I5034" t="str">
        <v>Loca (Loka) (Kobi Michaeli)</v>
      </c>
      <c r="J5034" t="str">
        <v>Loca (Loka) (L, Kobi Michaeli)</v>
      </c>
      <c r="K5034">
        <v>0</v>
      </c>
      <c r="L5034" t="b">
        <f>OR(K5034,AND((A5034=A5033),L5033))</f>
        <v>0</v>
      </c>
      <c r="M5034" t="b">
        <f>OR(L5034,AND(A5034=A5035,M5035))</f>
        <v>0</v>
      </c>
      <c r="N5034" t="str">
        <v>Loca (Loka)</v>
      </c>
      <c r="Q5034" t="b">
        <v>0</v>
      </c>
    </row>
    <row r="5035" spans="1:17" x14ac:dyDescent="0.2">
      <c r="A5035" s="1" t="s">
        <v>5144</v>
      </c>
      <c r="B5035" s="1" t="s">
        <v>14</v>
      </c>
      <c r="C5035" s="1" t="str">
        <v>P</v>
      </c>
      <c r="D5035" s="1">
        <v>2021</v>
      </c>
      <c r="E5035" s="3" t="s">
        <v>4588</v>
      </c>
      <c r="F5035">
        <v>1</v>
      </c>
      <c r="G5035" t="str">
        <v>Lochemet (P)</v>
      </c>
      <c r="H5035">
        <v>1</v>
      </c>
      <c r="I5035" t="str">
        <v>Lochemet (Ilanit Ben Meir)</v>
      </c>
      <c r="J5035" t="str">
        <v>Lochemet (P, Ilanit Ben Meir)</v>
      </c>
      <c r="K5035">
        <v>0</v>
      </c>
      <c r="L5035" t="b">
        <f>OR(K5035,AND((A5035=A5034),L5034))</f>
        <v>0</v>
      </c>
      <c r="M5035" t="b">
        <f>OR(L5035,AND(A5035=A5036,M5036))</f>
        <v>0</v>
      </c>
      <c r="N5035" t="str">
        <v>Lochemet (Ilanit Ben Meir)</v>
      </c>
      <c r="Q5035" t="b">
        <v>0</v>
      </c>
    </row>
    <row r="5036" spans="1:17" x14ac:dyDescent="0.2">
      <c r="A5036" s="1" t="s">
        <v>5144</v>
      </c>
      <c r="B5036" s="1" t="s">
        <v>14</v>
      </c>
      <c r="C5036" s="1" t="str">
        <v>P</v>
      </c>
      <c r="D5036" s="4">
        <v>2010</v>
      </c>
      <c r="E5036" s="3" t="s">
        <v>18</v>
      </c>
      <c r="F5036">
        <v>1</v>
      </c>
      <c r="G5036" t="str">
        <v>Lochemet (P)</v>
      </c>
      <c r="H5036">
        <v>1</v>
      </c>
      <c r="I5036" t="str">
        <v>Lochemet (Rafi Ziv)</v>
      </c>
      <c r="J5036" t="str">
        <v>Lochemet (P, Rafi Ziv)</v>
      </c>
      <c r="K5036">
        <v>0</v>
      </c>
      <c r="L5036" t="b">
        <f>OR(K5036,AND((A5036=A5035),L5035))</f>
        <v>0</v>
      </c>
      <c r="M5036" t="b">
        <f>OR(L5036,AND(A5036=A5037,M5037))</f>
        <v>0</v>
      </c>
      <c r="N5036" t="str">
        <v>Lochemet (Rafi Ziv)</v>
      </c>
      <c r="Q5036" t="b">
        <v>0</v>
      </c>
    </row>
    <row r="5037" spans="1:17" x14ac:dyDescent="0.2">
      <c r="A5037" s="1" t="s">
        <v>5145</v>
      </c>
      <c r="B5037" s="1" t="s">
        <v>14</v>
      </c>
      <c r="C5037" s="1" t="str">
        <v>P</v>
      </c>
      <c r="D5037" s="1">
        <v>2016</v>
      </c>
      <c r="E5037" s="3" t="s">
        <v>208</v>
      </c>
      <c r="F5037">
        <v>0</v>
      </c>
      <c r="G5037" t="str">
        <v>Lochesh Beleilotaich</v>
      </c>
      <c r="H5037">
        <v>0</v>
      </c>
      <c r="I5037" t="str">
        <v>Lochesh Beleilotaich (Yaron Ben Simhon)</v>
      </c>
      <c r="J5037" t="str">
        <v>Lochesh Beleilotaich (P, Yaron Ben Simhon)</v>
      </c>
      <c r="K5037">
        <v>0</v>
      </c>
      <c r="L5037" t="b">
        <f>OR(K5037,AND((A5037=A5036),L5036))</f>
        <v>0</v>
      </c>
      <c r="M5037" t="b">
        <f>OR(L5037,AND(A5037=A5038,M5038))</f>
        <v>0</v>
      </c>
      <c r="N5037" t="str">
        <v>Lochesh Beleilotaich</v>
      </c>
      <c r="Q5037" t="b">
        <v>0</v>
      </c>
    </row>
    <row r="5038" spans="1:17" x14ac:dyDescent="0.2">
      <c r="A5038" s="1" t="s">
        <v>5146</v>
      </c>
      <c r="B5038" s="1" t="s">
        <v>14</v>
      </c>
      <c r="C5038" s="1" t="str">
        <v>P</v>
      </c>
      <c r="D5038" s="1">
        <v>2018</v>
      </c>
      <c r="E5038" s="3" t="s">
        <v>266</v>
      </c>
      <c r="F5038">
        <v>0</v>
      </c>
      <c r="G5038" t="str">
        <v>Lochesh Lach</v>
      </c>
      <c r="H5038">
        <v>0</v>
      </c>
      <c r="I5038" t="str">
        <v>Lochesh Lach (Tamir Shalev)</v>
      </c>
      <c r="J5038" t="str">
        <v>Lochesh Lach (P, Tamir Shalev)</v>
      </c>
      <c r="K5038">
        <v>0</v>
      </c>
      <c r="L5038" t="b">
        <f>OR(K5038,AND((A5038=A5037),L5037))</f>
        <v>0</v>
      </c>
      <c r="M5038" t="b">
        <f>OR(L5038,AND(A5038=A5039,M5039))</f>
        <v>0</v>
      </c>
      <c r="N5038" t="str">
        <v>Lochesh Lach</v>
      </c>
      <c r="Q5038" t="b">
        <v>0</v>
      </c>
    </row>
    <row r="5039" spans="1:17" x14ac:dyDescent="0.2">
      <c r="A5039" s="1" t="s">
        <v>5147</v>
      </c>
      <c r="B5039" s="1" t="s">
        <v>7</v>
      </c>
      <c r="C5039" s="1" t="str">
        <v>L</v>
      </c>
      <c r="D5039" s="4">
        <v>1990</v>
      </c>
      <c r="E5039" s="3" t="s">
        <v>391</v>
      </c>
      <c r="F5039">
        <v>0</v>
      </c>
      <c r="G5039" t="str">
        <v>Locomotion</v>
      </c>
      <c r="H5039">
        <v>0</v>
      </c>
      <c r="I5039" t="str">
        <v>Locomotion (Raanan Mor)</v>
      </c>
      <c r="J5039" t="str">
        <v>Locomotion (L, Raanan Mor)</v>
      </c>
      <c r="K5039">
        <v>0</v>
      </c>
      <c r="L5039" t="b">
        <f>OR(K5039,AND((A5039=A5038),L5038))</f>
        <v>0</v>
      </c>
      <c r="M5039" t="b">
        <f>OR(L5039,AND(A5039=A5040,M5040))</f>
        <v>0</v>
      </c>
      <c r="N5039" t="str">
        <v>Locomotion</v>
      </c>
      <c r="Q5039" t="b">
        <v>0</v>
      </c>
    </row>
    <row r="5040" spans="1:17" x14ac:dyDescent="0.2">
      <c r="A5040" s="1" t="s">
        <v>5148</v>
      </c>
      <c r="C5040" s="1" t="str">
        <v/>
      </c>
      <c r="D5040" s="4">
        <v>2000</v>
      </c>
      <c r="E5040" s="3" t="s">
        <v>252</v>
      </c>
      <c r="F5040">
        <v>0</v>
      </c>
      <c r="G5040" t="str">
        <v>Logem (Logem Logem)</v>
      </c>
      <c r="H5040">
        <v>0</v>
      </c>
      <c r="I5040" t="str">
        <v>Logem (Logem Logem) (Avner Naim)</v>
      </c>
      <c r="J5040" t="str">
        <v>Logem (Logem Logem) (, Avner Naim)</v>
      </c>
      <c r="K5040">
        <v>0</v>
      </c>
      <c r="L5040" t="b">
        <f>OR(K5040,AND((A5040=A5039),L5039))</f>
        <v>0</v>
      </c>
      <c r="M5040" t="b">
        <f>OR(L5040,AND(A5040=A5041,M5041))</f>
        <v>0</v>
      </c>
      <c r="N5040" t="str">
        <v>Logem (Logem Logem)</v>
      </c>
      <c r="Q5040" t="b">
        <v>0</v>
      </c>
    </row>
    <row r="5041" spans="1:17" x14ac:dyDescent="0.2">
      <c r="A5041" s="1" t="s">
        <v>5060</v>
      </c>
      <c r="B5041" s="1" t="s">
        <v>14</v>
      </c>
      <c r="C5041" s="1" t="str">
        <v>P</v>
      </c>
      <c r="D5041" s="4">
        <v>2013</v>
      </c>
      <c r="E5041" s="3" t="s">
        <v>5061</v>
      </c>
      <c r="F5041">
        <v>0</v>
      </c>
      <c r="G5041" t="str">
        <v>Lo'i</v>
      </c>
      <c r="H5041">
        <v>0</v>
      </c>
      <c r="I5041" t="str">
        <v>Lo'i (Ilai Spieziak)</v>
      </c>
      <c r="J5041" t="str">
        <v>Lo'i (P, Ilai Spieziak)</v>
      </c>
      <c r="K5041">
        <v>0</v>
      </c>
      <c r="L5041" t="b">
        <f>OR(K5041,AND((A5041=A5040),L5040))</f>
        <v>0</v>
      </c>
      <c r="M5041" t="b">
        <f>OR(L5041,AND(A5041=A5042,M5042))</f>
        <v>0</v>
      </c>
      <c r="N5041" t="str">
        <v>Lo'i</v>
      </c>
      <c r="Q5041" t="b">
        <v>0</v>
      </c>
    </row>
    <row r="5042" spans="1:17" x14ac:dyDescent="0.2">
      <c r="A5042" s="1" t="s">
        <v>5149</v>
      </c>
      <c r="B5042" s="1" t="s">
        <v>12</v>
      </c>
      <c r="C5042" s="1" t="str">
        <v>C</v>
      </c>
      <c r="D5042" s="4">
        <v>2008</v>
      </c>
      <c r="E5042" s="3" t="s">
        <v>794</v>
      </c>
      <c r="F5042">
        <v>0</v>
      </c>
      <c r="G5042" t="str">
        <v>Loke'ach Et Hazman</v>
      </c>
      <c r="H5042">
        <v>0</v>
      </c>
      <c r="I5042" t="str">
        <v>Loke'ach Et Hazman (Ilan Benedict)</v>
      </c>
      <c r="J5042" t="str">
        <v>Loke'ach Et Hazman (C, Ilan Benedict)</v>
      </c>
      <c r="K5042">
        <v>0</v>
      </c>
      <c r="L5042" t="b">
        <f>OR(K5042,AND((A5042=A5041),L5041))</f>
        <v>0</v>
      </c>
      <c r="M5042" t="b">
        <f>OR(L5042,AND(A5042=A5043,M5043))</f>
        <v>0</v>
      </c>
      <c r="N5042" t="str">
        <v>Loke'ach Et Hazman</v>
      </c>
      <c r="Q5042" t="b">
        <v>0</v>
      </c>
    </row>
    <row r="5043" spans="1:17" x14ac:dyDescent="0.2">
      <c r="A5043" s="1" t="s">
        <v>5150</v>
      </c>
      <c r="B5043" s="1" t="s">
        <v>14</v>
      </c>
      <c r="C5043" s="1" t="str">
        <v>P</v>
      </c>
      <c r="D5043" s="4">
        <v>2013</v>
      </c>
      <c r="E5043" s="3" t="s">
        <v>600</v>
      </c>
      <c r="F5043">
        <v>1</v>
      </c>
      <c r="G5043" t="str">
        <v>Lolita (P)</v>
      </c>
      <c r="H5043">
        <v>1</v>
      </c>
      <c r="I5043" t="str">
        <v>Lolita (Chayim Ochayon)</v>
      </c>
      <c r="J5043" t="str">
        <v>Lolita (P, Chayim Ochayon)</v>
      </c>
      <c r="K5043">
        <v>0</v>
      </c>
      <c r="L5043" t="b">
        <f>OR(K5043,AND((A5043=A5042),L5042))</f>
        <v>0</v>
      </c>
      <c r="M5043" t="b">
        <f>OR(L5043,AND(A5043=A5044,M5044))</f>
        <v>0</v>
      </c>
      <c r="N5043" t="str">
        <v>Lolita (Chayim Ochayon)</v>
      </c>
      <c r="Q5043" t="b">
        <v>0</v>
      </c>
    </row>
    <row r="5044" spans="1:17" x14ac:dyDescent="0.2">
      <c r="A5044" s="1" t="s">
        <v>5150</v>
      </c>
      <c r="B5044" s="1" t="s">
        <v>14</v>
      </c>
      <c r="C5044" s="1" t="str">
        <v>P</v>
      </c>
      <c r="D5044" s="4">
        <v>2004</v>
      </c>
      <c r="E5044" s="3" t="s">
        <v>40</v>
      </c>
      <c r="F5044">
        <v>1</v>
      </c>
      <c r="G5044" t="str">
        <v>Lolita (P)</v>
      </c>
      <c r="H5044">
        <v>1</v>
      </c>
      <c r="I5044" t="str">
        <v>Lolita (Eli Segal)</v>
      </c>
      <c r="J5044" t="str">
        <v>Lolita (P, Eli Segal)</v>
      </c>
      <c r="K5044">
        <v>0</v>
      </c>
      <c r="L5044" t="b">
        <f>OR(K5044,AND((A5044=A5043),L5043))</f>
        <v>0</v>
      </c>
      <c r="M5044" t="b">
        <f>OR(L5044,AND(A5044=A5045,M5045))</f>
        <v>0</v>
      </c>
      <c r="N5044" t="str">
        <v>Lolita (Eli Segal)</v>
      </c>
      <c r="Q5044" t="b">
        <v>0</v>
      </c>
    </row>
    <row r="5045" spans="1:17" x14ac:dyDescent="0.2">
      <c r="A5045" s="1" t="s">
        <v>5151</v>
      </c>
      <c r="B5045" s="1" t="s">
        <v>7</v>
      </c>
      <c r="C5045" s="1" t="str">
        <v>L</v>
      </c>
      <c r="D5045" s="4">
        <v>1996</v>
      </c>
      <c r="E5045" s="3" t="s">
        <v>2893</v>
      </c>
      <c r="F5045">
        <v>0</v>
      </c>
      <c r="G5045" t="str">
        <v>Lombelico Del Mondo</v>
      </c>
      <c r="H5045">
        <v>0</v>
      </c>
      <c r="I5045" t="str">
        <v>Lombelico Del Mondo (Roni, Ilana)</v>
      </c>
      <c r="J5045" t="str">
        <v>Lombelico Del Mondo (L, Roni, Ilana)</v>
      </c>
      <c r="K5045">
        <v>0</v>
      </c>
      <c r="L5045" t="b">
        <f>OR(K5045,AND((A5045=A5044),L5044))</f>
        <v>0</v>
      </c>
      <c r="M5045" t="b">
        <f>OR(L5045,AND(A5045=A5046,M5046))</f>
        <v>0</v>
      </c>
      <c r="N5045" t="str">
        <v>Lombelico Del Mondo</v>
      </c>
      <c r="Q5045" t="b">
        <v>0</v>
      </c>
    </row>
    <row r="5046" spans="1:17" x14ac:dyDescent="0.2">
      <c r="A5046" s="1" t="s">
        <v>5152</v>
      </c>
      <c r="B5046" s="1" t="s">
        <v>7</v>
      </c>
      <c r="C5046" s="1" t="str">
        <v>L</v>
      </c>
      <c r="D5046" s="1">
        <v>2020</v>
      </c>
      <c r="E5046" s="3" t="s">
        <v>5153</v>
      </c>
      <c r="F5046">
        <v>0</v>
      </c>
      <c r="G5046" t="str">
        <v>Loquita</v>
      </c>
      <c r="H5046">
        <v>0</v>
      </c>
      <c r="I5046" t="str">
        <v>Loquita (Orly Star Setareh &amp; Daniella Welch)</v>
      </c>
      <c r="J5046" t="str">
        <v>Loquita (L, Orly Star Setareh &amp; Daniella Welch)</v>
      </c>
      <c r="K5046">
        <v>0</v>
      </c>
      <c r="L5046" t="b">
        <f>OR(K5046,AND((A5046=A5045),L5045))</f>
        <v>0</v>
      </c>
      <c r="M5046" t="b">
        <f>OR(L5046,AND(A5046=A5047,M5047))</f>
        <v>0</v>
      </c>
      <c r="N5046" t="str">
        <v>Loquita</v>
      </c>
      <c r="Q5046" t="b">
        <v>0</v>
      </c>
    </row>
    <row r="5047" spans="1:17" x14ac:dyDescent="0.2">
      <c r="A5047" s="1" t="s">
        <v>5154</v>
      </c>
      <c r="B5047" s="1" t="s">
        <v>7</v>
      </c>
      <c r="C5047" s="1" t="str">
        <v>L</v>
      </c>
      <c r="D5047" s="1">
        <v>2019</v>
      </c>
      <c r="E5047" s="3" t="s">
        <v>25</v>
      </c>
      <c r="F5047">
        <v>0</v>
      </c>
      <c r="G5047" t="str">
        <v>Love Boat</v>
      </c>
      <c r="H5047">
        <v>0</v>
      </c>
      <c r="I5047" t="str">
        <v>Love Boat (Dudu Sapir)</v>
      </c>
      <c r="J5047" t="str">
        <v>Love Boat (L, Dudu Sapir)</v>
      </c>
      <c r="K5047">
        <v>0</v>
      </c>
      <c r="L5047" t="b">
        <f>OR(K5047,AND((A5047=A5046),L5046))</f>
        <v>0</v>
      </c>
      <c r="M5047" t="b">
        <f>OR(L5047,AND(A5047=A5048,M5048))</f>
        <v>0</v>
      </c>
      <c r="N5047" t="str">
        <v>Love Boat</v>
      </c>
      <c r="Q5047" t="b">
        <v>0</v>
      </c>
    </row>
    <row r="5048" spans="1:17" x14ac:dyDescent="0.2">
      <c r="A5048" s="1" t="s">
        <v>5155</v>
      </c>
      <c r="B5048" s="1" t="s">
        <v>12</v>
      </c>
      <c r="C5048" s="1" t="str">
        <v>C</v>
      </c>
      <c r="D5048" s="4">
        <v>2007</v>
      </c>
      <c r="E5048" s="3" t="s">
        <v>5156</v>
      </c>
      <c r="F5048">
        <v>0</v>
      </c>
      <c r="G5048" t="str">
        <v>Love Boy</v>
      </c>
      <c r="H5048">
        <v>0</v>
      </c>
      <c r="I5048" t="str">
        <v>Love Boy (Hila Emanuel)</v>
      </c>
      <c r="J5048" t="str">
        <v>Love Boy (C, Hila Emanuel)</v>
      </c>
      <c r="K5048">
        <v>0</v>
      </c>
      <c r="L5048" t="b">
        <f>OR(K5048,AND((A5048=A5047),L5047))</f>
        <v>0</v>
      </c>
      <c r="M5048" t="b">
        <f>OR(L5048,AND(A5048=A5049,M5049))</f>
        <v>0</v>
      </c>
      <c r="N5048" t="str">
        <v>Love Boy</v>
      </c>
      <c r="Q5048" t="b">
        <v>0</v>
      </c>
    </row>
    <row r="5049" spans="1:17" x14ac:dyDescent="0.2">
      <c r="A5049" s="1" t="s">
        <v>5157</v>
      </c>
      <c r="B5049" s="1" t="s">
        <v>7</v>
      </c>
      <c r="C5049" s="1" t="str">
        <v>L</v>
      </c>
      <c r="D5049" s="4">
        <v>2007</v>
      </c>
      <c r="E5049" s="3" t="s">
        <v>5158</v>
      </c>
      <c r="F5049">
        <v>0</v>
      </c>
      <c r="G5049" t="str">
        <v>Love Generation (Feel the Love)</v>
      </c>
      <c r="H5049">
        <v>0</v>
      </c>
      <c r="I5049" t="str">
        <v>Love Generation (Feel the Love) (Crazy Chris)</v>
      </c>
      <c r="J5049" t="str">
        <v>Love Generation (Feel the Love) (L, Crazy Chris)</v>
      </c>
      <c r="K5049">
        <v>0</v>
      </c>
      <c r="L5049" t="b">
        <f>OR(K5049,AND((A5049=A5048),L5048))</f>
        <v>0</v>
      </c>
      <c r="M5049" t="b">
        <f>OR(L5049,AND(A5049=A5050,M5050))</f>
        <v>0</v>
      </c>
      <c r="N5049" t="str">
        <v>Love Generation (Feel the Love)</v>
      </c>
      <c r="Q5049" t="b">
        <v>0</v>
      </c>
    </row>
    <row r="5050" spans="1:17" x14ac:dyDescent="0.2">
      <c r="A5050" s="1" t="s">
        <v>5159</v>
      </c>
      <c r="B5050" s="1" t="s">
        <v>12</v>
      </c>
      <c r="C5050" s="1" t="str">
        <v>C</v>
      </c>
      <c r="D5050" s="4">
        <v>1993</v>
      </c>
      <c r="E5050" s="3" t="s">
        <v>69</v>
      </c>
      <c r="F5050">
        <v>1</v>
      </c>
      <c r="G5050" t="str">
        <v>Lu (C)</v>
      </c>
      <c r="H5050">
        <v>0</v>
      </c>
      <c r="I5050" t="str">
        <v>Lu (Sefi Aviv)</v>
      </c>
      <c r="J5050" t="str">
        <v>Lu (C, Sefi Aviv)</v>
      </c>
      <c r="K5050">
        <v>1</v>
      </c>
      <c r="L5050" t="b">
        <f>OR(K5050,AND((A5050=A5049),L5049))</f>
        <v>1</v>
      </c>
      <c r="M5050" t="b">
        <f>OR(L5050,AND(A5050=A5051,M5051))</f>
        <v>1</v>
      </c>
      <c r="N5050" t="str">
        <v>Lu (C)</v>
      </c>
      <c r="Q5050" t="b">
        <v>0</v>
      </c>
    </row>
    <row r="5051" spans="1:17" x14ac:dyDescent="0.2">
      <c r="A5051" s="1" t="s">
        <v>5159</v>
      </c>
      <c r="B5051" s="1" t="s">
        <v>14</v>
      </c>
      <c r="C5051" s="1" t="str">
        <v>P</v>
      </c>
      <c r="D5051" s="4">
        <v>1993</v>
      </c>
      <c r="E5051" s="3" t="s">
        <v>379</v>
      </c>
      <c r="F5051">
        <v>1</v>
      </c>
      <c r="G5051" t="str">
        <v>Lu (P)</v>
      </c>
      <c r="H5051">
        <v>0</v>
      </c>
      <c r="I5051" t="str">
        <v>Lu (Roni Siman Tov)</v>
      </c>
      <c r="J5051" t="str">
        <v>Lu (P, Roni Siman Tov)</v>
      </c>
      <c r="K5051">
        <v>0</v>
      </c>
      <c r="L5051" t="b">
        <f>OR(K5051,AND((A5051=A5050),L5050))</f>
        <v>1</v>
      </c>
      <c r="M5051" t="b">
        <f>OR(L5051,AND(A5051=A5052,M5052))</f>
        <v>1</v>
      </c>
      <c r="N5051" t="str">
        <v>Lu (P)</v>
      </c>
      <c r="Q5051" t="b">
        <v>0</v>
      </c>
    </row>
    <row r="5052" spans="1:17" x14ac:dyDescent="0.2">
      <c r="A5052" s="1" t="s">
        <v>5160</v>
      </c>
      <c r="B5052" s="1" t="s">
        <v>14</v>
      </c>
      <c r="C5052" s="1" t="str">
        <v>P</v>
      </c>
      <c r="D5052" s="4">
        <v>2001</v>
      </c>
      <c r="E5052" s="3" t="s">
        <v>379</v>
      </c>
      <c r="F5052">
        <v>0</v>
      </c>
      <c r="G5052" t="str">
        <v>Lu Haiti</v>
      </c>
      <c r="H5052">
        <v>0</v>
      </c>
      <c r="I5052" t="str">
        <v>Lu Haiti (Roni Siman Tov)</v>
      </c>
      <c r="J5052" t="str">
        <v>Lu Haiti (P, Roni Siman Tov)</v>
      </c>
      <c r="K5052">
        <v>0</v>
      </c>
      <c r="L5052" t="b">
        <f>OR(K5052,AND((A5052=A5051),L5051))</f>
        <v>0</v>
      </c>
      <c r="M5052" t="b">
        <f>OR(L5052,AND(A5052=A5053,M5053))</f>
        <v>0</v>
      </c>
      <c r="N5052" t="str">
        <v>Lu Haiti</v>
      </c>
      <c r="Q5052" t="b">
        <v>0</v>
      </c>
    </row>
    <row r="5053" spans="1:17" x14ac:dyDescent="0.2">
      <c r="A5053" s="1" t="s">
        <v>5161</v>
      </c>
      <c r="B5053" s="1" t="s">
        <v>14</v>
      </c>
      <c r="C5053" s="1" t="str">
        <v>P</v>
      </c>
      <c r="D5053" s="4">
        <v>2012</v>
      </c>
      <c r="E5053" s="3" t="s">
        <v>23</v>
      </c>
      <c r="F5053">
        <v>0</v>
      </c>
      <c r="G5053" t="str">
        <v>Lu Haiti Yachol</v>
      </c>
      <c r="H5053">
        <v>0</v>
      </c>
      <c r="I5053" t="str">
        <v>Lu Haiti Yachol (Gadi Bitton)</v>
      </c>
      <c r="J5053" t="str">
        <v>Lu Haiti Yachol (P, Gadi Bitton)</v>
      </c>
      <c r="K5053">
        <v>0</v>
      </c>
      <c r="L5053" t="b">
        <f>OR(K5053,AND((A5053=A5052),L5052))</f>
        <v>0</v>
      </c>
      <c r="M5053" t="b">
        <f>OR(L5053,AND(A5053=A5054,M5054))</f>
        <v>0</v>
      </c>
      <c r="N5053" t="str">
        <v>Lu Haiti Yachol</v>
      </c>
      <c r="Q5053" t="b">
        <v>0</v>
      </c>
    </row>
    <row r="5054" spans="1:17" x14ac:dyDescent="0.2">
      <c r="A5054" s="1" t="s">
        <v>5162</v>
      </c>
      <c r="B5054" s="1" t="s">
        <v>12</v>
      </c>
      <c r="C5054" s="1" t="str">
        <v>C</v>
      </c>
      <c r="D5054" s="4">
        <v>1993</v>
      </c>
      <c r="E5054" s="3" t="s">
        <v>52</v>
      </c>
      <c r="F5054">
        <v>0</v>
      </c>
      <c r="G5054" t="str">
        <v>Lu Hayit Hana'ara</v>
      </c>
      <c r="H5054">
        <v>0</v>
      </c>
      <c r="I5054" t="str">
        <v>Lu Hayit Hana'ara (Moshiko Halevy)</v>
      </c>
      <c r="J5054" t="str">
        <v>Lu Hayit Hana'ara (C, Moshiko Halevy)</v>
      </c>
      <c r="K5054">
        <v>0</v>
      </c>
      <c r="L5054" t="b">
        <f>OR(K5054,AND((A5054=A5053),L5053))</f>
        <v>0</v>
      </c>
      <c r="M5054" t="b">
        <f>OR(L5054,AND(A5054=A5055,M5055))</f>
        <v>0</v>
      </c>
      <c r="N5054" t="str">
        <v>Lu Hayit Hana'ara</v>
      </c>
      <c r="Q5054" t="b">
        <v>0</v>
      </c>
    </row>
    <row r="5055" spans="1:17" x14ac:dyDescent="0.2">
      <c r="A5055" s="1" t="s">
        <v>5163</v>
      </c>
      <c r="B5055" s="1" t="s">
        <v>12</v>
      </c>
      <c r="C5055" s="1" t="str">
        <v>C</v>
      </c>
      <c r="D5055" s="4">
        <v>1990</v>
      </c>
      <c r="E5055" s="3" t="s">
        <v>71</v>
      </c>
      <c r="F5055">
        <v>0</v>
      </c>
      <c r="G5055" t="str">
        <v>Lu Hayiti Pirat</v>
      </c>
      <c r="H5055">
        <v>0</v>
      </c>
      <c r="I5055" t="str">
        <v>Lu Hayiti Pirat (Israel Shiker)</v>
      </c>
      <c r="J5055" t="str">
        <v>Lu Hayiti Pirat (C, Israel Shiker)</v>
      </c>
      <c r="K5055">
        <v>0</v>
      </c>
      <c r="L5055" t="b">
        <f>OR(K5055,AND((A5055=A5054),L5054))</f>
        <v>0</v>
      </c>
      <c r="M5055" t="b">
        <f>OR(L5055,AND(A5055=A5056,M5056))</f>
        <v>0</v>
      </c>
      <c r="N5055" t="str">
        <v>Lu Hayiti Pirat</v>
      </c>
      <c r="Q5055" t="b">
        <v>0</v>
      </c>
    </row>
    <row r="5056" spans="1:17" x14ac:dyDescent="0.2">
      <c r="A5056" s="1" t="s">
        <v>5164</v>
      </c>
      <c r="B5056" s="1" t="s">
        <v>7</v>
      </c>
      <c r="C5056" s="1" t="str">
        <v>L</v>
      </c>
      <c r="D5056" s="1">
        <v>2018</v>
      </c>
      <c r="E5056" s="3" t="s">
        <v>77</v>
      </c>
      <c r="F5056">
        <v>0</v>
      </c>
      <c r="G5056" t="str">
        <v>Lu Hayiti Rosh Memshala</v>
      </c>
      <c r="H5056">
        <v>0</v>
      </c>
      <c r="I5056" t="str">
        <v>Lu Hayiti Rosh Memshala (Oren Ashkenazi)</v>
      </c>
      <c r="J5056" t="str">
        <v>Lu Hayiti Rosh Memshala (L, Oren Ashkenazi)</v>
      </c>
      <c r="K5056">
        <v>0</v>
      </c>
      <c r="L5056" t="b">
        <f>OR(K5056,AND((A5056=A5055),L5055))</f>
        <v>0</v>
      </c>
      <c r="M5056" t="b">
        <f>OR(L5056,AND(A5056=A5057,M5057))</f>
        <v>0</v>
      </c>
      <c r="N5056" t="str">
        <v>Lu Hayiti Rosh Memshala</v>
      </c>
      <c r="Q5056" t="b">
        <v>0</v>
      </c>
    </row>
    <row r="5057" spans="1:17" x14ac:dyDescent="0.2">
      <c r="A5057" s="1" t="s">
        <v>5165</v>
      </c>
      <c r="B5057" s="1" t="s">
        <v>12</v>
      </c>
      <c r="C5057" s="1" t="str">
        <v>C</v>
      </c>
      <c r="D5057" s="4">
        <v>1995</v>
      </c>
      <c r="E5057" s="3" t="s">
        <v>1506</v>
      </c>
      <c r="F5057">
        <v>0</v>
      </c>
      <c r="G5057" t="str">
        <v>Lu Hayiti Rothschild</v>
      </c>
      <c r="H5057">
        <v>0</v>
      </c>
      <c r="I5057" t="str">
        <v>Lu Hayiti Rothschild (Reuben Partock)</v>
      </c>
      <c r="J5057" t="str">
        <v>Lu Hayiti Rothschild (C, Reuben Partock)</v>
      </c>
      <c r="K5057">
        <v>0</v>
      </c>
      <c r="L5057" t="b">
        <f>OR(K5057,AND((A5057=A5056),L5056))</f>
        <v>0</v>
      </c>
      <c r="M5057" t="b">
        <f>OR(L5057,AND(A5057=A5058,M5058))</f>
        <v>0</v>
      </c>
      <c r="N5057" t="str">
        <v>Lu Hayiti Rothschild</v>
      </c>
      <c r="Q5057" t="b">
        <v>0</v>
      </c>
    </row>
    <row r="5058" spans="1:17" x14ac:dyDescent="0.2">
      <c r="A5058" s="1" t="s">
        <v>5166</v>
      </c>
      <c r="B5058" s="1" t="s">
        <v>12</v>
      </c>
      <c r="C5058" s="1" t="str">
        <v>C</v>
      </c>
      <c r="D5058" s="4">
        <v>2004</v>
      </c>
      <c r="E5058" s="3" t="s">
        <v>23</v>
      </c>
      <c r="F5058">
        <v>1</v>
      </c>
      <c r="G5058" t="str">
        <v>Lu Yehi (C)</v>
      </c>
      <c r="H5058">
        <v>1</v>
      </c>
      <c r="I5058" t="str">
        <v>Lu Yehi (Gadi Bitton)</v>
      </c>
      <c r="J5058" t="str">
        <v>Lu Yehi (C, Gadi Bitton)</v>
      </c>
      <c r="K5058">
        <v>0</v>
      </c>
      <c r="L5058" t="b">
        <f>OR(K5058,AND((A5058=A5057),L5057))</f>
        <v>0</v>
      </c>
      <c r="M5058" t="b">
        <f>OR(L5058,AND(A5058=A5059,M5059))</f>
        <v>0</v>
      </c>
      <c r="N5058" t="str">
        <v>Lu Yehi (Gadi Bitton)</v>
      </c>
      <c r="Q5058" t="b">
        <v>0</v>
      </c>
    </row>
    <row r="5059" spans="1:17" x14ac:dyDescent="0.2">
      <c r="A5059" s="1" t="s">
        <v>5166</v>
      </c>
      <c r="B5059" s="1" t="s">
        <v>12</v>
      </c>
      <c r="C5059" s="1" t="str">
        <v>C</v>
      </c>
      <c r="D5059" s="4">
        <v>1998</v>
      </c>
      <c r="E5059" s="3" t="s">
        <v>1452</v>
      </c>
      <c r="F5059">
        <v>1</v>
      </c>
      <c r="G5059" t="str">
        <v>Lu Yehi (C)</v>
      </c>
      <c r="H5059">
        <v>1</v>
      </c>
      <c r="I5059" t="str">
        <v>Lu Yehi (Ron Nistal)</v>
      </c>
      <c r="J5059" t="str">
        <v>Lu Yehi (C, Ron Nistal)</v>
      </c>
      <c r="K5059">
        <v>0</v>
      </c>
      <c r="L5059" t="b">
        <f>OR(K5059,AND((A5059=A5058),L5058))</f>
        <v>0</v>
      </c>
      <c r="M5059" t="b">
        <f>OR(L5059,AND(A5059=A5060,M5060))</f>
        <v>0</v>
      </c>
      <c r="N5059" t="str">
        <v>Lu Yehi (Ron Nistal)</v>
      </c>
      <c r="Q5059" t="b">
        <v>0</v>
      </c>
    </row>
    <row r="5060" spans="1:17" x14ac:dyDescent="0.2">
      <c r="A5060" s="1" t="s">
        <v>5167</v>
      </c>
      <c r="B5060" s="1" t="s">
        <v>12</v>
      </c>
      <c r="C5060" s="1" t="str">
        <v>C</v>
      </c>
      <c r="D5060" s="4">
        <v>2012</v>
      </c>
      <c r="E5060" s="3" t="s">
        <v>50</v>
      </c>
      <c r="F5060">
        <v>0</v>
      </c>
      <c r="G5060" t="str">
        <v>Luchot Habrit</v>
      </c>
      <c r="H5060">
        <v>0</v>
      </c>
      <c r="I5060" t="str">
        <v>Luchot Habrit (Israel Yakovee)</v>
      </c>
      <c r="J5060" t="str">
        <v>Luchot Habrit (C, Israel Yakovee)</v>
      </c>
      <c r="K5060">
        <v>0</v>
      </c>
      <c r="L5060" t="b">
        <f>OR(K5060,AND((A5060=A5059),L5059))</f>
        <v>0</v>
      </c>
      <c r="M5060" t="b">
        <f>OR(L5060,AND(A5060=A5061,M5061))</f>
        <v>0</v>
      </c>
      <c r="N5060" t="str">
        <v>Luchot Habrit</v>
      </c>
      <c r="Q5060" t="b">
        <v>0</v>
      </c>
    </row>
    <row r="5061" spans="1:17" x14ac:dyDescent="0.2">
      <c r="A5061" s="1" t="s">
        <v>5168</v>
      </c>
      <c r="B5061" s="1" t="s">
        <v>14</v>
      </c>
      <c r="C5061" s="1" t="str">
        <v>P</v>
      </c>
      <c r="D5061" s="4">
        <v>1998</v>
      </c>
      <c r="E5061" s="3" t="s">
        <v>69</v>
      </c>
      <c r="F5061">
        <v>0</v>
      </c>
      <c r="G5061" t="str">
        <v>Luci'a</v>
      </c>
      <c r="H5061">
        <v>0</v>
      </c>
      <c r="I5061" t="str">
        <v>Luci'a (Sefi Aviv)</v>
      </c>
      <c r="J5061" t="str">
        <v>Luci'a (P, Sefi Aviv)</v>
      </c>
      <c r="K5061">
        <v>0</v>
      </c>
      <c r="L5061" t="b">
        <f>OR(K5061,AND((A5061=A5060),L5060))</f>
        <v>0</v>
      </c>
      <c r="M5061" t="b">
        <f>OR(L5061,AND(A5061=A5062,M5062))</f>
        <v>0</v>
      </c>
      <c r="N5061" t="str">
        <v>Luci'a</v>
      </c>
      <c r="Q5061" t="b">
        <v>0</v>
      </c>
    </row>
    <row r="5062" spans="1:17" x14ac:dyDescent="0.2">
      <c r="A5062" s="1" t="s">
        <v>5169</v>
      </c>
      <c r="B5062" s="1" t="s">
        <v>14</v>
      </c>
      <c r="C5062" s="1" t="str">
        <v>P</v>
      </c>
      <c r="D5062" s="1">
        <v>2018</v>
      </c>
      <c r="E5062" s="3" t="s">
        <v>208</v>
      </c>
      <c r="F5062">
        <v>0</v>
      </c>
      <c r="G5062" t="str">
        <v>Luli'an Besarkasti</v>
      </c>
      <c r="H5062">
        <v>0</v>
      </c>
      <c r="I5062" t="str">
        <v>Luli'an Besarkasti (Yaron Ben Simhon)</v>
      </c>
      <c r="J5062" t="str">
        <v>Luli'an Besarkasti (P, Yaron Ben Simhon)</v>
      </c>
      <c r="K5062">
        <v>0</v>
      </c>
      <c r="L5062" t="b">
        <f>OR(K5062,AND((A5062=A5061),L5061))</f>
        <v>0</v>
      </c>
      <c r="M5062" t="b">
        <f>OR(L5062,AND(A5062=A5063,M5063))</f>
        <v>0</v>
      </c>
      <c r="N5062" t="str">
        <v>Luli'an Besarkasti</v>
      </c>
      <c r="Q5062" t="b">
        <v>0</v>
      </c>
    </row>
    <row r="5063" spans="1:17" x14ac:dyDescent="0.2">
      <c r="A5063" s="1" t="s">
        <v>5170</v>
      </c>
      <c r="B5063" s="1" t="s">
        <v>12</v>
      </c>
      <c r="C5063" s="1" t="str">
        <v>C</v>
      </c>
      <c r="D5063" s="4">
        <v>1993</v>
      </c>
      <c r="E5063" s="3" t="s">
        <v>23</v>
      </c>
      <c r="F5063">
        <v>0</v>
      </c>
      <c r="G5063" t="str">
        <v>Lulu</v>
      </c>
      <c r="H5063">
        <v>0</v>
      </c>
      <c r="I5063" t="str">
        <v>Lulu (Gadi Bitton)</v>
      </c>
      <c r="J5063" t="str">
        <v>Lulu (C, Gadi Bitton)</v>
      </c>
      <c r="K5063">
        <v>0</v>
      </c>
      <c r="L5063" t="b">
        <f>OR(K5063,AND((A5063=A5062),L5062))</f>
        <v>0</v>
      </c>
      <c r="M5063" t="b">
        <f>OR(L5063,AND(A5063=A5064,M5064))</f>
        <v>0</v>
      </c>
      <c r="N5063" t="str">
        <v>Lulu</v>
      </c>
      <c r="Q5063" t="b">
        <v>0</v>
      </c>
    </row>
    <row r="5064" spans="1:17" x14ac:dyDescent="0.2">
      <c r="A5064" s="1" t="s">
        <v>5171</v>
      </c>
      <c r="B5064" s="1" t="s">
        <v>14</v>
      </c>
      <c r="C5064" s="1" t="str">
        <v>P</v>
      </c>
      <c r="D5064" s="4">
        <v>1998</v>
      </c>
      <c r="E5064" s="3" t="s">
        <v>291</v>
      </c>
      <c r="F5064">
        <v>0</v>
      </c>
      <c r="G5064" t="str">
        <v>Luna</v>
      </c>
      <c r="H5064">
        <v>0</v>
      </c>
      <c r="I5064" t="str">
        <v>Luna (Nir Dor)</v>
      </c>
      <c r="J5064" t="str">
        <v>Luna (P, Nir Dor)</v>
      </c>
      <c r="K5064">
        <v>0</v>
      </c>
      <c r="L5064" t="b">
        <f>OR(K5064,AND((A5064=A5063),L5063))</f>
        <v>0</v>
      </c>
      <c r="M5064" t="b">
        <f>OR(L5064,AND(A5064=A5065,M5065))</f>
        <v>0</v>
      </c>
      <c r="N5064" t="str">
        <v>Luna</v>
      </c>
      <c r="Q5064" t="b">
        <v>0</v>
      </c>
    </row>
    <row r="5065" spans="1:17" x14ac:dyDescent="0.2">
      <c r="A5065" s="1" t="s">
        <v>5172</v>
      </c>
      <c r="B5065" s="1" t="s">
        <v>7</v>
      </c>
      <c r="C5065" s="1" t="str">
        <v>L</v>
      </c>
      <c r="D5065" s="4">
        <v>2003</v>
      </c>
      <c r="E5065" s="3" t="s">
        <v>1366</v>
      </c>
      <c r="F5065">
        <v>0</v>
      </c>
      <c r="G5065" t="str">
        <v>Luna Bonita</v>
      </c>
      <c r="H5065">
        <v>0</v>
      </c>
      <c r="I5065" t="str">
        <v>Luna Bonita (Tzlil Shuker)</v>
      </c>
      <c r="J5065" t="str">
        <v>Luna Bonita (L, Tzlil Shuker)</v>
      </c>
      <c r="K5065">
        <v>0</v>
      </c>
      <c r="L5065" t="b">
        <f>OR(K5065,AND((A5065=A5064),L5064))</f>
        <v>0</v>
      </c>
      <c r="M5065" t="b">
        <f>OR(L5065,AND(A5065=A5066,M5066))</f>
        <v>0</v>
      </c>
      <c r="N5065" t="str">
        <v>Luna Bonita</v>
      </c>
      <c r="Q5065" t="b">
        <v>0</v>
      </c>
    </row>
    <row r="5066" spans="1:17" x14ac:dyDescent="0.2">
      <c r="A5066" s="1" t="s">
        <v>5173</v>
      </c>
      <c r="B5066" s="1" t="s">
        <v>4</v>
      </c>
      <c r="C5066" s="1" t="str">
        <v>LK</v>
      </c>
      <c r="D5066" s="1">
        <v>2016</v>
      </c>
      <c r="E5066" s="3" t="s">
        <v>1712</v>
      </c>
      <c r="F5066">
        <v>0</v>
      </c>
      <c r="G5066" t="str">
        <v>Luna Park</v>
      </c>
      <c r="H5066">
        <v>0</v>
      </c>
      <c r="I5066" t="str">
        <v>Luna Park (Rotem Shmueli)</v>
      </c>
      <c r="J5066" t="str">
        <v>Luna Park (LK, Rotem Shmueli)</v>
      </c>
      <c r="K5066">
        <v>0</v>
      </c>
      <c r="L5066" t="b">
        <f>OR(K5066,AND((A5066=A5065),L5065))</f>
        <v>0</v>
      </c>
      <c r="M5066" t="b">
        <f>OR(L5066,AND(A5066=A5067,M5067))</f>
        <v>0</v>
      </c>
      <c r="N5066" t="str">
        <v>Luna Park</v>
      </c>
      <c r="Q5066" t="b">
        <v>0</v>
      </c>
    </row>
    <row r="5067" spans="1:17" x14ac:dyDescent="0.2">
      <c r="A5067" s="1" t="s">
        <v>5174</v>
      </c>
      <c r="B5067" s="1" t="s">
        <v>12</v>
      </c>
      <c r="C5067" s="1" t="str">
        <v>C</v>
      </c>
      <c r="D5067" s="1">
        <v>2020</v>
      </c>
      <c r="E5067" s="3" t="s">
        <v>308</v>
      </c>
      <c r="F5067">
        <v>0</v>
      </c>
      <c r="G5067" t="str">
        <v>Luna Sefardita</v>
      </c>
      <c r="H5067">
        <v>0</v>
      </c>
      <c r="I5067" t="str">
        <v>Luna Sefardita (Ira Weisburd)</v>
      </c>
      <c r="J5067" t="str">
        <v>Luna Sefardita (C, Ira Weisburd)</v>
      </c>
      <c r="K5067">
        <v>0</v>
      </c>
      <c r="L5067" t="b">
        <f>OR(K5067,AND((A5067=A5066),L5066))</f>
        <v>0</v>
      </c>
      <c r="M5067" t="b">
        <f>OR(L5067,AND(A5067=A5068,M5068))</f>
        <v>0</v>
      </c>
      <c r="N5067" t="str">
        <v>Luna Sefardita</v>
      </c>
      <c r="Q5067" t="b">
        <v>0</v>
      </c>
    </row>
    <row r="5068" spans="1:17" x14ac:dyDescent="0.2">
      <c r="A5068" s="1" t="s">
        <v>5188</v>
      </c>
      <c r="B5068" s="1" t="s">
        <v>12</v>
      </c>
      <c r="C5068" s="1" t="str">
        <v>C</v>
      </c>
      <c r="D5068" s="1">
        <v>2017</v>
      </c>
      <c r="E5068" s="3" t="s">
        <v>47</v>
      </c>
      <c r="F5068">
        <v>0</v>
      </c>
      <c r="G5068" t="str">
        <v>Ma Asita Bachaim</v>
      </c>
      <c r="H5068">
        <v>0</v>
      </c>
      <c r="I5068" t="str">
        <v>Ma Asita Bachaim (Shmulik Gov Ari)</v>
      </c>
      <c r="J5068" t="str">
        <v>Ma Asita Bachaim (C, Shmulik Gov Ari)</v>
      </c>
      <c r="K5068">
        <v>0</v>
      </c>
      <c r="L5068" t="b">
        <f>OR(K5068,AND((A5068=A5067),L5067))</f>
        <v>0</v>
      </c>
      <c r="M5068" t="b">
        <f>OR(L5068,AND(A5068=A5069,M5069))</f>
        <v>0</v>
      </c>
      <c r="N5068" t="str">
        <v>Ma Asita Bachaim</v>
      </c>
      <c r="Q5068" t="b">
        <v>0</v>
      </c>
    </row>
    <row r="5069" spans="1:17" x14ac:dyDescent="0.2">
      <c r="A5069" s="1" t="s">
        <v>5189</v>
      </c>
      <c r="B5069" s="1" t="s">
        <v>14</v>
      </c>
      <c r="C5069" s="1" t="str">
        <v>P</v>
      </c>
      <c r="D5069" s="4">
        <v>1997</v>
      </c>
      <c r="E5069" s="3" t="s">
        <v>18</v>
      </c>
      <c r="F5069">
        <v>0</v>
      </c>
      <c r="G5069" t="str">
        <v>Ma Asita Li</v>
      </c>
      <c r="H5069">
        <v>0</v>
      </c>
      <c r="I5069" t="str">
        <v>Ma Asita Li (Rafi Ziv)</v>
      </c>
      <c r="J5069" t="str">
        <v>Ma Asita Li (P, Rafi Ziv)</v>
      </c>
      <c r="K5069">
        <v>0</v>
      </c>
      <c r="L5069" t="b">
        <f>OR(K5069,AND((A5069=A5068),L5068))</f>
        <v>0</v>
      </c>
      <c r="M5069" t="b">
        <f>OR(L5069,AND(A5069=A5070,M5070))</f>
        <v>0</v>
      </c>
      <c r="N5069" t="str">
        <v>Ma Asita Li</v>
      </c>
      <c r="Q5069" t="b">
        <v>0</v>
      </c>
    </row>
    <row r="5070" spans="1:17" x14ac:dyDescent="0.2">
      <c r="A5070" s="1" t="s">
        <v>5190</v>
      </c>
      <c r="B5070" s="1" t="s">
        <v>14</v>
      </c>
      <c r="C5070" s="1" t="str">
        <v>P</v>
      </c>
      <c r="D5070" s="1">
        <v>2020</v>
      </c>
      <c r="E5070" s="3" t="s">
        <v>133</v>
      </c>
      <c r="F5070">
        <v>1</v>
      </c>
      <c r="G5070" t="str">
        <v>Ma At Margisha (P)</v>
      </c>
      <c r="H5070">
        <v>1</v>
      </c>
      <c r="I5070" t="str">
        <v>Ma At Margisha (Sagi Azran)</v>
      </c>
      <c r="J5070" t="str">
        <v>Ma At Margisha (P, Sagi Azran)</v>
      </c>
      <c r="K5070">
        <v>0</v>
      </c>
      <c r="L5070" t="b">
        <f>OR(K5070,AND((A5070=A5069),L5069))</f>
        <v>0</v>
      </c>
      <c r="M5070" t="b">
        <f>OR(L5070,AND(A5070=A5071,M5071))</f>
        <v>0</v>
      </c>
      <c r="N5070" t="str">
        <v>Ma At Margisha (Sagi Azran)</v>
      </c>
      <c r="Q5070" t="b">
        <v>0</v>
      </c>
    </row>
    <row r="5071" spans="1:17" x14ac:dyDescent="0.2">
      <c r="A5071" s="1" t="s">
        <v>5190</v>
      </c>
      <c r="B5071" s="1" t="s">
        <v>14</v>
      </c>
      <c r="C5071" s="1" t="str">
        <v>P</v>
      </c>
      <c r="D5071" s="4">
        <v>2009</v>
      </c>
      <c r="E5071" s="3" t="s">
        <v>33</v>
      </c>
      <c r="F5071">
        <v>1</v>
      </c>
      <c r="G5071" t="str">
        <v>Ma At Margisha (P)</v>
      </c>
      <c r="H5071">
        <v>1</v>
      </c>
      <c r="I5071" t="str">
        <v>Ma At Margisha (Shlomo Maman)</v>
      </c>
      <c r="J5071" t="str">
        <v>Ma At Margisha (P, Shlomo Maman)</v>
      </c>
      <c r="K5071">
        <v>0</v>
      </c>
      <c r="L5071" t="b">
        <f>OR(K5071,AND((A5071=A5070),L5070))</f>
        <v>0</v>
      </c>
      <c r="M5071" t="b">
        <f>OR(L5071,AND(A5071=A5072,M5072))</f>
        <v>0</v>
      </c>
      <c r="N5071" t="str">
        <v>Ma At Margisha (Shlomo Maman)</v>
      </c>
      <c r="Q5071" t="b">
        <v>0</v>
      </c>
    </row>
    <row r="5072" spans="1:17" x14ac:dyDescent="0.2">
      <c r="A5072" s="1" t="s">
        <v>5191</v>
      </c>
      <c r="B5072" s="1" t="s">
        <v>14</v>
      </c>
      <c r="C5072" s="1" t="str">
        <v>P</v>
      </c>
      <c r="D5072" s="1">
        <v>2021</v>
      </c>
      <c r="E5072" s="3" t="s">
        <v>129</v>
      </c>
      <c r="F5072">
        <v>0</v>
      </c>
      <c r="G5072" t="str">
        <v>Ma At Omeret</v>
      </c>
      <c r="H5072">
        <v>0</v>
      </c>
      <c r="I5072" t="str">
        <v>Ma At Omeret (Michael Barzelai)</v>
      </c>
      <c r="J5072" t="str">
        <v>Ma At Omeret (P, Michael Barzelai)</v>
      </c>
      <c r="K5072">
        <v>0</v>
      </c>
      <c r="L5072" t="b">
        <f>OR(K5072,AND((A5072=A5071),L5071))</f>
        <v>0</v>
      </c>
      <c r="M5072" t="b">
        <f>OR(L5072,AND(A5072=A5073,M5073))</f>
        <v>0</v>
      </c>
      <c r="N5072" t="str">
        <v>Ma At Omeret</v>
      </c>
      <c r="Q5072" t="b">
        <v>0</v>
      </c>
    </row>
    <row r="5073" spans="1:17" x14ac:dyDescent="0.2">
      <c r="A5073" s="1" t="s">
        <v>5192</v>
      </c>
      <c r="B5073" s="1" t="s">
        <v>12</v>
      </c>
      <c r="C5073" s="1" t="str">
        <v>C</v>
      </c>
      <c r="D5073" s="1">
        <v>2022</v>
      </c>
      <c r="E5073" s="3" t="s">
        <v>42</v>
      </c>
      <c r="F5073">
        <v>0</v>
      </c>
      <c r="G5073" t="str">
        <v>Ma Ata Over</v>
      </c>
      <c r="H5073">
        <v>0</v>
      </c>
      <c r="I5073" t="str">
        <v>Ma Ata Over (Nurit Melamed)</v>
      </c>
      <c r="J5073" t="str">
        <v>Ma Ata Over (C, Nurit Melamed)</v>
      </c>
      <c r="K5073">
        <v>0</v>
      </c>
      <c r="L5073" t="b">
        <f>OR(K5073,AND((A5073=A5072),L5072))</f>
        <v>0</v>
      </c>
      <c r="M5073" t="b">
        <f>OR(L5073,AND(A5073=A5074,M5074))</f>
        <v>0</v>
      </c>
      <c r="N5073" t="str">
        <v>Ma Ata Over</v>
      </c>
      <c r="Q5073" t="b">
        <v>0</v>
      </c>
    </row>
    <row r="5074" spans="1:17" x14ac:dyDescent="0.2">
      <c r="A5074" s="1" t="s">
        <v>5193</v>
      </c>
      <c r="B5074" s="1" t="s">
        <v>14</v>
      </c>
      <c r="C5074" s="1" t="str">
        <v>P</v>
      </c>
      <c r="D5074" s="4">
        <v>1970</v>
      </c>
      <c r="E5074" s="3" t="s">
        <v>188</v>
      </c>
      <c r="F5074">
        <v>1</v>
      </c>
      <c r="G5074" t="str">
        <v>Ma Avarech (P)</v>
      </c>
      <c r="H5074">
        <v>1</v>
      </c>
      <c r="I5074" t="str">
        <v>Ma Avarech (Moshe Eskayo)</v>
      </c>
      <c r="J5074" t="str">
        <v>Ma Avarech (P, Moshe Eskayo)</v>
      </c>
      <c r="K5074">
        <v>0</v>
      </c>
      <c r="L5074" t="b">
        <f>OR(K5074,AND((A5074=A5073),L5073))</f>
        <v>0</v>
      </c>
      <c r="M5074" t="b">
        <f>OR(L5074,AND(A5074=A5075,M5075))</f>
        <v>1</v>
      </c>
      <c r="N5074" t="str">
        <v>Ma Avarech (P, Moshe Eskayo)</v>
      </c>
      <c r="Q5074" t="b">
        <v>0</v>
      </c>
    </row>
    <row r="5075" spans="1:17" x14ac:dyDescent="0.2">
      <c r="A5075" s="1" t="s">
        <v>5193</v>
      </c>
      <c r="B5075" s="1" t="s">
        <v>14</v>
      </c>
      <c r="C5075" s="1" t="str">
        <v>P</v>
      </c>
      <c r="D5075" s="4">
        <v>1970</v>
      </c>
      <c r="E5075" s="3" t="s">
        <v>224</v>
      </c>
      <c r="F5075">
        <v>2</v>
      </c>
      <c r="G5075" t="str">
        <v>Ma Avarech (P)</v>
      </c>
      <c r="H5075">
        <v>1</v>
      </c>
      <c r="I5075" t="str">
        <v>Ma Avarech (Dani Dassa)</v>
      </c>
      <c r="J5075" t="str">
        <v>Ma Avarech (P, Dani Dassa)</v>
      </c>
      <c r="K5075">
        <v>1</v>
      </c>
      <c r="L5075" t="b">
        <f>OR(K5075,AND((A5075=A5074),L5074))</f>
        <v>1</v>
      </c>
      <c r="M5075" t="b">
        <f>OR(L5075,AND(A5075=A5076,M5076))</f>
        <v>1</v>
      </c>
      <c r="N5075" t="str">
        <v>Ma Avarech (P, Dani Dassa)</v>
      </c>
      <c r="Q5075" t="b">
        <v>0</v>
      </c>
    </row>
    <row r="5076" spans="1:17" x14ac:dyDescent="0.2">
      <c r="A5076" s="1" t="s">
        <v>5193</v>
      </c>
      <c r="C5076" s="1" t="str">
        <v/>
      </c>
      <c r="D5076" s="4">
        <v>1977</v>
      </c>
      <c r="E5076" s="3" t="s">
        <v>681</v>
      </c>
      <c r="F5076">
        <v>1</v>
      </c>
      <c r="G5076" t="str">
        <v>Ma Avarech ()</v>
      </c>
      <c r="H5076">
        <v>0</v>
      </c>
      <c r="I5076" t="str">
        <v>Ma Avarech (Jonathan Gabay)</v>
      </c>
      <c r="J5076" t="str">
        <v>Ma Avarech (, Jonathan Gabay)</v>
      </c>
      <c r="K5076">
        <v>0</v>
      </c>
      <c r="L5076" t="b">
        <f>OR(K5076,AND((A5076=A5075),L5075))</f>
        <v>1</v>
      </c>
      <c r="M5076" t="b">
        <f>OR(L5076,AND(A5076=A5077,M5077))</f>
        <v>1</v>
      </c>
      <c r="N5076" t="str">
        <v>Ma Avarech ()</v>
      </c>
      <c r="Q5076" t="b">
        <v>0</v>
      </c>
    </row>
    <row r="5077" spans="1:17" x14ac:dyDescent="0.2">
      <c r="A5077" s="1" t="s">
        <v>5194</v>
      </c>
      <c r="B5077" s="1" t="s">
        <v>12</v>
      </c>
      <c r="C5077" s="1" t="str">
        <v>C</v>
      </c>
      <c r="D5077" s="1">
        <v>2022</v>
      </c>
      <c r="E5077" s="3" t="s">
        <v>87</v>
      </c>
      <c r="F5077">
        <v>0</v>
      </c>
      <c r="G5077" t="str">
        <v>Ma Baleilot</v>
      </c>
      <c r="H5077">
        <v>0</v>
      </c>
      <c r="I5077" t="str">
        <v>Ma Baleilot (Yaron Malihi)</v>
      </c>
      <c r="J5077" t="str">
        <v>Ma Baleilot (C, Yaron Malihi)</v>
      </c>
      <c r="K5077">
        <v>0</v>
      </c>
      <c r="L5077" t="b">
        <f>OR(K5077,AND((A5077=A5076),L5076))</f>
        <v>0</v>
      </c>
      <c r="M5077" t="b">
        <f>OR(L5077,AND(A5077=A5078,M5078))</f>
        <v>0</v>
      </c>
      <c r="N5077" t="str">
        <v>Ma Baleilot</v>
      </c>
      <c r="Q5077" t="b">
        <v>0</v>
      </c>
    </row>
    <row r="5078" spans="1:17" x14ac:dyDescent="0.2">
      <c r="A5078" s="1" t="s">
        <v>5195</v>
      </c>
      <c r="B5078" s="1" t="s">
        <v>14</v>
      </c>
      <c r="C5078" s="1" t="str">
        <v>P</v>
      </c>
      <c r="D5078" s="4">
        <v>2013</v>
      </c>
      <c r="E5078" s="3" t="s">
        <v>81</v>
      </c>
      <c r="F5078">
        <v>0</v>
      </c>
      <c r="G5078" t="str">
        <v>Ma Barosh Sheli</v>
      </c>
      <c r="H5078">
        <v>0</v>
      </c>
      <c r="I5078" t="str">
        <v>Ma Barosh Sheli (Mali Lipson, Moshe)</v>
      </c>
      <c r="J5078" t="str">
        <v>Ma Barosh Sheli (P, Mali Lipson, Moshe)</v>
      </c>
      <c r="K5078">
        <v>0</v>
      </c>
      <c r="L5078" t="b">
        <f>OR(K5078,AND((A5078=A5077),L5077))</f>
        <v>0</v>
      </c>
      <c r="M5078" t="b">
        <f>OR(L5078,AND(A5078=A5079,M5079))</f>
        <v>0</v>
      </c>
      <c r="N5078" t="str">
        <v>Ma Barosh Sheli</v>
      </c>
      <c r="Q5078" t="b">
        <v>0</v>
      </c>
    </row>
    <row r="5079" spans="1:17" x14ac:dyDescent="0.2">
      <c r="A5079" s="1" t="s">
        <v>5196</v>
      </c>
      <c r="B5079" s="1" t="s">
        <v>12</v>
      </c>
      <c r="C5079" s="1" t="str">
        <v>C</v>
      </c>
      <c r="D5079" s="4">
        <v>2006</v>
      </c>
      <c r="E5079" s="3" t="s">
        <v>301</v>
      </c>
      <c r="F5079">
        <v>0</v>
      </c>
      <c r="G5079" t="str">
        <v>Ma Chashuv Hayom</v>
      </c>
      <c r="H5079">
        <v>0</v>
      </c>
      <c r="I5079" t="str">
        <v>Ma Chashuv Hayom (Oren Shmuel)</v>
      </c>
      <c r="J5079" t="str">
        <v>Ma Chashuv Hayom (C, Oren Shmuel)</v>
      </c>
      <c r="K5079">
        <v>0</v>
      </c>
      <c r="L5079" t="b">
        <f>OR(K5079,AND((A5079=A5078),L5078))</f>
        <v>0</v>
      </c>
      <c r="M5079" t="b">
        <f>OR(L5079,AND(A5079=A5080,M5080))</f>
        <v>0</v>
      </c>
      <c r="N5079" t="str">
        <v>Ma Chashuv Hayom</v>
      </c>
      <c r="Q5079" t="b">
        <v>0</v>
      </c>
    </row>
    <row r="5080" spans="1:17" x14ac:dyDescent="0.2">
      <c r="A5080" s="1" t="s">
        <v>5197</v>
      </c>
      <c r="B5080" s="1" t="s">
        <v>12</v>
      </c>
      <c r="C5080" s="1" t="str">
        <v>C</v>
      </c>
      <c r="D5080" s="1">
        <v>2022</v>
      </c>
      <c r="E5080" s="3" t="s">
        <v>54</v>
      </c>
      <c r="F5080">
        <v>0</v>
      </c>
      <c r="G5080" t="str">
        <v>Ma Hadawain Shelach</v>
      </c>
      <c r="H5080">
        <v>0</v>
      </c>
      <c r="I5080" t="str">
        <v>Ma Hadawain Shelach (Chen Shporen)</v>
      </c>
      <c r="J5080" t="str">
        <v>Ma Hadawain Shelach (C, Chen Shporen)</v>
      </c>
      <c r="K5080">
        <v>0</v>
      </c>
      <c r="L5080" t="b">
        <f>OR(K5080,AND((A5080=A5079),L5079))</f>
        <v>0</v>
      </c>
      <c r="M5080" t="b">
        <f>OR(L5080,AND(A5080=A5081,M5081))</f>
        <v>0</v>
      </c>
      <c r="N5080" t="str">
        <v>Ma Hadawain Shelach</v>
      </c>
      <c r="Q5080" t="b">
        <v>0</v>
      </c>
    </row>
    <row r="5081" spans="1:17" x14ac:dyDescent="0.2">
      <c r="A5081" s="1" t="s">
        <v>5198</v>
      </c>
      <c r="B5081" s="1" t="s">
        <v>12</v>
      </c>
      <c r="C5081" s="1" t="str">
        <v>C</v>
      </c>
      <c r="D5081" s="4">
        <v>2003</v>
      </c>
      <c r="E5081" s="3" t="s">
        <v>18</v>
      </c>
      <c r="F5081">
        <v>0</v>
      </c>
      <c r="G5081" t="str">
        <v>Ma Haya Li</v>
      </c>
      <c r="H5081">
        <v>0</v>
      </c>
      <c r="I5081" t="str">
        <v>Ma Haya Li (Rafi Ziv)</v>
      </c>
      <c r="J5081" t="str">
        <v>Ma Haya Li (C, Rafi Ziv)</v>
      </c>
      <c r="K5081">
        <v>0</v>
      </c>
      <c r="L5081" t="b">
        <f>OR(K5081,AND((A5081=A5080),L5080))</f>
        <v>0</v>
      </c>
      <c r="M5081" t="b">
        <f>OR(L5081,AND(A5081=A5082,M5082))</f>
        <v>0</v>
      </c>
      <c r="N5081" t="str">
        <v>Ma Haya Li</v>
      </c>
      <c r="Q5081" t="b">
        <v>0</v>
      </c>
    </row>
    <row r="5082" spans="1:17" x14ac:dyDescent="0.2">
      <c r="A5082" s="1" t="s">
        <v>5199</v>
      </c>
      <c r="B5082" s="1" t="s">
        <v>12</v>
      </c>
      <c r="C5082" s="1" t="str">
        <v>C</v>
      </c>
      <c r="D5082" s="1">
        <v>2022</v>
      </c>
      <c r="E5082" s="3" t="s">
        <v>106</v>
      </c>
      <c r="F5082">
        <v>0</v>
      </c>
      <c r="G5082" t="str">
        <v>Ma Hayiti Ose Biladayich</v>
      </c>
      <c r="H5082">
        <v>0</v>
      </c>
      <c r="I5082" t="str">
        <v>Ma Hayiti Ose Biladayich (Eran Bitton)</v>
      </c>
      <c r="J5082" t="str">
        <v>Ma Hayiti Ose Biladayich (C, Eran Bitton)</v>
      </c>
      <c r="K5082">
        <v>0</v>
      </c>
      <c r="L5082" t="b">
        <f>OR(K5082,AND((A5082=A5081),L5081))</f>
        <v>0</v>
      </c>
      <c r="M5082" t="b">
        <f>OR(L5082,AND(A5082=A5083,M5083))</f>
        <v>0</v>
      </c>
      <c r="N5082" t="str">
        <v>Ma Hayiti Ose Biladayich</v>
      </c>
      <c r="Q5082" t="b">
        <v>0</v>
      </c>
    </row>
    <row r="5083" spans="1:17" x14ac:dyDescent="0.2">
      <c r="A5083" s="1" t="s">
        <v>5200</v>
      </c>
      <c r="B5083" s="1" t="s">
        <v>12</v>
      </c>
      <c r="C5083" s="1" t="str">
        <v>C</v>
      </c>
      <c r="D5083" s="1">
        <v>2022</v>
      </c>
      <c r="E5083" s="3" t="s">
        <v>1814</v>
      </c>
      <c r="F5083">
        <v>0</v>
      </c>
      <c r="G5083" t="str">
        <v>Ma Hi Emuna</v>
      </c>
      <c r="H5083">
        <v>0</v>
      </c>
      <c r="I5083" t="str">
        <v>Ma Hi Emuna (La Mona Myriam Ekhauzer)</v>
      </c>
      <c r="J5083" t="str">
        <v>Ma Hi Emuna (C, La Mona Myriam Ekhauzer)</v>
      </c>
      <c r="K5083">
        <v>0</v>
      </c>
      <c r="L5083" t="b">
        <f>OR(K5083,AND((A5083=A5082),L5082))</f>
        <v>0</v>
      </c>
      <c r="M5083" t="b">
        <f>OR(L5083,AND(A5083=A5084,M5084))</f>
        <v>0</v>
      </c>
      <c r="N5083" t="str">
        <v>Ma Hi Emuna</v>
      </c>
      <c r="Q5083" t="b">
        <v>0</v>
      </c>
    </row>
    <row r="5084" spans="1:17" x14ac:dyDescent="0.2">
      <c r="A5084" s="1" t="s">
        <v>5201</v>
      </c>
      <c r="B5084" s="1" t="s">
        <v>12</v>
      </c>
      <c r="C5084" s="1" t="str">
        <v>C</v>
      </c>
      <c r="D5084" s="4">
        <v>2008</v>
      </c>
      <c r="E5084" s="3" t="s">
        <v>39</v>
      </c>
      <c r="F5084">
        <v>0</v>
      </c>
      <c r="G5084" t="str">
        <v>Ma Hu Ose La</v>
      </c>
      <c r="H5084">
        <v>0</v>
      </c>
      <c r="I5084" t="str">
        <v>Ma Hu Ose La (Avi Perez)</v>
      </c>
      <c r="J5084" t="str">
        <v>Ma Hu Ose La (C, Avi Perez)</v>
      </c>
      <c r="K5084">
        <v>0</v>
      </c>
      <c r="L5084" t="b">
        <f>OR(K5084,AND((A5084=A5083),L5083))</f>
        <v>0</v>
      </c>
      <c r="M5084" t="b">
        <f>OR(L5084,AND(A5084=A5085,M5085))</f>
        <v>0</v>
      </c>
      <c r="N5084" t="str">
        <v>Ma Hu Ose La</v>
      </c>
      <c r="Q5084" t="b">
        <v>0</v>
      </c>
    </row>
    <row r="5085" spans="1:17" x14ac:dyDescent="0.2">
      <c r="A5085" s="1" t="s">
        <v>5202</v>
      </c>
      <c r="B5085" s="1" t="s">
        <v>12</v>
      </c>
      <c r="C5085" s="1" t="str">
        <v>C</v>
      </c>
      <c r="D5085" s="4">
        <v>1994</v>
      </c>
      <c r="E5085" s="3" t="s">
        <v>3518</v>
      </c>
      <c r="F5085">
        <v>1</v>
      </c>
      <c r="G5085" t="str">
        <v>Ma Kara (C)</v>
      </c>
      <c r="H5085">
        <v>1</v>
      </c>
      <c r="I5085" t="str">
        <v>Ma Kara (Chana Nitzan)</v>
      </c>
      <c r="J5085" t="str">
        <v>Ma Kara (C, Chana Nitzan)</v>
      </c>
      <c r="K5085">
        <v>0</v>
      </c>
      <c r="L5085" t="b">
        <f>OR(K5085,AND((A5085=A5084),L5084))</f>
        <v>0</v>
      </c>
      <c r="M5085" t="b">
        <f>OR(L5085,AND(A5085=A5086,M5086))</f>
        <v>0</v>
      </c>
      <c r="N5085" t="str">
        <v>Ma Kara (Chana Nitzan)</v>
      </c>
      <c r="Q5085" t="b">
        <v>0</v>
      </c>
    </row>
    <row r="5086" spans="1:17" x14ac:dyDescent="0.2">
      <c r="A5086" s="1" t="s">
        <v>5202</v>
      </c>
      <c r="B5086" s="1" t="s">
        <v>12</v>
      </c>
      <c r="C5086" s="1" t="str">
        <v>C</v>
      </c>
      <c r="D5086" s="4">
        <v>1994</v>
      </c>
      <c r="E5086" s="3" t="s">
        <v>69</v>
      </c>
      <c r="F5086">
        <v>2</v>
      </c>
      <c r="G5086" t="str">
        <v>Ma Kara (C)</v>
      </c>
      <c r="H5086">
        <v>2</v>
      </c>
      <c r="I5086" t="str">
        <v>Ma Kara (Sefi Aviv)</v>
      </c>
      <c r="J5086" t="str">
        <v>Ma Kara (C, Sefi Aviv)</v>
      </c>
      <c r="K5086">
        <v>0</v>
      </c>
      <c r="L5086" t="b">
        <f>OR(K5086,AND((A5086=A5085),L5085))</f>
        <v>0</v>
      </c>
      <c r="M5086" t="b">
        <f>OR(L5086,AND(A5086=A5087,M5087))</f>
        <v>0</v>
      </c>
      <c r="N5086" t="str">
        <v>Ma Kara (Sefi Aviv)</v>
      </c>
      <c r="Q5086" t="b">
        <v>0</v>
      </c>
    </row>
    <row r="5087" spans="1:17" x14ac:dyDescent="0.2">
      <c r="A5087" s="1" t="s">
        <v>5202</v>
      </c>
      <c r="B5087" s="1" t="s">
        <v>12</v>
      </c>
      <c r="C5087" s="1" t="str">
        <v>C</v>
      </c>
      <c r="D5087" s="4">
        <v>1994</v>
      </c>
      <c r="E5087" s="3" t="s">
        <v>341</v>
      </c>
      <c r="F5087">
        <v>1</v>
      </c>
      <c r="G5087" t="str">
        <v>Ma Kara (C)</v>
      </c>
      <c r="H5087">
        <v>1</v>
      </c>
      <c r="I5087" t="str">
        <v>Ma Kara (Yoram Sasson)</v>
      </c>
      <c r="J5087" t="str">
        <v>Ma Kara (C, Yoram Sasson)</v>
      </c>
      <c r="K5087">
        <v>0</v>
      </c>
      <c r="L5087" t="b">
        <f>OR(K5087,AND((A5087=A5086),L5086))</f>
        <v>0</v>
      </c>
      <c r="M5087" t="b">
        <f>OR(L5087,AND(A5087=A5088,M5088))</f>
        <v>0</v>
      </c>
      <c r="N5087" t="str">
        <v>Ma Kara (Yoram Sasson)</v>
      </c>
      <c r="Q5087" t="b">
        <v>0</v>
      </c>
    </row>
    <row r="5088" spans="1:17" x14ac:dyDescent="0.2">
      <c r="A5088" s="1" t="s">
        <v>5203</v>
      </c>
      <c r="B5088" s="1" t="s">
        <v>12</v>
      </c>
      <c r="C5088" s="1" t="str">
        <v>C</v>
      </c>
      <c r="D5088" s="4">
        <v>2004</v>
      </c>
      <c r="E5088" s="3" t="s">
        <v>709</v>
      </c>
      <c r="F5088">
        <v>0</v>
      </c>
      <c r="G5088" t="str">
        <v>Ma Kore</v>
      </c>
      <c r="H5088">
        <v>0</v>
      </c>
      <c r="I5088" t="str">
        <v>Ma Kore (Orly Setareh)</v>
      </c>
      <c r="J5088" t="str">
        <v>Ma Kore (C, Orly Setareh)</v>
      </c>
      <c r="K5088">
        <v>0</v>
      </c>
      <c r="L5088" t="b">
        <f>OR(K5088,AND((A5088=A5087),L5087))</f>
        <v>0</v>
      </c>
      <c r="M5088" t="b">
        <f>OR(L5088,AND(A5088=A5089,M5089))</f>
        <v>0</v>
      </c>
      <c r="N5088" t="str">
        <v>Ma Kore</v>
      </c>
      <c r="Q5088" t="b">
        <v>0</v>
      </c>
    </row>
    <row r="5089" spans="1:17" x14ac:dyDescent="0.2">
      <c r="A5089" s="1" t="s">
        <v>5204</v>
      </c>
      <c r="B5089" s="1" t="s">
        <v>12</v>
      </c>
      <c r="C5089" s="1" t="str">
        <v>C</v>
      </c>
      <c r="D5089" s="4">
        <v>2011</v>
      </c>
      <c r="E5089" s="3" t="s">
        <v>125</v>
      </c>
      <c r="F5089">
        <v>0</v>
      </c>
      <c r="G5089" t="str">
        <v>Ma Kore Itach</v>
      </c>
      <c r="H5089">
        <v>0</v>
      </c>
      <c r="I5089" t="str">
        <v>Ma Kore Itach (Dudu Barzilay)</v>
      </c>
      <c r="J5089" t="str">
        <v>Ma Kore Itach (C, Dudu Barzilay)</v>
      </c>
      <c r="K5089">
        <v>0</v>
      </c>
      <c r="L5089" t="b">
        <f>OR(K5089,AND((A5089=A5088),L5088))</f>
        <v>0</v>
      </c>
      <c r="M5089" t="b">
        <f>OR(L5089,AND(A5089=A5090,M5090))</f>
        <v>0</v>
      </c>
      <c r="N5089" t="str">
        <v>Ma Kore Itach</v>
      </c>
      <c r="Q5089" t="b">
        <v>0</v>
      </c>
    </row>
    <row r="5090" spans="1:17" x14ac:dyDescent="0.2">
      <c r="A5090" s="1" t="s">
        <v>5205</v>
      </c>
      <c r="B5090" s="1" t="s">
        <v>12</v>
      </c>
      <c r="C5090" s="1" t="str">
        <v>C</v>
      </c>
      <c r="D5090" s="4">
        <v>2007</v>
      </c>
      <c r="E5090" s="3" t="s">
        <v>18</v>
      </c>
      <c r="F5090">
        <v>0</v>
      </c>
      <c r="G5090" t="str">
        <v>Ma Kore Li (Al Lo Yoda'at Ma korehLi)</v>
      </c>
      <c r="H5090">
        <v>0</v>
      </c>
      <c r="I5090" t="str">
        <v>Ma Kore Li (Al Lo Yoda'at Ma korehLi) (Rafi Ziv)</v>
      </c>
      <c r="J5090" t="str">
        <v>Ma Kore Li (Al Lo Yoda'at Ma korehLi) (C, Rafi Ziv)</v>
      </c>
      <c r="K5090">
        <v>0</v>
      </c>
      <c r="L5090" t="b">
        <f>OR(K5090,AND((A5090=A5089),L5089))</f>
        <v>0</v>
      </c>
      <c r="M5090" t="b">
        <f>OR(L5090,AND(A5090=A5091,M5091))</f>
        <v>0</v>
      </c>
      <c r="N5090" t="str">
        <v>Ma Kore Li (Al Lo Yoda'at Ma korehLi)</v>
      </c>
      <c r="Q5090" t="b">
        <v>0</v>
      </c>
    </row>
    <row r="5091" spans="1:17" x14ac:dyDescent="0.2">
      <c r="A5091" s="1" t="s">
        <v>5206</v>
      </c>
      <c r="B5091" s="1" t="s">
        <v>12</v>
      </c>
      <c r="C5091" s="1" t="str">
        <v>C</v>
      </c>
      <c r="D5091" s="1">
        <v>2019</v>
      </c>
      <c r="E5091" s="3" t="s">
        <v>23</v>
      </c>
      <c r="F5091">
        <v>0</v>
      </c>
      <c r="G5091" t="str">
        <v>Ma Kore Po</v>
      </c>
      <c r="H5091">
        <v>0</v>
      </c>
      <c r="I5091" t="str">
        <v>Ma Kore Po (Gadi Bitton)</v>
      </c>
      <c r="J5091" t="str">
        <v>Ma Kore Po (C, Gadi Bitton)</v>
      </c>
      <c r="K5091">
        <v>0</v>
      </c>
      <c r="L5091" t="b">
        <f>OR(K5091,AND((A5091=A5090),L5090))</f>
        <v>0</v>
      </c>
      <c r="M5091" t="b">
        <f>OR(L5091,AND(A5091=A5092,M5092))</f>
        <v>0</v>
      </c>
      <c r="N5091" t="str">
        <v>Ma Kore Po</v>
      </c>
      <c r="Q5091" t="b">
        <v>0</v>
      </c>
    </row>
    <row r="5092" spans="1:17" x14ac:dyDescent="0.2">
      <c r="A5092" s="1" t="s">
        <v>5207</v>
      </c>
      <c r="B5092" s="1" t="s">
        <v>14</v>
      </c>
      <c r="C5092" s="1" t="str">
        <v>P</v>
      </c>
      <c r="D5092" s="1">
        <v>2015</v>
      </c>
      <c r="E5092" s="3" t="s">
        <v>180</v>
      </c>
      <c r="F5092">
        <v>0</v>
      </c>
      <c r="G5092" t="str">
        <v>Ma Kvar Bikashti</v>
      </c>
      <c r="H5092">
        <v>0</v>
      </c>
      <c r="I5092" t="str">
        <v>Ma Kvar Bikashti (Moshe Tawily)</v>
      </c>
      <c r="J5092" t="str">
        <v>Ma Kvar Bikashti (P, Moshe Tawily)</v>
      </c>
      <c r="K5092">
        <v>0</v>
      </c>
      <c r="L5092" t="b">
        <f>OR(K5092,AND((A5092=A5091),L5091))</f>
        <v>0</v>
      </c>
      <c r="M5092" t="b">
        <f>OR(L5092,AND(A5092=A5093,M5093))</f>
        <v>0</v>
      </c>
      <c r="N5092" t="str">
        <v>Ma Kvar Bikashti</v>
      </c>
      <c r="Q5092" t="b">
        <v>0</v>
      </c>
    </row>
    <row r="5093" spans="1:17" x14ac:dyDescent="0.2">
      <c r="A5093" s="1" t="s">
        <v>5208</v>
      </c>
      <c r="B5093" s="1" t="s">
        <v>14</v>
      </c>
      <c r="C5093" s="1" t="str">
        <v>P</v>
      </c>
      <c r="D5093" s="4">
        <v>2008</v>
      </c>
      <c r="E5093" s="3" t="s">
        <v>124</v>
      </c>
      <c r="F5093">
        <v>0</v>
      </c>
      <c r="G5093" t="str">
        <v>Ma Lach</v>
      </c>
      <c r="H5093">
        <v>0</v>
      </c>
      <c r="I5093" t="str">
        <v>Ma Lach (Kobi Michaeli)</v>
      </c>
      <c r="J5093" t="str">
        <v>Ma Lach (P, Kobi Michaeli)</v>
      </c>
      <c r="K5093">
        <v>0</v>
      </c>
      <c r="L5093" t="b">
        <f>OR(K5093,AND((A5093=A5092),L5092))</f>
        <v>0</v>
      </c>
      <c r="M5093" t="b">
        <f>OR(L5093,AND(A5093=A5094,M5094))</f>
        <v>0</v>
      </c>
      <c r="N5093" t="str">
        <v>Ma Lach</v>
      </c>
      <c r="Q5093" t="b">
        <v>0</v>
      </c>
    </row>
    <row r="5094" spans="1:17" x14ac:dyDescent="0.2">
      <c r="A5094" s="1" t="s">
        <v>5209</v>
      </c>
      <c r="B5094" s="1" t="s">
        <v>14</v>
      </c>
      <c r="C5094" s="1" t="str">
        <v>P</v>
      </c>
      <c r="D5094" s="4">
        <v>1995</v>
      </c>
      <c r="E5094" s="3" t="s">
        <v>211</v>
      </c>
      <c r="F5094">
        <v>0</v>
      </c>
      <c r="G5094" t="str">
        <v>Ma Lach Yalda</v>
      </c>
      <c r="H5094">
        <v>0</v>
      </c>
      <c r="I5094" t="str">
        <v>Ma Lach Yalda (Eyal Bar Kayma (Eyal Levy))</v>
      </c>
      <c r="J5094" t="str">
        <v>Ma Lach Yalda (P, Eyal Bar Kayma (Eyal Levy))</v>
      </c>
      <c r="K5094">
        <v>0</v>
      </c>
      <c r="L5094" t="b">
        <f>OR(K5094,AND((A5094=A5093),L5093))</f>
        <v>0</v>
      </c>
      <c r="M5094" t="b">
        <f>OR(L5094,AND(A5094=A5095,M5095))</f>
        <v>0</v>
      </c>
      <c r="N5094" t="str">
        <v>Ma Lach Yalda</v>
      </c>
      <c r="Q5094" t="b">
        <v>0</v>
      </c>
    </row>
    <row r="5095" spans="1:17" x14ac:dyDescent="0.2">
      <c r="A5095" s="1" t="s">
        <v>5210</v>
      </c>
      <c r="B5095" s="1" t="s">
        <v>14</v>
      </c>
      <c r="C5095" s="1" t="str">
        <v>P</v>
      </c>
      <c r="D5095" s="1">
        <v>2016</v>
      </c>
      <c r="E5095" s="3" t="s">
        <v>47</v>
      </c>
      <c r="F5095">
        <v>0</v>
      </c>
      <c r="G5095" t="str">
        <v>Ma Nashim Rotsot</v>
      </c>
      <c r="H5095">
        <v>0</v>
      </c>
      <c r="I5095" t="str">
        <v>Ma Nashim Rotsot (Shmulik Gov Ari)</v>
      </c>
      <c r="J5095" t="str">
        <v>Ma Nashim Rotsot (P, Shmulik Gov Ari)</v>
      </c>
      <c r="K5095">
        <v>0</v>
      </c>
      <c r="L5095" t="b">
        <f>OR(K5095,AND((A5095=A5094),L5094))</f>
        <v>0</v>
      </c>
      <c r="M5095" t="b">
        <f>OR(L5095,AND(A5095=A5096,M5096))</f>
        <v>0</v>
      </c>
      <c r="N5095" t="str">
        <v>Ma Nashim Rotsot</v>
      </c>
      <c r="Q5095" t="b">
        <v>0</v>
      </c>
    </row>
    <row r="5096" spans="1:17" x14ac:dyDescent="0.2">
      <c r="A5096" s="1" t="s">
        <v>5211</v>
      </c>
      <c r="B5096" s="1" t="s">
        <v>12</v>
      </c>
      <c r="C5096" s="1" t="str">
        <v>C</v>
      </c>
      <c r="D5096" s="1">
        <v>1900</v>
      </c>
      <c r="E5096" s="3" t="s">
        <v>72</v>
      </c>
      <c r="F5096">
        <v>0</v>
      </c>
      <c r="G5096" t="str">
        <v>Ma Natata Li</v>
      </c>
      <c r="H5096">
        <v>0</v>
      </c>
      <c r="I5096" t="str">
        <v>Ma Natata Li (Benny Levy)</v>
      </c>
      <c r="J5096" t="str">
        <v>Ma Natata Li (C, Benny Levy)</v>
      </c>
      <c r="K5096">
        <v>0</v>
      </c>
      <c r="L5096" t="b">
        <f>OR(K5096,AND((A5096=A5095),L5095))</f>
        <v>0</v>
      </c>
      <c r="M5096" t="b">
        <f>OR(L5096,AND(A5096=A5097,M5097))</f>
        <v>0</v>
      </c>
      <c r="N5096" t="str">
        <v>Ma Natata Li</v>
      </c>
      <c r="Q5096" t="b">
        <v>0</v>
      </c>
    </row>
    <row r="5097" spans="1:17" x14ac:dyDescent="0.2">
      <c r="A5097" s="1" t="s">
        <v>5212</v>
      </c>
      <c r="B5097" s="1" t="s">
        <v>12</v>
      </c>
      <c r="C5097" s="1" t="str">
        <v>C</v>
      </c>
      <c r="D5097" s="4">
        <v>1962</v>
      </c>
      <c r="E5097" s="3" t="s">
        <v>412</v>
      </c>
      <c r="F5097">
        <v>1</v>
      </c>
      <c r="G5097" t="str">
        <v>Ma Navu (C)</v>
      </c>
      <c r="H5097">
        <v>1</v>
      </c>
      <c r="I5097" t="str">
        <v>Ma Navu (Rivka Sturman)</v>
      </c>
      <c r="J5097" t="str">
        <v>Ma Navu (C, Rivka Sturman)</v>
      </c>
      <c r="K5097">
        <v>0</v>
      </c>
      <c r="L5097" t="b">
        <f>OR(K5097,AND((A5097=A5096),L5096))</f>
        <v>0</v>
      </c>
      <c r="M5097" t="b">
        <f>OR(L5097,AND(A5097=A5098,M5098))</f>
        <v>0</v>
      </c>
      <c r="N5097" t="str">
        <v>Ma Navu (Rivka Sturman)</v>
      </c>
      <c r="Q5097" t="b">
        <v>0</v>
      </c>
    </row>
    <row r="5098" spans="1:17" x14ac:dyDescent="0.2">
      <c r="A5098" s="1" t="s">
        <v>5212</v>
      </c>
      <c r="B5098" s="1" t="s">
        <v>12</v>
      </c>
      <c r="C5098" s="1" t="str">
        <v>C</v>
      </c>
      <c r="D5098" s="4">
        <v>1956</v>
      </c>
      <c r="E5098" s="3" t="s">
        <v>1145</v>
      </c>
      <c r="F5098">
        <v>1</v>
      </c>
      <c r="G5098" t="str">
        <v>Ma Navu (C)</v>
      </c>
      <c r="H5098">
        <v>1</v>
      </c>
      <c r="I5098" t="str">
        <v>Ma Navu (Raaya Spivak)</v>
      </c>
      <c r="J5098" t="str">
        <v>Ma Navu (C, Raaya Spivak)</v>
      </c>
      <c r="K5098">
        <v>0</v>
      </c>
      <c r="L5098" t="b">
        <f>OR(K5098,AND((A5098=A5097),L5097))</f>
        <v>0</v>
      </c>
      <c r="M5098" t="b">
        <f>OR(L5098,AND(A5098=A5099,M5099))</f>
        <v>0</v>
      </c>
      <c r="N5098" t="str">
        <v>Ma Navu (Raaya Spivak)</v>
      </c>
      <c r="Q5098" t="b">
        <v>0</v>
      </c>
    </row>
    <row r="5099" spans="1:17" x14ac:dyDescent="0.2">
      <c r="A5099" s="1" t="s">
        <v>5213</v>
      </c>
      <c r="B5099" s="1" t="s">
        <v>12</v>
      </c>
      <c r="C5099" s="1" t="str">
        <v>C</v>
      </c>
      <c r="D5099" s="4">
        <v>1987</v>
      </c>
      <c r="E5099" s="3" t="s">
        <v>5214</v>
      </c>
      <c r="F5099">
        <v>0</v>
      </c>
      <c r="G5099" t="str">
        <v>Ma Nishar Li</v>
      </c>
      <c r="H5099">
        <v>0</v>
      </c>
      <c r="I5099" t="str">
        <v>Ma Nishar Li (Marco Gadez)</v>
      </c>
      <c r="J5099" t="str">
        <v>Ma Nishar Li (C, Marco Gadez)</v>
      </c>
      <c r="K5099">
        <v>0</v>
      </c>
      <c r="L5099" t="b">
        <f>OR(K5099,AND((A5099=A5098),L5098))</f>
        <v>0</v>
      </c>
      <c r="M5099" t="b">
        <f>OR(L5099,AND(A5099=A5100,M5100))</f>
        <v>0</v>
      </c>
      <c r="N5099" t="str">
        <v>Ma Nishar Li</v>
      </c>
      <c r="Q5099" t="b">
        <v>0</v>
      </c>
    </row>
    <row r="5100" spans="1:17" x14ac:dyDescent="0.2">
      <c r="A5100" s="1" t="s">
        <v>5215</v>
      </c>
      <c r="B5100" s="1" t="s">
        <v>12</v>
      </c>
      <c r="C5100" s="1" t="str">
        <v>C</v>
      </c>
      <c r="D5100" s="4">
        <v>2000</v>
      </c>
      <c r="E5100" s="3" t="s">
        <v>47</v>
      </c>
      <c r="F5100">
        <v>0</v>
      </c>
      <c r="G5100" t="str">
        <v>Ma Nishar Lo</v>
      </c>
      <c r="H5100">
        <v>0</v>
      </c>
      <c r="I5100" t="str">
        <v>Ma Nishar Lo (Shmulik Gov Ari)</v>
      </c>
      <c r="J5100" t="str">
        <v>Ma Nishar Lo (C, Shmulik Gov Ari)</v>
      </c>
      <c r="K5100">
        <v>0</v>
      </c>
      <c r="L5100" t="b">
        <f>OR(K5100,AND((A5100=A5099),L5099))</f>
        <v>0</v>
      </c>
      <c r="M5100" t="b">
        <f>OR(L5100,AND(A5100=A5101,M5101))</f>
        <v>0</v>
      </c>
      <c r="N5100" t="str">
        <v>Ma Nishar Lo</v>
      </c>
      <c r="Q5100" t="b">
        <v>0</v>
      </c>
    </row>
    <row r="5101" spans="1:17" x14ac:dyDescent="0.2">
      <c r="A5101" s="1" t="s">
        <v>5216</v>
      </c>
      <c r="B5101" s="1" t="s">
        <v>14</v>
      </c>
      <c r="C5101" s="1" t="str">
        <v>P</v>
      </c>
      <c r="D5101" s="1">
        <v>2022</v>
      </c>
      <c r="E5101" s="3" t="s">
        <v>468</v>
      </c>
      <c r="F5101">
        <v>0</v>
      </c>
      <c r="G5101" t="str">
        <v>Ma Nizkarta Bi</v>
      </c>
      <c r="H5101">
        <v>0</v>
      </c>
      <c r="I5101" t="str">
        <v>Ma Nizkarta Bi (Ohad Atia)</v>
      </c>
      <c r="J5101" t="str">
        <v>Ma Nizkarta Bi (P, Ohad Atia)</v>
      </c>
      <c r="K5101">
        <v>0</v>
      </c>
      <c r="L5101" t="b">
        <f>OR(K5101,AND((A5101=A5100),L5100))</f>
        <v>0</v>
      </c>
      <c r="M5101" t="b">
        <f>OR(L5101,AND(A5101=A5102,M5102))</f>
        <v>0</v>
      </c>
      <c r="N5101" t="str">
        <v>Ma Nizkarta Bi</v>
      </c>
      <c r="Q5101" t="b">
        <v>0</v>
      </c>
    </row>
    <row r="5102" spans="1:17" x14ac:dyDescent="0.2">
      <c r="A5102" s="1" t="s">
        <v>5217</v>
      </c>
      <c r="B5102" s="1" t="s">
        <v>4</v>
      </c>
      <c r="C5102" s="1" t="str">
        <v>LK</v>
      </c>
      <c r="D5102" s="1">
        <v>2017</v>
      </c>
      <c r="E5102" s="3" t="s">
        <v>1712</v>
      </c>
      <c r="F5102">
        <v>0</v>
      </c>
      <c r="G5102" t="str">
        <v>Ma No'alim</v>
      </c>
      <c r="H5102">
        <v>0</v>
      </c>
      <c r="I5102" t="str">
        <v>Ma No'alim (Rotem Shmueli)</v>
      </c>
      <c r="J5102" t="str">
        <v>Ma No'alim (LK, Rotem Shmueli)</v>
      </c>
      <c r="K5102">
        <v>0</v>
      </c>
      <c r="L5102" t="b">
        <f>OR(K5102,AND((A5102=A5101),L5101))</f>
        <v>0</v>
      </c>
      <c r="M5102" t="b">
        <f>OR(L5102,AND(A5102=A5103,M5103))</f>
        <v>0</v>
      </c>
      <c r="N5102" t="str">
        <v>Ma No'alim</v>
      </c>
      <c r="Q5102" t="b">
        <v>0</v>
      </c>
    </row>
    <row r="5103" spans="1:17" x14ac:dyDescent="0.2">
      <c r="A5103" s="1" t="s">
        <v>5218</v>
      </c>
      <c r="B5103" s="1" t="s">
        <v>12</v>
      </c>
      <c r="C5103" s="1" t="str">
        <v>C</v>
      </c>
      <c r="D5103" s="4">
        <v>1984</v>
      </c>
      <c r="E5103" s="3" t="s">
        <v>251</v>
      </c>
      <c r="F5103">
        <v>0</v>
      </c>
      <c r="G5103" t="str">
        <v>Ma Notsets</v>
      </c>
      <c r="H5103">
        <v>0</v>
      </c>
      <c r="I5103" t="str">
        <v>Ma Notsets (Shlomo Bachar)</v>
      </c>
      <c r="J5103" t="str">
        <v>Ma Notsets (C, Shlomo Bachar)</v>
      </c>
      <c r="K5103">
        <v>0</v>
      </c>
      <c r="L5103" t="b">
        <f>OR(K5103,AND((A5103=A5102),L5102))</f>
        <v>0</v>
      </c>
      <c r="M5103" t="b">
        <f>OR(L5103,AND(A5103=A5104,M5104))</f>
        <v>0</v>
      </c>
      <c r="N5103" t="str">
        <v>Ma Notsets</v>
      </c>
      <c r="Q5103" t="b">
        <v>0</v>
      </c>
    </row>
    <row r="5104" spans="1:17" x14ac:dyDescent="0.2">
      <c r="A5104" s="1" t="s">
        <v>5219</v>
      </c>
      <c r="B5104" s="1" t="s">
        <v>12</v>
      </c>
      <c r="C5104" s="1" t="str">
        <v>C</v>
      </c>
      <c r="D5104" s="4">
        <v>2004</v>
      </c>
      <c r="E5104" s="3" t="s">
        <v>47</v>
      </c>
      <c r="F5104">
        <v>0</v>
      </c>
      <c r="G5104" t="str">
        <v>Ma Od Nevakesh</v>
      </c>
      <c r="H5104">
        <v>0</v>
      </c>
      <c r="I5104" t="str">
        <v>Ma Od Nevakesh (Shmulik Gov Ari)</v>
      </c>
      <c r="J5104" t="str">
        <v>Ma Od Nevakesh (C, Shmulik Gov Ari)</v>
      </c>
      <c r="K5104">
        <v>0</v>
      </c>
      <c r="L5104" t="b">
        <f>OR(K5104,AND((A5104=A5103),L5103))</f>
        <v>0</v>
      </c>
      <c r="M5104" t="b">
        <f>OR(L5104,AND(A5104=A5105,M5105))</f>
        <v>0</v>
      </c>
      <c r="N5104" t="str">
        <v>Ma Od Nevakesh</v>
      </c>
      <c r="Q5104" t="b">
        <v>0</v>
      </c>
    </row>
    <row r="5105" spans="1:17" x14ac:dyDescent="0.2">
      <c r="A5105" s="1" t="s">
        <v>5220</v>
      </c>
      <c r="B5105" s="1" t="s">
        <v>14</v>
      </c>
      <c r="C5105" s="1" t="str">
        <v>P</v>
      </c>
      <c r="D5105" s="4">
        <v>1990</v>
      </c>
      <c r="E5105" s="3" t="s">
        <v>33</v>
      </c>
      <c r="F5105">
        <v>0</v>
      </c>
      <c r="G5105" t="str">
        <v>Ma Omrot Einayich</v>
      </c>
      <c r="H5105">
        <v>0</v>
      </c>
      <c r="I5105" t="str">
        <v>Ma Omrot Einayich (Shlomo Maman)</v>
      </c>
      <c r="J5105" t="str">
        <v>Ma Omrot Einayich (P, Shlomo Maman)</v>
      </c>
      <c r="K5105">
        <v>0</v>
      </c>
      <c r="L5105" t="b">
        <f>OR(K5105,AND((A5105=A5104),L5104))</f>
        <v>0</v>
      </c>
      <c r="M5105" t="b">
        <f>OR(L5105,AND(A5105=A5106,M5106))</f>
        <v>0</v>
      </c>
      <c r="N5105" t="str">
        <v>Ma Omrot Einayich</v>
      </c>
      <c r="Q5105" t="b">
        <v>0</v>
      </c>
    </row>
    <row r="5106" spans="1:17" x14ac:dyDescent="0.2">
      <c r="A5106" s="1" t="s">
        <v>5221</v>
      </c>
      <c r="B5106" s="1" t="s">
        <v>12</v>
      </c>
      <c r="C5106" s="1" t="str">
        <v>C</v>
      </c>
      <c r="D5106" s="4">
        <v>2014</v>
      </c>
      <c r="E5106" s="3" t="s">
        <v>23</v>
      </c>
      <c r="F5106">
        <v>0</v>
      </c>
      <c r="G5106" t="str">
        <v>Ma She'ani Tsricha</v>
      </c>
      <c r="H5106">
        <v>0</v>
      </c>
      <c r="I5106" t="str">
        <v>Ma She'ani Tsricha (Gadi Bitton)</v>
      </c>
      <c r="J5106" t="str">
        <v>Ma She'ani Tsricha (C, Gadi Bitton)</v>
      </c>
      <c r="K5106">
        <v>0</v>
      </c>
      <c r="L5106" t="b">
        <f>OR(K5106,AND((A5106=A5105),L5105))</f>
        <v>0</v>
      </c>
      <c r="M5106" t="b">
        <f>OR(L5106,AND(A5106=A5107,M5107))</f>
        <v>0</v>
      </c>
      <c r="N5106" t="str">
        <v>Ma She'ani Tsricha</v>
      </c>
      <c r="Q5106" t="b">
        <v>0</v>
      </c>
    </row>
    <row r="5107" spans="1:17" x14ac:dyDescent="0.2">
      <c r="A5107" s="1" t="s">
        <v>5222</v>
      </c>
      <c r="B5107" s="1" t="s">
        <v>12</v>
      </c>
      <c r="C5107" s="1" t="str">
        <v>C</v>
      </c>
      <c r="D5107" s="4">
        <v>2010</v>
      </c>
      <c r="E5107" s="3" t="s">
        <v>4650</v>
      </c>
      <c r="F5107">
        <v>0</v>
      </c>
      <c r="G5107" t="str">
        <v>Ma She'at Ohevet</v>
      </c>
      <c r="H5107">
        <v>0</v>
      </c>
      <c r="I5107" t="str">
        <v>Ma She'at Ohevet (Miri Akuni)</v>
      </c>
      <c r="J5107" t="str">
        <v>Ma She'at Ohevet (C, Miri Akuni)</v>
      </c>
      <c r="K5107">
        <v>0</v>
      </c>
      <c r="L5107" t="b">
        <f>OR(K5107,AND((A5107=A5106),L5106))</f>
        <v>0</v>
      </c>
      <c r="M5107" t="b">
        <f>OR(L5107,AND(A5107=A5108,M5108))</f>
        <v>0</v>
      </c>
      <c r="N5107" t="str">
        <v>Ma She'at Ohevet</v>
      </c>
      <c r="Q5107" t="b">
        <v>0</v>
      </c>
    </row>
    <row r="5108" spans="1:17" x14ac:dyDescent="0.2">
      <c r="A5108" s="1" t="s">
        <v>5223</v>
      </c>
      <c r="B5108" s="1" t="s">
        <v>14</v>
      </c>
      <c r="C5108" s="1" t="str">
        <v>P</v>
      </c>
      <c r="D5108" s="1">
        <v>2022</v>
      </c>
      <c r="E5108" s="3" t="s">
        <v>405</v>
      </c>
      <c r="F5108">
        <v>0</v>
      </c>
      <c r="G5108" t="str">
        <v>Ma Sheba Ba</v>
      </c>
      <c r="H5108">
        <v>0</v>
      </c>
      <c r="I5108" t="str">
        <v>Ma Sheba Ba (Sharon Elkaslassy)</v>
      </c>
      <c r="J5108" t="str">
        <v>Ma Sheba Ba (P, Sharon Elkaslassy)</v>
      </c>
      <c r="K5108">
        <v>0</v>
      </c>
      <c r="L5108" t="b">
        <f>OR(K5108,AND((A5108=A5107),L5107))</f>
        <v>0</v>
      </c>
      <c r="M5108" t="b">
        <f>OR(L5108,AND(A5108=A5109,M5109))</f>
        <v>0</v>
      </c>
      <c r="N5108" t="str">
        <v>Ma Sheba Ba</v>
      </c>
      <c r="Q5108" t="b">
        <v>0</v>
      </c>
    </row>
    <row r="5109" spans="1:17" x14ac:dyDescent="0.2">
      <c r="A5109" s="1" t="s">
        <v>5224</v>
      </c>
      <c r="B5109" s="1" t="s">
        <v>14</v>
      </c>
      <c r="C5109" s="1" t="str">
        <v>P</v>
      </c>
      <c r="D5109" s="4">
        <v>2000</v>
      </c>
      <c r="E5109" s="3" t="s">
        <v>5137</v>
      </c>
      <c r="F5109">
        <v>0</v>
      </c>
      <c r="G5109" t="str">
        <v>Ma Shebeneinu</v>
      </c>
      <c r="H5109">
        <v>0</v>
      </c>
      <c r="I5109" t="str">
        <v>Ma Shebeneinu (Ze'ev Nisim)</v>
      </c>
      <c r="J5109" t="str">
        <v>Ma Shebeneinu (P, Ze'ev Nisim)</v>
      </c>
      <c r="K5109">
        <v>0</v>
      </c>
      <c r="L5109" t="b">
        <f>OR(K5109,AND((A5109=A5108),L5108))</f>
        <v>0</v>
      </c>
      <c r="M5109" t="b">
        <f>OR(L5109,AND(A5109=A5110,M5110))</f>
        <v>0</v>
      </c>
      <c r="N5109" t="str">
        <v>Ma Shebeneinu</v>
      </c>
      <c r="Q5109" t="b">
        <v>0</v>
      </c>
    </row>
    <row r="5110" spans="1:17" x14ac:dyDescent="0.2">
      <c r="A5110" s="1" t="s">
        <v>5225</v>
      </c>
      <c r="B5110" s="1" t="s">
        <v>14</v>
      </c>
      <c r="C5110" s="1" t="str">
        <v>P</v>
      </c>
      <c r="D5110" s="4">
        <v>2008</v>
      </c>
      <c r="E5110" s="3" t="s">
        <v>160</v>
      </c>
      <c r="F5110">
        <v>0</v>
      </c>
      <c r="G5110" t="str">
        <v>Ma Shehalev Bachar</v>
      </c>
      <c r="H5110">
        <v>0</v>
      </c>
      <c r="I5110" t="str">
        <v>Ma Shehalev Bachar (Avi Levy)</v>
      </c>
      <c r="J5110" t="str">
        <v>Ma Shehalev Bachar (P, Avi Levy)</v>
      </c>
      <c r="K5110">
        <v>0</v>
      </c>
      <c r="L5110" t="b">
        <f>OR(K5110,AND((A5110=A5109),L5109))</f>
        <v>0</v>
      </c>
      <c r="M5110" t="b">
        <f>OR(L5110,AND(A5110=A5111,M5111))</f>
        <v>0</v>
      </c>
      <c r="N5110" t="str">
        <v>Ma Shehalev Bachar</v>
      </c>
      <c r="Q5110" t="b">
        <v>0</v>
      </c>
    </row>
    <row r="5111" spans="1:17" x14ac:dyDescent="0.2">
      <c r="A5111" s="1" t="s">
        <v>5226</v>
      </c>
      <c r="B5111" s="1" t="s">
        <v>14</v>
      </c>
      <c r="C5111" s="1" t="str">
        <v>P</v>
      </c>
      <c r="D5111" s="4">
        <v>2006</v>
      </c>
      <c r="E5111" s="3" t="s">
        <v>81</v>
      </c>
      <c r="F5111">
        <v>0</v>
      </c>
      <c r="G5111" t="str">
        <v>Ma Shehaya (Leyad Ma Shehaya Habait Shelah)</v>
      </c>
      <c r="H5111">
        <v>0</v>
      </c>
      <c r="I5111" t="str">
        <v>Ma Shehaya (Leyad Ma Shehaya Habait Shelah) (Mali Lipson, Moshe)</v>
      </c>
      <c r="J5111" t="str">
        <v>Ma Shehaya (Leyad Ma Shehaya Habait Shelah) (P, Mali Lipson, Moshe)</v>
      </c>
      <c r="K5111">
        <v>0</v>
      </c>
      <c r="L5111" t="b">
        <f>OR(K5111,AND((A5111=A5110),L5110))</f>
        <v>0</v>
      </c>
      <c r="M5111" t="b">
        <f>OR(L5111,AND(A5111=A5112,M5112))</f>
        <v>0</v>
      </c>
      <c r="N5111" t="str">
        <v>Ma Shehaya (Leyad Ma Shehaya Habait Shelah)</v>
      </c>
      <c r="Q5111" t="b">
        <v>0</v>
      </c>
    </row>
    <row r="5112" spans="1:17" x14ac:dyDescent="0.2">
      <c r="A5112" s="3" t="s">
        <v>5227</v>
      </c>
      <c r="B5112" s="1" t="s">
        <v>44</v>
      </c>
      <c r="C5112" s="1" t="str">
        <v>P</v>
      </c>
      <c r="D5112">
        <v>2023</v>
      </c>
      <c r="E5112" s="3" t="s">
        <v>18</v>
      </c>
      <c r="F5112">
        <v>0</v>
      </c>
      <c r="G5112" t="str">
        <v>Ma Sheshelach</v>
      </c>
      <c r="H5112">
        <v>0</v>
      </c>
      <c r="I5112" t="str">
        <v>Ma Sheshelach (Rafi Ziv)</v>
      </c>
      <c r="J5112" t="str">
        <v>Ma Sheshelach (P, Rafi Ziv)</v>
      </c>
      <c r="K5112">
        <v>0</v>
      </c>
      <c r="L5112" t="b">
        <f>OR(K5112,AND((A5112=A5111),L5111))</f>
        <v>0</v>
      </c>
      <c r="M5112" t="b">
        <f>OR(L5112,AND(A5112=A5113,M5113))</f>
        <v>0</v>
      </c>
      <c r="N5112" t="str">
        <v>Ma Sheshelach</v>
      </c>
      <c r="Q5112" t="b">
        <v>0</v>
      </c>
    </row>
    <row r="5113" spans="1:17" x14ac:dyDescent="0.2">
      <c r="A5113" s="1" t="s">
        <v>5228</v>
      </c>
      <c r="B5113" s="1" t="s">
        <v>12</v>
      </c>
      <c r="C5113" s="1" t="str">
        <v>C</v>
      </c>
      <c r="D5113" s="1">
        <v>2015</v>
      </c>
      <c r="E5113" s="3" t="s">
        <v>5229</v>
      </c>
      <c r="F5113">
        <v>0</v>
      </c>
      <c r="G5113" t="str">
        <v>Ma Shesheli Shelcha</v>
      </c>
      <c r="H5113">
        <v>0</v>
      </c>
      <c r="I5113" t="str">
        <v>Ma Shesheli Shelcha (Irit Malka)</v>
      </c>
      <c r="J5113" t="str">
        <v>Ma Shesheli Shelcha (C, Irit Malka)</v>
      </c>
      <c r="K5113">
        <v>0</v>
      </c>
      <c r="L5113" t="b">
        <f>OR(K5113,AND((A5113=A5112),L5112))</f>
        <v>0</v>
      </c>
      <c r="M5113" t="b">
        <f>OR(L5113,AND(A5113=A5114,M5114))</f>
        <v>0</v>
      </c>
      <c r="N5113" t="str">
        <v>Ma Shesheli Shelcha</v>
      </c>
      <c r="Q5113" t="b">
        <v>0</v>
      </c>
    </row>
    <row r="5114" spans="1:17" x14ac:dyDescent="0.2">
      <c r="A5114" s="1" t="s">
        <v>5230</v>
      </c>
      <c r="B5114" s="1" t="s">
        <v>12</v>
      </c>
      <c r="C5114" s="1" t="str">
        <v>C</v>
      </c>
      <c r="D5114" s="4">
        <v>2009</v>
      </c>
      <c r="E5114" s="3" t="s">
        <v>208</v>
      </c>
      <c r="F5114">
        <v>0</v>
      </c>
      <c r="G5114" t="str">
        <v>Ma Shetevakshi</v>
      </c>
      <c r="H5114">
        <v>0</v>
      </c>
      <c r="I5114" t="str">
        <v>Ma Shetevakshi (Yaron Ben Simhon)</v>
      </c>
      <c r="J5114" t="str">
        <v>Ma Shetevakshi (C, Yaron Ben Simhon)</v>
      </c>
      <c r="K5114">
        <v>0</v>
      </c>
      <c r="L5114" t="b">
        <f>OR(K5114,AND((A5114=A5113),L5113))</f>
        <v>0</v>
      </c>
      <c r="M5114" t="b">
        <f>OR(L5114,AND(A5114=A5115,M5115))</f>
        <v>0</v>
      </c>
      <c r="N5114" t="str">
        <v>Ma Shetevakshi</v>
      </c>
      <c r="Q5114" t="b">
        <v>0</v>
      </c>
    </row>
    <row r="5115" spans="1:17" x14ac:dyDescent="0.2">
      <c r="A5115" s="1" t="s">
        <v>5231</v>
      </c>
      <c r="B5115" s="1" t="s">
        <v>12</v>
      </c>
      <c r="C5115" s="1" t="str">
        <v>C</v>
      </c>
      <c r="D5115" s="4">
        <v>1993</v>
      </c>
      <c r="E5115" s="3" t="s">
        <v>3518</v>
      </c>
      <c r="F5115">
        <v>0</v>
      </c>
      <c r="G5115" t="str">
        <v>Ma Shetichon Nachon</v>
      </c>
      <c r="H5115">
        <v>0</v>
      </c>
      <c r="I5115" t="str">
        <v>Ma Shetichon Nachon (Chana Nitzan)</v>
      </c>
      <c r="J5115" t="str">
        <v>Ma Shetichon Nachon (C, Chana Nitzan)</v>
      </c>
      <c r="K5115">
        <v>0</v>
      </c>
      <c r="L5115" t="b">
        <f>OR(K5115,AND((A5115=A5114),L5114))</f>
        <v>0</v>
      </c>
      <c r="M5115" t="b">
        <f>OR(L5115,AND(A5115=A5116,M5116))</f>
        <v>0</v>
      </c>
      <c r="N5115" t="str">
        <v>Ma Shetichon Nachon</v>
      </c>
      <c r="Q5115" t="b">
        <v>0</v>
      </c>
    </row>
    <row r="5116" spans="1:17" x14ac:dyDescent="0.2">
      <c r="A5116" s="1" t="s">
        <v>5232</v>
      </c>
      <c r="B5116" s="1" t="s">
        <v>14</v>
      </c>
      <c r="C5116" s="1" t="str">
        <v>P</v>
      </c>
      <c r="D5116" s="4">
        <v>2010</v>
      </c>
      <c r="E5116" s="3" t="s">
        <v>160</v>
      </c>
      <c r="F5116">
        <v>0</v>
      </c>
      <c r="G5116" t="str">
        <v>Ma Sheyacholnu Lihiyot</v>
      </c>
      <c r="H5116">
        <v>0</v>
      </c>
      <c r="I5116" t="str">
        <v>Ma Sheyacholnu Lihiyot (Avi Levy)</v>
      </c>
      <c r="J5116" t="str">
        <v>Ma Sheyacholnu Lihiyot (P, Avi Levy)</v>
      </c>
      <c r="K5116">
        <v>0</v>
      </c>
      <c r="L5116" t="b">
        <f>OR(K5116,AND((A5116=A5115),L5115))</f>
        <v>0</v>
      </c>
      <c r="M5116" t="b">
        <f>OR(L5116,AND(A5116=A5117,M5117))</f>
        <v>0</v>
      </c>
      <c r="N5116" t="str">
        <v>Ma Sheyacholnu Lihiyot</v>
      </c>
      <c r="Q5116" t="b">
        <v>0</v>
      </c>
    </row>
    <row r="5117" spans="1:17" x14ac:dyDescent="0.2">
      <c r="A5117" s="1" t="s">
        <v>5233</v>
      </c>
      <c r="B5117" s="1" t="s">
        <v>12</v>
      </c>
      <c r="C5117" s="1" t="str">
        <v>C</v>
      </c>
      <c r="D5117" s="1">
        <v>2015</v>
      </c>
      <c r="E5117" s="3" t="s">
        <v>468</v>
      </c>
      <c r="F5117">
        <v>0</v>
      </c>
      <c r="G5117" t="str">
        <v>Ma Sheyehie Yehie</v>
      </c>
      <c r="H5117">
        <v>0</v>
      </c>
      <c r="I5117" t="str">
        <v>Ma Sheyehie Yehie (Ohad Atia)</v>
      </c>
      <c r="J5117" t="str">
        <v>Ma Sheyehie Yehie (C, Ohad Atia)</v>
      </c>
      <c r="K5117">
        <v>0</v>
      </c>
      <c r="L5117" t="b">
        <f>OR(K5117,AND((A5117=A5116),L5116))</f>
        <v>0</v>
      </c>
      <c r="M5117" t="b">
        <f>OR(L5117,AND(A5117=A5118,M5118))</f>
        <v>0</v>
      </c>
      <c r="N5117" t="str">
        <v>Ma Sheyehie Yehie</v>
      </c>
      <c r="Q5117" t="b">
        <v>0</v>
      </c>
    </row>
    <row r="5118" spans="1:17" x14ac:dyDescent="0.2">
      <c r="A5118" s="1" t="s">
        <v>5234</v>
      </c>
      <c r="B5118" s="1" t="s">
        <v>14</v>
      </c>
      <c r="C5118" s="1" t="str">
        <v>P</v>
      </c>
      <c r="D5118" s="4">
        <v>2004</v>
      </c>
      <c r="E5118" s="3" t="s">
        <v>260</v>
      </c>
      <c r="F5118">
        <v>0</v>
      </c>
      <c r="G5118" t="str">
        <v>Ma Sheyesh Li Lomar</v>
      </c>
      <c r="H5118">
        <v>0</v>
      </c>
      <c r="I5118" t="str">
        <v>Ma Sheyesh Li Lomar (Eli Ronen)</v>
      </c>
      <c r="J5118" t="str">
        <v>Ma Sheyesh Li Lomar (P, Eli Ronen)</v>
      </c>
      <c r="K5118">
        <v>0</v>
      </c>
      <c r="L5118" t="b">
        <f>OR(K5118,AND((A5118=A5117),L5117))</f>
        <v>0</v>
      </c>
      <c r="M5118" t="b">
        <f>OR(L5118,AND(A5118=A5119,M5119))</f>
        <v>0</v>
      </c>
      <c r="N5118" t="str">
        <v>Ma Sheyesh Li Lomar</v>
      </c>
      <c r="Q5118" t="b">
        <v>0</v>
      </c>
    </row>
    <row r="5119" spans="1:17" x14ac:dyDescent="0.2">
      <c r="A5119" s="1" t="s">
        <v>5235</v>
      </c>
      <c r="B5119" s="1" t="s">
        <v>12</v>
      </c>
      <c r="C5119" s="1" t="str">
        <v>C</v>
      </c>
      <c r="D5119" s="1">
        <v>2018</v>
      </c>
      <c r="E5119" s="3" t="s">
        <v>3720</v>
      </c>
      <c r="F5119">
        <v>0</v>
      </c>
      <c r="G5119" t="str">
        <v>Ma Sheyoter Amok Yoter Kachol</v>
      </c>
      <c r="H5119">
        <v>0</v>
      </c>
      <c r="I5119" t="str">
        <v>Ma Sheyoter Amok Yoter Kachol (Cheli Livne)</v>
      </c>
      <c r="J5119" t="str">
        <v>Ma Sheyoter Amok Yoter Kachol (C, Cheli Livne)</v>
      </c>
      <c r="K5119">
        <v>0</v>
      </c>
      <c r="L5119" t="b">
        <f>OR(K5119,AND((A5119=A5118),L5118))</f>
        <v>0</v>
      </c>
      <c r="M5119" t="b">
        <f>OR(L5119,AND(A5119=A5120,M5120))</f>
        <v>0</v>
      </c>
      <c r="N5119" t="str">
        <v>Ma Sheyoter Amok Yoter Kachol</v>
      </c>
      <c r="Q5119" t="b">
        <v>0</v>
      </c>
    </row>
    <row r="5120" spans="1:17" x14ac:dyDescent="0.2">
      <c r="A5120" s="1" t="s">
        <v>5236</v>
      </c>
      <c r="B5120" s="1" t="s">
        <v>12</v>
      </c>
      <c r="C5120" s="1" t="str">
        <v>C</v>
      </c>
      <c r="D5120" s="4">
        <v>1986</v>
      </c>
      <c r="E5120" s="3" t="s">
        <v>69</v>
      </c>
      <c r="F5120">
        <v>0</v>
      </c>
      <c r="G5120" t="str">
        <v>Ma Shihiye (Lemi Ichpat MaYehie)</v>
      </c>
      <c r="H5120">
        <v>0</v>
      </c>
      <c r="I5120" t="str">
        <v>Ma Shihiye (Lemi Ichpat MaYehie) (Sefi Aviv)</v>
      </c>
      <c r="J5120" t="str">
        <v>Ma Shihiye (Lemi Ichpat MaYehie) (C, Sefi Aviv)</v>
      </c>
      <c r="K5120">
        <v>0</v>
      </c>
      <c r="L5120" t="b">
        <f>OR(K5120,AND((A5120=A5119),L5119))</f>
        <v>0</v>
      </c>
      <c r="M5120" t="b">
        <f>OR(L5120,AND(A5120=A5121,M5121))</f>
        <v>0</v>
      </c>
      <c r="N5120" t="str">
        <v>Ma Shihiye (Lemi Ichpat MaYehie)</v>
      </c>
      <c r="Q5120" t="b">
        <v>0</v>
      </c>
    </row>
    <row r="5121" spans="1:17" x14ac:dyDescent="0.2">
      <c r="A5121" s="1" t="s">
        <v>5237</v>
      </c>
      <c r="B5121" s="1" t="s">
        <v>14</v>
      </c>
      <c r="C5121" s="1" t="str">
        <v>P</v>
      </c>
      <c r="D5121" s="4">
        <v>2009</v>
      </c>
      <c r="E5121" s="3" t="s">
        <v>2980</v>
      </c>
      <c r="F5121">
        <v>0</v>
      </c>
      <c r="G5121" t="str">
        <v>Ma Ta'asi</v>
      </c>
      <c r="H5121">
        <v>0</v>
      </c>
      <c r="I5121" t="str">
        <v>Ma Ta'asi (Eli Rachamim)</v>
      </c>
      <c r="J5121" t="str">
        <v>Ma Ta'asi (P, Eli Rachamim)</v>
      </c>
      <c r="K5121">
        <v>0</v>
      </c>
      <c r="L5121" t="b">
        <f>OR(K5121,AND((A5121=A5120),L5120))</f>
        <v>0</v>
      </c>
      <c r="M5121" t="b">
        <f>OR(L5121,AND(A5121=A5122,M5122))</f>
        <v>0</v>
      </c>
      <c r="N5121" t="str">
        <v>Ma Ta'asi</v>
      </c>
      <c r="Q5121" t="b">
        <v>0</v>
      </c>
    </row>
    <row r="5122" spans="1:17" x14ac:dyDescent="0.2">
      <c r="A5122" s="1" t="s">
        <v>5238</v>
      </c>
      <c r="B5122" s="1" t="s">
        <v>14</v>
      </c>
      <c r="C5122" s="1" t="str">
        <v>P</v>
      </c>
      <c r="D5122" s="4">
        <v>2014</v>
      </c>
      <c r="E5122" s="3" t="s">
        <v>199</v>
      </c>
      <c r="F5122">
        <v>0</v>
      </c>
      <c r="G5122" t="str">
        <v>Ma Tagidi Li Ma</v>
      </c>
      <c r="H5122">
        <v>0</v>
      </c>
      <c r="I5122" t="str">
        <v>Ma Tagidi Li Ma (Yael Twito)</v>
      </c>
      <c r="J5122" t="str">
        <v>Ma Tagidi Li Ma (P, Yael Twito)</v>
      </c>
      <c r="K5122">
        <v>0</v>
      </c>
      <c r="L5122" t="b">
        <f>OR(K5122,AND((A5122=A5121),L5121))</f>
        <v>0</v>
      </c>
      <c r="M5122" t="b">
        <f>OR(L5122,AND(A5122=A5123,M5123))</f>
        <v>0</v>
      </c>
      <c r="N5122" t="str">
        <v>Ma Tagidi Li Ma</v>
      </c>
      <c r="Q5122" t="b">
        <v>0</v>
      </c>
    </row>
    <row r="5123" spans="1:17" x14ac:dyDescent="0.2">
      <c r="A5123" s="1" t="s">
        <v>5239</v>
      </c>
      <c r="B5123" s="1" t="s">
        <v>12</v>
      </c>
      <c r="C5123" s="1" t="str">
        <v>C</v>
      </c>
      <c r="D5123" s="4">
        <v>1988</v>
      </c>
      <c r="E5123" s="3" t="s">
        <v>52</v>
      </c>
      <c r="F5123">
        <v>0</v>
      </c>
      <c r="G5123" t="str">
        <v>Ma Tov</v>
      </c>
      <c r="H5123">
        <v>0</v>
      </c>
      <c r="I5123" t="str">
        <v>Ma Tov (Moshiko Halevy)</v>
      </c>
      <c r="J5123" t="str">
        <v>Ma Tov (C, Moshiko Halevy)</v>
      </c>
      <c r="K5123">
        <v>0</v>
      </c>
      <c r="L5123" t="b">
        <f>OR(K5123,AND((A5123=A5122),L5122))</f>
        <v>0</v>
      </c>
      <c r="M5123" t="b">
        <f>OR(L5123,AND(A5123=A5124,M5124))</f>
        <v>0</v>
      </c>
      <c r="N5123" t="str">
        <v>Ma Tov</v>
      </c>
      <c r="Q5123" t="b">
        <v>0</v>
      </c>
    </row>
    <row r="5124" spans="1:17" x14ac:dyDescent="0.2">
      <c r="A5124" s="1" t="s">
        <v>5240</v>
      </c>
      <c r="B5124" s="1" t="s">
        <v>14</v>
      </c>
      <c r="C5124" s="1" t="str">
        <v>P</v>
      </c>
      <c r="D5124" s="4">
        <v>1992</v>
      </c>
      <c r="E5124" s="3" t="s">
        <v>296</v>
      </c>
      <c r="F5124">
        <v>0</v>
      </c>
      <c r="G5124" t="str">
        <v>Ma Tov Uma Naim</v>
      </c>
      <c r="H5124">
        <v>0</v>
      </c>
      <c r="I5124" t="str">
        <v>Ma Tov Uma Naim (Marco Ben Shimon)</v>
      </c>
      <c r="J5124" t="str">
        <v>Ma Tov Uma Naim (P, Marco Ben Shimon)</v>
      </c>
      <c r="K5124">
        <v>0</v>
      </c>
      <c r="L5124" t="b">
        <f>OR(K5124,AND((A5124=A5123),L5123))</f>
        <v>0</v>
      </c>
      <c r="M5124" t="b">
        <f>OR(L5124,AND(A5124=A5125,M5125))</f>
        <v>0</v>
      </c>
      <c r="N5124" t="str">
        <v>Ma Tov Uma Naim</v>
      </c>
      <c r="Q5124" t="b">
        <v>0</v>
      </c>
    </row>
    <row r="5125" spans="1:17" x14ac:dyDescent="0.2">
      <c r="A5125" s="1" t="s">
        <v>5241</v>
      </c>
      <c r="B5125" s="1" t="s">
        <v>14</v>
      </c>
      <c r="C5125" s="1" t="str">
        <v>P</v>
      </c>
      <c r="D5125" s="4">
        <v>2009</v>
      </c>
      <c r="E5125" s="3" t="s">
        <v>296</v>
      </c>
      <c r="F5125">
        <v>0</v>
      </c>
      <c r="G5125" t="str">
        <v>Ma Tov Uma Naim 2</v>
      </c>
      <c r="H5125">
        <v>0</v>
      </c>
      <c r="I5125" t="str">
        <v>Ma Tov Uma Naim 2 (Marco Ben Shimon)</v>
      </c>
      <c r="J5125" t="str">
        <v>Ma Tov Uma Naim 2 (P, Marco Ben Shimon)</v>
      </c>
      <c r="K5125">
        <v>0</v>
      </c>
      <c r="L5125" t="b">
        <f>OR(K5125,AND((A5125=A5124),L5124))</f>
        <v>0</v>
      </c>
      <c r="M5125" t="b">
        <f>OR(L5125,AND(A5125=A5126,M5126))</f>
        <v>0</v>
      </c>
      <c r="N5125" t="str">
        <v>Ma Tov Uma Naim 2</v>
      </c>
      <c r="Q5125" t="b">
        <v>0</v>
      </c>
    </row>
    <row r="5126" spans="1:17" x14ac:dyDescent="0.2">
      <c r="A5126" s="1" t="s">
        <v>5242</v>
      </c>
      <c r="B5126" s="1" t="s">
        <v>12</v>
      </c>
      <c r="C5126" s="1" t="str">
        <v>C</v>
      </c>
      <c r="D5126" s="4">
        <v>2004</v>
      </c>
      <c r="E5126" s="3" t="s">
        <v>23</v>
      </c>
      <c r="F5126">
        <v>0</v>
      </c>
      <c r="G5126" t="str">
        <v>Ma Tsarich Ben Adam</v>
      </c>
      <c r="H5126">
        <v>0</v>
      </c>
      <c r="I5126" t="str">
        <v>Ma Tsarich Ben Adam (Gadi Bitton)</v>
      </c>
      <c r="J5126" t="str">
        <v>Ma Tsarich Ben Adam (C, Gadi Bitton)</v>
      </c>
      <c r="K5126">
        <v>0</v>
      </c>
      <c r="L5126" t="b">
        <f>OR(K5126,AND((A5126=A5125),L5125))</f>
        <v>0</v>
      </c>
      <c r="M5126" t="b">
        <f>OR(L5126,AND(A5126=A5127,M5127))</f>
        <v>0</v>
      </c>
      <c r="N5126" t="str">
        <v>Ma Tsarich Ben Adam</v>
      </c>
      <c r="Q5126" t="b">
        <v>0</v>
      </c>
    </row>
    <row r="5127" spans="1:17" x14ac:dyDescent="0.2">
      <c r="A5127" s="1" t="s">
        <v>5243</v>
      </c>
      <c r="B5127" s="1" t="s">
        <v>7</v>
      </c>
      <c r="C5127" s="1" t="str">
        <v>L</v>
      </c>
      <c r="D5127" s="1">
        <v>2021</v>
      </c>
      <c r="E5127" s="3" t="s">
        <v>199</v>
      </c>
      <c r="F5127">
        <v>0</v>
      </c>
      <c r="G5127" t="str">
        <v>Ma Vie</v>
      </c>
      <c r="H5127">
        <v>0</v>
      </c>
      <c r="I5127" t="str">
        <v>Ma Vie (Yael Twito)</v>
      </c>
      <c r="J5127" t="str">
        <v>Ma Vie (L, Yael Twito)</v>
      </c>
      <c r="K5127">
        <v>0</v>
      </c>
      <c r="L5127" t="b">
        <f>OR(K5127,AND((A5127=A5126),L5126))</f>
        <v>0</v>
      </c>
      <c r="M5127" t="b">
        <f>OR(L5127,AND(A5127=A5128,M5128))</f>
        <v>0</v>
      </c>
      <c r="N5127" t="str">
        <v>Ma Vie</v>
      </c>
      <c r="Q5127" t="b">
        <v>0</v>
      </c>
    </row>
    <row r="5128" spans="1:17" x14ac:dyDescent="0.2">
      <c r="A5128" s="1" t="s">
        <v>5244</v>
      </c>
      <c r="B5128" s="1" t="s">
        <v>12</v>
      </c>
      <c r="C5128" s="1" t="str">
        <v>C</v>
      </c>
      <c r="D5128" s="4">
        <v>1988</v>
      </c>
      <c r="E5128" s="3" t="s">
        <v>171</v>
      </c>
      <c r="F5128">
        <v>0</v>
      </c>
      <c r="G5128" t="str">
        <v>Ma Yafim Haleilot Bikna'an</v>
      </c>
      <c r="H5128">
        <v>0</v>
      </c>
      <c r="I5128" t="str">
        <v>Ma Yafim Haleilot Bikna'an (Yankale Levy)</v>
      </c>
      <c r="J5128" t="str">
        <v>Ma Yafim Haleilot Bikna'an (C, Yankale Levy)</v>
      </c>
      <c r="K5128">
        <v>0</v>
      </c>
      <c r="L5128" t="b">
        <f>OR(K5128,AND((A5128=A5127),L5127))</f>
        <v>0</v>
      </c>
      <c r="M5128" t="b">
        <f>OR(L5128,AND(A5128=A5129,M5129))</f>
        <v>0</v>
      </c>
      <c r="N5128" t="str">
        <v>Ma Yafim Haleilot Bikna'an</v>
      </c>
      <c r="Q5128" t="b">
        <v>0</v>
      </c>
    </row>
    <row r="5129" spans="1:17" x14ac:dyDescent="0.2">
      <c r="A5129" s="1" t="s">
        <v>5245</v>
      </c>
      <c r="B5129" s="1" t="s">
        <v>12</v>
      </c>
      <c r="C5129" s="1" t="str">
        <v>C</v>
      </c>
      <c r="D5129" s="4">
        <v>2009</v>
      </c>
      <c r="E5129" s="3" t="s">
        <v>249</v>
      </c>
      <c r="F5129">
        <v>0</v>
      </c>
      <c r="G5129" t="str">
        <v>Ma Yakar Hasdecha</v>
      </c>
      <c r="H5129">
        <v>0</v>
      </c>
      <c r="I5129" t="str">
        <v>Ma Yakar Hasdecha (Eli Segal, Sefi Aviv)</v>
      </c>
      <c r="J5129" t="str">
        <v>Ma Yakar Hasdecha (C, Eli Segal, Sefi Aviv)</v>
      </c>
      <c r="K5129">
        <v>0</v>
      </c>
      <c r="L5129" t="b">
        <f>OR(K5129,AND((A5129=A5128),L5128))</f>
        <v>0</v>
      </c>
      <c r="M5129" t="b">
        <f>OR(L5129,AND(A5129=A5130,M5130))</f>
        <v>0</v>
      </c>
      <c r="N5129" t="str">
        <v>Ma Yakar Hasdecha</v>
      </c>
      <c r="Q5129" t="b">
        <v>0</v>
      </c>
    </row>
    <row r="5130" spans="1:17" x14ac:dyDescent="0.2">
      <c r="A5130" s="1" t="s">
        <v>5246</v>
      </c>
      <c r="B5130" s="1" t="s">
        <v>12</v>
      </c>
      <c r="C5130" s="1" t="str">
        <v>C</v>
      </c>
      <c r="D5130" s="4">
        <v>1993</v>
      </c>
      <c r="E5130" s="3" t="s">
        <v>1082</v>
      </c>
      <c r="F5130">
        <v>1</v>
      </c>
      <c r="G5130" t="str">
        <v>Ma Yihiye (C)</v>
      </c>
      <c r="H5130">
        <v>0</v>
      </c>
      <c r="I5130" t="str">
        <v>Ma Yihiye (Amnon Sha'uli)</v>
      </c>
      <c r="J5130" t="str">
        <v>Ma Yihiye (C, Amnon Sha'uli)</v>
      </c>
      <c r="K5130">
        <v>1</v>
      </c>
      <c r="L5130" t="b">
        <f>OR(K5130,AND((A5130=A5129),L5129))</f>
        <v>1</v>
      </c>
      <c r="M5130" t="b">
        <f>OR(L5130,AND(A5130=A5131,M5131))</f>
        <v>1</v>
      </c>
      <c r="N5130" t="str">
        <v>Ma Yihiye (C)</v>
      </c>
      <c r="Q5130" t="b">
        <v>0</v>
      </c>
    </row>
    <row r="5131" spans="1:17" x14ac:dyDescent="0.2">
      <c r="A5131" s="1" t="s">
        <v>5246</v>
      </c>
      <c r="B5131" s="1" t="s">
        <v>14</v>
      </c>
      <c r="C5131" s="1" t="str">
        <v>P</v>
      </c>
      <c r="D5131" s="4">
        <v>1993</v>
      </c>
      <c r="E5131" s="3" t="s">
        <v>1994</v>
      </c>
      <c r="F5131">
        <v>1</v>
      </c>
      <c r="G5131" t="str">
        <v>Ma Yihiye (P)</v>
      </c>
      <c r="H5131">
        <v>0</v>
      </c>
      <c r="I5131" t="str">
        <v>Ma Yihiye (David Ben Naim)</v>
      </c>
      <c r="J5131" t="str">
        <v>Ma Yihiye (P, David Ben Naim)</v>
      </c>
      <c r="K5131">
        <v>0</v>
      </c>
      <c r="L5131" t="b">
        <f>OR(K5131,AND((A5131=A5130),L5130))</f>
        <v>1</v>
      </c>
      <c r="M5131" t="b">
        <f>OR(L5131,AND(A5131=A5132,M5132))</f>
        <v>1</v>
      </c>
      <c r="N5131" t="str">
        <v>Ma Yihiye (P)</v>
      </c>
      <c r="Q5131" t="b">
        <v>0</v>
      </c>
    </row>
    <row r="5132" spans="1:17" x14ac:dyDescent="0.2">
      <c r="A5132" s="1" t="s">
        <v>5247</v>
      </c>
      <c r="B5132" s="1" t="s">
        <v>12</v>
      </c>
      <c r="C5132" s="1" t="str">
        <v>C</v>
      </c>
      <c r="D5132" s="1">
        <v>2018</v>
      </c>
      <c r="E5132" s="3" t="s">
        <v>1722</v>
      </c>
      <c r="F5132">
        <v>0</v>
      </c>
      <c r="G5132" t="str">
        <v>Ma Yihiye Tagidi</v>
      </c>
      <c r="H5132">
        <v>0</v>
      </c>
      <c r="I5132" t="str">
        <v>Ma Yihiye Tagidi (Dov Orbach)</v>
      </c>
      <c r="J5132" t="str">
        <v>Ma Yihiye Tagidi (C, Dov Orbach)</v>
      </c>
      <c r="K5132">
        <v>0</v>
      </c>
      <c r="L5132" t="b">
        <f>OR(K5132,AND((A5132=A5131),L5131))</f>
        <v>0</v>
      </c>
      <c r="M5132" t="b">
        <f>OR(L5132,AND(A5132=A5133,M5133))</f>
        <v>0</v>
      </c>
      <c r="N5132" t="str">
        <v>Ma Yihiye Tagidi</v>
      </c>
      <c r="Q5132" t="b">
        <v>0</v>
      </c>
    </row>
    <row r="5133" spans="1:17" x14ac:dyDescent="0.2">
      <c r="A5133" s="1" t="s">
        <v>5248</v>
      </c>
      <c r="B5133" s="1" t="s">
        <v>7</v>
      </c>
      <c r="C5133" s="1" t="str">
        <v>L</v>
      </c>
      <c r="D5133" s="4">
        <v>2005</v>
      </c>
      <c r="E5133" s="3" t="s">
        <v>391</v>
      </c>
      <c r="F5133">
        <v>1</v>
      </c>
      <c r="G5133" t="str">
        <v>Ma Yihiye Yihiye (L)</v>
      </c>
      <c r="H5133">
        <v>0</v>
      </c>
      <c r="I5133" t="str">
        <v>Ma Yihiye Yihiye (Raanan Mor)</v>
      </c>
      <c r="J5133" t="str">
        <v>Ma Yihiye Yihiye (L, Raanan Mor)</v>
      </c>
      <c r="K5133">
        <v>1</v>
      </c>
      <c r="L5133" t="b">
        <f>OR(K5133,AND((A5133=A5132),L5132))</f>
        <v>1</v>
      </c>
      <c r="M5133" t="b">
        <f>OR(L5133,AND(A5133=A5134,M5134))</f>
        <v>1</v>
      </c>
      <c r="N5133" t="str">
        <v>Ma Yihiye Yihiye (L)</v>
      </c>
      <c r="Q5133" t="b">
        <v>0</v>
      </c>
    </row>
    <row r="5134" spans="1:17" x14ac:dyDescent="0.2">
      <c r="A5134" s="1" t="s">
        <v>5248</v>
      </c>
      <c r="B5134" s="1" t="s">
        <v>710</v>
      </c>
      <c r="C5134" s="1" t="str">
        <v>PL</v>
      </c>
      <c r="D5134" s="4">
        <v>2001</v>
      </c>
      <c r="E5134" s="3" t="s">
        <v>391</v>
      </c>
      <c r="F5134">
        <v>1</v>
      </c>
      <c r="G5134" t="str">
        <v>Ma Yihiye Yihiye (PL)</v>
      </c>
      <c r="H5134">
        <v>0</v>
      </c>
      <c r="I5134" t="str">
        <v>Ma Yihiye Yihiye (Raanan Mor)</v>
      </c>
      <c r="J5134" t="str">
        <v>Ma Yihiye Yihiye (PL, Raanan Mor)</v>
      </c>
      <c r="K5134">
        <v>0</v>
      </c>
      <c r="L5134" t="b">
        <f>OR(K5134,AND((A5134=A5133),L5133))</f>
        <v>1</v>
      </c>
      <c r="M5134" t="b">
        <f>OR(L5134,AND(A5134=A5135,M5135))</f>
        <v>1</v>
      </c>
      <c r="N5134" t="str">
        <v>Ma Yihiye Yihiye (PL)</v>
      </c>
      <c r="Q5134" t="b">
        <v>0</v>
      </c>
    </row>
    <row r="5135" spans="1:17" x14ac:dyDescent="0.2">
      <c r="A5135" s="1" t="s">
        <v>5249</v>
      </c>
      <c r="B5135" s="1" t="s">
        <v>12</v>
      </c>
      <c r="C5135" s="1" t="str">
        <v>C</v>
      </c>
      <c r="D5135" s="4">
        <v>1996</v>
      </c>
      <c r="E5135" s="3" t="s">
        <v>69</v>
      </c>
      <c r="F5135">
        <v>0</v>
      </c>
      <c r="G5135" t="str">
        <v>Ma Yotse Lecha Mize</v>
      </c>
      <c r="H5135">
        <v>0</v>
      </c>
      <c r="I5135" t="str">
        <v>Ma Yotse Lecha Mize (Sefi Aviv)</v>
      </c>
      <c r="J5135" t="str">
        <v>Ma Yotse Lecha Mize (C, Sefi Aviv)</v>
      </c>
      <c r="K5135">
        <v>0</v>
      </c>
      <c r="L5135" t="b">
        <f>OR(K5135,AND((A5135=A5134),L5134))</f>
        <v>0</v>
      </c>
      <c r="M5135" t="b">
        <f>OR(L5135,AND(A5135=A5136,M5136))</f>
        <v>0</v>
      </c>
      <c r="N5135" t="str">
        <v>Ma Yotse Lecha Mize</v>
      </c>
      <c r="Q5135" t="b">
        <v>0</v>
      </c>
    </row>
    <row r="5136" spans="1:17" x14ac:dyDescent="0.2">
      <c r="A5136" s="1" t="s">
        <v>5250</v>
      </c>
      <c r="B5136" s="1" t="s">
        <v>12</v>
      </c>
      <c r="C5136" s="1" t="str">
        <v>C</v>
      </c>
      <c r="D5136" s="1">
        <v>2022</v>
      </c>
      <c r="E5136" s="3" t="s">
        <v>18</v>
      </c>
      <c r="F5136">
        <v>0</v>
      </c>
      <c r="G5136" t="str">
        <v>Ma Ze Ole Lecha Lachalom</v>
      </c>
      <c r="H5136">
        <v>0</v>
      </c>
      <c r="I5136" t="str">
        <v>Ma Ze Ole Lecha Lachalom (Rafi Ziv)</v>
      </c>
      <c r="J5136" t="str">
        <v>Ma Ze Ole Lecha Lachalom (C, Rafi Ziv)</v>
      </c>
      <c r="K5136">
        <v>0</v>
      </c>
      <c r="L5136" t="b">
        <f>OR(K5136,AND((A5136=A5135),L5135))</f>
        <v>0</v>
      </c>
      <c r="M5136" t="b">
        <f>OR(L5136,AND(A5136=A5137,M5137))</f>
        <v>0</v>
      </c>
      <c r="N5136" t="str">
        <v>Ma Ze Ole Lecha Lachalom</v>
      </c>
      <c r="Q5136" t="b">
        <v>0</v>
      </c>
    </row>
    <row r="5137" spans="1:17" x14ac:dyDescent="0.2">
      <c r="A5137" s="1" t="s">
        <v>5251</v>
      </c>
      <c r="B5137" s="1" t="s">
        <v>14</v>
      </c>
      <c r="C5137" s="1" t="str">
        <v>P</v>
      </c>
      <c r="D5137" s="4">
        <v>1999</v>
      </c>
      <c r="E5137" s="3" t="s">
        <v>23</v>
      </c>
      <c r="F5137">
        <v>0</v>
      </c>
      <c r="G5137" t="str">
        <v>Ma Zot Ahava (Hachnisini Tachat Knafech)</v>
      </c>
      <c r="H5137">
        <v>0</v>
      </c>
      <c r="I5137" t="str">
        <v>Ma Zot Ahava (Hachnisini Tachat Knafech) (Gadi Bitton)</v>
      </c>
      <c r="J5137" t="str">
        <v>Ma Zot Ahava (Hachnisini Tachat Knafech) (P, Gadi Bitton)</v>
      </c>
      <c r="K5137">
        <v>0</v>
      </c>
      <c r="L5137" t="b">
        <f>OR(K5137,AND((A5137=A5136),L5136))</f>
        <v>0</v>
      </c>
      <c r="M5137" t="b">
        <f>OR(L5137,AND(A5137=A5138,M5138))</f>
        <v>0</v>
      </c>
      <c r="N5137" t="str">
        <v>Ma Zot Ahava (Hachnisini Tachat Knafech)</v>
      </c>
      <c r="Q5137" t="b">
        <v>0</v>
      </c>
    </row>
    <row r="5138" spans="1:17" x14ac:dyDescent="0.2">
      <c r="A5138" s="1" t="s">
        <v>5175</v>
      </c>
      <c r="B5138" s="1" t="s">
        <v>12</v>
      </c>
      <c r="C5138" s="1" t="str">
        <v>C</v>
      </c>
      <c r="D5138" s="1">
        <v>2017</v>
      </c>
      <c r="E5138" s="3" t="s">
        <v>71</v>
      </c>
      <c r="F5138">
        <v>0</v>
      </c>
      <c r="G5138" t="str">
        <v>Ma'agalim</v>
      </c>
      <c r="H5138">
        <v>0</v>
      </c>
      <c r="I5138" t="str">
        <v>Ma'agalim (Israel Shiker)</v>
      </c>
      <c r="J5138" t="str">
        <v>Ma'agalim (C, Israel Shiker)</v>
      </c>
      <c r="K5138">
        <v>0</v>
      </c>
      <c r="L5138" t="b">
        <f>OR(K5138,AND((A5138=A5137),L5137))</f>
        <v>0</v>
      </c>
      <c r="M5138" t="b">
        <f>OR(L5138,AND(A5138=A5139,M5139))</f>
        <v>0</v>
      </c>
      <c r="N5138" t="str">
        <v>Ma'agalim</v>
      </c>
      <c r="Q5138" t="b">
        <v>0</v>
      </c>
    </row>
    <row r="5139" spans="1:17" x14ac:dyDescent="0.2">
      <c r="A5139" s="1" t="s">
        <v>5176</v>
      </c>
      <c r="B5139" s="1" t="s">
        <v>14</v>
      </c>
      <c r="C5139" s="1" t="str">
        <v>P</v>
      </c>
      <c r="D5139" s="1">
        <v>2018</v>
      </c>
      <c r="E5139" s="3" t="s">
        <v>47</v>
      </c>
      <c r="F5139">
        <v>0</v>
      </c>
      <c r="G5139" t="str">
        <v>Ma'aliyot</v>
      </c>
      <c r="H5139">
        <v>0</v>
      </c>
      <c r="I5139" t="str">
        <v>Ma'aliyot (Shmulik Gov Ari)</v>
      </c>
      <c r="J5139" t="str">
        <v>Ma'aliyot (P, Shmulik Gov Ari)</v>
      </c>
      <c r="K5139">
        <v>0</v>
      </c>
      <c r="L5139" t="b">
        <f>OR(K5139,AND((A5139=A5138),L5138))</f>
        <v>0</v>
      </c>
      <c r="M5139" t="b">
        <f>OR(L5139,AND(A5139=A5140,M5140))</f>
        <v>0</v>
      </c>
      <c r="N5139" t="str">
        <v>Ma'aliyot</v>
      </c>
      <c r="Q5139" t="b">
        <v>0</v>
      </c>
    </row>
    <row r="5140" spans="1:17" x14ac:dyDescent="0.2">
      <c r="A5140" s="1" t="s">
        <v>5177</v>
      </c>
      <c r="B5140" s="1" t="s">
        <v>14</v>
      </c>
      <c r="C5140" s="1" t="str">
        <v>P</v>
      </c>
      <c r="D5140" s="4">
        <v>1996</v>
      </c>
      <c r="E5140" s="3" t="s">
        <v>153</v>
      </c>
      <c r="F5140">
        <v>0</v>
      </c>
      <c r="G5140" t="str">
        <v>Ma'amin Ba'ahava</v>
      </c>
      <c r="H5140">
        <v>0</v>
      </c>
      <c r="I5140" t="str">
        <v>Ma'amin Ba'ahava (Victor Gabbay)</v>
      </c>
      <c r="J5140" t="str">
        <v>Ma'amin Ba'ahava (P, Victor Gabbay)</v>
      </c>
      <c r="K5140">
        <v>0</v>
      </c>
      <c r="L5140" t="b">
        <f>OR(K5140,AND((A5140=A5139),L5139))</f>
        <v>0</v>
      </c>
      <c r="M5140" t="b">
        <f>OR(L5140,AND(A5140=A5141,M5141))</f>
        <v>0</v>
      </c>
      <c r="N5140" t="str">
        <v>Ma'amin Ba'ahava</v>
      </c>
      <c r="Q5140" t="b">
        <v>0</v>
      </c>
    </row>
    <row r="5141" spans="1:17" x14ac:dyDescent="0.2">
      <c r="A5141" s="1" t="s">
        <v>5178</v>
      </c>
      <c r="B5141" s="1" t="s">
        <v>12</v>
      </c>
      <c r="C5141" s="1" t="str">
        <v>C</v>
      </c>
      <c r="D5141" s="1">
        <v>2019</v>
      </c>
      <c r="E5141" s="3" t="s">
        <v>683</v>
      </c>
      <c r="F5141">
        <v>0</v>
      </c>
      <c r="G5141" t="str">
        <v>Ma'amin Benisim</v>
      </c>
      <c r="H5141">
        <v>0</v>
      </c>
      <c r="I5141" t="str">
        <v>Ma'amin Benisim (Chen Blum)</v>
      </c>
      <c r="J5141" t="str">
        <v>Ma'amin Benisim (C, Chen Blum)</v>
      </c>
      <c r="K5141">
        <v>0</v>
      </c>
      <c r="L5141" t="b">
        <f>OR(K5141,AND((A5141=A5140),L5140))</f>
        <v>0</v>
      </c>
      <c r="M5141" t="b">
        <f>OR(L5141,AND(A5141=A5142,M5142))</f>
        <v>0</v>
      </c>
      <c r="N5141" t="str">
        <v>Ma'amin Benisim</v>
      </c>
      <c r="Q5141" t="b">
        <v>0</v>
      </c>
    </row>
    <row r="5142" spans="1:17" x14ac:dyDescent="0.2">
      <c r="A5142" s="1" t="s">
        <v>5179</v>
      </c>
      <c r="B5142" s="1" t="s">
        <v>12</v>
      </c>
      <c r="C5142" s="1" t="str">
        <v>C</v>
      </c>
      <c r="D5142" s="4">
        <v>2004</v>
      </c>
      <c r="E5142" s="3" t="s">
        <v>3123</v>
      </c>
      <c r="F5142">
        <v>0</v>
      </c>
      <c r="G5142" t="str">
        <v>Ma'aminim (Anachnu Ma'aminim)</v>
      </c>
      <c r="H5142">
        <v>0</v>
      </c>
      <c r="I5142" t="str">
        <v>Ma'aminim (Anachnu Ma'aminim) (Pnina Dickman)</v>
      </c>
      <c r="J5142" t="str">
        <v>Ma'aminim (Anachnu Ma'aminim) (C, Pnina Dickman)</v>
      </c>
      <c r="K5142">
        <v>0</v>
      </c>
      <c r="L5142" t="b">
        <f>OR(K5142,AND((A5142=A5141),L5141))</f>
        <v>0</v>
      </c>
      <c r="M5142" t="b">
        <f>OR(L5142,AND(A5142=A5143,M5143))</f>
        <v>0</v>
      </c>
      <c r="N5142" t="str">
        <v>Ma'aminim (Anachnu Ma'aminim)</v>
      </c>
      <c r="Q5142" t="b">
        <v>0</v>
      </c>
    </row>
    <row r="5143" spans="1:17" x14ac:dyDescent="0.2">
      <c r="A5143" s="1" t="s">
        <v>5180</v>
      </c>
      <c r="B5143" s="1" t="s">
        <v>14</v>
      </c>
      <c r="C5143" s="1" t="str">
        <v>P</v>
      </c>
      <c r="D5143" s="4">
        <v>2006</v>
      </c>
      <c r="E5143" s="3" t="s">
        <v>153</v>
      </c>
      <c r="F5143">
        <v>0</v>
      </c>
      <c r="G5143" t="str">
        <v>Ma'arits Metoraf</v>
      </c>
      <c r="H5143">
        <v>0</v>
      </c>
      <c r="I5143" t="str">
        <v>Ma'arits Metoraf (Victor Gabbay)</v>
      </c>
      <c r="J5143" t="str">
        <v>Ma'arits Metoraf (P, Victor Gabbay)</v>
      </c>
      <c r="K5143">
        <v>0</v>
      </c>
      <c r="L5143" t="b">
        <f>OR(K5143,AND((A5143=A5142),L5142))</f>
        <v>0</v>
      </c>
      <c r="M5143" t="b">
        <f>OR(L5143,AND(A5143=A5144,M5144))</f>
        <v>0</v>
      </c>
      <c r="N5143" t="str">
        <v>Ma'arits Metoraf</v>
      </c>
      <c r="Q5143" t="b">
        <v>0</v>
      </c>
    </row>
    <row r="5144" spans="1:17" x14ac:dyDescent="0.2">
      <c r="A5144" s="1" t="s">
        <v>5181</v>
      </c>
      <c r="B5144" s="1" t="s">
        <v>14</v>
      </c>
      <c r="C5144" s="1" t="str">
        <v>P</v>
      </c>
      <c r="D5144" s="4">
        <v>2011</v>
      </c>
      <c r="E5144" s="3" t="s">
        <v>47</v>
      </c>
      <c r="F5144">
        <v>0</v>
      </c>
      <c r="G5144" t="str">
        <v>Ma'arits Shelach</v>
      </c>
      <c r="H5144">
        <v>0</v>
      </c>
      <c r="I5144" t="str">
        <v>Ma'arits Shelach (Shmulik Gov Ari)</v>
      </c>
      <c r="J5144" t="str">
        <v>Ma'arits Shelach (P, Shmulik Gov Ari)</v>
      </c>
      <c r="K5144">
        <v>0</v>
      </c>
      <c r="L5144" t="b">
        <f>OR(K5144,AND((A5144=A5143),L5143))</f>
        <v>0</v>
      </c>
      <c r="M5144" t="b">
        <f>OR(L5144,AND(A5144=A5145,M5145))</f>
        <v>0</v>
      </c>
      <c r="N5144" t="str">
        <v>Ma'arits Shelach</v>
      </c>
      <c r="Q5144" t="b">
        <v>0</v>
      </c>
    </row>
    <row r="5145" spans="1:17" x14ac:dyDescent="0.2">
      <c r="A5145" s="1" t="s">
        <v>5182</v>
      </c>
      <c r="B5145" s="1" t="s">
        <v>12</v>
      </c>
      <c r="C5145" s="1" t="str">
        <v>C</v>
      </c>
      <c r="D5145" s="4">
        <v>2011</v>
      </c>
      <c r="E5145" s="3" t="s">
        <v>133</v>
      </c>
      <c r="F5145">
        <v>0</v>
      </c>
      <c r="G5145" t="str">
        <v>Ma'ayan</v>
      </c>
      <c r="H5145">
        <v>0</v>
      </c>
      <c r="I5145" t="str">
        <v>Ma'ayan (Sagi Azran)</v>
      </c>
      <c r="J5145" t="str">
        <v>Ma'ayan (C, Sagi Azran)</v>
      </c>
      <c r="K5145">
        <v>0</v>
      </c>
      <c r="L5145" t="b">
        <f>OR(K5145,AND((A5145=A5144),L5144))</f>
        <v>0</v>
      </c>
      <c r="M5145" t="b">
        <f>OR(L5145,AND(A5145=A5146,M5146))</f>
        <v>0</v>
      </c>
      <c r="N5145" t="str">
        <v>Ma'ayan</v>
      </c>
      <c r="Q5145" t="b">
        <v>0</v>
      </c>
    </row>
    <row r="5146" spans="1:17" x14ac:dyDescent="0.2">
      <c r="A5146" s="1" t="s">
        <v>5183</v>
      </c>
      <c r="B5146" s="1" t="s">
        <v>12</v>
      </c>
      <c r="C5146" s="1" t="str">
        <v>C</v>
      </c>
      <c r="D5146" s="4">
        <v>1992</v>
      </c>
      <c r="E5146" s="3" t="s">
        <v>2385</v>
      </c>
      <c r="F5146">
        <v>0</v>
      </c>
      <c r="G5146" t="str">
        <v>Ma'ayan Atik</v>
      </c>
      <c r="H5146">
        <v>0</v>
      </c>
      <c r="I5146" t="str">
        <v>Ma'ayan Atik (Yaakov Sassi)</v>
      </c>
      <c r="J5146" t="str">
        <v>Ma'ayan Atik (C, Yaakov Sassi)</v>
      </c>
      <c r="K5146">
        <v>0</v>
      </c>
      <c r="L5146" t="b">
        <f>OR(K5146,AND((A5146=A5145),L5145))</f>
        <v>0</v>
      </c>
      <c r="M5146" t="b">
        <f>OR(L5146,AND(A5146=A5147,M5147))</f>
        <v>0</v>
      </c>
      <c r="N5146" t="str">
        <v>Ma'ayan Atik</v>
      </c>
      <c r="Q5146" t="b">
        <v>0</v>
      </c>
    </row>
    <row r="5147" spans="1:17" x14ac:dyDescent="0.2">
      <c r="A5147" s="1" t="s">
        <v>5252</v>
      </c>
      <c r="B5147" s="1" t="s">
        <v>14</v>
      </c>
      <c r="C5147" s="1" t="str">
        <v>P</v>
      </c>
      <c r="D5147" s="4">
        <v>1990</v>
      </c>
      <c r="E5147" s="3" t="s">
        <v>904</v>
      </c>
      <c r="F5147">
        <v>0</v>
      </c>
      <c r="G5147" t="str">
        <v>Mabat Ohev</v>
      </c>
      <c r="H5147">
        <v>0</v>
      </c>
      <c r="I5147" t="str">
        <v>Mabat Ohev (Didi Dosh)</v>
      </c>
      <c r="J5147" t="str">
        <v>Mabat Ohev (P, Didi Dosh)</v>
      </c>
      <c r="K5147">
        <v>0</v>
      </c>
      <c r="L5147" t="b">
        <f>OR(K5147,AND((A5147=A5146),L5146))</f>
        <v>0</v>
      </c>
      <c r="M5147" t="b">
        <f>OR(L5147,AND(A5147=A5148,M5148))</f>
        <v>0</v>
      </c>
      <c r="N5147" t="str">
        <v>Mabat Ohev</v>
      </c>
      <c r="Q5147" t="b">
        <v>0</v>
      </c>
    </row>
    <row r="5148" spans="1:17" x14ac:dyDescent="0.2">
      <c r="A5148" s="1" t="s">
        <v>5253</v>
      </c>
      <c r="B5148" s="1" t="s">
        <v>14</v>
      </c>
      <c r="C5148" s="1" t="str">
        <v>P</v>
      </c>
      <c r="D5148" s="1">
        <v>2021</v>
      </c>
      <c r="E5148" s="3" t="s">
        <v>33</v>
      </c>
      <c r="F5148">
        <v>0</v>
      </c>
      <c r="G5148" t="str">
        <v>Mabatech</v>
      </c>
      <c r="H5148">
        <v>0</v>
      </c>
      <c r="I5148" t="str">
        <v>Mabatech (Shlomo Maman)</v>
      </c>
      <c r="J5148" t="str">
        <v>Mabatech (P, Shlomo Maman)</v>
      </c>
      <c r="K5148">
        <v>0</v>
      </c>
      <c r="L5148" t="b">
        <f>OR(K5148,AND((A5148=A5147),L5147))</f>
        <v>0</v>
      </c>
      <c r="M5148" t="b">
        <f>OR(L5148,AND(A5148=A5149,M5149))</f>
        <v>0</v>
      </c>
      <c r="N5148" t="str">
        <v>Mabatech</v>
      </c>
      <c r="Q5148" t="b">
        <v>0</v>
      </c>
    </row>
    <row r="5149" spans="1:17" x14ac:dyDescent="0.2">
      <c r="A5149" s="1" t="s">
        <v>5254</v>
      </c>
      <c r="B5149" s="1" t="s">
        <v>12</v>
      </c>
      <c r="C5149" s="1" t="str">
        <v>C</v>
      </c>
      <c r="D5149" s="4">
        <v>2005</v>
      </c>
      <c r="E5149" s="3" t="s">
        <v>125</v>
      </c>
      <c r="F5149">
        <v>0</v>
      </c>
      <c r="G5149" t="str">
        <v>Mabit Al Hamromim</v>
      </c>
      <c r="H5149">
        <v>0</v>
      </c>
      <c r="I5149" t="str">
        <v>Mabit Al Hamromim (Dudu Barzilay)</v>
      </c>
      <c r="J5149" t="str">
        <v>Mabit Al Hamromim (C, Dudu Barzilay)</v>
      </c>
      <c r="K5149">
        <v>0</v>
      </c>
      <c r="L5149" t="b">
        <f>OR(K5149,AND((A5149=A5148),L5148))</f>
        <v>0</v>
      </c>
      <c r="M5149" t="b">
        <f>OR(L5149,AND(A5149=A5150,M5150))</f>
        <v>0</v>
      </c>
      <c r="N5149" t="str">
        <v>Mabit Al Hamromim</v>
      </c>
      <c r="Q5149" t="b">
        <v>0</v>
      </c>
    </row>
    <row r="5150" spans="1:17" x14ac:dyDescent="0.2">
      <c r="A5150" s="1" t="s">
        <v>5255</v>
      </c>
      <c r="B5150" s="1" t="s">
        <v>14</v>
      </c>
      <c r="C5150" s="1" t="str">
        <v>P</v>
      </c>
      <c r="D5150" s="4">
        <v>2010</v>
      </c>
      <c r="E5150" s="3" t="s">
        <v>81</v>
      </c>
      <c r="F5150">
        <v>0</v>
      </c>
      <c r="G5150" t="str">
        <v>Mabit Bach Bishtika</v>
      </c>
      <c r="H5150">
        <v>0</v>
      </c>
      <c r="I5150" t="str">
        <v>Mabit Bach Bishtika (Mali Lipson, Moshe)</v>
      </c>
      <c r="J5150" t="str">
        <v>Mabit Bach Bishtika (P, Mali Lipson, Moshe)</v>
      </c>
      <c r="K5150">
        <v>0</v>
      </c>
      <c r="L5150" t="b">
        <f>OR(K5150,AND((A5150=A5149),L5149))</f>
        <v>0</v>
      </c>
      <c r="M5150" t="b">
        <f>OR(L5150,AND(A5150=A5151,M5151))</f>
        <v>0</v>
      </c>
      <c r="N5150" t="str">
        <v>Mabit Bach Bishtika</v>
      </c>
      <c r="Q5150" t="b">
        <v>0</v>
      </c>
    </row>
    <row r="5151" spans="1:17" x14ac:dyDescent="0.2">
      <c r="A5151" s="1" t="s">
        <v>5256</v>
      </c>
      <c r="B5151" s="1" t="s">
        <v>14</v>
      </c>
      <c r="C5151" s="1" t="str">
        <v>P</v>
      </c>
      <c r="D5151" s="1">
        <v>2017</v>
      </c>
      <c r="E5151" s="3" t="s">
        <v>5257</v>
      </c>
      <c r="F5151">
        <v>0</v>
      </c>
      <c r="G5151" t="str">
        <v>Mabit Mehatsad</v>
      </c>
      <c r="H5151">
        <v>0</v>
      </c>
      <c r="I5151" t="str">
        <v>Mabit Mehatsad (Gadi Bitton, Naftaly Kadosh)</v>
      </c>
      <c r="J5151" t="str">
        <v>Mabit Mehatsad (P, Gadi Bitton, Naftaly Kadosh)</v>
      </c>
      <c r="K5151">
        <v>0</v>
      </c>
      <c r="L5151" t="b">
        <f>OR(K5151,AND((A5151=A5150),L5150))</f>
        <v>0</v>
      </c>
      <c r="M5151" t="b">
        <f>OR(L5151,AND(A5151=A5152,M5152))</f>
        <v>0</v>
      </c>
      <c r="N5151" t="str">
        <v>Mabit Mehatsad</v>
      </c>
      <c r="Q5151" t="b">
        <v>0</v>
      </c>
    </row>
    <row r="5152" spans="1:17" x14ac:dyDescent="0.2">
      <c r="A5152" s="1" t="s">
        <v>5258</v>
      </c>
      <c r="B5152" s="1" t="s">
        <v>12</v>
      </c>
      <c r="C5152" s="1" t="str">
        <v>C</v>
      </c>
      <c r="D5152" s="1">
        <v>2022</v>
      </c>
      <c r="E5152" s="3" t="s">
        <v>646</v>
      </c>
      <c r="F5152">
        <v>0</v>
      </c>
      <c r="G5152" t="str">
        <v>Mabita Kadima</v>
      </c>
      <c r="H5152">
        <v>0</v>
      </c>
      <c r="I5152" t="str">
        <v>Mabita Kadima (Boaz Cohen)</v>
      </c>
      <c r="J5152" t="str">
        <v>Mabita Kadima (C, Boaz Cohen)</v>
      </c>
      <c r="K5152">
        <v>0</v>
      </c>
      <c r="L5152" t="b">
        <f>OR(K5152,AND((A5152=A5151),L5151))</f>
        <v>0</v>
      </c>
      <c r="M5152" t="b">
        <f>OR(L5152,AND(A5152=A5153,M5153))</f>
        <v>0</v>
      </c>
      <c r="N5152" t="str">
        <v>Mabita Kadima</v>
      </c>
      <c r="Q5152" t="b">
        <v>0</v>
      </c>
    </row>
    <row r="5153" spans="1:17" x14ac:dyDescent="0.2">
      <c r="A5153" s="1" t="s">
        <v>5259</v>
      </c>
      <c r="C5153" s="1" t="str">
        <v/>
      </c>
      <c r="D5153" s="4">
        <v>1977</v>
      </c>
      <c r="E5153" s="3" t="s">
        <v>5260</v>
      </c>
      <c r="F5153">
        <v>0</v>
      </c>
      <c r="G5153" t="str">
        <v>Mabrouka</v>
      </c>
      <c r="H5153">
        <v>0</v>
      </c>
      <c r="I5153" t="str">
        <v>Mabrouka (Jonny Mattia)</v>
      </c>
      <c r="J5153" t="str">
        <v>Mabrouka (, Jonny Mattia)</v>
      </c>
      <c r="K5153">
        <v>0</v>
      </c>
      <c r="L5153" t="b">
        <f>OR(K5153,AND((A5153=A5152),L5152))</f>
        <v>0</v>
      </c>
      <c r="M5153" t="b">
        <f>OR(L5153,AND(A5153=A5154,M5154))</f>
        <v>0</v>
      </c>
      <c r="N5153" t="str">
        <v>Mabrouka</v>
      </c>
      <c r="Q5153" t="b">
        <v>0</v>
      </c>
    </row>
    <row r="5154" spans="1:17" x14ac:dyDescent="0.2">
      <c r="A5154" s="1" t="s">
        <v>5261</v>
      </c>
      <c r="B5154" s="1" t="s">
        <v>12</v>
      </c>
      <c r="C5154" s="1" t="str">
        <v>C</v>
      </c>
      <c r="D5154" s="4">
        <v>2010</v>
      </c>
      <c r="E5154" s="3" t="s">
        <v>47</v>
      </c>
      <c r="F5154">
        <v>0</v>
      </c>
      <c r="G5154" t="str">
        <v>Mabruk</v>
      </c>
      <c r="H5154">
        <v>0</v>
      </c>
      <c r="I5154" t="str">
        <v>Mabruk (Shmulik Gov Ari)</v>
      </c>
      <c r="J5154" t="str">
        <v>Mabruk (C, Shmulik Gov Ari)</v>
      </c>
      <c r="K5154">
        <v>0</v>
      </c>
      <c r="L5154" t="b">
        <f>OR(K5154,AND((A5154=A5153),L5153))</f>
        <v>0</v>
      </c>
      <c r="M5154" t="b">
        <f>OR(L5154,AND(A5154=A5155,M5155))</f>
        <v>0</v>
      </c>
      <c r="N5154" t="str">
        <v>Mabruk</v>
      </c>
      <c r="Q5154" t="b">
        <v>0</v>
      </c>
    </row>
    <row r="5155" spans="1:17" x14ac:dyDescent="0.2">
      <c r="A5155" s="1" t="s">
        <v>5262</v>
      </c>
      <c r="B5155" s="1" t="s">
        <v>7</v>
      </c>
      <c r="C5155" s="1" t="str">
        <v>L</v>
      </c>
      <c r="D5155" s="4">
        <v>2004</v>
      </c>
      <c r="E5155" s="3" t="s">
        <v>882</v>
      </c>
      <c r="F5155">
        <v>0</v>
      </c>
      <c r="G5155" t="str">
        <v>Mabruk Aleikum</v>
      </c>
      <c r="H5155">
        <v>0</v>
      </c>
      <c r="I5155" t="str">
        <v>Mabruk Aleikum (Aviv Ben Ishay)</v>
      </c>
      <c r="J5155" t="str">
        <v>Mabruk Aleikum (L, Aviv Ben Ishay)</v>
      </c>
      <c r="K5155">
        <v>0</v>
      </c>
      <c r="L5155" t="b">
        <f>OR(K5155,AND((A5155=A5154),L5154))</f>
        <v>0</v>
      </c>
      <c r="M5155" t="b">
        <f>OR(L5155,AND(A5155=A5156,M5156))</f>
        <v>0</v>
      </c>
      <c r="N5155" t="str">
        <v>Mabruk Aleikum</v>
      </c>
      <c r="Q5155" t="b">
        <v>0</v>
      </c>
    </row>
    <row r="5156" spans="1:17" x14ac:dyDescent="0.2">
      <c r="A5156" s="3" t="s">
        <v>5263</v>
      </c>
      <c r="B5156" s="1" t="s">
        <v>110</v>
      </c>
      <c r="C5156" s="1" t="str">
        <v>C</v>
      </c>
      <c r="D5156">
        <v>2023</v>
      </c>
      <c r="E5156" s="3" t="s">
        <v>5264</v>
      </c>
      <c r="F5156">
        <v>0</v>
      </c>
      <c r="G5156" t="str">
        <v>Mach Mach</v>
      </c>
      <c r="H5156">
        <v>0</v>
      </c>
      <c r="I5156" t="str">
        <v>Mach Mach (Ofek Shubinski)</v>
      </c>
      <c r="J5156" t="str">
        <v>Mach Mach (C, Ofek Shubinski)</v>
      </c>
      <c r="K5156">
        <v>0</v>
      </c>
      <c r="L5156" t="b">
        <f>OR(K5156,AND((A5156=A5155),L5155))</f>
        <v>0</v>
      </c>
      <c r="M5156" t="b">
        <f>OR(L5156,AND(A5156=A5157,M5157))</f>
        <v>0</v>
      </c>
      <c r="N5156" t="str">
        <v>Mach Mach</v>
      </c>
      <c r="Q5156" t="b">
        <v>0</v>
      </c>
    </row>
    <row r="5157" spans="1:17" x14ac:dyDescent="0.2">
      <c r="A5157" s="1" t="s">
        <v>5265</v>
      </c>
      <c r="B5157" s="1" t="s">
        <v>14</v>
      </c>
      <c r="C5157" s="1" t="str">
        <v>P</v>
      </c>
      <c r="D5157" s="4">
        <v>2010</v>
      </c>
      <c r="E5157" s="3" t="s">
        <v>358</v>
      </c>
      <c r="F5157">
        <v>1</v>
      </c>
      <c r="G5157" t="str">
        <v>Machar (P)</v>
      </c>
      <c r="H5157">
        <v>0</v>
      </c>
      <c r="I5157" t="str">
        <v>Machar (Sagi Azran, Sharon Elkaslassy)</v>
      </c>
      <c r="J5157" t="str">
        <v>Machar (P, Sagi Azran, Sharon Elkaslassy)</v>
      </c>
      <c r="K5157">
        <v>1</v>
      </c>
      <c r="L5157" t="b">
        <f>OR(K5157,AND((A5157=A5156),L5156))</f>
        <v>1</v>
      </c>
      <c r="M5157" t="b">
        <f>OR(L5157,AND(A5157=A5158,M5158))</f>
        <v>1</v>
      </c>
      <c r="N5157" t="str">
        <v>Machar (P)</v>
      </c>
      <c r="Q5157" t="b">
        <v>0</v>
      </c>
    </row>
    <row r="5158" spans="1:17" x14ac:dyDescent="0.2">
      <c r="A5158" s="1" t="s">
        <v>5265</v>
      </c>
      <c r="B5158" s="1" t="s">
        <v>5266</v>
      </c>
      <c r="C5158" s="1" t="str">
        <v>PMKT</v>
      </c>
      <c r="D5158" s="4">
        <v>1964</v>
      </c>
      <c r="E5158" s="3" t="s">
        <v>412</v>
      </c>
      <c r="F5158">
        <v>1</v>
      </c>
      <c r="G5158" t="str">
        <v>Machar (PMKT)</v>
      </c>
      <c r="H5158">
        <v>0</v>
      </c>
      <c r="I5158" t="str">
        <v>Machar (Rivka Sturman)</v>
      </c>
      <c r="J5158" t="str">
        <v>Machar (PMKT, Rivka Sturman)</v>
      </c>
      <c r="K5158">
        <v>0</v>
      </c>
      <c r="L5158" t="b">
        <f>OR(K5158,AND((A5158=A5157),L5157))</f>
        <v>1</v>
      </c>
      <c r="M5158" t="b">
        <f>OR(L5158,AND(A5158=A5159,M5159))</f>
        <v>1</v>
      </c>
      <c r="N5158" t="str">
        <v>Machar (PMKT)</v>
      </c>
      <c r="Q5158" t="b">
        <v>0</v>
      </c>
    </row>
    <row r="5159" spans="1:17" x14ac:dyDescent="0.2">
      <c r="A5159" s="1" t="s">
        <v>5267</v>
      </c>
      <c r="B5159" s="1" t="s">
        <v>12</v>
      </c>
      <c r="C5159" s="1" t="str">
        <v>C</v>
      </c>
      <c r="D5159" s="4">
        <v>2014</v>
      </c>
      <c r="E5159" s="3" t="s">
        <v>23</v>
      </c>
      <c r="F5159">
        <v>0</v>
      </c>
      <c r="G5159" t="str">
        <v>Machar (Tnu Li Lehenot)</v>
      </c>
      <c r="H5159">
        <v>0</v>
      </c>
      <c r="I5159" t="str">
        <v>Machar (Tnu Li Lehenot) (Gadi Bitton)</v>
      </c>
      <c r="J5159" t="str">
        <v>Machar (Tnu Li Lehenot) (C, Gadi Bitton)</v>
      </c>
      <c r="K5159">
        <v>0</v>
      </c>
      <c r="L5159" t="b">
        <f>OR(K5159,AND((A5159=A5158),L5158))</f>
        <v>0</v>
      </c>
      <c r="M5159" t="b">
        <f>OR(L5159,AND(A5159=A5160,M5160))</f>
        <v>0</v>
      </c>
      <c r="N5159" t="str">
        <v>Machar (Tnu Li Lehenot)</v>
      </c>
      <c r="Q5159" t="b">
        <v>0</v>
      </c>
    </row>
    <row r="5160" spans="1:17" x14ac:dyDescent="0.2">
      <c r="A5160" s="1" t="s">
        <v>5268</v>
      </c>
      <c r="B5160" s="1" t="s">
        <v>12</v>
      </c>
      <c r="C5160" s="1" t="str">
        <v>C</v>
      </c>
      <c r="D5160" s="1">
        <v>2021</v>
      </c>
      <c r="E5160" s="3" t="s">
        <v>3331</v>
      </c>
      <c r="F5160">
        <v>0</v>
      </c>
      <c r="G5160" t="str">
        <v>Machar Hashemesh Tizrach</v>
      </c>
      <c r="H5160">
        <v>0</v>
      </c>
      <c r="I5160" t="str">
        <v>Machar Hashemesh Tizrach (Rina Rinkewich)</v>
      </c>
      <c r="J5160" t="str">
        <v>Machar Hashemesh Tizrach (C, Rina Rinkewich)</v>
      </c>
      <c r="K5160">
        <v>0</v>
      </c>
      <c r="L5160" t="b">
        <f>OR(K5160,AND((A5160=A5159),L5159))</f>
        <v>0</v>
      </c>
      <c r="M5160" t="b">
        <f>OR(L5160,AND(A5160=A5161,M5161))</f>
        <v>0</v>
      </c>
      <c r="N5160" t="str">
        <v>Machar Hashemesh Tizrach</v>
      </c>
      <c r="Q5160" t="b">
        <v>0</v>
      </c>
    </row>
    <row r="5161" spans="1:17" x14ac:dyDescent="0.2">
      <c r="A5161" s="1" t="s">
        <v>5269</v>
      </c>
      <c r="B5161" s="1" t="s">
        <v>12</v>
      </c>
      <c r="C5161" s="1" t="str">
        <v>C</v>
      </c>
      <c r="D5161" s="4">
        <v>2011</v>
      </c>
      <c r="E5161" s="3" t="s">
        <v>349</v>
      </c>
      <c r="F5161">
        <v>0</v>
      </c>
      <c r="G5161" t="str">
        <v>Machar Yagi'a Bechatsot</v>
      </c>
      <c r="H5161">
        <v>0</v>
      </c>
      <c r="I5161" t="str">
        <v>Machar Yagi'a Bechatsot (Nourit Grinfeld)</v>
      </c>
      <c r="J5161" t="str">
        <v>Machar Yagi'a Bechatsot (C, Nourit Grinfeld)</v>
      </c>
      <c r="K5161">
        <v>0</v>
      </c>
      <c r="L5161" t="b">
        <f>OR(K5161,AND((A5161=A5160),L5160))</f>
        <v>0</v>
      </c>
      <c r="M5161" t="b">
        <f>OR(L5161,AND(A5161=A5162,M5162))</f>
        <v>0</v>
      </c>
      <c r="N5161" t="str">
        <v>Machar Yagi'a Bechatsot</v>
      </c>
      <c r="Q5161" t="b">
        <v>0</v>
      </c>
    </row>
    <row r="5162" spans="1:17" x14ac:dyDescent="0.2">
      <c r="A5162" s="3" t="s">
        <v>5270</v>
      </c>
      <c r="B5162" s="1" t="s">
        <v>44</v>
      </c>
      <c r="C5162" s="1" t="str">
        <v>P</v>
      </c>
      <c r="D5162">
        <v>2023</v>
      </c>
      <c r="E5162" s="3" t="s">
        <v>675</v>
      </c>
      <c r="F5162">
        <v>0</v>
      </c>
      <c r="G5162" t="str">
        <v>Macher Le'at</v>
      </c>
      <c r="H5162">
        <v>0</v>
      </c>
      <c r="I5162" t="str">
        <v>Macher Le'at (Ariane Butel)</v>
      </c>
      <c r="J5162" t="str">
        <v>Macher Le'at (P, Ariane Butel)</v>
      </c>
      <c r="K5162">
        <v>0</v>
      </c>
      <c r="L5162" t="b">
        <f>OR(K5162,AND((A5162=A5161),L5161))</f>
        <v>0</v>
      </c>
      <c r="M5162" t="b">
        <f>OR(L5162,AND(A5162=A5163,M5163))</f>
        <v>0</v>
      </c>
      <c r="N5162" t="str">
        <v>Macher Le'at</v>
      </c>
      <c r="Q5162" t="b">
        <v>0</v>
      </c>
    </row>
    <row r="5163" spans="1:17" x14ac:dyDescent="0.2">
      <c r="A5163" s="1" t="s">
        <v>5271</v>
      </c>
      <c r="B5163" s="1" t="s">
        <v>12</v>
      </c>
      <c r="C5163" s="1" t="str">
        <v>C</v>
      </c>
      <c r="D5163" s="4">
        <v>1992</v>
      </c>
      <c r="E5163" s="3" t="s">
        <v>50</v>
      </c>
      <c r="F5163">
        <v>1</v>
      </c>
      <c r="G5163" t="str">
        <v>Machmad Levavi (C)</v>
      </c>
      <c r="H5163">
        <v>1</v>
      </c>
      <c r="I5163" t="str">
        <v>Machmad Levavi (Israel Yakovee)</v>
      </c>
      <c r="J5163" t="str">
        <v>Machmad Levavi (C, Israel Yakovee)</v>
      </c>
      <c r="K5163">
        <v>0</v>
      </c>
      <c r="L5163" t="b">
        <f>OR(K5163,AND((A5163=A5162),L5162))</f>
        <v>0</v>
      </c>
      <c r="M5163" t="b">
        <f>OR(L5163,AND(A5163=A5164,M5164))</f>
        <v>0</v>
      </c>
      <c r="N5163" t="str">
        <v>Machmad Levavi (Israel Yakovee)</v>
      </c>
      <c r="Q5163" t="b">
        <v>0</v>
      </c>
    </row>
    <row r="5164" spans="1:17" x14ac:dyDescent="0.2">
      <c r="A5164" s="1" t="s">
        <v>5271</v>
      </c>
      <c r="B5164" s="1" t="s">
        <v>12</v>
      </c>
      <c r="C5164" s="1" t="str">
        <v>C</v>
      </c>
      <c r="D5164" s="4">
        <v>1977</v>
      </c>
      <c r="E5164" s="3" t="s">
        <v>523</v>
      </c>
      <c r="F5164">
        <v>1</v>
      </c>
      <c r="G5164" t="str">
        <v>Machmad Levavi (C)</v>
      </c>
      <c r="H5164">
        <v>1</v>
      </c>
      <c r="I5164" t="str">
        <v>Machmad Levavi (Bentzi Tiram)</v>
      </c>
      <c r="J5164" t="str">
        <v>Machmad Levavi (C, Bentzi Tiram)</v>
      </c>
      <c r="K5164">
        <v>0</v>
      </c>
      <c r="L5164" t="b">
        <f>OR(K5164,AND((A5164=A5163),L5163))</f>
        <v>0</v>
      </c>
      <c r="M5164" t="b">
        <f>OR(L5164,AND(A5164=A5165,M5165))</f>
        <v>0</v>
      </c>
      <c r="N5164" t="str">
        <v>Machmad Levavi (Bentzi Tiram)</v>
      </c>
      <c r="Q5164" t="b">
        <v>0</v>
      </c>
    </row>
    <row r="5165" spans="1:17" x14ac:dyDescent="0.2">
      <c r="A5165" s="1" t="s">
        <v>5272</v>
      </c>
      <c r="B5165" s="1" t="s">
        <v>14</v>
      </c>
      <c r="C5165" s="1" t="str">
        <v>P</v>
      </c>
      <c r="D5165" s="1">
        <v>2019</v>
      </c>
      <c r="E5165" s="3" t="s">
        <v>33</v>
      </c>
      <c r="F5165">
        <v>0</v>
      </c>
      <c r="G5165" t="str">
        <v>Machmal Nafshi</v>
      </c>
      <c r="H5165">
        <v>0</v>
      </c>
      <c r="I5165" t="str">
        <v>Machmal Nafshi (Shlomo Maman)</v>
      </c>
      <c r="J5165" t="str">
        <v>Machmal Nafshi (P, Shlomo Maman)</v>
      </c>
      <c r="K5165">
        <v>0</v>
      </c>
      <c r="L5165" t="b">
        <f>OR(K5165,AND((A5165=A5164),L5164))</f>
        <v>0</v>
      </c>
      <c r="M5165" t="b">
        <f>OR(L5165,AND(A5165=A5166,M5166))</f>
        <v>0</v>
      </c>
      <c r="N5165" t="str">
        <v>Machmal Nafshi</v>
      </c>
      <c r="Q5165" t="b">
        <v>0</v>
      </c>
    </row>
    <row r="5166" spans="1:17" x14ac:dyDescent="0.2">
      <c r="A5166" s="1" t="s">
        <v>5273</v>
      </c>
      <c r="B5166" s="1" t="s">
        <v>12</v>
      </c>
      <c r="C5166" s="1" t="str">
        <v>C</v>
      </c>
      <c r="D5166" s="4">
        <v>1996</v>
      </c>
      <c r="E5166" s="3" t="s">
        <v>5274</v>
      </c>
      <c r="F5166">
        <v>0</v>
      </c>
      <c r="G5166" t="str">
        <v>Machol Amami Turki</v>
      </c>
      <c r="H5166">
        <v>0</v>
      </c>
      <c r="I5166" t="str">
        <v>Machol Amami Turki (Shira Viener, Ilan Mor)</v>
      </c>
      <c r="J5166" t="str">
        <v>Machol Amami Turki (C, Shira Viener, Ilan Mor)</v>
      </c>
      <c r="K5166">
        <v>0</v>
      </c>
      <c r="L5166" t="b">
        <f>OR(K5166,AND((A5166=A5165),L5165))</f>
        <v>0</v>
      </c>
      <c r="M5166" t="b">
        <f>OR(L5166,AND(A5166=A5167,M5167))</f>
        <v>0</v>
      </c>
      <c r="N5166" t="str">
        <v>Machol Amami Turki</v>
      </c>
      <c r="Q5166" t="b">
        <v>0</v>
      </c>
    </row>
    <row r="5167" spans="1:17" x14ac:dyDescent="0.2">
      <c r="A5167" s="1" t="s">
        <v>5275</v>
      </c>
      <c r="B5167" s="1" t="s">
        <v>12</v>
      </c>
      <c r="C5167" s="1" t="str">
        <v>C</v>
      </c>
      <c r="D5167" s="4">
        <v>1997</v>
      </c>
      <c r="E5167" s="3" t="s">
        <v>81</v>
      </c>
      <c r="F5167">
        <v>0</v>
      </c>
      <c r="G5167" t="str">
        <v>Machol Avraham (Radio Ramala)</v>
      </c>
      <c r="H5167">
        <v>0</v>
      </c>
      <c r="I5167" t="str">
        <v>Machol Avraham (Radio Ramala) (Mali Lipson, Moshe)</v>
      </c>
      <c r="J5167" t="str">
        <v>Machol Avraham (Radio Ramala) (C, Mali Lipson, Moshe)</v>
      </c>
      <c r="K5167">
        <v>0</v>
      </c>
      <c r="L5167" t="b">
        <f>OR(K5167,AND((A5167=A5166),L5166))</f>
        <v>0</v>
      </c>
      <c r="M5167" t="b">
        <f>OR(L5167,AND(A5167=A5168,M5168))</f>
        <v>0</v>
      </c>
      <c r="N5167" t="str">
        <v>Machol Avraham (Radio Ramala)</v>
      </c>
      <c r="Q5167" t="b">
        <v>0</v>
      </c>
    </row>
    <row r="5168" spans="1:17" x14ac:dyDescent="0.2">
      <c r="A5168" s="1" t="s">
        <v>5276</v>
      </c>
      <c r="B5168" s="1" t="s">
        <v>12</v>
      </c>
      <c r="C5168" s="1" t="str">
        <v>C</v>
      </c>
      <c r="D5168" s="1">
        <v>2018</v>
      </c>
      <c r="E5168" s="3" t="s">
        <v>646</v>
      </c>
      <c r="F5168">
        <v>0</v>
      </c>
      <c r="G5168" t="str">
        <v>Machol Czechi'a</v>
      </c>
      <c r="H5168">
        <v>0</v>
      </c>
      <c r="I5168" t="str">
        <v>Machol Czechi'a (Boaz Cohen)</v>
      </c>
      <c r="J5168" t="str">
        <v>Machol Czechi'a (C, Boaz Cohen)</v>
      </c>
      <c r="K5168">
        <v>0</v>
      </c>
      <c r="L5168" t="b">
        <f>OR(K5168,AND((A5168=A5167),L5167))</f>
        <v>0</v>
      </c>
      <c r="M5168" t="b">
        <f>OR(L5168,AND(A5168=A5169,M5169))</f>
        <v>0</v>
      </c>
      <c r="N5168" t="str">
        <v>Machol Czechi'a</v>
      </c>
      <c r="Q5168" t="b">
        <v>0</v>
      </c>
    </row>
    <row r="5169" spans="1:17" x14ac:dyDescent="0.2">
      <c r="A5169" s="1" t="s">
        <v>5277</v>
      </c>
      <c r="B5169" s="1" t="s">
        <v>12</v>
      </c>
      <c r="C5169" s="1" t="str">
        <v>C</v>
      </c>
      <c r="D5169" s="4">
        <v>1991</v>
      </c>
      <c r="E5169" s="3" t="s">
        <v>52</v>
      </c>
      <c r="F5169">
        <v>0</v>
      </c>
      <c r="G5169" t="str">
        <v>Machol Gruzini</v>
      </c>
      <c r="H5169">
        <v>0</v>
      </c>
      <c r="I5169" t="str">
        <v>Machol Gruzini (Moshiko Halevy)</v>
      </c>
      <c r="J5169" t="str">
        <v>Machol Gruzini (C, Moshiko Halevy)</v>
      </c>
      <c r="K5169">
        <v>0</v>
      </c>
      <c r="L5169" t="b">
        <f>OR(K5169,AND((A5169=A5168),L5168))</f>
        <v>0</v>
      </c>
      <c r="M5169" t="b">
        <f>OR(L5169,AND(A5169=A5170,M5170))</f>
        <v>0</v>
      </c>
      <c r="N5169" t="str">
        <v>Machol Gruzini</v>
      </c>
      <c r="Q5169" t="b">
        <v>0</v>
      </c>
    </row>
    <row r="5170" spans="1:17" x14ac:dyDescent="0.2">
      <c r="A5170" s="1" t="s">
        <v>5279</v>
      </c>
      <c r="B5170" s="1" t="s">
        <v>12</v>
      </c>
      <c r="C5170" s="1" t="str">
        <v>C</v>
      </c>
      <c r="D5170" s="4">
        <v>2000</v>
      </c>
      <c r="E5170" s="3" t="s">
        <v>18</v>
      </c>
      <c r="F5170">
        <v>0</v>
      </c>
      <c r="G5170" t="str">
        <v>Machol Hane'urim</v>
      </c>
      <c r="H5170">
        <v>0</v>
      </c>
      <c r="I5170" t="str">
        <v>Machol Hane'urim (Rafi Ziv)</v>
      </c>
      <c r="J5170" t="str">
        <v>Machol Hane'urim (C, Rafi Ziv)</v>
      </c>
      <c r="K5170">
        <v>0</v>
      </c>
      <c r="L5170" t="b">
        <f>OR(K5170,AND((A5170=A5169),L5169))</f>
        <v>0</v>
      </c>
      <c r="M5170" t="b">
        <f>OR(L5170,AND(A5170=A5171,M5171))</f>
        <v>0</v>
      </c>
      <c r="N5170" t="str">
        <v>Machol Hane'urim</v>
      </c>
      <c r="Q5170" t="b">
        <v>0</v>
      </c>
    </row>
    <row r="5171" spans="1:17" x14ac:dyDescent="0.2">
      <c r="A5171" s="1" t="s">
        <v>5280</v>
      </c>
      <c r="B5171" s="1" t="s">
        <v>14</v>
      </c>
      <c r="C5171" s="1" t="str">
        <v>P</v>
      </c>
      <c r="D5171" s="4">
        <v>1998</v>
      </c>
      <c r="E5171" s="3" t="s">
        <v>47</v>
      </c>
      <c r="F5171">
        <v>0</v>
      </c>
      <c r="G5171" t="str">
        <v>Machol Hanisu'in</v>
      </c>
      <c r="H5171">
        <v>0</v>
      </c>
      <c r="I5171" t="str">
        <v>Machol Hanisu'in (Shmulik Gov Ari)</v>
      </c>
      <c r="J5171" t="str">
        <v>Machol Hanisu'in (P, Shmulik Gov Ari)</v>
      </c>
      <c r="K5171">
        <v>0</v>
      </c>
      <c r="L5171" t="b">
        <f>OR(K5171,AND((A5171=A5170),L5170))</f>
        <v>0</v>
      </c>
      <c r="M5171" t="b">
        <f>OR(L5171,AND(A5171=A5172,M5172))</f>
        <v>0</v>
      </c>
      <c r="N5171" t="str">
        <v>Machol Hanisu'in</v>
      </c>
      <c r="Q5171" t="b">
        <v>0</v>
      </c>
    </row>
    <row r="5172" spans="1:17" x14ac:dyDescent="0.2">
      <c r="A5172" s="1" t="s">
        <v>5278</v>
      </c>
      <c r="B5172" s="1" t="s">
        <v>14</v>
      </c>
      <c r="C5172" s="1" t="str">
        <v>P</v>
      </c>
      <c r="D5172" s="4">
        <v>1978</v>
      </c>
      <c r="E5172" s="3" t="s">
        <v>33</v>
      </c>
      <c r="F5172">
        <v>0</v>
      </c>
      <c r="G5172" t="str">
        <v>Machol Ha'ohavim</v>
      </c>
      <c r="H5172">
        <v>0</v>
      </c>
      <c r="I5172" t="str">
        <v>Machol Ha'ohavim (Shlomo Maman)</v>
      </c>
      <c r="J5172" t="str">
        <v>Machol Ha'ohavim (P, Shlomo Maman)</v>
      </c>
      <c r="K5172">
        <v>0</v>
      </c>
      <c r="L5172" t="b">
        <f>OR(K5172,AND((A5172=A5171),L5171))</f>
        <v>0</v>
      </c>
      <c r="M5172" t="b">
        <f>OR(L5172,AND(A5172=A5173,M5173))</f>
        <v>0</v>
      </c>
      <c r="N5172" t="str">
        <v>Machol Ha'ohavim</v>
      </c>
      <c r="Q5172" t="b">
        <v>0</v>
      </c>
    </row>
    <row r="5173" spans="1:17" x14ac:dyDescent="0.2">
      <c r="A5173" s="1" t="s">
        <v>5281</v>
      </c>
      <c r="B5173" s="1" t="s">
        <v>12</v>
      </c>
      <c r="C5173" s="1" t="str">
        <v>C</v>
      </c>
      <c r="D5173" s="4">
        <v>2012</v>
      </c>
      <c r="E5173" s="3" t="s">
        <v>124</v>
      </c>
      <c r="F5173">
        <v>0</v>
      </c>
      <c r="G5173" t="str">
        <v>Machol Harel</v>
      </c>
      <c r="H5173">
        <v>0</v>
      </c>
      <c r="I5173" t="str">
        <v>Machol Harel (Kobi Michaeli)</v>
      </c>
      <c r="J5173" t="str">
        <v>Machol Harel (C, Kobi Michaeli)</v>
      </c>
      <c r="K5173">
        <v>0</v>
      </c>
      <c r="L5173" t="b">
        <f>OR(K5173,AND((A5173=A5172),L5172))</f>
        <v>0</v>
      </c>
      <c r="M5173" t="b">
        <f>OR(L5173,AND(A5173=A5174,M5174))</f>
        <v>0</v>
      </c>
      <c r="N5173" t="str">
        <v>Machol Harel</v>
      </c>
      <c r="Q5173" t="b">
        <v>0</v>
      </c>
    </row>
    <row r="5174" spans="1:17" x14ac:dyDescent="0.2">
      <c r="A5174" s="1" t="s">
        <v>5282</v>
      </c>
      <c r="B5174" s="1" t="s">
        <v>12</v>
      </c>
      <c r="C5174" s="1" t="str">
        <v>C</v>
      </c>
      <c r="D5174" s="4">
        <v>2007</v>
      </c>
      <c r="E5174" s="3" t="s">
        <v>358</v>
      </c>
      <c r="F5174">
        <v>0</v>
      </c>
      <c r="G5174" t="str">
        <v>Machol Hasaharane</v>
      </c>
      <c r="H5174">
        <v>0</v>
      </c>
      <c r="I5174" t="str">
        <v>Machol Hasaharane (Sagi Azran, Sharon Elkaslassy)</v>
      </c>
      <c r="J5174" t="str">
        <v>Machol Hasaharane (C, Sagi Azran, Sharon Elkaslassy)</v>
      </c>
      <c r="K5174">
        <v>0</v>
      </c>
      <c r="L5174" t="b">
        <f>OR(K5174,AND((A5174=A5173),L5173))</f>
        <v>0</v>
      </c>
      <c r="M5174" t="b">
        <f>OR(L5174,AND(A5174=A5175,M5175))</f>
        <v>0</v>
      </c>
      <c r="N5174" t="str">
        <v>Machol Hasaharane</v>
      </c>
      <c r="Q5174" t="b">
        <v>0</v>
      </c>
    </row>
    <row r="5175" spans="1:17" x14ac:dyDescent="0.2">
      <c r="A5175" s="3" t="s">
        <v>5283</v>
      </c>
      <c r="B5175" s="1" t="s">
        <v>110</v>
      </c>
      <c r="C5175" s="1" t="str">
        <v>C</v>
      </c>
      <c r="D5175">
        <v>2023</v>
      </c>
      <c r="E5175" s="3" t="s">
        <v>23</v>
      </c>
      <c r="F5175">
        <v>0</v>
      </c>
      <c r="G5175" t="str">
        <v>Machol Hungaria</v>
      </c>
      <c r="H5175">
        <v>0</v>
      </c>
      <c r="I5175" t="str">
        <v>Machol Hungaria (Gadi Bitton)</v>
      </c>
      <c r="J5175" t="str">
        <v>Machol Hungaria (C, Gadi Bitton)</v>
      </c>
      <c r="K5175">
        <v>0</v>
      </c>
      <c r="L5175" t="b">
        <f>OR(K5175,AND((A5175=A5174),L5174))</f>
        <v>0</v>
      </c>
      <c r="M5175" t="b">
        <f>OR(L5175,AND(A5175=A5176,M5176))</f>
        <v>0</v>
      </c>
      <c r="N5175" t="str">
        <v>Machol Hungaria</v>
      </c>
      <c r="Q5175" t="b">
        <v>0</v>
      </c>
    </row>
    <row r="5176" spans="1:17" x14ac:dyDescent="0.2">
      <c r="A5176" s="1" t="s">
        <v>5284</v>
      </c>
      <c r="B5176" s="1" t="s">
        <v>12</v>
      </c>
      <c r="C5176" s="1" t="str">
        <v>C</v>
      </c>
      <c r="D5176" s="1">
        <v>2017</v>
      </c>
      <c r="E5176" s="3" t="s">
        <v>284</v>
      </c>
      <c r="F5176">
        <v>0</v>
      </c>
      <c r="G5176" t="str">
        <v>Machol Kurdi</v>
      </c>
      <c r="H5176">
        <v>0</v>
      </c>
      <c r="I5176" t="str">
        <v>Machol Kurdi (Oren Ashkenazi, Lena Ashkenazi)</v>
      </c>
      <c r="J5176" t="str">
        <v>Machol Kurdi (C, Oren Ashkenazi, Lena Ashkenazi)</v>
      </c>
      <c r="K5176">
        <v>0</v>
      </c>
      <c r="L5176" t="b">
        <f>OR(K5176,AND((A5176=A5175),L5175))</f>
        <v>0</v>
      </c>
      <c r="M5176" t="b">
        <f>OR(L5176,AND(A5176=A5177,M5177))</f>
        <v>0</v>
      </c>
      <c r="N5176" t="str">
        <v>Machol Kurdi</v>
      </c>
      <c r="Q5176" t="b">
        <v>0</v>
      </c>
    </row>
    <row r="5177" spans="1:17" x14ac:dyDescent="0.2">
      <c r="A5177" s="1" t="s">
        <v>5285</v>
      </c>
      <c r="B5177" s="1" t="s">
        <v>12</v>
      </c>
      <c r="C5177" s="1" t="str">
        <v>C</v>
      </c>
      <c r="D5177" s="4">
        <v>1989</v>
      </c>
      <c r="E5177" s="3" t="s">
        <v>1638</v>
      </c>
      <c r="F5177">
        <v>0</v>
      </c>
      <c r="G5177" t="str">
        <v>Machol Lashalom (Ani Nishba)</v>
      </c>
      <c r="H5177">
        <v>0</v>
      </c>
      <c r="I5177" t="str">
        <v>Machol Lashalom (Ani Nishba) (Ya'ir Ankri)</v>
      </c>
      <c r="J5177" t="str">
        <v>Machol Lashalom (Ani Nishba) (C, Ya'ir Ankri)</v>
      </c>
      <c r="K5177">
        <v>0</v>
      </c>
      <c r="L5177" t="b">
        <f>OR(K5177,AND((A5177=A5176),L5176))</f>
        <v>0</v>
      </c>
      <c r="M5177" t="b">
        <f>OR(L5177,AND(A5177=A5178,M5178))</f>
        <v>0</v>
      </c>
      <c r="N5177" t="str">
        <v>Machol Lashalom (Ani Nishba)</v>
      </c>
      <c r="Q5177" t="b">
        <v>0</v>
      </c>
    </row>
    <row r="5178" spans="1:17" x14ac:dyDescent="0.2">
      <c r="A5178" s="1" t="s">
        <v>5288</v>
      </c>
      <c r="C5178" s="1" t="str">
        <v/>
      </c>
      <c r="D5178" s="4">
        <v>1992</v>
      </c>
      <c r="E5178" s="3" t="s">
        <v>89</v>
      </c>
      <c r="F5178">
        <v>0</v>
      </c>
      <c r="G5178" t="str">
        <v>Machol Legalit</v>
      </c>
      <c r="H5178">
        <v>0</v>
      </c>
      <c r="I5178" t="str">
        <v>Machol Legalit (Maurice Perez)</v>
      </c>
      <c r="J5178" t="str">
        <v>Machol Legalit (, Maurice Perez)</v>
      </c>
      <c r="K5178">
        <v>0</v>
      </c>
      <c r="L5178" t="b">
        <f>OR(K5178,AND((A5178=A5177),L5177))</f>
        <v>0</v>
      </c>
      <c r="M5178" t="b">
        <f>OR(L5178,AND(A5178=A5179,M5179))</f>
        <v>0</v>
      </c>
      <c r="N5178" t="str">
        <v>Machol Legalit</v>
      </c>
      <c r="Q5178" t="b">
        <v>0</v>
      </c>
    </row>
    <row r="5179" spans="1:17" x14ac:dyDescent="0.2">
      <c r="A5179" s="1" t="s">
        <v>5286</v>
      </c>
      <c r="B5179" s="1" t="s">
        <v>12</v>
      </c>
      <c r="C5179" s="1" t="str">
        <v>C</v>
      </c>
      <c r="D5179" s="4">
        <v>1998</v>
      </c>
      <c r="E5179" s="3" t="s">
        <v>39</v>
      </c>
      <c r="F5179">
        <v>0</v>
      </c>
      <c r="G5179" t="str">
        <v>Machol Le'ido</v>
      </c>
      <c r="H5179">
        <v>0</v>
      </c>
      <c r="I5179" t="str">
        <v>Machol Le'ido (Avi Perez)</v>
      </c>
      <c r="J5179" t="str">
        <v>Machol Le'ido (C, Avi Perez)</v>
      </c>
      <c r="K5179">
        <v>0</v>
      </c>
      <c r="L5179" t="b">
        <f>OR(K5179,AND((A5179=A5178),L5178))</f>
        <v>0</v>
      </c>
      <c r="M5179" t="b">
        <f>OR(L5179,AND(A5179=A5180,M5180))</f>
        <v>0</v>
      </c>
      <c r="N5179" t="str">
        <v>Machol Le'ido</v>
      </c>
      <c r="Q5179" t="b">
        <v>0</v>
      </c>
    </row>
    <row r="5180" spans="1:17" x14ac:dyDescent="0.2">
      <c r="A5180" s="1" t="s">
        <v>5289</v>
      </c>
      <c r="B5180" s="1" t="s">
        <v>14</v>
      </c>
      <c r="C5180" s="1" t="str">
        <v>P</v>
      </c>
      <c r="D5180" s="4">
        <v>2001</v>
      </c>
      <c r="E5180" s="3" t="s">
        <v>71</v>
      </c>
      <c r="F5180">
        <v>0</v>
      </c>
      <c r="G5180" t="str">
        <v>Machol Lena'ama (Na'ama)</v>
      </c>
      <c r="H5180">
        <v>0</v>
      </c>
      <c r="I5180" t="str">
        <v>Machol Lena'ama (Na'ama) (Israel Shiker)</v>
      </c>
      <c r="J5180" t="str">
        <v>Machol Lena'ama (Na'ama) (P, Israel Shiker)</v>
      </c>
      <c r="K5180">
        <v>0</v>
      </c>
      <c r="L5180" t="b">
        <f>OR(K5180,AND((A5180=A5179),L5179))</f>
        <v>0</v>
      </c>
      <c r="M5180" t="b">
        <f>OR(L5180,AND(A5180=A5181,M5181))</f>
        <v>0</v>
      </c>
      <c r="N5180" t="str">
        <v>Machol Lena'ama (Na'ama)</v>
      </c>
      <c r="Q5180" t="b">
        <v>0</v>
      </c>
    </row>
    <row r="5181" spans="1:17" x14ac:dyDescent="0.2">
      <c r="A5181" s="1" t="s">
        <v>5290</v>
      </c>
      <c r="B5181" s="1" t="s">
        <v>12</v>
      </c>
      <c r="C5181" s="1" t="str">
        <v>C</v>
      </c>
      <c r="D5181" s="4">
        <v>2004</v>
      </c>
      <c r="E5181" s="3" t="s">
        <v>18</v>
      </c>
      <c r="F5181">
        <v>0</v>
      </c>
      <c r="G5181" t="str">
        <v>Machol LeNe'omi</v>
      </c>
      <c r="H5181">
        <v>0</v>
      </c>
      <c r="I5181" t="str">
        <v>Machol LeNe'omi (Rafi Ziv)</v>
      </c>
      <c r="J5181" t="str">
        <v>Machol LeNe'omi (C, Rafi Ziv)</v>
      </c>
      <c r="K5181">
        <v>0</v>
      </c>
      <c r="L5181" t="b">
        <f>OR(K5181,AND((A5181=A5180),L5180))</f>
        <v>0</v>
      </c>
      <c r="M5181" t="b">
        <f>OR(L5181,AND(A5181=A5182,M5182))</f>
        <v>0</v>
      </c>
      <c r="N5181" t="str">
        <v>Machol LeNe'omi</v>
      </c>
      <c r="Q5181" t="b">
        <v>0</v>
      </c>
    </row>
    <row r="5182" spans="1:17" x14ac:dyDescent="0.2">
      <c r="A5182" s="1" t="s">
        <v>5287</v>
      </c>
      <c r="B5182" s="1" t="s">
        <v>12</v>
      </c>
      <c r="C5182" s="1" t="str">
        <v>C</v>
      </c>
      <c r="D5182" s="4">
        <v>2003</v>
      </c>
      <c r="E5182" s="3" t="s">
        <v>306</v>
      </c>
      <c r="F5182">
        <v>0</v>
      </c>
      <c r="G5182" t="str">
        <v>Machol Le'osher (Osher)</v>
      </c>
      <c r="H5182">
        <v>0</v>
      </c>
      <c r="I5182" t="str">
        <v>Machol Le'osher (Osher) (Avi Amsalam)</v>
      </c>
      <c r="J5182" t="str">
        <v>Machol Le'osher (Osher) (C, Avi Amsalam)</v>
      </c>
      <c r="K5182">
        <v>0</v>
      </c>
      <c r="L5182" t="b">
        <f>OR(K5182,AND((A5182=A5181),L5181))</f>
        <v>0</v>
      </c>
      <c r="M5182" t="b">
        <f>OR(L5182,AND(A5182=A5183,M5183))</f>
        <v>0</v>
      </c>
      <c r="N5182" t="str">
        <v>Machol Le'osher (Osher)</v>
      </c>
      <c r="Q5182" t="b">
        <v>0</v>
      </c>
    </row>
    <row r="5183" spans="1:17" x14ac:dyDescent="0.2">
      <c r="A5183" s="1" t="s">
        <v>5291</v>
      </c>
      <c r="B5183" s="1" t="s">
        <v>14</v>
      </c>
      <c r="C5183" s="1" t="str">
        <v>P</v>
      </c>
      <c r="D5183" s="4">
        <v>2001</v>
      </c>
      <c r="E5183" s="3" t="s">
        <v>71</v>
      </c>
      <c r="F5183">
        <v>0</v>
      </c>
      <c r="G5183" t="str">
        <v>Machol Metoraf</v>
      </c>
      <c r="H5183">
        <v>0</v>
      </c>
      <c r="I5183" t="str">
        <v>Machol Metoraf (Israel Shiker)</v>
      </c>
      <c r="J5183" t="str">
        <v>Machol Metoraf (P, Israel Shiker)</v>
      </c>
      <c r="K5183">
        <v>0</v>
      </c>
      <c r="L5183" t="b">
        <f>OR(K5183,AND((A5183=A5182),L5182))</f>
        <v>0</v>
      </c>
      <c r="M5183" t="b">
        <f>OR(L5183,AND(A5183=A5184,M5184))</f>
        <v>0</v>
      </c>
      <c r="N5183" t="str">
        <v>Machol Metoraf</v>
      </c>
      <c r="Q5183" t="b">
        <v>0</v>
      </c>
    </row>
    <row r="5184" spans="1:17" x14ac:dyDescent="0.2">
      <c r="A5184" s="1" t="s">
        <v>5292</v>
      </c>
      <c r="B5184" s="1" t="s">
        <v>12</v>
      </c>
      <c r="C5184" s="1" t="str">
        <v>C</v>
      </c>
      <c r="D5184" s="4">
        <v>2005</v>
      </c>
      <c r="E5184" s="3" t="s">
        <v>3093</v>
      </c>
      <c r="F5184">
        <v>0</v>
      </c>
      <c r="G5184" t="str">
        <v>Machol Midbari</v>
      </c>
      <c r="H5184">
        <v>0</v>
      </c>
      <c r="I5184" t="str">
        <v>Machol Midbari (Chayim Vaknin)</v>
      </c>
      <c r="J5184" t="str">
        <v>Machol Midbari (C, Chayim Vaknin)</v>
      </c>
      <c r="K5184">
        <v>0</v>
      </c>
      <c r="L5184" t="b">
        <f>OR(K5184,AND((A5184=A5183),L5183))</f>
        <v>0</v>
      </c>
      <c r="M5184" t="b">
        <f>OR(L5184,AND(A5184=A5185,M5185))</f>
        <v>0</v>
      </c>
      <c r="N5184" t="str">
        <v>Machol Midbari</v>
      </c>
      <c r="Q5184" t="b">
        <v>0</v>
      </c>
    </row>
    <row r="5185" spans="1:17" x14ac:dyDescent="0.2">
      <c r="A5185" s="1" t="s">
        <v>5293</v>
      </c>
      <c r="B5185" s="1" t="s">
        <v>12</v>
      </c>
      <c r="C5185" s="1" t="str">
        <v>C</v>
      </c>
      <c r="D5185" s="1">
        <v>2022</v>
      </c>
      <c r="E5185" s="3" t="s">
        <v>77</v>
      </c>
      <c r="F5185">
        <v>0</v>
      </c>
      <c r="G5185" t="str">
        <v>Machol Neshama</v>
      </c>
      <c r="H5185">
        <v>0</v>
      </c>
      <c r="I5185" t="str">
        <v>Machol Neshama (Oren Ashkenazi)</v>
      </c>
      <c r="J5185" t="str">
        <v>Machol Neshama (C, Oren Ashkenazi)</v>
      </c>
      <c r="K5185">
        <v>0</v>
      </c>
      <c r="L5185" t="b">
        <f>OR(K5185,AND((A5185=A5184),L5184))</f>
        <v>0</v>
      </c>
      <c r="M5185" t="b">
        <f>OR(L5185,AND(A5185=A5186,M5186))</f>
        <v>0</v>
      </c>
      <c r="N5185" t="str">
        <v>Machol Neshama</v>
      </c>
      <c r="Q5185" t="b">
        <v>0</v>
      </c>
    </row>
    <row r="5186" spans="1:17" x14ac:dyDescent="0.2">
      <c r="A5186" s="1" t="s">
        <v>5294</v>
      </c>
      <c r="B5186" s="1" t="s">
        <v>12</v>
      </c>
      <c r="C5186" s="1" t="str">
        <v>C</v>
      </c>
      <c r="D5186" s="4">
        <v>1996</v>
      </c>
      <c r="E5186" s="3" t="s">
        <v>23</v>
      </c>
      <c r="F5186">
        <v>0</v>
      </c>
      <c r="G5186" t="str">
        <v>Machol Rachel (Haleluya)</v>
      </c>
      <c r="H5186">
        <v>0</v>
      </c>
      <c r="I5186" t="str">
        <v>Machol Rachel (Haleluya) (Gadi Bitton)</v>
      </c>
      <c r="J5186" t="str">
        <v>Machol Rachel (Haleluya) (C, Gadi Bitton)</v>
      </c>
      <c r="K5186">
        <v>0</v>
      </c>
      <c r="L5186" t="b">
        <f>OR(K5186,AND((A5186=A5185),L5185))</f>
        <v>0</v>
      </c>
      <c r="M5186" t="b">
        <f>OR(L5186,AND(A5186=A5187,M5187))</f>
        <v>0</v>
      </c>
      <c r="N5186" t="str">
        <v>Machol Rachel (Haleluya)</v>
      </c>
      <c r="Q5186" t="b">
        <v>0</v>
      </c>
    </row>
    <row r="5187" spans="1:17" x14ac:dyDescent="0.2">
      <c r="A5187" s="1" t="s">
        <v>5295</v>
      </c>
      <c r="B5187" s="1" t="s">
        <v>12</v>
      </c>
      <c r="C5187" s="1" t="str">
        <v>C</v>
      </c>
      <c r="D5187" s="4">
        <v>1998</v>
      </c>
      <c r="E5187" s="3" t="s">
        <v>5296</v>
      </c>
      <c r="F5187">
        <v>0</v>
      </c>
      <c r="G5187" t="str">
        <v>Machol Raiz</v>
      </c>
      <c r="H5187">
        <v>0</v>
      </c>
      <c r="I5187" t="str">
        <v>Machol Raiz (Yoram Bargil)</v>
      </c>
      <c r="J5187" t="str">
        <v>Machol Raiz (C, Yoram Bargil)</v>
      </c>
      <c r="K5187">
        <v>0</v>
      </c>
      <c r="L5187" t="b">
        <f>OR(K5187,AND((A5187=A5186),L5186))</f>
        <v>0</v>
      </c>
      <c r="M5187" t="b">
        <f>OR(L5187,AND(A5187=A5188,M5188))</f>
        <v>0</v>
      </c>
      <c r="N5187" t="str">
        <v>Machol Raiz</v>
      </c>
      <c r="Q5187" t="b">
        <v>0</v>
      </c>
    </row>
    <row r="5188" spans="1:17" x14ac:dyDescent="0.2">
      <c r="A5188" s="1" t="s">
        <v>5297</v>
      </c>
      <c r="B5188" s="1" t="s">
        <v>12</v>
      </c>
      <c r="C5188" s="1" t="str">
        <v>C</v>
      </c>
      <c r="D5188" s="4">
        <v>2007</v>
      </c>
      <c r="E5188" s="3" t="s">
        <v>23</v>
      </c>
      <c r="F5188">
        <v>0</v>
      </c>
      <c r="G5188" t="str">
        <v>Machol Yonatan</v>
      </c>
      <c r="H5188">
        <v>0</v>
      </c>
      <c r="I5188" t="str">
        <v>Machol Yonatan (Gadi Bitton)</v>
      </c>
      <c r="J5188" t="str">
        <v>Machol Yonatan (C, Gadi Bitton)</v>
      </c>
      <c r="K5188">
        <v>0</v>
      </c>
      <c r="L5188" t="b">
        <f>OR(K5188,AND((A5188=A5187),L5187))</f>
        <v>0</v>
      </c>
      <c r="M5188" t="b">
        <f>OR(L5188,AND(A5188=A5189,M5189))</f>
        <v>0</v>
      </c>
      <c r="N5188" t="str">
        <v>Machol Yonatan</v>
      </c>
      <c r="Q5188" t="b">
        <v>0</v>
      </c>
    </row>
    <row r="5189" spans="1:17" x14ac:dyDescent="0.2">
      <c r="A5189" s="1" t="s">
        <v>5298</v>
      </c>
      <c r="C5189" s="1" t="str">
        <v/>
      </c>
      <c r="D5189" s="4">
        <v>1955</v>
      </c>
      <c r="E5189" s="3" t="s">
        <v>221</v>
      </c>
      <c r="F5189">
        <v>0</v>
      </c>
      <c r="G5189" t="str">
        <v>Machrozet Chasidit</v>
      </c>
      <c r="H5189">
        <v>0</v>
      </c>
      <c r="I5189" t="str">
        <v>Machrozet Chasidit (Yonatan Karmon)</v>
      </c>
      <c r="J5189" t="str">
        <v>Machrozet Chasidit (, Yonatan Karmon)</v>
      </c>
      <c r="K5189">
        <v>0</v>
      </c>
      <c r="L5189" t="b">
        <f>OR(K5189,AND((A5189=A5188),L5188))</f>
        <v>0</v>
      </c>
      <c r="M5189" t="b">
        <f>OR(L5189,AND(A5189=A5190,M5190))</f>
        <v>0</v>
      </c>
      <c r="N5189" t="str">
        <v>Machrozet Chasidit</v>
      </c>
      <c r="Q5189" t="b">
        <v>0</v>
      </c>
    </row>
    <row r="5190" spans="1:17" x14ac:dyDescent="0.2">
      <c r="A5190" s="1" t="s">
        <v>5299</v>
      </c>
      <c r="B5190" s="1" t="s">
        <v>12</v>
      </c>
      <c r="C5190" s="1" t="str">
        <v>C</v>
      </c>
      <c r="D5190" s="1">
        <v>1900</v>
      </c>
      <c r="E5190" s="3" t="s">
        <v>100</v>
      </c>
      <c r="F5190">
        <v>0</v>
      </c>
      <c r="G5190" t="str">
        <v>Machrozet Lambada</v>
      </c>
      <c r="H5190">
        <v>0</v>
      </c>
      <c r="I5190" t="str">
        <v>Machrozet Lambada ( )</v>
      </c>
      <c r="J5190" t="str">
        <v>Machrozet Lambada (C,  )</v>
      </c>
      <c r="K5190">
        <v>0</v>
      </c>
      <c r="L5190" t="b">
        <f>OR(K5190,AND((A5190=A5189),L5189))</f>
        <v>0</v>
      </c>
      <c r="M5190" t="b">
        <f>OR(L5190,AND(A5190=A5191,M5191))</f>
        <v>0</v>
      </c>
      <c r="N5190" t="str">
        <v>Machrozet Lambada</v>
      </c>
      <c r="Q5190" t="b">
        <v>0</v>
      </c>
    </row>
    <row r="5191" spans="1:17" x14ac:dyDescent="0.2">
      <c r="A5191" s="1" t="s">
        <v>5300</v>
      </c>
      <c r="B5191" s="1" t="s">
        <v>12</v>
      </c>
      <c r="C5191" s="1" t="str">
        <v>C</v>
      </c>
      <c r="D5191" s="4">
        <v>1996</v>
      </c>
      <c r="E5191" s="3" t="s">
        <v>324</v>
      </c>
      <c r="F5191">
        <v>0</v>
      </c>
      <c r="G5191" t="str">
        <v>Machshava Tova</v>
      </c>
      <c r="H5191">
        <v>0</v>
      </c>
      <c r="I5191" t="str">
        <v>Machshava Tova (Ya'ir Harel)</v>
      </c>
      <c r="J5191" t="str">
        <v>Machshava Tova (C, Ya'ir Harel)</v>
      </c>
      <c r="K5191">
        <v>0</v>
      </c>
      <c r="L5191" t="b">
        <f>OR(K5191,AND((A5191=A5190),L5190))</f>
        <v>0</v>
      </c>
      <c r="M5191" t="b">
        <f>OR(L5191,AND(A5191=A5192,M5192))</f>
        <v>0</v>
      </c>
      <c r="N5191" t="str">
        <v>Machshava Tova</v>
      </c>
      <c r="Q5191" t="b">
        <v>0</v>
      </c>
    </row>
    <row r="5192" spans="1:17" x14ac:dyDescent="0.2">
      <c r="A5192" s="1" t="s">
        <v>5301</v>
      </c>
      <c r="B5192" s="1" t="s">
        <v>14</v>
      </c>
      <c r="C5192" s="1" t="str">
        <v>P</v>
      </c>
      <c r="D5192" s="4">
        <v>2005</v>
      </c>
      <c r="E5192" s="3" t="s">
        <v>208</v>
      </c>
      <c r="F5192">
        <v>0</v>
      </c>
      <c r="G5192" t="str">
        <v>Machshavot</v>
      </c>
      <c r="H5192">
        <v>0</v>
      </c>
      <c r="I5192" t="str">
        <v>Machshavot (Yaron Ben Simhon)</v>
      </c>
      <c r="J5192" t="str">
        <v>Machshavot (P, Yaron Ben Simhon)</v>
      </c>
      <c r="K5192">
        <v>0</v>
      </c>
      <c r="L5192" t="b">
        <f>OR(K5192,AND((A5192=A5191),L5191))</f>
        <v>0</v>
      </c>
      <c r="M5192" t="b">
        <f>OR(L5192,AND(A5192=A5193,M5193))</f>
        <v>0</v>
      </c>
      <c r="N5192" t="str">
        <v>Machshavot</v>
      </c>
      <c r="Q5192" t="b">
        <v>0</v>
      </c>
    </row>
    <row r="5193" spans="1:17" x14ac:dyDescent="0.2">
      <c r="A5193" s="1" t="s">
        <v>5302</v>
      </c>
      <c r="B5193" s="1" t="s">
        <v>14</v>
      </c>
      <c r="C5193" s="1" t="str">
        <v>P</v>
      </c>
      <c r="D5193" s="1">
        <v>2019</v>
      </c>
      <c r="E5193" s="3" t="s">
        <v>208</v>
      </c>
      <c r="F5193">
        <v>0</v>
      </c>
      <c r="G5193" t="str">
        <v>Machshavot Belibi</v>
      </c>
      <c r="H5193">
        <v>0</v>
      </c>
      <c r="I5193" t="str">
        <v>Machshavot Belibi (Yaron Ben Simhon)</v>
      </c>
      <c r="J5193" t="str">
        <v>Machshavot Belibi (P, Yaron Ben Simhon)</v>
      </c>
      <c r="K5193">
        <v>0</v>
      </c>
      <c r="L5193" t="b">
        <f>OR(K5193,AND((A5193=A5192),L5192))</f>
        <v>0</v>
      </c>
      <c r="M5193" t="b">
        <f>OR(L5193,AND(A5193=A5194,M5194))</f>
        <v>0</v>
      </c>
      <c r="N5193" t="str">
        <v>Machshavot Belibi</v>
      </c>
      <c r="Q5193" t="b">
        <v>0</v>
      </c>
    </row>
    <row r="5194" spans="1:17" x14ac:dyDescent="0.2">
      <c r="A5194" s="1" t="s">
        <v>5303</v>
      </c>
      <c r="B5194" s="1" t="s">
        <v>12</v>
      </c>
      <c r="C5194" s="1" t="str">
        <v>C</v>
      </c>
      <c r="D5194" s="4">
        <v>2001</v>
      </c>
      <c r="E5194" s="3" t="s">
        <v>188</v>
      </c>
      <c r="F5194">
        <v>0</v>
      </c>
      <c r="G5194" t="str">
        <v>Machur Al Yevanit</v>
      </c>
      <c r="H5194">
        <v>0</v>
      </c>
      <c r="I5194" t="str">
        <v>Machur Al Yevanit (Moshe Eskayo)</v>
      </c>
      <c r="J5194" t="str">
        <v>Machur Al Yevanit (C, Moshe Eskayo)</v>
      </c>
      <c r="K5194">
        <v>0</v>
      </c>
      <c r="L5194" t="b">
        <f>OR(K5194,AND((A5194=A5193),L5193))</f>
        <v>0</v>
      </c>
      <c r="M5194" t="b">
        <f>OR(L5194,AND(A5194=A5195,M5195))</f>
        <v>0</v>
      </c>
      <c r="N5194" t="str">
        <v>Machur Al Yevanit</v>
      </c>
      <c r="Q5194" t="b">
        <v>0</v>
      </c>
    </row>
    <row r="5195" spans="1:17" x14ac:dyDescent="0.2">
      <c r="A5195" s="1" t="s">
        <v>5304</v>
      </c>
      <c r="B5195" s="1" t="s">
        <v>14</v>
      </c>
      <c r="C5195" s="1" t="str">
        <v>P</v>
      </c>
      <c r="D5195" s="4">
        <v>2002</v>
      </c>
      <c r="E5195" s="3" t="s">
        <v>1355</v>
      </c>
      <c r="F5195">
        <v>0</v>
      </c>
      <c r="G5195" t="str">
        <v>Machur Le'ahava</v>
      </c>
      <c r="H5195">
        <v>0</v>
      </c>
      <c r="I5195" t="str">
        <v>Machur Le'ahava (Yoland Valency)</v>
      </c>
      <c r="J5195" t="str">
        <v>Machur Le'ahava (P, Yoland Valency)</v>
      </c>
      <c r="K5195">
        <v>0</v>
      </c>
      <c r="L5195" t="b">
        <f>OR(K5195,AND((A5195=A5194),L5194))</f>
        <v>0</v>
      </c>
      <c r="M5195" t="b">
        <f>OR(L5195,AND(A5195=A5196,M5196))</f>
        <v>0</v>
      </c>
      <c r="N5195" t="str">
        <v>Machur Le'ahava</v>
      </c>
      <c r="Q5195" t="b">
        <v>0</v>
      </c>
    </row>
    <row r="5196" spans="1:17" x14ac:dyDescent="0.2">
      <c r="A5196" s="1" t="s">
        <v>5305</v>
      </c>
      <c r="B5196" s="1" t="s">
        <v>14</v>
      </c>
      <c r="C5196" s="1" t="str">
        <v>P</v>
      </c>
      <c r="D5196" s="4">
        <v>2009</v>
      </c>
      <c r="E5196" s="3" t="s">
        <v>165</v>
      </c>
      <c r="F5196">
        <v>0</v>
      </c>
      <c r="G5196" t="str">
        <v>Madhima Oti</v>
      </c>
      <c r="H5196">
        <v>0</v>
      </c>
      <c r="I5196" t="str">
        <v>Madhima Oti (Mike Varon)</v>
      </c>
      <c r="J5196" t="str">
        <v>Madhima Oti (P, Mike Varon)</v>
      </c>
      <c r="K5196">
        <v>0</v>
      </c>
      <c r="L5196" t="b">
        <f>OR(K5196,AND((A5196=A5195),L5195))</f>
        <v>0</v>
      </c>
      <c r="M5196" t="b">
        <f>OR(L5196,AND(A5196=A5197,M5197))</f>
        <v>0</v>
      </c>
      <c r="N5196" t="str">
        <v>Madhima Oti</v>
      </c>
      <c r="Q5196" t="b">
        <v>0</v>
      </c>
    </row>
    <row r="5197" spans="1:17" x14ac:dyDescent="0.2">
      <c r="A5197" s="1" t="s">
        <v>5306</v>
      </c>
      <c r="B5197" s="1" t="s">
        <v>14</v>
      </c>
      <c r="C5197" s="1" t="str">
        <v>P</v>
      </c>
      <c r="D5197" s="4">
        <v>1990</v>
      </c>
      <c r="E5197" s="3" t="s">
        <v>1626</v>
      </c>
      <c r="F5197">
        <v>0</v>
      </c>
      <c r="G5197" t="str">
        <v>Madregot Harabanut</v>
      </c>
      <c r="H5197">
        <v>0</v>
      </c>
      <c r="I5197" t="str">
        <v>Madregot Harabanut (Siman Tov Sfaradi)</v>
      </c>
      <c r="J5197" t="str">
        <v>Madregot Harabanut (P, Siman Tov Sfaradi)</v>
      </c>
      <c r="K5197">
        <v>0</v>
      </c>
      <c r="L5197" t="b">
        <f>OR(K5197,AND((A5197=A5196),L5196))</f>
        <v>0</v>
      </c>
      <c r="M5197" t="b">
        <f>OR(L5197,AND(A5197=A5198,M5198))</f>
        <v>0</v>
      </c>
      <c r="N5197" t="str">
        <v>Madregot Harabanut</v>
      </c>
      <c r="Q5197" t="b">
        <v>0</v>
      </c>
    </row>
    <row r="5198" spans="1:17" x14ac:dyDescent="0.2">
      <c r="A5198" s="1" t="s">
        <v>5307</v>
      </c>
      <c r="B5198" s="1" t="s">
        <v>12</v>
      </c>
      <c r="C5198" s="1" t="str">
        <v>C</v>
      </c>
      <c r="D5198" s="4">
        <v>1994</v>
      </c>
      <c r="E5198" s="3" t="s">
        <v>72</v>
      </c>
      <c r="F5198">
        <v>0</v>
      </c>
      <c r="G5198" t="str">
        <v>Madu'a Ba'olam (Elohai Madu'a Ba'olam)</v>
      </c>
      <c r="H5198">
        <v>0</v>
      </c>
      <c r="I5198" t="str">
        <v>Madu'a Ba'olam (Elohai Madu'a Ba'olam) (Benny Levy)</v>
      </c>
      <c r="J5198" t="str">
        <v>Madu'a Ba'olam (Elohai Madu'a Ba'olam) (C, Benny Levy)</v>
      </c>
      <c r="K5198">
        <v>0</v>
      </c>
      <c r="L5198" t="b">
        <f>OR(K5198,AND((A5198=A5197),L5197))</f>
        <v>0</v>
      </c>
      <c r="M5198" t="b">
        <f>OR(L5198,AND(A5198=A5199,M5199))</f>
        <v>0</v>
      </c>
      <c r="N5198" t="str">
        <v>Madu'a Ba'olam (Elohai Madu'a Ba'olam)</v>
      </c>
      <c r="Q5198" t="b">
        <v>0</v>
      </c>
    </row>
    <row r="5199" spans="1:17" x14ac:dyDescent="0.2">
      <c r="A5199" s="1" t="s">
        <v>5308</v>
      </c>
      <c r="B5199" s="1" t="s">
        <v>14</v>
      </c>
      <c r="C5199" s="1" t="str">
        <v>P</v>
      </c>
      <c r="D5199" s="4">
        <v>1995</v>
      </c>
      <c r="E5199" s="3" t="s">
        <v>153</v>
      </c>
      <c r="F5199">
        <v>0</v>
      </c>
      <c r="G5199" t="str">
        <v>Maga Shel Mal'ach</v>
      </c>
      <c r="H5199">
        <v>0</v>
      </c>
      <c r="I5199" t="str">
        <v>Maga Shel Mal'ach (Victor Gabbay)</v>
      </c>
      <c r="J5199" t="str">
        <v>Maga Shel Mal'ach (P, Victor Gabbay)</v>
      </c>
      <c r="K5199">
        <v>0</v>
      </c>
      <c r="L5199" t="b">
        <f>OR(K5199,AND((A5199=A5198),L5198))</f>
        <v>0</v>
      </c>
      <c r="M5199" t="b">
        <f>OR(L5199,AND(A5199=A5200,M5200))</f>
        <v>0</v>
      </c>
      <c r="N5199" t="str">
        <v>Maga Shel Mal'ach</v>
      </c>
      <c r="Q5199" t="b">
        <v>0</v>
      </c>
    </row>
    <row r="5200" spans="1:17" x14ac:dyDescent="0.2">
      <c r="A5200" s="1" t="s">
        <v>5309</v>
      </c>
      <c r="B5200" s="1" t="s">
        <v>14</v>
      </c>
      <c r="C5200" s="1" t="str">
        <v>P</v>
      </c>
      <c r="D5200" s="4">
        <v>1983</v>
      </c>
      <c r="E5200" s="3" t="s">
        <v>8</v>
      </c>
      <c r="F5200">
        <v>0</v>
      </c>
      <c r="G5200" t="str">
        <v>Magafayim (Hora Magafayim)</v>
      </c>
      <c r="H5200">
        <v>0</v>
      </c>
      <c r="I5200" t="str">
        <v>Magafayim (Hora Magafayim) (Shalom Amar)</v>
      </c>
      <c r="J5200" t="str">
        <v>Magafayim (Hora Magafayim) (P, Shalom Amar)</v>
      </c>
      <c r="K5200">
        <v>0</v>
      </c>
      <c r="L5200" t="b">
        <f>OR(K5200,AND((A5200=A5199),L5199))</f>
        <v>0</v>
      </c>
      <c r="M5200" t="b">
        <f>OR(L5200,AND(A5200=A5201,M5201))</f>
        <v>0</v>
      </c>
      <c r="N5200" t="str">
        <v>Magafayim (Hora Magafayim)</v>
      </c>
      <c r="Q5200" t="b">
        <v>0</v>
      </c>
    </row>
    <row r="5201" spans="1:17" x14ac:dyDescent="0.2">
      <c r="A5201" s="1" t="s">
        <v>5310</v>
      </c>
      <c r="B5201" s="1" t="s">
        <v>12</v>
      </c>
      <c r="C5201" s="1" t="str">
        <v>C</v>
      </c>
      <c r="D5201" s="4">
        <v>1996</v>
      </c>
      <c r="E5201" s="3" t="s">
        <v>39</v>
      </c>
      <c r="F5201">
        <v>0</v>
      </c>
      <c r="G5201" t="str">
        <v>Magen Israel</v>
      </c>
      <c r="H5201">
        <v>0</v>
      </c>
      <c r="I5201" t="str">
        <v>Magen Israel (Avi Perez)</v>
      </c>
      <c r="J5201" t="str">
        <v>Magen Israel (C, Avi Perez)</v>
      </c>
      <c r="K5201">
        <v>0</v>
      </c>
      <c r="L5201" t="b">
        <f>OR(K5201,AND((A5201=A5200),L5200))</f>
        <v>0</v>
      </c>
      <c r="M5201" t="b">
        <f>OR(L5201,AND(A5201=A5202,M5202))</f>
        <v>0</v>
      </c>
      <c r="N5201" t="str">
        <v>Magen Israel</v>
      </c>
      <c r="Q5201" t="b">
        <v>0</v>
      </c>
    </row>
    <row r="5202" spans="1:17" x14ac:dyDescent="0.2">
      <c r="A5202" s="1" t="s">
        <v>5311</v>
      </c>
      <c r="B5202" s="1" t="s">
        <v>14</v>
      </c>
      <c r="C5202" s="1" t="str">
        <v>P</v>
      </c>
      <c r="D5202" s="4">
        <v>2000</v>
      </c>
      <c r="E5202" s="3" t="s">
        <v>141</v>
      </c>
      <c r="F5202">
        <v>0</v>
      </c>
      <c r="G5202" t="str">
        <v>Magi'a Lo</v>
      </c>
      <c r="H5202">
        <v>0</v>
      </c>
      <c r="I5202" t="str">
        <v>Magi'a Lo (Tuvia Tishler)</v>
      </c>
      <c r="J5202" t="str">
        <v>Magi'a Lo (P, Tuvia Tishler)</v>
      </c>
      <c r="K5202">
        <v>0</v>
      </c>
      <c r="L5202" t="b">
        <f>OR(K5202,AND((A5202=A5201),L5201))</f>
        <v>0</v>
      </c>
      <c r="M5202" t="b">
        <f>OR(L5202,AND(A5202=A5203,M5203))</f>
        <v>0</v>
      </c>
      <c r="N5202" t="str">
        <v>Magi'a Lo</v>
      </c>
      <c r="Q5202" t="b">
        <v>0</v>
      </c>
    </row>
    <row r="5203" spans="1:17" x14ac:dyDescent="0.2">
      <c r="A5203" s="1" t="s">
        <v>5312</v>
      </c>
      <c r="B5203" s="1" t="s">
        <v>7</v>
      </c>
      <c r="C5203" s="1" t="str">
        <v>L</v>
      </c>
      <c r="D5203" s="1">
        <v>1900</v>
      </c>
      <c r="E5203" s="3" t="s">
        <v>5313</v>
      </c>
      <c r="F5203">
        <v>0</v>
      </c>
      <c r="G5203" t="str">
        <v>Magic Moves (Moves Like Jagger)</v>
      </c>
      <c r="H5203">
        <v>0</v>
      </c>
      <c r="I5203" t="str">
        <v>Magic Moves (Moves Like Jagger) (Roz Morgan)</v>
      </c>
      <c r="J5203" t="str">
        <v>Magic Moves (Moves Like Jagger) (L, Roz Morgan)</v>
      </c>
      <c r="K5203">
        <v>0</v>
      </c>
      <c r="L5203" t="b">
        <f>OR(K5203,AND((A5203=A5202),L5202))</f>
        <v>0</v>
      </c>
      <c r="M5203" t="b">
        <f>OR(L5203,AND(A5203=A5204,M5204))</f>
        <v>0</v>
      </c>
      <c r="N5203" t="str">
        <v>Magic Moves (Moves Like Jagger)</v>
      </c>
      <c r="Q5203" t="b">
        <v>0</v>
      </c>
    </row>
    <row r="5204" spans="1:17" x14ac:dyDescent="0.2">
      <c r="A5204" s="1" t="s">
        <v>5314</v>
      </c>
      <c r="B5204" s="1" t="s">
        <v>7</v>
      </c>
      <c r="C5204" s="1" t="str">
        <v>L</v>
      </c>
      <c r="D5204" s="4">
        <v>2010</v>
      </c>
      <c r="E5204" s="3" t="s">
        <v>133</v>
      </c>
      <c r="F5204">
        <v>0</v>
      </c>
      <c r="G5204" t="str">
        <v>Magic System</v>
      </c>
      <c r="H5204">
        <v>0</v>
      </c>
      <c r="I5204" t="str">
        <v>Magic System (Sagi Azran)</v>
      </c>
      <c r="J5204" t="str">
        <v>Magic System (L, Sagi Azran)</v>
      </c>
      <c r="K5204">
        <v>0</v>
      </c>
      <c r="L5204" t="b">
        <f>OR(K5204,AND((A5204=A5203),L5203))</f>
        <v>0</v>
      </c>
      <c r="M5204" t="b">
        <f>OR(L5204,AND(A5204=A5205,M5205))</f>
        <v>0</v>
      </c>
      <c r="N5204" t="str">
        <v>Magic System</v>
      </c>
      <c r="Q5204" t="b">
        <v>0</v>
      </c>
    </row>
    <row r="5205" spans="1:17" x14ac:dyDescent="0.2">
      <c r="A5205" s="1" t="s">
        <v>5315</v>
      </c>
      <c r="B5205" s="1" t="s">
        <v>14</v>
      </c>
      <c r="C5205" s="1" t="str">
        <v>P</v>
      </c>
      <c r="D5205" s="1">
        <v>2022</v>
      </c>
      <c r="E5205" s="3" t="s">
        <v>5316</v>
      </c>
      <c r="F5205">
        <v>0</v>
      </c>
      <c r="G5205" t="str">
        <v>Magnet Shel Balagan</v>
      </c>
      <c r="H5205">
        <v>0</v>
      </c>
      <c r="I5205" t="str">
        <v>Magnet Shel Balagan (Noah Moore Amsalem)</v>
      </c>
      <c r="J5205" t="str">
        <v>Magnet Shel Balagan (P, Noah Moore Amsalem)</v>
      </c>
      <c r="K5205">
        <v>0</v>
      </c>
      <c r="L5205" t="b">
        <f>OR(K5205,AND((A5205=A5204),L5204))</f>
        <v>0</v>
      </c>
      <c r="M5205" t="b">
        <f>OR(L5205,AND(A5205=A5206,M5206))</f>
        <v>0</v>
      </c>
      <c r="N5205" t="str">
        <v>Magnet Shel Balagan</v>
      </c>
      <c r="Q5205" t="b">
        <v>0</v>
      </c>
    </row>
    <row r="5206" spans="1:17" x14ac:dyDescent="0.2">
      <c r="A5206" s="1" t="s">
        <v>5317</v>
      </c>
      <c r="B5206" s="1" t="s">
        <v>4</v>
      </c>
      <c r="C5206" s="1" t="str">
        <v>LK</v>
      </c>
      <c r="D5206" s="1">
        <v>2015</v>
      </c>
      <c r="E5206" s="3" t="s">
        <v>5</v>
      </c>
      <c r="F5206">
        <v>0</v>
      </c>
      <c r="G5206" t="str">
        <v>Mahapecha Shel Simcha</v>
      </c>
      <c r="H5206">
        <v>0</v>
      </c>
      <c r="I5206" t="str">
        <v>Mahapecha Shel Simcha (Levi Bargil)</v>
      </c>
      <c r="J5206" t="str">
        <v>Mahapecha Shel Simcha (LK, Levi Bargil)</v>
      </c>
      <c r="K5206">
        <v>0</v>
      </c>
      <c r="L5206" t="b">
        <f>OR(K5206,AND((A5206=A5205),L5205))</f>
        <v>0</v>
      </c>
      <c r="M5206" t="b">
        <f>OR(L5206,AND(A5206=A5207,M5207))</f>
        <v>0</v>
      </c>
      <c r="N5206" t="str">
        <v>Mahapecha Shel Simcha</v>
      </c>
      <c r="Q5206" t="b">
        <v>0</v>
      </c>
    </row>
    <row r="5207" spans="1:17" x14ac:dyDescent="0.2">
      <c r="A5207" s="1" t="s">
        <v>5318</v>
      </c>
      <c r="B5207" s="1" t="s">
        <v>12</v>
      </c>
      <c r="C5207" s="1" t="str">
        <v>C</v>
      </c>
      <c r="D5207" s="1">
        <v>2016</v>
      </c>
      <c r="E5207" s="3" t="s">
        <v>160</v>
      </c>
      <c r="F5207">
        <v>0</v>
      </c>
      <c r="G5207" t="str">
        <v>Mahen Hamilim</v>
      </c>
      <c r="H5207">
        <v>0</v>
      </c>
      <c r="I5207" t="str">
        <v>Mahen Hamilim (Avi Levy)</v>
      </c>
      <c r="J5207" t="str">
        <v>Mahen Hamilim (C, Avi Levy)</v>
      </c>
      <c r="K5207">
        <v>0</v>
      </c>
      <c r="L5207" t="b">
        <f>OR(K5207,AND((A5207=A5206),L5206))</f>
        <v>0</v>
      </c>
      <c r="M5207" t="b">
        <f>OR(L5207,AND(A5207=A5208,M5208))</f>
        <v>0</v>
      </c>
      <c r="N5207" t="str">
        <v>Mahen Hamilim</v>
      </c>
      <c r="Q5207" t="b">
        <v>0</v>
      </c>
    </row>
    <row r="5208" spans="1:17" x14ac:dyDescent="0.2">
      <c r="A5208" s="1" t="s">
        <v>5319</v>
      </c>
      <c r="B5208" s="1" t="s">
        <v>7</v>
      </c>
      <c r="C5208" s="1" t="str">
        <v>L</v>
      </c>
      <c r="D5208" s="4">
        <v>1995</v>
      </c>
      <c r="E5208" s="3" t="s">
        <v>5320</v>
      </c>
      <c r="F5208">
        <v>0</v>
      </c>
      <c r="G5208" t="str">
        <v>Makarena</v>
      </c>
      <c r="H5208">
        <v>0</v>
      </c>
      <c r="I5208" t="str">
        <v>Makarena (Brazilian)</v>
      </c>
      <c r="J5208" t="str">
        <v>Makarena (L, Brazilian)</v>
      </c>
      <c r="K5208">
        <v>0</v>
      </c>
      <c r="L5208" t="b">
        <f>OR(K5208,AND((A5208=A5207),L5207))</f>
        <v>0</v>
      </c>
      <c r="M5208" t="b">
        <f>OR(L5208,AND(A5208=A5209,M5209))</f>
        <v>0</v>
      </c>
      <c r="N5208" t="str">
        <v>Makarena</v>
      </c>
      <c r="Q5208" t="b">
        <v>0</v>
      </c>
    </row>
    <row r="5209" spans="1:17" x14ac:dyDescent="0.2">
      <c r="A5209" s="1" t="s">
        <v>5321</v>
      </c>
      <c r="B5209" s="1" t="s">
        <v>12</v>
      </c>
      <c r="C5209" s="1" t="str">
        <v>C</v>
      </c>
      <c r="D5209" s="4">
        <v>2008</v>
      </c>
      <c r="E5209" s="3" t="s">
        <v>1120</v>
      </c>
      <c r="F5209">
        <v>1</v>
      </c>
      <c r="G5209" t="str">
        <v>Makat Shemesh (C)</v>
      </c>
      <c r="H5209">
        <v>0</v>
      </c>
      <c r="I5209" t="str">
        <v>Makat Shemesh (Elron Reuveni)</v>
      </c>
      <c r="J5209" t="str">
        <v>Makat Shemesh (C, Elron Reuveni)</v>
      </c>
      <c r="K5209">
        <v>1</v>
      </c>
      <c r="L5209" t="b">
        <f>OR(K5209,AND((A5209=A5208),L5208))</f>
        <v>1</v>
      </c>
      <c r="M5209" t="b">
        <f>OR(L5209,AND(A5209=A5210,M5210))</f>
        <v>1</v>
      </c>
      <c r="N5209" t="str">
        <v>Makat Shemesh (C)</v>
      </c>
      <c r="Q5209" t="b">
        <v>0</v>
      </c>
    </row>
    <row r="5210" spans="1:17" x14ac:dyDescent="0.2">
      <c r="A5210" s="1" t="s">
        <v>5321</v>
      </c>
      <c r="B5210" s="1" t="s">
        <v>4</v>
      </c>
      <c r="C5210" s="1" t="str">
        <v>LK</v>
      </c>
      <c r="D5210" s="1">
        <v>2019</v>
      </c>
      <c r="E5210" s="3" t="s">
        <v>766</v>
      </c>
      <c r="F5210">
        <v>1</v>
      </c>
      <c r="G5210" t="str">
        <v>Makat Shemesh (LK)</v>
      </c>
      <c r="H5210">
        <v>0</v>
      </c>
      <c r="I5210" t="str">
        <v>Makat Shemesh (Levi Bar Gil)</v>
      </c>
      <c r="J5210" t="str">
        <v>Makat Shemesh (LK, Levi Bar Gil)</v>
      </c>
      <c r="K5210">
        <v>0</v>
      </c>
      <c r="L5210" t="b">
        <f>OR(K5210,AND((A5210=A5209),L5209))</f>
        <v>1</v>
      </c>
      <c r="M5210" t="b">
        <f>OR(L5210,AND(A5210=A5211,M5211))</f>
        <v>1</v>
      </c>
      <c r="N5210" t="str">
        <v>Makat Shemesh (LK)</v>
      </c>
      <c r="Q5210" t="b">
        <v>0</v>
      </c>
    </row>
    <row r="5211" spans="1:17" x14ac:dyDescent="0.2">
      <c r="A5211" s="1" t="s">
        <v>5322</v>
      </c>
      <c r="B5211" s="1" t="s">
        <v>14</v>
      </c>
      <c r="C5211" s="1" t="str">
        <v>P</v>
      </c>
      <c r="D5211" s="4">
        <v>2011</v>
      </c>
      <c r="E5211" s="3" t="s">
        <v>5323</v>
      </c>
      <c r="F5211">
        <v>0</v>
      </c>
      <c r="G5211" t="str">
        <v>Make Al Chet</v>
      </c>
      <c r="H5211">
        <v>0</v>
      </c>
      <c r="I5211" t="str">
        <v>Make Al Chet (Attar Chaiyt)</v>
      </c>
      <c r="J5211" t="str">
        <v>Make Al Chet (P, Attar Chaiyt)</v>
      </c>
      <c r="K5211">
        <v>0</v>
      </c>
      <c r="L5211" t="b">
        <f>OR(K5211,AND((A5211=A5210),L5210))</f>
        <v>0</v>
      </c>
      <c r="M5211" t="b">
        <f>OR(L5211,AND(A5211=A5212,M5212))</f>
        <v>0</v>
      </c>
      <c r="N5211" t="str">
        <v>Make Al Chet</v>
      </c>
      <c r="Q5211" t="b">
        <v>0</v>
      </c>
    </row>
    <row r="5212" spans="1:17" x14ac:dyDescent="0.2">
      <c r="A5212" s="1" t="s">
        <v>5324</v>
      </c>
      <c r="B5212" s="1" t="s">
        <v>7</v>
      </c>
      <c r="C5212" s="1" t="str">
        <v>L</v>
      </c>
      <c r="D5212" s="1">
        <v>2017</v>
      </c>
      <c r="E5212" s="3" t="s">
        <v>2703</v>
      </c>
      <c r="F5212">
        <v>0</v>
      </c>
      <c r="G5212" t="str">
        <v>Makeba</v>
      </c>
      <c r="H5212">
        <v>0</v>
      </c>
      <c r="I5212" t="str">
        <v>Makeba (Orly Goldshtein)</v>
      </c>
      <c r="J5212" t="str">
        <v>Makeba (L, Orly Goldshtein)</v>
      </c>
      <c r="K5212">
        <v>0</v>
      </c>
      <c r="L5212" t="b">
        <f>OR(K5212,AND((A5212=A5211),L5211))</f>
        <v>0</v>
      </c>
      <c r="M5212" t="b">
        <f>OR(L5212,AND(A5212=A5213,M5213))</f>
        <v>0</v>
      </c>
      <c r="N5212" t="str">
        <v>Makeba</v>
      </c>
      <c r="Q5212" t="b">
        <v>0</v>
      </c>
    </row>
    <row r="5213" spans="1:17" x14ac:dyDescent="0.2">
      <c r="A5213" s="1" t="s">
        <v>5325</v>
      </c>
      <c r="B5213" s="1" t="s">
        <v>14</v>
      </c>
      <c r="C5213" s="1" t="str">
        <v>P</v>
      </c>
      <c r="D5213" s="1">
        <v>2015</v>
      </c>
      <c r="E5213" s="3" t="s">
        <v>39</v>
      </c>
      <c r="F5213">
        <v>0</v>
      </c>
      <c r="G5213" t="str">
        <v>Makom Acher</v>
      </c>
      <c r="H5213">
        <v>0</v>
      </c>
      <c r="I5213" t="str">
        <v>Makom Acher (Avi Perez)</v>
      </c>
      <c r="J5213" t="str">
        <v>Makom Acher (P, Avi Perez)</v>
      </c>
      <c r="K5213">
        <v>0</v>
      </c>
      <c r="L5213" t="b">
        <f>OR(K5213,AND((A5213=A5212),L5212))</f>
        <v>0</v>
      </c>
      <c r="M5213" t="b">
        <f>OR(L5213,AND(A5213=A5214,M5214))</f>
        <v>0</v>
      </c>
      <c r="N5213" t="str">
        <v>Makom Acher</v>
      </c>
      <c r="Q5213" t="b">
        <v>0</v>
      </c>
    </row>
    <row r="5214" spans="1:17" x14ac:dyDescent="0.2">
      <c r="A5214" s="1" t="s">
        <v>5326</v>
      </c>
      <c r="B5214" s="1" t="s">
        <v>12</v>
      </c>
      <c r="C5214" s="1" t="str">
        <v>C</v>
      </c>
      <c r="D5214" s="4">
        <v>2001</v>
      </c>
      <c r="E5214" s="3" t="s">
        <v>124</v>
      </c>
      <c r="F5214">
        <v>0</v>
      </c>
      <c r="G5214" t="str">
        <v>Makom Balev</v>
      </c>
      <c r="H5214">
        <v>0</v>
      </c>
      <c r="I5214" t="str">
        <v>Makom Balev (Kobi Michaeli)</v>
      </c>
      <c r="J5214" t="str">
        <v>Makom Balev (C, Kobi Michaeli)</v>
      </c>
      <c r="K5214">
        <v>0</v>
      </c>
      <c r="L5214" t="b">
        <f>OR(K5214,AND((A5214=A5213),L5213))</f>
        <v>0</v>
      </c>
      <c r="M5214" t="b">
        <f>OR(L5214,AND(A5214=A5215,M5215))</f>
        <v>0</v>
      </c>
      <c r="N5214" t="str">
        <v>Makom Balev</v>
      </c>
      <c r="Q5214" t="b">
        <v>0</v>
      </c>
    </row>
    <row r="5215" spans="1:17" x14ac:dyDescent="0.2">
      <c r="A5215" s="1" t="s">
        <v>5327</v>
      </c>
      <c r="B5215" s="1" t="s">
        <v>14</v>
      </c>
      <c r="C5215" s="1" t="str">
        <v>P</v>
      </c>
      <c r="D5215" s="4">
        <v>1993</v>
      </c>
      <c r="E5215" s="3" t="s">
        <v>379</v>
      </c>
      <c r="F5215">
        <v>0</v>
      </c>
      <c r="G5215" t="str">
        <v>Makom Le'ahava</v>
      </c>
      <c r="H5215">
        <v>0</v>
      </c>
      <c r="I5215" t="str">
        <v>Makom Le'ahava (Roni Siman Tov)</v>
      </c>
      <c r="J5215" t="str">
        <v>Makom Le'ahava (P, Roni Siman Tov)</v>
      </c>
      <c r="K5215">
        <v>0</v>
      </c>
      <c r="L5215" t="b">
        <f>OR(K5215,AND((A5215=A5214),L5214))</f>
        <v>0</v>
      </c>
      <c r="M5215" t="b">
        <f>OR(L5215,AND(A5215=A5216,M5216))</f>
        <v>0</v>
      </c>
      <c r="N5215" t="str">
        <v>Makom Le'ahava</v>
      </c>
      <c r="Q5215" t="b">
        <v>0</v>
      </c>
    </row>
    <row r="5216" spans="1:17" x14ac:dyDescent="0.2">
      <c r="A5216" s="1" t="s">
        <v>5328</v>
      </c>
      <c r="B5216" s="1" t="s">
        <v>12</v>
      </c>
      <c r="C5216" s="1" t="str">
        <v>C</v>
      </c>
      <c r="D5216" s="4">
        <v>2008</v>
      </c>
      <c r="E5216" s="3" t="s">
        <v>577</v>
      </c>
      <c r="F5216">
        <v>0</v>
      </c>
      <c r="G5216" t="str">
        <v>Makom Lede'aga</v>
      </c>
      <c r="H5216">
        <v>0</v>
      </c>
      <c r="I5216" t="str">
        <v>Makom Lede'aga (Nir Dan)</v>
      </c>
      <c r="J5216" t="str">
        <v>Makom Lede'aga (C, Nir Dan)</v>
      </c>
      <c r="K5216">
        <v>0</v>
      </c>
      <c r="L5216" t="b">
        <f>OR(K5216,AND((A5216=A5215),L5215))</f>
        <v>0</v>
      </c>
      <c r="M5216" t="b">
        <f>OR(L5216,AND(A5216=A5217,M5217))</f>
        <v>0</v>
      </c>
      <c r="N5216" t="str">
        <v>Makom Lede'aga</v>
      </c>
      <c r="Q5216" t="b">
        <v>0</v>
      </c>
    </row>
    <row r="5217" spans="1:17" x14ac:dyDescent="0.2">
      <c r="A5217" s="1" t="s">
        <v>5329</v>
      </c>
      <c r="B5217" s="1" t="s">
        <v>14</v>
      </c>
      <c r="C5217" s="1" t="str">
        <v>P</v>
      </c>
      <c r="D5217" s="4">
        <v>2009</v>
      </c>
      <c r="E5217" s="3" t="s">
        <v>15</v>
      </c>
      <c r="F5217">
        <v>0</v>
      </c>
      <c r="G5217" t="str">
        <v>Makom LeTsidech</v>
      </c>
      <c r="H5217">
        <v>0</v>
      </c>
      <c r="I5217" t="str">
        <v>Makom LeTsidech (Mishel Cohen, Gil)</v>
      </c>
      <c r="J5217" t="str">
        <v>Makom LeTsidech (P, Mishel Cohen, Gil)</v>
      </c>
      <c r="K5217">
        <v>0</v>
      </c>
      <c r="L5217" t="b">
        <f>OR(K5217,AND((A5217=A5216),L5216))</f>
        <v>0</v>
      </c>
      <c r="M5217" t="b">
        <f>OR(L5217,AND(A5217=A5218,M5218))</f>
        <v>0</v>
      </c>
      <c r="N5217" t="str">
        <v>Makom LeTsidech</v>
      </c>
      <c r="Q5217" t="b">
        <v>0</v>
      </c>
    </row>
    <row r="5218" spans="1:17" x14ac:dyDescent="0.2">
      <c r="A5218" s="1" t="s">
        <v>5330</v>
      </c>
      <c r="B5218" s="1" t="s">
        <v>7</v>
      </c>
      <c r="C5218" s="1" t="str">
        <v>L</v>
      </c>
      <c r="D5218" s="4">
        <v>1997</v>
      </c>
      <c r="E5218" s="3" t="s">
        <v>21</v>
      </c>
      <c r="F5218">
        <v>0</v>
      </c>
      <c r="G5218" t="str">
        <v>Makosa (Ahava Sug Bet)</v>
      </c>
      <c r="H5218">
        <v>0</v>
      </c>
      <c r="I5218" t="str">
        <v>Makosa (Ahava Sug Bet) (Moshe Telem)</v>
      </c>
      <c r="J5218" t="str">
        <v>Makosa (Ahava Sug Bet) (L, Moshe Telem)</v>
      </c>
      <c r="K5218">
        <v>0</v>
      </c>
      <c r="L5218" t="b">
        <f>OR(K5218,AND((A5218=A5217),L5217))</f>
        <v>0</v>
      </c>
      <c r="M5218" t="b">
        <f>OR(L5218,AND(A5218=A5219,M5219))</f>
        <v>0</v>
      </c>
      <c r="N5218" t="str">
        <v>Makosa (Ahava Sug Bet)</v>
      </c>
      <c r="Q5218" t="b">
        <v>0</v>
      </c>
    </row>
    <row r="5219" spans="1:17" x14ac:dyDescent="0.2">
      <c r="A5219" s="1" t="s">
        <v>5331</v>
      </c>
      <c r="B5219" s="1" t="s">
        <v>4</v>
      </c>
      <c r="C5219" s="1" t="str">
        <v>LK</v>
      </c>
      <c r="D5219" s="1">
        <v>2015</v>
      </c>
      <c r="E5219" s="3" t="s">
        <v>5</v>
      </c>
      <c r="F5219">
        <v>0</v>
      </c>
      <c r="G5219" t="str">
        <v>Makot Mitsraeim</v>
      </c>
      <c r="H5219">
        <v>0</v>
      </c>
      <c r="I5219" t="str">
        <v>Makot Mitsraeim (Levi Bargil)</v>
      </c>
      <c r="J5219" t="str">
        <v>Makot Mitsraeim (LK, Levi Bargil)</v>
      </c>
      <c r="K5219">
        <v>0</v>
      </c>
      <c r="L5219" t="b">
        <f>OR(K5219,AND((A5219=A5218),L5218))</f>
        <v>0</v>
      </c>
      <c r="M5219" t="b">
        <f>OR(L5219,AND(A5219=A5220,M5220))</f>
        <v>0</v>
      </c>
      <c r="N5219" t="str">
        <v>Makot Mitsraeim</v>
      </c>
      <c r="Q5219" t="b">
        <v>0</v>
      </c>
    </row>
    <row r="5220" spans="1:17" x14ac:dyDescent="0.2">
      <c r="A5220" s="1" t="s">
        <v>5332</v>
      </c>
      <c r="B5220" s="1" t="s">
        <v>14</v>
      </c>
      <c r="C5220" s="1" t="str">
        <v>P</v>
      </c>
      <c r="D5220" s="4">
        <v>2006</v>
      </c>
      <c r="E5220" s="3" t="s">
        <v>23</v>
      </c>
      <c r="F5220">
        <v>0</v>
      </c>
      <c r="G5220" t="str">
        <v>Maktub (Kochavim Shel Ahava)</v>
      </c>
      <c r="H5220">
        <v>0</v>
      </c>
      <c r="I5220" t="str">
        <v>Maktub (Kochavim Shel Ahava) (Gadi Bitton)</v>
      </c>
      <c r="J5220" t="str">
        <v>Maktub (Kochavim Shel Ahava) (P, Gadi Bitton)</v>
      </c>
      <c r="K5220">
        <v>0</v>
      </c>
      <c r="L5220" t="b">
        <f>OR(K5220,AND((A5220=A5219),L5219))</f>
        <v>0</v>
      </c>
      <c r="M5220" t="b">
        <f>OR(L5220,AND(A5220=A5221,M5221))</f>
        <v>0</v>
      </c>
      <c r="N5220" t="str">
        <v>Maktub (Kochavim Shel Ahava)</v>
      </c>
      <c r="Q5220" t="b">
        <v>0</v>
      </c>
    </row>
    <row r="5221" spans="1:17" x14ac:dyDescent="0.2">
      <c r="A5221" s="1" t="s">
        <v>5333</v>
      </c>
      <c r="B5221" s="1" t="s">
        <v>7</v>
      </c>
      <c r="C5221" s="1" t="str">
        <v>L</v>
      </c>
      <c r="D5221" s="4">
        <v>2010</v>
      </c>
      <c r="E5221" s="3" t="s">
        <v>308</v>
      </c>
      <c r="F5221">
        <v>0</v>
      </c>
      <c r="G5221" t="str">
        <v>Mala</v>
      </c>
      <c r="H5221">
        <v>0</v>
      </c>
      <c r="I5221" t="str">
        <v>Mala (Ira Weisburd)</v>
      </c>
      <c r="J5221" t="str">
        <v>Mala (L, Ira Weisburd)</v>
      </c>
      <c r="K5221">
        <v>0</v>
      </c>
      <c r="L5221" t="b">
        <f>OR(K5221,AND((A5221=A5220),L5220))</f>
        <v>0</v>
      </c>
      <c r="M5221" t="b">
        <f>OR(L5221,AND(A5221=A5222,M5222))</f>
        <v>0</v>
      </c>
      <c r="N5221" t="str">
        <v>Mala</v>
      </c>
      <c r="Q5221" t="b">
        <v>0</v>
      </c>
    </row>
    <row r="5222" spans="1:17" x14ac:dyDescent="0.2">
      <c r="A5222" s="1" t="s">
        <v>5334</v>
      </c>
      <c r="B5222" s="1" t="s">
        <v>7</v>
      </c>
      <c r="C5222" s="1" t="str">
        <v>L</v>
      </c>
      <c r="D5222" s="1">
        <v>2016</v>
      </c>
      <c r="E5222" s="3" t="s">
        <v>5335</v>
      </c>
      <c r="F5222">
        <v>0</v>
      </c>
      <c r="G5222" t="str">
        <v>Mala Lemala</v>
      </c>
      <c r="H5222">
        <v>0</v>
      </c>
      <c r="I5222" t="str">
        <v>Mala Lemala (Chen Shporen, Mona Goldstein Atkinson)</v>
      </c>
      <c r="J5222" t="str">
        <v>Mala Lemala (L, Chen Shporen, Mona Goldstein Atkinson)</v>
      </c>
      <c r="K5222">
        <v>0</v>
      </c>
      <c r="L5222" t="b">
        <f>OR(K5222,AND((A5222=A5221),L5221))</f>
        <v>0</v>
      </c>
      <c r="M5222" t="b">
        <f>OR(L5222,AND(A5222=A5223,M5223))</f>
        <v>0</v>
      </c>
      <c r="N5222" t="str">
        <v>Mala Lemala</v>
      </c>
      <c r="Q5222" t="b">
        <v>0</v>
      </c>
    </row>
    <row r="5223" spans="1:17" x14ac:dyDescent="0.2">
      <c r="A5223" s="1" t="s">
        <v>5336</v>
      </c>
      <c r="B5223" s="1" t="s">
        <v>12</v>
      </c>
      <c r="C5223" s="1" t="str">
        <v>C</v>
      </c>
      <c r="D5223" s="4">
        <v>2003</v>
      </c>
      <c r="E5223" s="3" t="s">
        <v>125</v>
      </c>
      <c r="F5223">
        <v>0</v>
      </c>
      <c r="G5223" t="str">
        <v>Mala Mala (Muzika)</v>
      </c>
      <c r="H5223">
        <v>0</v>
      </c>
      <c r="I5223" t="str">
        <v>Mala Mala (Muzika) (Dudu Barzilay)</v>
      </c>
      <c r="J5223" t="str">
        <v>Mala Mala (Muzika) (C, Dudu Barzilay)</v>
      </c>
      <c r="K5223">
        <v>0</v>
      </c>
      <c r="L5223" t="b">
        <f>OR(K5223,AND((A5223=A5222),L5222))</f>
        <v>0</v>
      </c>
      <c r="M5223" t="b">
        <f>OR(L5223,AND(A5223=A5224,M5224))</f>
        <v>0</v>
      </c>
      <c r="N5223" t="str">
        <v>Mala Mala (Muzika)</v>
      </c>
      <c r="Q5223" t="b">
        <v>0</v>
      </c>
    </row>
    <row r="5224" spans="1:17" x14ac:dyDescent="0.2">
      <c r="A5224" s="3" t="s">
        <v>5337</v>
      </c>
      <c r="B5224" s="1" t="s">
        <v>110</v>
      </c>
      <c r="C5224" s="1" t="str">
        <v>C</v>
      </c>
      <c r="D5224">
        <v>2023</v>
      </c>
      <c r="E5224" s="3" t="s">
        <v>129</v>
      </c>
      <c r="F5224">
        <v>0</v>
      </c>
      <c r="G5224" t="str">
        <v>Malabi</v>
      </c>
      <c r="H5224">
        <v>0</v>
      </c>
      <c r="I5224" t="str">
        <v>Malabi (Michael Barzelai)</v>
      </c>
      <c r="J5224" t="str">
        <v>Malabi (C, Michael Barzelai)</v>
      </c>
      <c r="K5224">
        <v>0</v>
      </c>
      <c r="L5224" t="b">
        <f>OR(K5224,AND((A5224=A5223),L5223))</f>
        <v>0</v>
      </c>
      <c r="M5224" t="b">
        <f>OR(L5224,AND(A5224=A5225,M5225))</f>
        <v>0</v>
      </c>
      <c r="N5224" t="str">
        <v>Malabi</v>
      </c>
      <c r="Q5224" t="b">
        <v>0</v>
      </c>
    </row>
    <row r="5225" spans="1:17" x14ac:dyDescent="0.2">
      <c r="A5225" s="1" t="s">
        <v>5338</v>
      </c>
      <c r="B5225" s="1" t="s">
        <v>12</v>
      </c>
      <c r="C5225" s="1" t="str">
        <v>C</v>
      </c>
      <c r="D5225" s="4">
        <v>2001</v>
      </c>
      <c r="E5225" s="3" t="s">
        <v>5</v>
      </c>
      <c r="F5225">
        <v>1</v>
      </c>
      <c r="G5225" t="str">
        <v>Malach (C)</v>
      </c>
      <c r="H5225">
        <v>0</v>
      </c>
      <c r="I5225" t="str">
        <v>Malach (Levi Bargil)</v>
      </c>
      <c r="J5225" t="str">
        <v>Malach (C, Levi Bargil)</v>
      </c>
      <c r="K5225">
        <v>1</v>
      </c>
      <c r="L5225" t="b">
        <f>OR(K5225,AND((A5225=A5224),L5224))</f>
        <v>1</v>
      </c>
      <c r="M5225" t="b">
        <f>OR(L5225,AND(A5225=A5226,M5226))</f>
        <v>1</v>
      </c>
      <c r="N5225" t="str">
        <v>Malach (C)</v>
      </c>
      <c r="Q5225" t="b">
        <v>0</v>
      </c>
    </row>
    <row r="5226" spans="1:17" x14ac:dyDescent="0.2">
      <c r="A5226" s="1" t="s">
        <v>5338</v>
      </c>
      <c r="B5226" s="1" t="s">
        <v>14</v>
      </c>
      <c r="C5226" s="1" t="str">
        <v>P</v>
      </c>
      <c r="D5226" s="4">
        <v>2011</v>
      </c>
      <c r="E5226" s="3" t="s">
        <v>33</v>
      </c>
      <c r="F5226">
        <v>1</v>
      </c>
      <c r="G5226" t="str">
        <v>Malach (P)</v>
      </c>
      <c r="H5226">
        <v>0</v>
      </c>
      <c r="I5226" t="str">
        <v>Malach (Shlomo Maman)</v>
      </c>
      <c r="J5226" t="str">
        <v>Malach (P, Shlomo Maman)</v>
      </c>
      <c r="K5226">
        <v>0</v>
      </c>
      <c r="L5226" t="b">
        <f>OR(K5226,AND((A5226=A5225),L5225))</f>
        <v>1</v>
      </c>
      <c r="M5226" t="b">
        <f>OR(L5226,AND(A5226=A5227,M5227))</f>
        <v>1</v>
      </c>
      <c r="N5226" t="str">
        <v>Malach (P)</v>
      </c>
      <c r="Q5226" t="b">
        <v>0</v>
      </c>
    </row>
    <row r="5227" spans="1:17" x14ac:dyDescent="0.2">
      <c r="A5227" s="1" t="s">
        <v>5339</v>
      </c>
      <c r="B5227" s="1" t="s">
        <v>14</v>
      </c>
      <c r="C5227" s="1" t="str">
        <v>P</v>
      </c>
      <c r="D5227" s="4">
        <v>2004</v>
      </c>
      <c r="E5227" s="3" t="s">
        <v>87</v>
      </c>
      <c r="F5227">
        <v>0</v>
      </c>
      <c r="G5227" t="str">
        <v>Malach Sheli</v>
      </c>
      <c r="H5227">
        <v>0</v>
      </c>
      <c r="I5227" t="str">
        <v>Malach Sheli (Yaron Malihi)</v>
      </c>
      <c r="J5227" t="str">
        <v>Malach Sheli (P, Yaron Malihi)</v>
      </c>
      <c r="K5227">
        <v>0</v>
      </c>
      <c r="L5227" t="b">
        <f>OR(K5227,AND((A5227=A5226),L5226))</f>
        <v>0</v>
      </c>
      <c r="M5227" t="b">
        <f>OR(L5227,AND(A5227=A5228,M5228))</f>
        <v>0</v>
      </c>
      <c r="N5227" t="str">
        <v>Malach Sheli</v>
      </c>
      <c r="Q5227" t="b">
        <v>0</v>
      </c>
    </row>
    <row r="5228" spans="1:17" x14ac:dyDescent="0.2">
      <c r="A5228" s="1" t="s">
        <v>5340</v>
      </c>
      <c r="B5228" s="1" t="s">
        <v>14</v>
      </c>
      <c r="C5228" s="1" t="str">
        <v>P</v>
      </c>
      <c r="D5228" s="4">
        <v>2013</v>
      </c>
      <c r="E5228" s="3" t="s">
        <v>23</v>
      </c>
      <c r="F5228">
        <v>0</v>
      </c>
      <c r="G5228" t="str">
        <v>Malach Shomer</v>
      </c>
      <c r="H5228">
        <v>0</v>
      </c>
      <c r="I5228" t="str">
        <v>Malach Shomer (Gadi Bitton)</v>
      </c>
      <c r="J5228" t="str">
        <v>Malach Shomer (P, Gadi Bitton)</v>
      </c>
      <c r="K5228">
        <v>0</v>
      </c>
      <c r="L5228" t="b">
        <f>OR(K5228,AND((A5228=A5227),L5227))</f>
        <v>0</v>
      </c>
      <c r="M5228" t="b">
        <f>OR(L5228,AND(A5228=A5229,M5229))</f>
        <v>0</v>
      </c>
      <c r="N5228" t="str">
        <v>Malach Shomer</v>
      </c>
      <c r="Q5228" t="b">
        <v>0</v>
      </c>
    </row>
    <row r="5229" spans="1:17" x14ac:dyDescent="0.2">
      <c r="A5229" s="1" t="s">
        <v>5341</v>
      </c>
      <c r="B5229" s="1" t="s">
        <v>12</v>
      </c>
      <c r="C5229" s="1" t="str">
        <v>C</v>
      </c>
      <c r="D5229" s="4">
        <v>2009</v>
      </c>
      <c r="E5229" s="3" t="s">
        <v>252</v>
      </c>
      <c r="F5229">
        <v>0</v>
      </c>
      <c r="G5229" t="str">
        <v>Malachei Hashalom</v>
      </c>
      <c r="H5229">
        <v>0</v>
      </c>
      <c r="I5229" t="str">
        <v>Malachei Hashalom (Avner Naim)</v>
      </c>
      <c r="J5229" t="str">
        <v>Malachei Hashalom (C, Avner Naim)</v>
      </c>
      <c r="K5229">
        <v>0</v>
      </c>
      <c r="L5229" t="b">
        <f>OR(K5229,AND((A5229=A5228),L5228))</f>
        <v>0</v>
      </c>
      <c r="M5229" t="b">
        <f>OR(L5229,AND(A5229=A5230,M5230))</f>
        <v>0</v>
      </c>
      <c r="N5229" t="str">
        <v>Malachei Hashalom</v>
      </c>
      <c r="Q5229" t="b">
        <v>0</v>
      </c>
    </row>
    <row r="5230" spans="1:17" x14ac:dyDescent="0.2">
      <c r="A5230" s="1" t="s">
        <v>5342</v>
      </c>
      <c r="B5230" s="1" t="s">
        <v>12</v>
      </c>
      <c r="C5230" s="1" t="str">
        <v>C</v>
      </c>
      <c r="D5230" s="1">
        <v>2021</v>
      </c>
      <c r="E5230" s="3" t="s">
        <v>600</v>
      </c>
      <c r="F5230">
        <v>0</v>
      </c>
      <c r="G5230" t="str">
        <v>Malachi Hakatan</v>
      </c>
      <c r="H5230">
        <v>0</v>
      </c>
      <c r="I5230" t="str">
        <v>Malachi Hakatan (Chayim Ochayon)</v>
      </c>
      <c r="J5230" t="str">
        <v>Malachi Hakatan (C, Chayim Ochayon)</v>
      </c>
      <c r="K5230">
        <v>0</v>
      </c>
      <c r="L5230" t="b">
        <f>OR(K5230,AND((A5230=A5229),L5229))</f>
        <v>0</v>
      </c>
      <c r="M5230" t="b">
        <f>OR(L5230,AND(A5230=A5231,M5231))</f>
        <v>0</v>
      </c>
      <c r="N5230" t="str">
        <v>Malachi Hakatan</v>
      </c>
      <c r="Q5230" t="b">
        <v>0</v>
      </c>
    </row>
    <row r="5231" spans="1:17" x14ac:dyDescent="0.2">
      <c r="A5231" s="1" t="s">
        <v>5343</v>
      </c>
      <c r="B5231" s="1" t="s">
        <v>12</v>
      </c>
      <c r="C5231" s="1" t="str">
        <v>C</v>
      </c>
      <c r="D5231" s="4">
        <v>2004</v>
      </c>
      <c r="E5231" s="3" t="s">
        <v>47</v>
      </c>
      <c r="F5231">
        <v>1</v>
      </c>
      <c r="G5231" t="str">
        <v>Malachim (C)</v>
      </c>
      <c r="H5231">
        <v>1</v>
      </c>
      <c r="I5231" t="str">
        <v>Malachim (Shmulik Gov Ari)</v>
      </c>
      <c r="J5231" t="str">
        <v>Malachim (C, Shmulik Gov Ari)</v>
      </c>
      <c r="K5231">
        <v>0</v>
      </c>
      <c r="L5231" t="b">
        <f>OR(K5231,AND((A5231=A5230),L5230))</f>
        <v>0</v>
      </c>
      <c r="M5231" t="b">
        <f>OR(L5231,AND(A5231=A5232,M5232))</f>
        <v>0</v>
      </c>
      <c r="N5231" t="str">
        <v>Malachim (Shmulik Gov Ari)</v>
      </c>
      <c r="Q5231" t="b">
        <v>0</v>
      </c>
    </row>
    <row r="5232" spans="1:17" x14ac:dyDescent="0.2">
      <c r="A5232" s="1" t="s">
        <v>5343</v>
      </c>
      <c r="B5232" s="1" t="s">
        <v>12</v>
      </c>
      <c r="C5232" s="1" t="str">
        <v>C</v>
      </c>
      <c r="D5232" s="4">
        <v>2004</v>
      </c>
      <c r="E5232" s="3" t="s">
        <v>1030</v>
      </c>
      <c r="F5232">
        <v>1</v>
      </c>
      <c r="G5232" t="str">
        <v>Malachim (C)</v>
      </c>
      <c r="H5232">
        <v>1</v>
      </c>
      <c r="I5232" t="str">
        <v>Malachim (Mona Goldstein)</v>
      </c>
      <c r="J5232" t="str">
        <v>Malachim (C, Mona Goldstein)</v>
      </c>
      <c r="K5232">
        <v>0</v>
      </c>
      <c r="L5232" t="b">
        <f>OR(K5232,AND((A5232=A5231),L5231))</f>
        <v>0</v>
      </c>
      <c r="M5232" t="b">
        <f>OR(L5232,AND(A5232=A5233,M5233))</f>
        <v>0</v>
      </c>
      <c r="N5232" t="str">
        <v>Malachim (Mona Goldstein)</v>
      </c>
      <c r="Q5232" t="b">
        <v>0</v>
      </c>
    </row>
    <row r="5233" spans="1:17" x14ac:dyDescent="0.2">
      <c r="A5233" s="1" t="s">
        <v>5344</v>
      </c>
      <c r="B5233" s="1" t="s">
        <v>14</v>
      </c>
      <c r="C5233" s="1" t="str">
        <v>P</v>
      </c>
      <c r="D5233" s="4">
        <v>1996</v>
      </c>
      <c r="E5233" s="3" t="s">
        <v>291</v>
      </c>
      <c r="F5233">
        <v>0</v>
      </c>
      <c r="G5233" t="str">
        <v>Malachim Bashamayim</v>
      </c>
      <c r="H5233">
        <v>0</v>
      </c>
      <c r="I5233" t="str">
        <v>Malachim Bashamayim (Nir Dor)</v>
      </c>
      <c r="J5233" t="str">
        <v>Malachim Bashamayim (P, Nir Dor)</v>
      </c>
      <c r="K5233">
        <v>0</v>
      </c>
      <c r="L5233" t="b">
        <f>OR(K5233,AND((A5233=A5232),L5232))</f>
        <v>0</v>
      </c>
      <c r="M5233" t="b">
        <f>OR(L5233,AND(A5233=A5234,M5234))</f>
        <v>0</v>
      </c>
      <c r="N5233" t="str">
        <v>Malachim Bashamayim</v>
      </c>
      <c r="Q5233" t="b">
        <v>0</v>
      </c>
    </row>
    <row r="5234" spans="1:17" x14ac:dyDescent="0.2">
      <c r="A5234" s="1" t="s">
        <v>5345</v>
      </c>
      <c r="B5234" s="1" t="s">
        <v>12</v>
      </c>
      <c r="C5234" s="1" t="str">
        <v>C</v>
      </c>
      <c r="D5234" s="4">
        <v>2005</v>
      </c>
      <c r="E5234" s="3" t="s">
        <v>133</v>
      </c>
      <c r="F5234">
        <v>0</v>
      </c>
      <c r="G5234" t="str">
        <v>Malachim Bashamayim (Malachim)</v>
      </c>
      <c r="H5234">
        <v>0</v>
      </c>
      <c r="I5234" t="str">
        <v>Malachim Bashamayim (Malachim) (Sagi Azran)</v>
      </c>
      <c r="J5234" t="str">
        <v>Malachim Bashamayim (Malachim) (C, Sagi Azran)</v>
      </c>
      <c r="K5234">
        <v>0</v>
      </c>
      <c r="L5234" t="b">
        <f>OR(K5234,AND((A5234=A5233),L5233))</f>
        <v>0</v>
      </c>
      <c r="M5234" t="b">
        <f>OR(L5234,AND(A5234=A5235,M5235))</f>
        <v>0</v>
      </c>
      <c r="N5234" t="str">
        <v>Malachim Bashamayim (Malachim)</v>
      </c>
      <c r="Q5234" t="b">
        <v>0</v>
      </c>
    </row>
    <row r="5235" spans="1:17" x14ac:dyDescent="0.2">
      <c r="A5235" s="1" t="s">
        <v>5346</v>
      </c>
      <c r="B5235" s="1" t="s">
        <v>12</v>
      </c>
      <c r="C5235" s="1" t="str">
        <v>C</v>
      </c>
      <c r="D5235" s="4">
        <v>2012</v>
      </c>
      <c r="E5235" s="3" t="s">
        <v>175</v>
      </c>
      <c r="F5235">
        <v>0</v>
      </c>
      <c r="G5235" t="str">
        <v>Malachim Be Tel Aviv</v>
      </c>
      <c r="H5235">
        <v>0</v>
      </c>
      <c r="I5235" t="str">
        <v>Malachim Be Tel Aviv (Ilan Swisa)</v>
      </c>
      <c r="J5235" t="str">
        <v>Malachim Be Tel Aviv (C, Ilan Swisa)</v>
      </c>
      <c r="K5235">
        <v>0</v>
      </c>
      <c r="L5235" t="b">
        <f>OR(K5235,AND((A5235=A5234),L5234))</f>
        <v>0</v>
      </c>
      <c r="M5235" t="b">
        <f>OR(L5235,AND(A5235=A5236,M5236))</f>
        <v>0</v>
      </c>
      <c r="N5235" t="str">
        <v>Malachim Be Tel Aviv</v>
      </c>
      <c r="Q5235" t="b">
        <v>0</v>
      </c>
    </row>
    <row r="5236" spans="1:17" x14ac:dyDescent="0.2">
      <c r="A5236" s="1" t="s">
        <v>5347</v>
      </c>
      <c r="B5236" s="1" t="s">
        <v>12</v>
      </c>
      <c r="C5236" s="1" t="str">
        <v>C</v>
      </c>
      <c r="D5236" s="4">
        <v>2008</v>
      </c>
      <c r="E5236" s="3" t="s">
        <v>18</v>
      </c>
      <c r="F5236">
        <v>0</v>
      </c>
      <c r="G5236" t="str">
        <v>Malachit</v>
      </c>
      <c r="H5236">
        <v>0</v>
      </c>
      <c r="I5236" t="str">
        <v>Malachit (Rafi Ziv)</v>
      </c>
      <c r="J5236" t="str">
        <v>Malachit (C, Rafi Ziv)</v>
      </c>
      <c r="K5236">
        <v>0</v>
      </c>
      <c r="L5236" t="b">
        <f>OR(K5236,AND((A5236=A5235),L5235))</f>
        <v>0</v>
      </c>
      <c r="M5236" t="b">
        <f>OR(L5236,AND(A5236=A5237,M5237))</f>
        <v>0</v>
      </c>
      <c r="N5236" t="str">
        <v>Malachit</v>
      </c>
      <c r="Q5236" t="b">
        <v>0</v>
      </c>
    </row>
    <row r="5237" spans="1:17" x14ac:dyDescent="0.2">
      <c r="A5237" s="1" t="s">
        <v>5348</v>
      </c>
      <c r="B5237" s="1" t="s">
        <v>12</v>
      </c>
      <c r="C5237" s="1" t="str">
        <v>C</v>
      </c>
      <c r="D5237" s="4">
        <v>2013</v>
      </c>
      <c r="E5237" s="3" t="s">
        <v>18</v>
      </c>
      <c r="F5237">
        <v>0</v>
      </c>
      <c r="G5237" t="str">
        <v>Malchei Hamlachim</v>
      </c>
      <c r="H5237">
        <v>0</v>
      </c>
      <c r="I5237" t="str">
        <v>Malchei Hamlachim (Rafi Ziv)</v>
      </c>
      <c r="J5237" t="str">
        <v>Malchei Hamlachim (C, Rafi Ziv)</v>
      </c>
      <c r="K5237">
        <v>0</v>
      </c>
      <c r="L5237" t="b">
        <f>OR(K5237,AND((A5237=A5236),L5236))</f>
        <v>0</v>
      </c>
      <c r="M5237" t="b">
        <f>OR(L5237,AND(A5237=A5238,M5238))</f>
        <v>0</v>
      </c>
      <c r="N5237" t="str">
        <v>Malchei Hamlachim</v>
      </c>
      <c r="Q5237" t="b">
        <v>0</v>
      </c>
    </row>
    <row r="5238" spans="1:17" x14ac:dyDescent="0.2">
      <c r="A5238" s="1" t="s">
        <v>5349</v>
      </c>
      <c r="B5238" s="1" t="s">
        <v>14</v>
      </c>
      <c r="C5238" s="1" t="str">
        <v>P</v>
      </c>
      <c r="D5238" s="4">
        <v>2011</v>
      </c>
      <c r="E5238" s="3" t="s">
        <v>5350</v>
      </c>
      <c r="F5238">
        <v>1</v>
      </c>
      <c r="G5238" t="str">
        <v>Malchut Hachermon (P)</v>
      </c>
      <c r="H5238">
        <v>1</v>
      </c>
      <c r="I5238" t="str">
        <v>Malchut Hachermon (Eli Noy)</v>
      </c>
      <c r="J5238" t="str">
        <v>Malchut Hachermon (P, Eli Noy)</v>
      </c>
      <c r="K5238">
        <v>0</v>
      </c>
      <c r="L5238" t="b">
        <f>OR(K5238,AND((A5238=A5237),L5237))</f>
        <v>0</v>
      </c>
      <c r="M5238" t="b">
        <f>OR(L5238,AND(A5238=A5239,M5239))</f>
        <v>0</v>
      </c>
      <c r="N5238" t="str">
        <v>Malchut Hachermon (Eli Noy)</v>
      </c>
      <c r="Q5238" t="b">
        <v>0</v>
      </c>
    </row>
    <row r="5239" spans="1:17" x14ac:dyDescent="0.2">
      <c r="A5239" s="1" t="s">
        <v>5349</v>
      </c>
      <c r="B5239" s="1" t="s">
        <v>14</v>
      </c>
      <c r="C5239" s="1" t="str">
        <v>P</v>
      </c>
      <c r="D5239" s="4">
        <v>1998</v>
      </c>
      <c r="E5239" s="3" t="s">
        <v>252</v>
      </c>
      <c r="F5239">
        <v>2</v>
      </c>
      <c r="G5239" t="str">
        <v>Malchut Hachermon (P)</v>
      </c>
      <c r="H5239">
        <v>2</v>
      </c>
      <c r="I5239" t="str">
        <v>Malchut Hachermon (Avner Naim)</v>
      </c>
      <c r="J5239" t="str">
        <v>Malchut Hachermon (P, Avner Naim)</v>
      </c>
      <c r="K5239">
        <v>0</v>
      </c>
      <c r="L5239" t="b">
        <f>OR(K5239,AND((A5239=A5238),L5238))</f>
        <v>0</v>
      </c>
      <c r="M5239" t="b">
        <f>OR(L5239,AND(A5239=A5240,M5240))</f>
        <v>0</v>
      </c>
      <c r="N5239" t="str">
        <v>Malchut Hachermon (Avner Naim)</v>
      </c>
      <c r="Q5239" t="b">
        <v>0</v>
      </c>
    </row>
    <row r="5240" spans="1:17" x14ac:dyDescent="0.2">
      <c r="A5240" s="1" t="s">
        <v>5349</v>
      </c>
      <c r="B5240" s="1" t="s">
        <v>14</v>
      </c>
      <c r="C5240" s="1" t="str">
        <v>P</v>
      </c>
      <c r="D5240" s="4">
        <v>1982</v>
      </c>
      <c r="E5240" s="3" t="s">
        <v>260</v>
      </c>
      <c r="F5240">
        <v>1</v>
      </c>
      <c r="G5240" t="str">
        <v>Malchut Hachermon (P)</v>
      </c>
      <c r="H5240">
        <v>1</v>
      </c>
      <c r="I5240" t="str">
        <v>Malchut Hachermon (Eli Ronen)</v>
      </c>
      <c r="J5240" t="str">
        <v>Malchut Hachermon (P, Eli Ronen)</v>
      </c>
      <c r="K5240">
        <v>0</v>
      </c>
      <c r="L5240" t="b">
        <f>OR(K5240,AND((A5240=A5239),L5239))</f>
        <v>0</v>
      </c>
      <c r="M5240" t="b">
        <f>OR(L5240,AND(A5240=A5241,M5241))</f>
        <v>0</v>
      </c>
      <c r="N5240" t="str">
        <v>Malchut Hachermon (Eli Ronen)</v>
      </c>
      <c r="Q5240" t="b">
        <v>0</v>
      </c>
    </row>
    <row r="5241" spans="1:17" x14ac:dyDescent="0.2">
      <c r="A5241" s="1" t="s">
        <v>5351</v>
      </c>
      <c r="B5241" s="1" t="s">
        <v>14</v>
      </c>
      <c r="C5241" s="1" t="str">
        <v>P</v>
      </c>
      <c r="D5241" s="4">
        <v>2003</v>
      </c>
      <c r="E5241" s="3" t="s">
        <v>23</v>
      </c>
      <c r="F5241">
        <v>0</v>
      </c>
      <c r="G5241" t="str">
        <v>Maldita Luna</v>
      </c>
      <c r="H5241">
        <v>0</v>
      </c>
      <c r="I5241" t="str">
        <v>Maldita Luna (Gadi Bitton)</v>
      </c>
      <c r="J5241" t="str">
        <v>Maldita Luna (P, Gadi Bitton)</v>
      </c>
      <c r="K5241">
        <v>0</v>
      </c>
      <c r="L5241" t="b">
        <f>OR(K5241,AND((A5241=A5240),L5240))</f>
        <v>0</v>
      </c>
      <c r="M5241" t="b">
        <f>OR(L5241,AND(A5241=A5242,M5242))</f>
        <v>0</v>
      </c>
      <c r="N5241" t="str">
        <v>Maldita Luna</v>
      </c>
      <c r="Q5241" t="b">
        <v>0</v>
      </c>
    </row>
    <row r="5242" spans="1:17" x14ac:dyDescent="0.2">
      <c r="A5242" s="1" t="s">
        <v>5352</v>
      </c>
      <c r="B5242" s="1" t="s">
        <v>14</v>
      </c>
      <c r="C5242" s="1" t="str">
        <v>P</v>
      </c>
      <c r="D5242" s="4">
        <v>2012</v>
      </c>
      <c r="E5242" s="3" t="s">
        <v>266</v>
      </c>
      <c r="F5242">
        <v>0</v>
      </c>
      <c r="G5242" t="str">
        <v>Male Be'osher</v>
      </c>
      <c r="H5242">
        <v>0</v>
      </c>
      <c r="I5242" t="str">
        <v>Male Be'osher (Tamir Shalev)</v>
      </c>
      <c r="J5242" t="str">
        <v>Male Be'osher (P, Tamir Shalev)</v>
      </c>
      <c r="K5242">
        <v>0</v>
      </c>
      <c r="L5242" t="b">
        <f>OR(K5242,AND((A5242=A5241),L5241))</f>
        <v>0</v>
      </c>
      <c r="M5242" t="b">
        <f>OR(L5242,AND(A5242=A5243,M5243))</f>
        <v>0</v>
      </c>
      <c r="N5242" t="str">
        <v>Male Be'osher</v>
      </c>
      <c r="Q5242" t="b">
        <v>0</v>
      </c>
    </row>
    <row r="5243" spans="1:17" x14ac:dyDescent="0.2">
      <c r="A5243" s="1" t="s">
        <v>5353</v>
      </c>
      <c r="B5243" s="1" t="s">
        <v>12</v>
      </c>
      <c r="C5243" s="1" t="str">
        <v>C</v>
      </c>
      <c r="D5243" s="4">
        <v>1985</v>
      </c>
      <c r="E5243" s="3" t="s">
        <v>2128</v>
      </c>
      <c r="F5243">
        <v>0</v>
      </c>
      <c r="G5243" t="str">
        <v>Male Kos Yayin Adom</v>
      </c>
      <c r="H5243">
        <v>0</v>
      </c>
      <c r="I5243" t="str">
        <v>Male Kos Yayin Adom (Shoshana Kopelevitch)</v>
      </c>
      <c r="J5243" t="str">
        <v>Male Kos Yayin Adom (C, Shoshana Kopelevitch)</v>
      </c>
      <c r="K5243">
        <v>0</v>
      </c>
      <c r="L5243" t="b">
        <f>OR(K5243,AND((A5243=A5242),L5242))</f>
        <v>0</v>
      </c>
      <c r="M5243" t="b">
        <f>OR(L5243,AND(A5243=A5244,M5244))</f>
        <v>0</v>
      </c>
      <c r="N5243" t="str">
        <v>Male Kos Yayin Adom</v>
      </c>
      <c r="Q5243" t="b">
        <v>0</v>
      </c>
    </row>
    <row r="5244" spans="1:17" x14ac:dyDescent="0.2">
      <c r="A5244" s="1" t="s">
        <v>5354</v>
      </c>
      <c r="B5244" s="1" t="s">
        <v>7</v>
      </c>
      <c r="C5244" s="1" t="str">
        <v>L</v>
      </c>
      <c r="D5244" s="4">
        <v>2000</v>
      </c>
      <c r="E5244" s="3" t="s">
        <v>124</v>
      </c>
      <c r="F5244">
        <v>0</v>
      </c>
      <c r="G5244" t="str">
        <v>Malezi'a (Ikhlas Tapijauh)</v>
      </c>
      <c r="H5244">
        <v>0</v>
      </c>
      <c r="I5244" t="str">
        <v>Malezi'a (Ikhlas Tapijauh) (Kobi Michaeli)</v>
      </c>
      <c r="J5244" t="str">
        <v>Malezi'a (Ikhlas Tapijauh) (L, Kobi Michaeli)</v>
      </c>
      <c r="K5244">
        <v>0</v>
      </c>
      <c r="L5244" t="b">
        <f>OR(K5244,AND((A5244=A5243),L5243))</f>
        <v>0</v>
      </c>
      <c r="M5244" t="b">
        <f>OR(L5244,AND(A5244=A5245,M5245))</f>
        <v>0</v>
      </c>
      <c r="N5244" t="str">
        <v>Malezi'a (Ikhlas Tapijauh)</v>
      </c>
      <c r="Q5244" t="b">
        <v>0</v>
      </c>
    </row>
    <row r="5245" spans="1:17" x14ac:dyDescent="0.2">
      <c r="A5245" s="1" t="s">
        <v>5355</v>
      </c>
      <c r="B5245" s="1" t="s">
        <v>12</v>
      </c>
      <c r="C5245" s="1" t="str">
        <v>C</v>
      </c>
      <c r="D5245" s="1">
        <v>2018</v>
      </c>
      <c r="E5245" s="3" t="s">
        <v>683</v>
      </c>
      <c r="F5245">
        <v>0</v>
      </c>
      <c r="G5245" t="str">
        <v>Mali Mali</v>
      </c>
      <c r="H5245">
        <v>0</v>
      </c>
      <c r="I5245" t="str">
        <v>Mali Mali (Chen Blum)</v>
      </c>
      <c r="J5245" t="str">
        <v>Mali Mali (C, Chen Blum)</v>
      </c>
      <c r="K5245">
        <v>0</v>
      </c>
      <c r="L5245" t="b">
        <f>OR(K5245,AND((A5245=A5244),L5244))</f>
        <v>0</v>
      </c>
      <c r="M5245" t="b">
        <f>OR(L5245,AND(A5245=A5246,M5246))</f>
        <v>0</v>
      </c>
      <c r="N5245" t="str">
        <v>Mali Mali</v>
      </c>
      <c r="Q5245" t="b">
        <v>0</v>
      </c>
    </row>
    <row r="5246" spans="1:17" x14ac:dyDescent="0.2">
      <c r="A5246" s="1" t="s">
        <v>5356</v>
      </c>
      <c r="B5246" s="1" t="s">
        <v>14</v>
      </c>
      <c r="C5246" s="1" t="str">
        <v>P</v>
      </c>
      <c r="D5246" s="4">
        <v>1988</v>
      </c>
      <c r="E5246" s="3" t="s">
        <v>251</v>
      </c>
      <c r="F5246">
        <v>0</v>
      </c>
      <c r="G5246" t="str">
        <v>Malibu</v>
      </c>
      <c r="H5246">
        <v>0</v>
      </c>
      <c r="I5246" t="str">
        <v>Malibu (Shlomo Bachar)</v>
      </c>
      <c r="J5246" t="str">
        <v>Malibu (P, Shlomo Bachar)</v>
      </c>
      <c r="K5246">
        <v>0</v>
      </c>
      <c r="L5246" t="b">
        <f>OR(K5246,AND((A5246=A5245),L5245))</f>
        <v>0</v>
      </c>
      <c r="M5246" t="b">
        <f>OR(L5246,AND(A5246=A5247,M5247))</f>
        <v>0</v>
      </c>
      <c r="N5246" t="str">
        <v>Malibu</v>
      </c>
      <c r="Q5246" t="b">
        <v>0</v>
      </c>
    </row>
    <row r="5247" spans="1:17" x14ac:dyDescent="0.2">
      <c r="A5247" s="1" t="s">
        <v>5357</v>
      </c>
      <c r="C5247" s="1" t="str">
        <v/>
      </c>
      <c r="D5247" s="4">
        <v>1992</v>
      </c>
      <c r="E5247" s="3" t="s">
        <v>100</v>
      </c>
      <c r="F5247">
        <v>0</v>
      </c>
      <c r="G5247" t="str">
        <v>Malka Bli Melech</v>
      </c>
      <c r="H5247">
        <v>0</v>
      </c>
      <c r="I5247" t="str">
        <v>Malka Bli Melech ( )</v>
      </c>
      <c r="J5247" t="str">
        <v>Malka Bli Melech (,  )</v>
      </c>
      <c r="K5247">
        <v>0</v>
      </c>
      <c r="L5247" t="b">
        <f>OR(K5247,AND((A5247=A5246),L5246))</f>
        <v>0</v>
      </c>
      <c r="M5247" t="b">
        <f>OR(L5247,AND(A5247=A5248,M5248))</f>
        <v>0</v>
      </c>
      <c r="N5247" t="str">
        <v>Malka Bli Melech</v>
      </c>
      <c r="Q5247" t="b">
        <v>0</v>
      </c>
    </row>
    <row r="5248" spans="1:17" x14ac:dyDescent="0.2">
      <c r="A5248" s="1" t="s">
        <v>5358</v>
      </c>
      <c r="B5248" s="1" t="s">
        <v>12</v>
      </c>
      <c r="C5248" s="1" t="str">
        <v>C</v>
      </c>
      <c r="D5248" s="1">
        <v>2019</v>
      </c>
      <c r="E5248" s="3" t="s">
        <v>42</v>
      </c>
      <c r="F5248">
        <v>0</v>
      </c>
      <c r="G5248" t="str">
        <v>Malka Chadasha</v>
      </c>
      <c r="H5248">
        <v>0</v>
      </c>
      <c r="I5248" t="str">
        <v>Malka Chadasha (Nurit Melamed)</v>
      </c>
      <c r="J5248" t="str">
        <v>Malka Chadasha (C, Nurit Melamed)</v>
      </c>
      <c r="K5248">
        <v>0</v>
      </c>
      <c r="L5248" t="b">
        <f>OR(K5248,AND((A5248=A5247),L5247))</f>
        <v>0</v>
      </c>
      <c r="M5248" t="b">
        <f>OR(L5248,AND(A5248=A5249,M5249))</f>
        <v>0</v>
      </c>
      <c r="N5248" t="str">
        <v>Malka Chadasha</v>
      </c>
      <c r="Q5248" t="b">
        <v>0</v>
      </c>
    </row>
    <row r="5249" spans="1:17" x14ac:dyDescent="0.2">
      <c r="A5249" s="1" t="s">
        <v>5359</v>
      </c>
      <c r="B5249" s="1" t="s">
        <v>12</v>
      </c>
      <c r="C5249" s="1" t="str">
        <v>C</v>
      </c>
      <c r="D5249" s="4">
        <v>2011</v>
      </c>
      <c r="E5249" s="3" t="s">
        <v>288</v>
      </c>
      <c r="F5249">
        <v>0</v>
      </c>
      <c r="G5249" t="str">
        <v>Malka Tso'aniya</v>
      </c>
      <c r="H5249">
        <v>0</v>
      </c>
      <c r="I5249" t="str">
        <v>Malka Tso'aniya (Bonny Piha)</v>
      </c>
      <c r="J5249" t="str">
        <v>Malka Tso'aniya (C, Bonny Piha)</v>
      </c>
      <c r="K5249">
        <v>0</v>
      </c>
      <c r="L5249" t="b">
        <f>OR(K5249,AND((A5249=A5248),L5248))</f>
        <v>0</v>
      </c>
      <c r="M5249" t="b">
        <f>OR(L5249,AND(A5249=A5250,M5250))</f>
        <v>0</v>
      </c>
      <c r="N5249" t="str">
        <v>Malka Tso'aniya</v>
      </c>
      <c r="Q5249" t="b">
        <v>0</v>
      </c>
    </row>
    <row r="5250" spans="1:17" x14ac:dyDescent="0.2">
      <c r="A5250" s="1" t="s">
        <v>5360</v>
      </c>
      <c r="B5250" s="1" t="s">
        <v>14</v>
      </c>
      <c r="C5250" s="1" t="str">
        <v>P</v>
      </c>
      <c r="D5250" s="1">
        <v>2016</v>
      </c>
      <c r="E5250" s="3" t="s">
        <v>160</v>
      </c>
      <c r="F5250">
        <v>0</v>
      </c>
      <c r="G5250" t="str">
        <v>Malkat Hacharuzim</v>
      </c>
      <c r="H5250">
        <v>0</v>
      </c>
      <c r="I5250" t="str">
        <v>Malkat Hacharuzim (Avi Levy)</v>
      </c>
      <c r="J5250" t="str">
        <v>Malkat Hacharuzim (P, Avi Levy)</v>
      </c>
      <c r="K5250">
        <v>0</v>
      </c>
      <c r="L5250" t="b">
        <f>OR(K5250,AND((A5250=A5249),L5249))</f>
        <v>0</v>
      </c>
      <c r="M5250" t="b">
        <f>OR(L5250,AND(A5250=A5251,M5251))</f>
        <v>0</v>
      </c>
      <c r="N5250" t="str">
        <v>Malkat Hacharuzim</v>
      </c>
      <c r="Q5250" t="b">
        <v>0</v>
      </c>
    </row>
    <row r="5251" spans="1:17" x14ac:dyDescent="0.2">
      <c r="A5251" s="1" t="s">
        <v>5361</v>
      </c>
      <c r="B5251" s="1" t="s">
        <v>12</v>
      </c>
      <c r="C5251" s="1" t="str">
        <v>C</v>
      </c>
      <c r="D5251" s="4">
        <v>1999</v>
      </c>
      <c r="E5251" s="3" t="s">
        <v>87</v>
      </c>
      <c r="F5251">
        <v>0</v>
      </c>
      <c r="G5251" t="str">
        <v>Malkat Hachatunot</v>
      </c>
      <c r="H5251">
        <v>0</v>
      </c>
      <c r="I5251" t="str">
        <v>Malkat Hachatunot (Yaron Malihi)</v>
      </c>
      <c r="J5251" t="str">
        <v>Malkat Hachatunot (C, Yaron Malihi)</v>
      </c>
      <c r="K5251">
        <v>0</v>
      </c>
      <c r="L5251" t="b">
        <f>OR(K5251,AND((A5251=A5250),L5250))</f>
        <v>0</v>
      </c>
      <c r="M5251" t="b">
        <f>OR(L5251,AND(A5251=A5252,M5252))</f>
        <v>0</v>
      </c>
      <c r="N5251" t="str">
        <v>Malkat Hachatunot</v>
      </c>
      <c r="Q5251" t="b">
        <v>0</v>
      </c>
    </row>
    <row r="5252" spans="1:17" x14ac:dyDescent="0.2">
      <c r="A5252" s="1" t="s">
        <v>5362</v>
      </c>
      <c r="B5252" s="1" t="s">
        <v>12</v>
      </c>
      <c r="C5252" s="1" t="str">
        <v>C</v>
      </c>
      <c r="D5252" s="4">
        <v>1988</v>
      </c>
      <c r="E5252" s="3" t="s">
        <v>251</v>
      </c>
      <c r="F5252">
        <v>0</v>
      </c>
      <c r="G5252" t="str">
        <v>Malkat Haksamim</v>
      </c>
      <c r="H5252">
        <v>0</v>
      </c>
      <c r="I5252" t="str">
        <v>Malkat Haksamim (Shlomo Bachar)</v>
      </c>
      <c r="J5252" t="str">
        <v>Malkat Haksamim (C, Shlomo Bachar)</v>
      </c>
      <c r="K5252">
        <v>0</v>
      </c>
      <c r="L5252" t="b">
        <f>OR(K5252,AND((A5252=A5251),L5251))</f>
        <v>0</v>
      </c>
      <c r="M5252" t="b">
        <f>OR(L5252,AND(A5252=A5253,M5253))</f>
        <v>0</v>
      </c>
      <c r="N5252" t="str">
        <v>Malkat Haksamim</v>
      </c>
      <c r="Q5252" t="b">
        <v>0</v>
      </c>
    </row>
    <row r="5253" spans="1:17" x14ac:dyDescent="0.2">
      <c r="A5253" s="1" t="s">
        <v>5363</v>
      </c>
      <c r="B5253" s="1" t="s">
        <v>12</v>
      </c>
      <c r="C5253" s="1" t="str">
        <v>C</v>
      </c>
      <c r="D5253" s="1">
        <v>2015</v>
      </c>
      <c r="E5253" s="3" t="s">
        <v>5364</v>
      </c>
      <c r="F5253">
        <v>0</v>
      </c>
      <c r="G5253" t="str">
        <v>Malkat HaShoshanim</v>
      </c>
      <c r="H5253">
        <v>0</v>
      </c>
      <c r="I5253" t="str">
        <v>Malkat HaShoshanim (Michael Barzelai, Chen Shporen, Ohad Atia)</v>
      </c>
      <c r="J5253" t="str">
        <v>Malkat HaShoshanim (C, Michael Barzelai, Chen Shporen, Ohad Atia)</v>
      </c>
      <c r="K5253">
        <v>0</v>
      </c>
      <c r="L5253" t="b">
        <f>OR(K5253,AND((A5253=A5252),L5252))</f>
        <v>0</v>
      </c>
      <c r="M5253" t="b">
        <f>OR(L5253,AND(A5253=A5254,M5254))</f>
        <v>0</v>
      </c>
      <c r="N5253" t="str">
        <v>Malkat HaShoshanim</v>
      </c>
      <c r="Q5253" t="b">
        <v>0</v>
      </c>
    </row>
    <row r="5254" spans="1:17" x14ac:dyDescent="0.2">
      <c r="A5254" s="1" t="s">
        <v>5365</v>
      </c>
      <c r="B5254" s="1" t="s">
        <v>14</v>
      </c>
      <c r="C5254" s="1" t="str">
        <v>P</v>
      </c>
      <c r="D5254" s="4">
        <v>2005</v>
      </c>
      <c r="E5254" s="3" t="s">
        <v>125</v>
      </c>
      <c r="F5254">
        <v>0</v>
      </c>
      <c r="G5254" t="str">
        <v>Malkat Hayofi</v>
      </c>
      <c r="H5254">
        <v>0</v>
      </c>
      <c r="I5254" t="str">
        <v>Malkat Hayofi (Dudu Barzilay)</v>
      </c>
      <c r="J5254" t="str">
        <v>Malkat Hayofi (P, Dudu Barzilay)</v>
      </c>
      <c r="K5254">
        <v>0</v>
      </c>
      <c r="L5254" t="b">
        <f>OR(K5254,AND((A5254=A5253),L5253))</f>
        <v>0</v>
      </c>
      <c r="M5254" t="b">
        <f>OR(L5254,AND(A5254=A5255,M5255))</f>
        <v>0</v>
      </c>
      <c r="N5254" t="str">
        <v>Malkat Hayofi</v>
      </c>
      <c r="Q5254" t="b">
        <v>0</v>
      </c>
    </row>
    <row r="5255" spans="1:17" x14ac:dyDescent="0.2">
      <c r="A5255" s="1" t="s">
        <v>5366</v>
      </c>
      <c r="B5255" s="1" t="s">
        <v>12</v>
      </c>
      <c r="C5255" s="1" t="str">
        <v>C</v>
      </c>
      <c r="D5255" s="4">
        <v>1981</v>
      </c>
      <c r="E5255" s="3" t="s">
        <v>74</v>
      </c>
      <c r="F5255">
        <v>0</v>
      </c>
      <c r="G5255" t="str">
        <v>Malkat Ksamim</v>
      </c>
      <c r="H5255">
        <v>0</v>
      </c>
      <c r="I5255" t="str">
        <v>Malkat Ksamim (Motti Elfasy)</v>
      </c>
      <c r="J5255" t="str">
        <v>Malkat Ksamim (C, Motti Elfasy)</v>
      </c>
      <c r="K5255">
        <v>0</v>
      </c>
      <c r="L5255" t="b">
        <f>OR(K5255,AND((A5255=A5254),L5254))</f>
        <v>0</v>
      </c>
      <c r="M5255" t="b">
        <f>OR(L5255,AND(A5255=A5256,M5256))</f>
        <v>0</v>
      </c>
      <c r="N5255" t="str">
        <v>Malkat Ksamim</v>
      </c>
      <c r="Q5255" t="b">
        <v>0</v>
      </c>
    </row>
    <row r="5256" spans="1:17" x14ac:dyDescent="0.2">
      <c r="A5256" s="1" t="s">
        <v>5367</v>
      </c>
      <c r="B5256" s="1" t="s">
        <v>950</v>
      </c>
      <c r="C5256" s="1" t="str">
        <v>U</v>
      </c>
      <c r="D5256" s="1">
        <v>1900</v>
      </c>
      <c r="E5256" s="3" t="s">
        <v>100</v>
      </c>
      <c r="F5256">
        <v>0</v>
      </c>
      <c r="G5256" t="str">
        <v>Malkat Shirai</v>
      </c>
      <c r="H5256">
        <v>0</v>
      </c>
      <c r="I5256" t="str">
        <v>Malkat Shirai ( )</v>
      </c>
      <c r="J5256" t="str">
        <v>Malkat Shirai (U,  )</v>
      </c>
      <c r="K5256">
        <v>0</v>
      </c>
      <c r="L5256" t="b">
        <f>OR(K5256,AND((A5256=A5255),L5255))</f>
        <v>0</v>
      </c>
      <c r="M5256" t="b">
        <f>OR(L5256,AND(A5256=A5257,M5257))</f>
        <v>0</v>
      </c>
      <c r="N5256" t="str">
        <v>Malkat Shirai</v>
      </c>
      <c r="Q5256" t="b">
        <v>0</v>
      </c>
    </row>
    <row r="5257" spans="1:17" x14ac:dyDescent="0.2">
      <c r="A5257" s="1" t="s">
        <v>5368</v>
      </c>
      <c r="B5257" s="1" t="s">
        <v>12</v>
      </c>
      <c r="C5257" s="1" t="str">
        <v>C</v>
      </c>
      <c r="D5257" s="4">
        <v>1986</v>
      </c>
      <c r="E5257" s="3" t="s">
        <v>33</v>
      </c>
      <c r="F5257">
        <v>0</v>
      </c>
      <c r="G5257" t="str">
        <v>Malkhutcha</v>
      </c>
      <c r="H5257">
        <v>0</v>
      </c>
      <c r="I5257" t="str">
        <v>Malkhutcha (Shlomo Maman)</v>
      </c>
      <c r="J5257" t="str">
        <v>Malkhutcha (C, Shlomo Maman)</v>
      </c>
      <c r="K5257">
        <v>0</v>
      </c>
      <c r="L5257" t="b">
        <f>OR(K5257,AND((A5257=A5256),L5256))</f>
        <v>0</v>
      </c>
      <c r="M5257" t="b">
        <f>OR(L5257,AND(A5257=A5258,M5258))</f>
        <v>0</v>
      </c>
      <c r="N5257" t="str">
        <v>Malkhutcha</v>
      </c>
      <c r="Q5257" t="b">
        <v>0</v>
      </c>
    </row>
    <row r="5258" spans="1:17" x14ac:dyDescent="0.2">
      <c r="A5258" s="1" t="s">
        <v>5369</v>
      </c>
      <c r="B5258" s="1" t="s">
        <v>12</v>
      </c>
      <c r="C5258" s="1" t="str">
        <v>C</v>
      </c>
      <c r="D5258" s="4">
        <v>1968</v>
      </c>
      <c r="E5258" s="3" t="s">
        <v>474</v>
      </c>
      <c r="F5258">
        <v>1</v>
      </c>
      <c r="G5258" t="str">
        <v>Malu Asameinu Bar (C)</v>
      </c>
      <c r="H5258">
        <v>0</v>
      </c>
      <c r="I5258" t="str">
        <v>Malu Asameinu Bar (Yaakov Dekel)</v>
      </c>
      <c r="J5258" t="str">
        <v>Malu Asameinu Bar (C, Yaakov Dekel)</v>
      </c>
      <c r="K5258">
        <v>1</v>
      </c>
      <c r="L5258" t="b">
        <f>OR(K5258,AND((A5258=A5257),L5257))</f>
        <v>1</v>
      </c>
      <c r="M5258" t="b">
        <f>OR(L5258,AND(A5258=A5259,M5259))</f>
        <v>1</v>
      </c>
      <c r="N5258" t="str">
        <v>Malu Asameinu Bar (C)</v>
      </c>
      <c r="Q5258" t="b">
        <v>0</v>
      </c>
    </row>
    <row r="5259" spans="1:17" x14ac:dyDescent="0.2">
      <c r="A5259" s="1" t="s">
        <v>5369</v>
      </c>
      <c r="B5259" s="1" t="s">
        <v>14</v>
      </c>
      <c r="C5259" s="1" t="str">
        <v>P</v>
      </c>
      <c r="D5259" s="4">
        <v>1953</v>
      </c>
      <c r="E5259" s="3" t="s">
        <v>569</v>
      </c>
      <c r="F5259">
        <v>1</v>
      </c>
      <c r="G5259" t="str">
        <v>Malu Asameinu Bar (P)</v>
      </c>
      <c r="H5259">
        <v>0</v>
      </c>
      <c r="I5259" t="str">
        <v>Malu Asameinu Bar (Ze'ev Chavatzelet)</v>
      </c>
      <c r="J5259" t="str">
        <v>Malu Asameinu Bar (P, Ze'ev Chavatzelet)</v>
      </c>
      <c r="K5259">
        <v>0</v>
      </c>
      <c r="L5259" t="b">
        <f>OR(K5259,AND((A5259=A5258),L5258))</f>
        <v>1</v>
      </c>
      <c r="M5259" t="b">
        <f>OR(L5259,AND(A5259=A5260,M5260))</f>
        <v>1</v>
      </c>
      <c r="N5259" t="str">
        <v>Malu Asameinu Bar (P)</v>
      </c>
      <c r="Q5259" t="b">
        <v>0</v>
      </c>
    </row>
    <row r="5260" spans="1:17" x14ac:dyDescent="0.2">
      <c r="A5260" s="1" t="s">
        <v>5370</v>
      </c>
      <c r="B5260" s="1" t="s">
        <v>12</v>
      </c>
      <c r="C5260" s="1" t="str">
        <v>C</v>
      </c>
      <c r="D5260" s="4">
        <v>2007</v>
      </c>
      <c r="E5260" s="3" t="s">
        <v>153</v>
      </c>
      <c r="F5260">
        <v>1</v>
      </c>
      <c r="G5260" t="str">
        <v>Mama (C)</v>
      </c>
      <c r="H5260">
        <v>1</v>
      </c>
      <c r="I5260" t="str">
        <v>Mama (Victor Gabbay)</v>
      </c>
      <c r="J5260" t="str">
        <v>Mama (C, Victor Gabbay)</v>
      </c>
      <c r="K5260">
        <v>0</v>
      </c>
      <c r="L5260" t="b">
        <f>OR(K5260,AND((A5260=A5259),L5259))</f>
        <v>0</v>
      </c>
      <c r="M5260" t="b">
        <f>OR(L5260,AND(A5260=A5261,M5261))</f>
        <v>0</v>
      </c>
      <c r="N5260" t="str">
        <v>Mama (Victor Gabbay)</v>
      </c>
      <c r="Q5260" t="b">
        <v>0</v>
      </c>
    </row>
    <row r="5261" spans="1:17" x14ac:dyDescent="0.2">
      <c r="A5261" s="1" t="s">
        <v>5370</v>
      </c>
      <c r="B5261" s="1" t="s">
        <v>12</v>
      </c>
      <c r="C5261" s="1" t="str">
        <v>C</v>
      </c>
      <c r="D5261" s="4">
        <v>1995</v>
      </c>
      <c r="E5261" s="3" t="s">
        <v>219</v>
      </c>
      <c r="F5261">
        <v>1</v>
      </c>
      <c r="G5261" t="str">
        <v>Mama (C)</v>
      </c>
      <c r="H5261">
        <v>1</v>
      </c>
      <c r="I5261" t="str">
        <v>Mama (Yossi Rozilio)</v>
      </c>
      <c r="J5261" t="str">
        <v>Mama (C, Yossi Rozilio)</v>
      </c>
      <c r="K5261">
        <v>0</v>
      </c>
      <c r="L5261" t="b">
        <f>OR(K5261,AND((A5261=A5260),L5260))</f>
        <v>0</v>
      </c>
      <c r="M5261" t="b">
        <f>OR(L5261,AND(A5261=A5262,M5262))</f>
        <v>0</v>
      </c>
      <c r="N5261" t="str">
        <v>Mama (Yossi Rozilio)</v>
      </c>
      <c r="Q5261" t="b">
        <v>0</v>
      </c>
    </row>
    <row r="5262" spans="1:17" x14ac:dyDescent="0.2">
      <c r="A5262" s="1" t="s">
        <v>5371</v>
      </c>
      <c r="B5262" s="1" t="s">
        <v>12</v>
      </c>
      <c r="C5262" s="1" t="str">
        <v>C</v>
      </c>
      <c r="D5262" s="4">
        <v>2006</v>
      </c>
      <c r="E5262" s="3" t="s">
        <v>160</v>
      </c>
      <c r="F5262">
        <v>0</v>
      </c>
      <c r="G5262" t="str">
        <v>Mama Diali</v>
      </c>
      <c r="H5262">
        <v>0</v>
      </c>
      <c r="I5262" t="str">
        <v>Mama Diali (Avi Levy)</v>
      </c>
      <c r="J5262" t="str">
        <v>Mama Diali (C, Avi Levy)</v>
      </c>
      <c r="K5262">
        <v>0</v>
      </c>
      <c r="L5262" t="b">
        <f>OR(K5262,AND((A5262=A5261),L5261))</f>
        <v>0</v>
      </c>
      <c r="M5262" t="b">
        <f>OR(L5262,AND(A5262=A5263,M5263))</f>
        <v>0</v>
      </c>
      <c r="N5262" t="str">
        <v>Mama Diali</v>
      </c>
      <c r="Q5262" t="b">
        <v>0</v>
      </c>
    </row>
    <row r="5263" spans="1:17" x14ac:dyDescent="0.2">
      <c r="A5263" s="1" t="s">
        <v>5372</v>
      </c>
      <c r="B5263" s="1" t="s">
        <v>12</v>
      </c>
      <c r="C5263" s="1" t="str">
        <v>C</v>
      </c>
      <c r="D5263" s="1">
        <v>2020</v>
      </c>
      <c r="E5263" s="3" t="s">
        <v>5373</v>
      </c>
      <c r="F5263">
        <v>0</v>
      </c>
      <c r="G5263" t="str">
        <v>Mama Mia</v>
      </c>
      <c r="H5263">
        <v>0</v>
      </c>
      <c r="I5263" t="str">
        <v>Mama Mia (Pedro Lee)</v>
      </c>
      <c r="J5263" t="str">
        <v>Mama Mia (C, Pedro Lee)</v>
      </c>
      <c r="K5263">
        <v>0</v>
      </c>
      <c r="L5263" t="b">
        <f>OR(K5263,AND((A5263=A5262),L5262))</f>
        <v>0</v>
      </c>
      <c r="M5263" t="b">
        <f>OR(L5263,AND(A5263=A5264,M5264))</f>
        <v>0</v>
      </c>
      <c r="N5263" t="str">
        <v>Mama Mia</v>
      </c>
      <c r="Q5263" t="b">
        <v>0</v>
      </c>
    </row>
    <row r="5264" spans="1:17" x14ac:dyDescent="0.2">
      <c r="A5264" s="1" t="s">
        <v>5374</v>
      </c>
      <c r="B5264" s="1" t="s">
        <v>12</v>
      </c>
      <c r="C5264" s="1" t="str">
        <v>C</v>
      </c>
      <c r="D5264" s="1">
        <v>2019</v>
      </c>
      <c r="E5264" s="3" t="s">
        <v>42</v>
      </c>
      <c r="F5264">
        <v>0</v>
      </c>
      <c r="G5264" t="str">
        <v>Mama Sheli</v>
      </c>
      <c r="H5264">
        <v>0</v>
      </c>
      <c r="I5264" t="str">
        <v>Mama Sheli (Nurit Melamed)</v>
      </c>
      <c r="J5264" t="str">
        <v>Mama Sheli (C, Nurit Melamed)</v>
      </c>
      <c r="K5264">
        <v>0</v>
      </c>
      <c r="L5264" t="b">
        <f>OR(K5264,AND((A5264=A5263),L5263))</f>
        <v>0</v>
      </c>
      <c r="M5264" t="b">
        <f>OR(L5264,AND(A5264=A5265,M5265))</f>
        <v>0</v>
      </c>
      <c r="N5264" t="str">
        <v>Mama Sheli</v>
      </c>
      <c r="Q5264" t="b">
        <v>0</v>
      </c>
    </row>
    <row r="5265" spans="1:17" x14ac:dyDescent="0.2">
      <c r="A5265" s="1" t="s">
        <v>5375</v>
      </c>
      <c r="B5265" s="1" t="s">
        <v>4</v>
      </c>
      <c r="C5265" s="1" t="str">
        <v>LK</v>
      </c>
      <c r="D5265" s="1">
        <v>2015</v>
      </c>
      <c r="E5265" s="3" t="s">
        <v>610</v>
      </c>
      <c r="F5265">
        <v>0</v>
      </c>
      <c r="G5265" t="str">
        <v>Mama Ya Chilweh</v>
      </c>
      <c r="H5265">
        <v>0</v>
      </c>
      <c r="I5265" t="str">
        <v>Mama Ya Chilweh (Yael Yaakovee)</v>
      </c>
      <c r="J5265" t="str">
        <v>Mama Ya Chilweh (LK, Yael Yaakovee)</v>
      </c>
      <c r="K5265">
        <v>0</v>
      </c>
      <c r="L5265" t="b">
        <f>OR(K5265,AND((A5265=A5264),L5264))</f>
        <v>0</v>
      </c>
      <c r="M5265" t="b">
        <f>OR(L5265,AND(A5265=A5266,M5266))</f>
        <v>0</v>
      </c>
      <c r="N5265" t="str">
        <v>Mama Ya Chilweh</v>
      </c>
      <c r="Q5265" t="b">
        <v>0</v>
      </c>
    </row>
    <row r="5266" spans="1:17" x14ac:dyDescent="0.2">
      <c r="A5266" s="3" t="s">
        <v>5376</v>
      </c>
      <c r="B5266" s="1" t="s">
        <v>110</v>
      </c>
      <c r="C5266" s="1" t="str">
        <v>C</v>
      </c>
      <c r="D5266">
        <v>2023</v>
      </c>
      <c r="E5266" s="3" t="s">
        <v>387</v>
      </c>
      <c r="F5266">
        <v>0</v>
      </c>
      <c r="G5266" t="str">
        <v>Mamaliga</v>
      </c>
      <c r="H5266">
        <v>0</v>
      </c>
      <c r="I5266" t="str">
        <v>Mamaliga (Elad Shtamer)</v>
      </c>
      <c r="J5266" t="str">
        <v>Mamaliga (C, Elad Shtamer)</v>
      </c>
      <c r="K5266">
        <v>0</v>
      </c>
      <c r="L5266" t="b">
        <f>OR(K5266,AND((A5266=A5265),L5265))</f>
        <v>0</v>
      </c>
      <c r="M5266" t="b">
        <f>OR(L5266,AND(A5266=A5267,M5267))</f>
        <v>0</v>
      </c>
      <c r="N5266" t="str">
        <v>Mamaliga</v>
      </c>
      <c r="Q5266" t="b">
        <v>0</v>
      </c>
    </row>
    <row r="5267" spans="1:17" x14ac:dyDescent="0.2">
      <c r="A5267" s="1" t="s">
        <v>5377</v>
      </c>
      <c r="B5267" s="1" t="s">
        <v>7</v>
      </c>
      <c r="C5267" s="1" t="str">
        <v>L</v>
      </c>
      <c r="D5267" s="4">
        <v>2004</v>
      </c>
      <c r="E5267" s="3" t="s">
        <v>2355</v>
      </c>
      <c r="F5267">
        <v>0</v>
      </c>
      <c r="G5267" t="str">
        <v>Mambo Mambo</v>
      </c>
      <c r="H5267">
        <v>0</v>
      </c>
      <c r="I5267" t="str">
        <v>Mambo Mambo (Frederic Lerouge)</v>
      </c>
      <c r="J5267" t="str">
        <v>Mambo Mambo (L, Frederic Lerouge)</v>
      </c>
      <c r="K5267">
        <v>0</v>
      </c>
      <c r="L5267" t="b">
        <f>OR(K5267,AND((A5267=A5266),L5266))</f>
        <v>0</v>
      </c>
      <c r="M5267" t="b">
        <f>OR(L5267,AND(A5267=A5268,M5268))</f>
        <v>0</v>
      </c>
      <c r="N5267" t="str">
        <v>Mambo Mambo</v>
      </c>
      <c r="Q5267" t="b">
        <v>0</v>
      </c>
    </row>
    <row r="5268" spans="1:17" x14ac:dyDescent="0.2">
      <c r="A5268" s="1" t="s">
        <v>5378</v>
      </c>
      <c r="B5268" s="1" t="s">
        <v>7</v>
      </c>
      <c r="C5268" s="1" t="str">
        <v>L</v>
      </c>
      <c r="D5268" s="4">
        <v>2012</v>
      </c>
      <c r="E5268" s="3" t="s">
        <v>40</v>
      </c>
      <c r="F5268">
        <v>0</v>
      </c>
      <c r="G5268" t="str">
        <v>Mambo No. 5</v>
      </c>
      <c r="H5268">
        <v>0</v>
      </c>
      <c r="I5268" t="str">
        <v>Mambo No. 5 (Eli Segal)</v>
      </c>
      <c r="J5268" t="str">
        <v>Mambo No. 5 (L, Eli Segal)</v>
      </c>
      <c r="K5268">
        <v>0</v>
      </c>
      <c r="L5268" t="b">
        <f>OR(K5268,AND((A5268=A5267),L5267))</f>
        <v>0</v>
      </c>
      <c r="M5268" t="b">
        <f>OR(L5268,AND(A5268=A5269,M5269))</f>
        <v>0</v>
      </c>
      <c r="N5268" t="str">
        <v>Mambo No. 5</v>
      </c>
      <c r="Q5268" t="b">
        <v>0</v>
      </c>
    </row>
    <row r="5269" spans="1:17" x14ac:dyDescent="0.2">
      <c r="A5269" s="1" t="s">
        <v>5379</v>
      </c>
      <c r="B5269" s="1" t="s">
        <v>12</v>
      </c>
      <c r="C5269" s="1" t="str">
        <v>C</v>
      </c>
      <c r="D5269" s="1">
        <v>2019</v>
      </c>
      <c r="E5269" s="3" t="s">
        <v>129</v>
      </c>
      <c r="F5269">
        <v>1</v>
      </c>
      <c r="G5269" t="str">
        <v>Mami (C)</v>
      </c>
      <c r="H5269">
        <v>1</v>
      </c>
      <c r="I5269" t="str">
        <v>Mami (Michael Barzelai)</v>
      </c>
      <c r="J5269" t="str">
        <v>Mami (C, Michael Barzelai)</v>
      </c>
      <c r="K5269">
        <v>0</v>
      </c>
      <c r="L5269" t="b">
        <f>OR(K5269,AND((A5269=A5268),L5268))</f>
        <v>0</v>
      </c>
      <c r="M5269" t="b">
        <f>OR(L5269,AND(A5269=A5270,M5270))</f>
        <v>1</v>
      </c>
      <c r="N5269" t="str">
        <v>Mami (C, Michael Barzelai)</v>
      </c>
      <c r="Q5269" t="b">
        <v>0</v>
      </c>
    </row>
    <row r="5270" spans="1:17" x14ac:dyDescent="0.2">
      <c r="A5270" s="1" t="s">
        <v>5379</v>
      </c>
      <c r="B5270" s="1" t="s">
        <v>12</v>
      </c>
      <c r="C5270" s="1" t="str">
        <v>C</v>
      </c>
      <c r="D5270" s="4">
        <v>1999</v>
      </c>
      <c r="E5270" s="3" t="s">
        <v>341</v>
      </c>
      <c r="F5270">
        <v>2</v>
      </c>
      <c r="G5270" t="str">
        <v>Mami (C)</v>
      </c>
      <c r="H5270">
        <v>1</v>
      </c>
      <c r="I5270" t="str">
        <v>Mami (Yoram Sasson)</v>
      </c>
      <c r="J5270" t="str">
        <v>Mami (C, Yoram Sasson)</v>
      </c>
      <c r="K5270">
        <v>1</v>
      </c>
      <c r="L5270" t="b">
        <f>OR(K5270,AND((A5270=A5269),L5269))</f>
        <v>1</v>
      </c>
      <c r="M5270" t="b">
        <f>OR(L5270,AND(A5270=A5271,M5271))</f>
        <v>1</v>
      </c>
      <c r="N5270" t="str">
        <v>Mami (C, Yoram Sasson)</v>
      </c>
      <c r="Q5270" t="b">
        <v>0</v>
      </c>
    </row>
    <row r="5271" spans="1:17" x14ac:dyDescent="0.2">
      <c r="A5271" s="1" t="s">
        <v>5379</v>
      </c>
      <c r="B5271" s="1" t="s">
        <v>14</v>
      </c>
      <c r="C5271" s="1" t="str">
        <v>P</v>
      </c>
      <c r="D5271" s="1">
        <v>2017</v>
      </c>
      <c r="E5271" s="3" t="s">
        <v>133</v>
      </c>
      <c r="F5271">
        <v>2</v>
      </c>
      <c r="G5271" t="str">
        <v>Mami (P)</v>
      </c>
      <c r="H5271">
        <v>1</v>
      </c>
      <c r="I5271" t="str">
        <v>Mami (Sagi Azran)</v>
      </c>
      <c r="J5271" t="str">
        <v>Mami (P, Sagi Azran)</v>
      </c>
      <c r="K5271">
        <v>0</v>
      </c>
      <c r="L5271" t="b">
        <f>OR(K5271,AND((A5271=A5270),L5270))</f>
        <v>1</v>
      </c>
      <c r="M5271" t="b">
        <f>OR(L5271,AND(A5271=A5272,M5272))</f>
        <v>1</v>
      </c>
      <c r="N5271" t="str">
        <v>Mami (P, Sagi Azran)</v>
      </c>
      <c r="Q5271" t="b">
        <v>1</v>
      </c>
    </row>
    <row r="5272" spans="1:17" x14ac:dyDescent="0.2">
      <c r="A5272" s="1" t="s">
        <v>5379</v>
      </c>
      <c r="B5272" s="1" t="s">
        <v>14</v>
      </c>
      <c r="C5272" s="1" t="str">
        <v>P</v>
      </c>
      <c r="D5272" s="4">
        <v>2009</v>
      </c>
      <c r="E5272" s="3" t="s">
        <v>133</v>
      </c>
      <c r="F5272">
        <v>1</v>
      </c>
      <c r="G5272" t="str">
        <v>Mami (P)</v>
      </c>
      <c r="H5272">
        <v>1</v>
      </c>
      <c r="I5272" t="str">
        <v>Mami (Sagi Azran)</v>
      </c>
      <c r="J5272" t="str">
        <v>Mami (P, Sagi Azran)</v>
      </c>
      <c r="K5272">
        <v>0</v>
      </c>
      <c r="L5272" t="b">
        <f>OR(K5272,AND((A5272=A5271),L5271))</f>
        <v>1</v>
      </c>
      <c r="M5272" t="b">
        <f>OR(L5272,AND(A5272=A5273,M5273))</f>
        <v>1</v>
      </c>
      <c r="N5272" t="str">
        <v>Mami (P, Sagi Azran)</v>
      </c>
      <c r="Q5272" t="b">
        <v>0</v>
      </c>
    </row>
    <row r="5273" spans="1:17" x14ac:dyDescent="0.2">
      <c r="A5273" s="1" t="s">
        <v>5380</v>
      </c>
      <c r="B5273" s="1" t="s">
        <v>7</v>
      </c>
      <c r="C5273" s="1" t="str">
        <v>L</v>
      </c>
      <c r="D5273" s="4">
        <v>2006</v>
      </c>
      <c r="E5273" s="3" t="s">
        <v>236</v>
      </c>
      <c r="F5273">
        <v>0</v>
      </c>
      <c r="G5273" t="str">
        <v>Mami (Lafalta)</v>
      </c>
      <c r="H5273">
        <v>0</v>
      </c>
      <c r="I5273" t="str">
        <v>Mami (Lafalta) (Carina Saslavsky)</v>
      </c>
      <c r="J5273" t="str">
        <v>Mami (Lafalta) (L, Carina Saslavsky)</v>
      </c>
      <c r="K5273">
        <v>0</v>
      </c>
      <c r="L5273" t="b">
        <f>OR(K5273,AND((A5273=A5272),L5272))</f>
        <v>0</v>
      </c>
      <c r="M5273" t="b">
        <f>OR(L5273,AND(A5273=A5274,M5274))</f>
        <v>0</v>
      </c>
      <c r="N5273" t="str">
        <v>Mami (Lafalta)</v>
      </c>
      <c r="Q5273" t="b">
        <v>0</v>
      </c>
    </row>
    <row r="5274" spans="1:17" x14ac:dyDescent="0.2">
      <c r="A5274" s="1" t="s">
        <v>5381</v>
      </c>
      <c r="B5274" s="1" t="s">
        <v>12</v>
      </c>
      <c r="C5274" s="1" t="str">
        <v>C</v>
      </c>
      <c r="D5274" s="1">
        <v>2019</v>
      </c>
      <c r="E5274" s="3" t="s">
        <v>133</v>
      </c>
      <c r="F5274">
        <v>0</v>
      </c>
      <c r="G5274" t="str">
        <v>Mami Bali</v>
      </c>
      <c r="H5274">
        <v>0</v>
      </c>
      <c r="I5274" t="str">
        <v>Mami Bali (Sagi Azran)</v>
      </c>
      <c r="J5274" t="str">
        <v>Mami Bali (C, Sagi Azran)</v>
      </c>
      <c r="K5274">
        <v>0</v>
      </c>
      <c r="L5274" t="b">
        <f>OR(K5274,AND((A5274=A5273),L5273))</f>
        <v>0</v>
      </c>
      <c r="M5274" t="b">
        <f>OR(L5274,AND(A5274=A5275,M5275))</f>
        <v>0</v>
      </c>
      <c r="N5274" t="str">
        <v>Mami Bali</v>
      </c>
      <c r="Q5274" t="b">
        <v>0</v>
      </c>
    </row>
    <row r="5275" spans="1:17" x14ac:dyDescent="0.2">
      <c r="A5275" s="1" t="s">
        <v>5383</v>
      </c>
      <c r="B5275" s="1" t="s">
        <v>12</v>
      </c>
      <c r="C5275" s="1" t="str">
        <v>C</v>
      </c>
      <c r="D5275" s="4">
        <v>2014</v>
      </c>
      <c r="E5275" s="3" t="s">
        <v>77</v>
      </c>
      <c r="F5275">
        <v>0</v>
      </c>
      <c r="G5275" t="str">
        <v>Mamri Lemala</v>
      </c>
      <c r="H5275">
        <v>0</v>
      </c>
      <c r="I5275" t="str">
        <v>Mamri Lemala (Oren Ashkenazi)</v>
      </c>
      <c r="J5275" t="str">
        <v>Mamri Lemala (C, Oren Ashkenazi)</v>
      </c>
      <c r="K5275">
        <v>0</v>
      </c>
      <c r="L5275" t="b">
        <f>OR(K5275,AND((A5275=A5274),L5274))</f>
        <v>0</v>
      </c>
      <c r="M5275" t="b">
        <f>OR(L5275,AND(A5275=A5276,M5276))</f>
        <v>0</v>
      </c>
      <c r="N5275" t="str">
        <v>Mamri Lemala</v>
      </c>
      <c r="Q5275" t="b">
        <v>0</v>
      </c>
    </row>
    <row r="5276" spans="1:17" x14ac:dyDescent="0.2">
      <c r="A5276" s="1" t="s">
        <v>5382</v>
      </c>
      <c r="B5276" s="1" t="s">
        <v>12</v>
      </c>
      <c r="C5276" s="1" t="str">
        <v>C</v>
      </c>
      <c r="D5276" s="4">
        <v>2007</v>
      </c>
      <c r="E5276" s="3" t="s">
        <v>18</v>
      </c>
      <c r="F5276">
        <v>0</v>
      </c>
      <c r="G5276" t="str">
        <v>Mamri'im</v>
      </c>
      <c r="H5276">
        <v>0</v>
      </c>
      <c r="I5276" t="str">
        <v>Mamri'im (Rafi Ziv)</v>
      </c>
      <c r="J5276" t="str">
        <v>Mamri'im (C, Rafi Ziv)</v>
      </c>
      <c r="K5276">
        <v>0</v>
      </c>
      <c r="L5276" t="b">
        <f>OR(K5276,AND((A5276=A5275),L5275))</f>
        <v>0</v>
      </c>
      <c r="M5276" t="b">
        <f>OR(L5276,AND(A5276=A5277,M5277))</f>
        <v>0</v>
      </c>
      <c r="N5276" t="str">
        <v>Mamri'im</v>
      </c>
      <c r="Q5276" t="b">
        <v>0</v>
      </c>
    </row>
    <row r="5277" spans="1:17" x14ac:dyDescent="0.2">
      <c r="A5277" s="1" t="s">
        <v>5384</v>
      </c>
      <c r="B5277" s="1" t="s">
        <v>12</v>
      </c>
      <c r="C5277" s="1" t="str">
        <v>C</v>
      </c>
      <c r="D5277" s="4">
        <v>2011</v>
      </c>
      <c r="E5277" s="3" t="s">
        <v>182</v>
      </c>
      <c r="F5277">
        <v>0</v>
      </c>
      <c r="G5277" t="str">
        <v>Mamshicha Mikan</v>
      </c>
      <c r="H5277">
        <v>0</v>
      </c>
      <c r="I5277" t="str">
        <v>Mamshicha Mikan (Nona Malki)</v>
      </c>
      <c r="J5277" t="str">
        <v>Mamshicha Mikan (C, Nona Malki)</v>
      </c>
      <c r="K5277">
        <v>0</v>
      </c>
      <c r="L5277" t="b">
        <f>OR(K5277,AND((A5277=A5276),L5276))</f>
        <v>0</v>
      </c>
      <c r="M5277" t="b">
        <f>OR(L5277,AND(A5277=A5278,M5278))</f>
        <v>0</v>
      </c>
      <c r="N5277" t="str">
        <v>Mamshicha Mikan</v>
      </c>
      <c r="Q5277" t="b">
        <v>0</v>
      </c>
    </row>
    <row r="5278" spans="1:17" x14ac:dyDescent="0.2">
      <c r="A5278" s="1" t="s">
        <v>5385</v>
      </c>
      <c r="B5278" s="1" t="s">
        <v>12</v>
      </c>
      <c r="C5278" s="1" t="str">
        <v>C</v>
      </c>
      <c r="D5278" s="4">
        <v>1995</v>
      </c>
      <c r="E5278" s="3" t="s">
        <v>291</v>
      </c>
      <c r="F5278">
        <v>0</v>
      </c>
      <c r="G5278" t="str">
        <v>Mandolina</v>
      </c>
      <c r="H5278">
        <v>0</v>
      </c>
      <c r="I5278" t="str">
        <v>Mandolina (Nir Dor)</v>
      </c>
      <c r="J5278" t="str">
        <v>Mandolina (C, Nir Dor)</v>
      </c>
      <c r="K5278">
        <v>0</v>
      </c>
      <c r="L5278" t="b">
        <f>OR(K5278,AND((A5278=A5277),L5277))</f>
        <v>0</v>
      </c>
      <c r="M5278" t="b">
        <f>OR(L5278,AND(A5278=A5279,M5279))</f>
        <v>0</v>
      </c>
      <c r="N5278" t="str">
        <v>Mandolina</v>
      </c>
      <c r="Q5278" t="b">
        <v>0</v>
      </c>
    </row>
    <row r="5279" spans="1:17" x14ac:dyDescent="0.2">
      <c r="A5279" s="1" t="s">
        <v>5386</v>
      </c>
      <c r="B5279" s="1" t="s">
        <v>12</v>
      </c>
      <c r="C5279" s="1" t="str">
        <v>C</v>
      </c>
      <c r="D5279" s="4">
        <v>2012</v>
      </c>
      <c r="E5279" s="3" t="s">
        <v>308</v>
      </c>
      <c r="F5279">
        <v>0</v>
      </c>
      <c r="G5279" t="str">
        <v>Mandoline</v>
      </c>
      <c r="H5279">
        <v>0</v>
      </c>
      <c r="I5279" t="str">
        <v>Mandoline (Ira Weisburd)</v>
      </c>
      <c r="J5279" t="str">
        <v>Mandoline (C, Ira Weisburd)</v>
      </c>
      <c r="K5279">
        <v>0</v>
      </c>
      <c r="L5279" t="b">
        <f>OR(K5279,AND((A5279=A5278),L5278))</f>
        <v>0</v>
      </c>
      <c r="M5279" t="b">
        <f>OR(L5279,AND(A5279=A5280,M5280))</f>
        <v>0</v>
      </c>
      <c r="N5279" t="str">
        <v>Mandoline</v>
      </c>
      <c r="Q5279" t="b">
        <v>0</v>
      </c>
    </row>
    <row r="5280" spans="1:17" x14ac:dyDescent="0.2">
      <c r="A5280" s="1" t="s">
        <v>5387</v>
      </c>
      <c r="B5280" s="1" t="s">
        <v>12</v>
      </c>
      <c r="C5280" s="1" t="str">
        <v>C</v>
      </c>
      <c r="D5280" s="1">
        <v>2019</v>
      </c>
      <c r="E5280" s="3" t="s">
        <v>175</v>
      </c>
      <c r="F5280">
        <v>1</v>
      </c>
      <c r="G5280" t="str">
        <v>Mangina (C)</v>
      </c>
      <c r="H5280">
        <v>1</v>
      </c>
      <c r="I5280" t="str">
        <v>Mangina (Ilan Swisa)</v>
      </c>
      <c r="J5280" t="str">
        <v>Mangina (C, Ilan Swisa)</v>
      </c>
      <c r="K5280">
        <v>0</v>
      </c>
      <c r="L5280" t="b">
        <f>OR(K5280,AND((A5280=A5279),L5279))</f>
        <v>0</v>
      </c>
      <c r="M5280" t="b">
        <f>OR(L5280,AND(A5280=A5281,M5281))</f>
        <v>1</v>
      </c>
      <c r="N5280" t="str">
        <v>Mangina (C, Ilan Swisa)</v>
      </c>
      <c r="Q5280" t="b">
        <v>0</v>
      </c>
    </row>
    <row r="5281" spans="1:17" x14ac:dyDescent="0.2">
      <c r="A5281" s="1" t="s">
        <v>5387</v>
      </c>
      <c r="B5281" s="1" t="s">
        <v>12</v>
      </c>
      <c r="C5281" s="1" t="str">
        <v>C</v>
      </c>
      <c r="D5281" s="4">
        <v>2012</v>
      </c>
      <c r="E5281" s="3" t="s">
        <v>125</v>
      </c>
      <c r="F5281">
        <v>2</v>
      </c>
      <c r="G5281" t="str">
        <v>Mangina (C)</v>
      </c>
      <c r="H5281">
        <v>2</v>
      </c>
      <c r="I5281" t="str">
        <v>Mangina (Dudu Barzilay)</v>
      </c>
      <c r="J5281" t="str">
        <v>Mangina (C, Dudu Barzilay)</v>
      </c>
      <c r="K5281">
        <v>0</v>
      </c>
      <c r="L5281" t="b">
        <f>OR(K5281,AND((A5281=A5280),L5280))</f>
        <v>0</v>
      </c>
      <c r="M5281" t="b">
        <f>OR(L5281,AND(A5281=A5282,M5282))</f>
        <v>1</v>
      </c>
      <c r="N5281" t="str">
        <v>Mangina (C, Dudu Barzilay)</v>
      </c>
      <c r="Q5281" t="b">
        <v>0</v>
      </c>
    </row>
    <row r="5282" spans="1:17" x14ac:dyDescent="0.2">
      <c r="A5282" s="1" t="s">
        <v>5387</v>
      </c>
      <c r="B5282" s="1" t="s">
        <v>12</v>
      </c>
      <c r="C5282" s="1" t="str">
        <v>C</v>
      </c>
      <c r="D5282" s="4">
        <v>2002</v>
      </c>
      <c r="E5282" s="3" t="s">
        <v>160</v>
      </c>
      <c r="F5282">
        <v>2</v>
      </c>
      <c r="G5282" t="str">
        <v>Mangina (C)</v>
      </c>
      <c r="H5282">
        <v>1</v>
      </c>
      <c r="I5282" t="str">
        <v>Mangina (Avi Levy)</v>
      </c>
      <c r="J5282" t="str">
        <v>Mangina (C, Avi Levy)</v>
      </c>
      <c r="K5282">
        <v>1</v>
      </c>
      <c r="L5282" t="b">
        <f>OR(K5282,AND((A5282=A5281),L5281))</f>
        <v>1</v>
      </c>
      <c r="M5282" t="b">
        <f>OR(L5282,AND(A5282=A5283,M5283))</f>
        <v>1</v>
      </c>
      <c r="N5282" t="str">
        <v>Mangina (C, Avi Levy)</v>
      </c>
      <c r="Q5282" t="b">
        <v>0</v>
      </c>
    </row>
    <row r="5283" spans="1:17" x14ac:dyDescent="0.2">
      <c r="A5283" s="1" t="s">
        <v>5387</v>
      </c>
      <c r="B5283" s="1" t="s">
        <v>765</v>
      </c>
      <c r="C5283" s="1" t="str">
        <v>PK</v>
      </c>
      <c r="D5283" s="1">
        <v>2017</v>
      </c>
      <c r="E5283" s="3" t="s">
        <v>4966</v>
      </c>
      <c r="F5283">
        <v>1</v>
      </c>
      <c r="G5283" t="str">
        <v>Mangina (PK)</v>
      </c>
      <c r="H5283">
        <v>0</v>
      </c>
      <c r="I5283" t="str">
        <v>Mangina (Osnat Tanji)</v>
      </c>
      <c r="J5283" t="str">
        <v>Mangina (PK, Osnat Tanji)</v>
      </c>
      <c r="K5283">
        <v>0</v>
      </c>
      <c r="L5283" t="b">
        <f>OR(K5283,AND((A5283=A5282),L5282))</f>
        <v>1</v>
      </c>
      <c r="M5283" t="b">
        <f>OR(L5283,AND(A5283=A5284,M5284))</f>
        <v>1</v>
      </c>
      <c r="N5283" t="str">
        <v>Mangina (PK)</v>
      </c>
      <c r="Q5283" t="b">
        <v>0</v>
      </c>
    </row>
    <row r="5284" spans="1:17" x14ac:dyDescent="0.2">
      <c r="A5284" s="1" t="s">
        <v>5388</v>
      </c>
      <c r="B5284" s="1" t="s">
        <v>12</v>
      </c>
      <c r="C5284" s="1" t="str">
        <v>C</v>
      </c>
      <c r="D5284" s="1">
        <v>2022</v>
      </c>
      <c r="E5284" s="3" t="s">
        <v>77</v>
      </c>
      <c r="F5284">
        <v>1</v>
      </c>
      <c r="G5284" t="str">
        <v>Mangina Ktana (C)</v>
      </c>
      <c r="H5284">
        <v>1</v>
      </c>
      <c r="I5284" t="str">
        <v>Mangina Ktana (Oren Ashkenazi)</v>
      </c>
      <c r="J5284" t="str">
        <v>Mangina Ktana (C, Oren Ashkenazi)</v>
      </c>
      <c r="K5284">
        <v>0</v>
      </c>
      <c r="L5284" t="b">
        <f>OR(K5284,AND((A5284=A5283),L5283))</f>
        <v>0</v>
      </c>
      <c r="M5284" t="b">
        <f>OR(L5284,AND(A5284=A5285,M5285))</f>
        <v>0</v>
      </c>
      <c r="N5284" t="str">
        <v>Mangina Ktana (Oren Ashkenazi)</v>
      </c>
      <c r="Q5284" t="b">
        <v>0</v>
      </c>
    </row>
    <row r="5285" spans="1:17" x14ac:dyDescent="0.2">
      <c r="A5285" s="1" t="s">
        <v>5388</v>
      </c>
      <c r="B5285" s="1" t="s">
        <v>12</v>
      </c>
      <c r="C5285" s="1" t="str">
        <v>C</v>
      </c>
      <c r="D5285" s="4">
        <v>2011</v>
      </c>
      <c r="E5285" s="3" t="s">
        <v>1398</v>
      </c>
      <c r="F5285">
        <v>1</v>
      </c>
      <c r="G5285" t="str">
        <v>Mangina Ktana (C)</v>
      </c>
      <c r="H5285">
        <v>1</v>
      </c>
      <c r="I5285" t="str">
        <v>Mangina Ktana (Jack Ochayon)</v>
      </c>
      <c r="J5285" t="str">
        <v>Mangina Ktana (C, Jack Ochayon)</v>
      </c>
      <c r="K5285">
        <v>0</v>
      </c>
      <c r="L5285" t="b">
        <f>OR(K5285,AND((A5285=A5284),L5284))</f>
        <v>0</v>
      </c>
      <c r="M5285" t="b">
        <f>OR(L5285,AND(A5285=A5286,M5286))</f>
        <v>0</v>
      </c>
      <c r="N5285" t="str">
        <v>Mangina Ktana (Jack Ochayon)</v>
      </c>
      <c r="Q5285" t="b">
        <v>0</v>
      </c>
    </row>
    <row r="5286" spans="1:17" x14ac:dyDescent="0.2">
      <c r="A5286" s="1" t="s">
        <v>5389</v>
      </c>
      <c r="B5286" s="1" t="s">
        <v>12</v>
      </c>
      <c r="C5286" s="1" t="str">
        <v>C</v>
      </c>
      <c r="D5286" s="1">
        <v>2022</v>
      </c>
      <c r="E5286" s="3" t="s">
        <v>860</v>
      </c>
      <c r="F5286">
        <v>0</v>
      </c>
      <c r="G5286" t="str">
        <v>Mangina Shelo Chozeret</v>
      </c>
      <c r="H5286">
        <v>0</v>
      </c>
      <c r="I5286" t="str">
        <v>Mangina Shelo Chozeret (Mitch Ginsburgh)</v>
      </c>
      <c r="J5286" t="str">
        <v>Mangina Shelo Chozeret (C, Mitch Ginsburgh)</v>
      </c>
      <c r="K5286">
        <v>0</v>
      </c>
      <c r="L5286" t="b">
        <f>OR(K5286,AND((A5286=A5285),L5285))</f>
        <v>0</v>
      </c>
      <c r="M5286" t="b">
        <f>OR(L5286,AND(A5286=A5287,M5287))</f>
        <v>0</v>
      </c>
      <c r="N5286" t="str">
        <v>Mangina Shelo Chozeret</v>
      </c>
      <c r="Q5286" t="b">
        <v>0</v>
      </c>
    </row>
    <row r="5287" spans="1:17" x14ac:dyDescent="0.2">
      <c r="A5287" s="1" t="s">
        <v>5390</v>
      </c>
      <c r="B5287" s="1" t="s">
        <v>12</v>
      </c>
      <c r="C5287" s="1" t="str">
        <v>C</v>
      </c>
      <c r="D5287" s="4">
        <v>1993</v>
      </c>
      <c r="E5287" s="3" t="s">
        <v>71</v>
      </c>
      <c r="F5287">
        <v>0</v>
      </c>
      <c r="G5287" t="str">
        <v>Manginat Chayay</v>
      </c>
      <c r="H5287">
        <v>0</v>
      </c>
      <c r="I5287" t="str">
        <v>Manginat Chayay (Israel Shiker)</v>
      </c>
      <c r="J5287" t="str">
        <v>Manginat Chayay (C, Israel Shiker)</v>
      </c>
      <c r="K5287">
        <v>0</v>
      </c>
      <c r="L5287" t="b">
        <f>OR(K5287,AND((A5287=A5286),L5286))</f>
        <v>0</v>
      </c>
      <c r="M5287" t="b">
        <f>OR(L5287,AND(A5287=A5288,M5288))</f>
        <v>0</v>
      </c>
      <c r="N5287" t="str">
        <v>Manginat Chayay</v>
      </c>
      <c r="Q5287" t="b">
        <v>0</v>
      </c>
    </row>
    <row r="5288" spans="1:17" x14ac:dyDescent="0.2">
      <c r="A5288" s="1" t="s">
        <v>5393</v>
      </c>
      <c r="B5288" s="1" t="s">
        <v>12</v>
      </c>
      <c r="C5288" s="1" t="str">
        <v>C</v>
      </c>
      <c r="D5288" s="4">
        <v>1979</v>
      </c>
      <c r="E5288" s="3" t="s">
        <v>223</v>
      </c>
      <c r="F5288">
        <v>0</v>
      </c>
      <c r="G5288" t="str">
        <v>Manginat Hadror (Shir Hamagen Vehameri)</v>
      </c>
      <c r="H5288">
        <v>0</v>
      </c>
      <c r="I5288" t="str">
        <v>Manginat Hadror (Shir Hamagen Vehameri) (Se'adia Amishai)</v>
      </c>
      <c r="J5288" t="str">
        <v>Manginat Hadror (Shir Hamagen Vehameri) (C, Se'adia Amishai)</v>
      </c>
      <c r="K5288">
        <v>0</v>
      </c>
      <c r="L5288" t="b">
        <f>OR(K5288,AND((A5288=A5287),L5287))</f>
        <v>0</v>
      </c>
      <c r="M5288" t="b">
        <f>OR(L5288,AND(A5288=A5289,M5289))</f>
        <v>0</v>
      </c>
      <c r="N5288" t="str">
        <v>Manginat Hadror (Shir Hamagen Vehameri)</v>
      </c>
      <c r="Q5288" t="b">
        <v>0</v>
      </c>
    </row>
    <row r="5289" spans="1:17" x14ac:dyDescent="0.2">
      <c r="A5289" s="3" t="s">
        <v>5391</v>
      </c>
      <c r="B5289" s="1" t="s">
        <v>110</v>
      </c>
      <c r="C5289" s="1" t="str">
        <v>C</v>
      </c>
      <c r="D5289">
        <v>2023</v>
      </c>
      <c r="E5289" s="3" t="s">
        <v>5392</v>
      </c>
      <c r="F5289">
        <v>0</v>
      </c>
      <c r="G5289" t="str">
        <v>Manginat Ha'osher</v>
      </c>
      <c r="H5289">
        <v>0</v>
      </c>
      <c r="I5289" t="str">
        <v>Manginat Ha'osher (Tzuri Machluf)</v>
      </c>
      <c r="J5289" t="str">
        <v>Manginat Ha'osher (C, Tzuri Machluf)</v>
      </c>
      <c r="K5289">
        <v>0</v>
      </c>
      <c r="L5289" t="b">
        <f>OR(K5289,AND((A5289=A5288),L5288))</f>
        <v>0</v>
      </c>
      <c r="M5289" t="b">
        <f>OR(L5289,AND(A5289=A5290,M5290))</f>
        <v>0</v>
      </c>
      <c r="N5289" t="str">
        <v>Manginat Ha'osher</v>
      </c>
      <c r="Q5289" t="b">
        <v>0</v>
      </c>
    </row>
    <row r="5290" spans="1:17" x14ac:dyDescent="0.2">
      <c r="A5290" s="1" t="s">
        <v>5394</v>
      </c>
      <c r="B5290" s="1" t="s">
        <v>12</v>
      </c>
      <c r="C5290" s="1" t="str">
        <v>C</v>
      </c>
      <c r="D5290" s="4">
        <v>2012</v>
      </c>
      <c r="E5290" s="3" t="s">
        <v>106</v>
      </c>
      <c r="F5290">
        <v>0</v>
      </c>
      <c r="G5290" t="str">
        <v>Manginat Haru'ach</v>
      </c>
      <c r="H5290">
        <v>0</v>
      </c>
      <c r="I5290" t="str">
        <v>Manginat Haru'ach (Eran Bitton)</v>
      </c>
      <c r="J5290" t="str">
        <v>Manginat Haru'ach (C, Eran Bitton)</v>
      </c>
      <c r="K5290">
        <v>0</v>
      </c>
      <c r="L5290" t="b">
        <f>OR(K5290,AND((A5290=A5289),L5289))</f>
        <v>0</v>
      </c>
      <c r="M5290" t="b">
        <f>OR(L5290,AND(A5290=A5291,M5291))</f>
        <v>0</v>
      </c>
      <c r="N5290" t="str">
        <v>Manginat Haru'ach</v>
      </c>
      <c r="Q5290" t="b">
        <v>0</v>
      </c>
    </row>
    <row r="5291" spans="1:17" x14ac:dyDescent="0.2">
      <c r="A5291" s="1" t="s">
        <v>5395</v>
      </c>
      <c r="B5291" s="1" t="s">
        <v>12</v>
      </c>
      <c r="C5291" s="1" t="str">
        <v>C</v>
      </c>
      <c r="D5291" s="4">
        <v>1992</v>
      </c>
      <c r="E5291" s="3" t="s">
        <v>74</v>
      </c>
      <c r="F5291">
        <v>1</v>
      </c>
      <c r="G5291" t="str">
        <v>Manginot (C)</v>
      </c>
      <c r="H5291">
        <v>1</v>
      </c>
      <c r="I5291" t="str">
        <v>Manginot (Motti Elfasy)</v>
      </c>
      <c r="J5291" t="str">
        <v>Manginot (C, Motti Elfasy)</v>
      </c>
      <c r="K5291">
        <v>0</v>
      </c>
      <c r="L5291" t="b">
        <f>OR(K5291,AND((A5291=A5290),L5290))</f>
        <v>0</v>
      </c>
      <c r="M5291" t="b">
        <f>OR(L5291,AND(A5291=A5292,M5292))</f>
        <v>0</v>
      </c>
      <c r="N5291" t="str">
        <v>Manginot (Motti Elfasy)</v>
      </c>
      <c r="Q5291" t="b">
        <v>0</v>
      </c>
    </row>
    <row r="5292" spans="1:17" x14ac:dyDescent="0.2">
      <c r="A5292" s="1" t="s">
        <v>5395</v>
      </c>
      <c r="B5292" s="1" t="s">
        <v>12</v>
      </c>
      <c r="C5292" s="1" t="str">
        <v>C</v>
      </c>
      <c r="D5292" s="4">
        <v>1981</v>
      </c>
      <c r="E5292" s="3" t="s">
        <v>33</v>
      </c>
      <c r="F5292">
        <v>1</v>
      </c>
      <c r="G5292" t="str">
        <v>Manginot (C)</v>
      </c>
      <c r="H5292">
        <v>1</v>
      </c>
      <c r="I5292" t="str">
        <v>Manginot (Shlomo Maman)</v>
      </c>
      <c r="J5292" t="str">
        <v>Manginot (C, Shlomo Maman)</v>
      </c>
      <c r="K5292">
        <v>0</v>
      </c>
      <c r="L5292" t="b">
        <f>OR(K5292,AND((A5292=A5291),L5291))</f>
        <v>0</v>
      </c>
      <c r="M5292" t="b">
        <f>OR(L5292,AND(A5292=A5293,M5293))</f>
        <v>0</v>
      </c>
      <c r="N5292" t="str">
        <v>Manginot (Shlomo Maman)</v>
      </c>
      <c r="Q5292" t="b">
        <v>0</v>
      </c>
    </row>
    <row r="5293" spans="1:17" x14ac:dyDescent="0.2">
      <c r="A5293" s="1" t="s">
        <v>5396</v>
      </c>
      <c r="B5293" s="1" t="s">
        <v>12</v>
      </c>
      <c r="C5293" s="1" t="str">
        <v>C</v>
      </c>
      <c r="D5293" s="4">
        <v>2010</v>
      </c>
      <c r="E5293" s="3" t="s">
        <v>39</v>
      </c>
      <c r="F5293">
        <v>0</v>
      </c>
      <c r="G5293" t="str">
        <v>Manginot Shelach</v>
      </c>
      <c r="H5293">
        <v>0</v>
      </c>
      <c r="I5293" t="str">
        <v>Manginot Shelach (Avi Perez)</v>
      </c>
      <c r="J5293" t="str">
        <v>Manginot Shelach (C, Avi Perez)</v>
      </c>
      <c r="K5293">
        <v>0</v>
      </c>
      <c r="L5293" t="b">
        <f>OR(K5293,AND((A5293=A5292),L5292))</f>
        <v>0</v>
      </c>
      <c r="M5293" t="b">
        <f>OR(L5293,AND(A5293=A5294,M5294))</f>
        <v>0</v>
      </c>
      <c r="N5293" t="str">
        <v>Manginot Shelach</v>
      </c>
      <c r="Q5293" t="b">
        <v>0</v>
      </c>
    </row>
    <row r="5294" spans="1:17" x14ac:dyDescent="0.2">
      <c r="A5294" s="1" t="s">
        <v>5397</v>
      </c>
      <c r="B5294" s="1" t="s">
        <v>14</v>
      </c>
      <c r="C5294" s="1" t="str">
        <v>P</v>
      </c>
      <c r="D5294" s="4">
        <v>1998</v>
      </c>
      <c r="E5294" s="3" t="s">
        <v>391</v>
      </c>
      <c r="F5294">
        <v>0</v>
      </c>
      <c r="G5294" t="str">
        <v>Mango, Banana Velimon (Mango Banana)</v>
      </c>
      <c r="H5294">
        <v>0</v>
      </c>
      <c r="I5294" t="str">
        <v>Mango, Banana Velimon (Mango Banana) (Raanan Mor)</v>
      </c>
      <c r="J5294" t="str">
        <v>Mango, Banana Velimon (Mango Banana) (P, Raanan Mor)</v>
      </c>
      <c r="K5294">
        <v>0</v>
      </c>
      <c r="L5294" t="b">
        <f>OR(K5294,AND((A5294=A5293),L5293))</f>
        <v>0</v>
      </c>
      <c r="M5294" t="b">
        <f>OR(L5294,AND(A5294=A5295,M5295))</f>
        <v>0</v>
      </c>
      <c r="N5294" t="str">
        <v>Mango, Banana Velimon (Mango Banana)</v>
      </c>
      <c r="Q5294" t="b">
        <v>0</v>
      </c>
    </row>
    <row r="5295" spans="1:17" x14ac:dyDescent="0.2">
      <c r="A5295" s="1" t="s">
        <v>5184</v>
      </c>
      <c r="B5295" s="1" t="s">
        <v>12</v>
      </c>
      <c r="C5295" s="1" t="str">
        <v>C</v>
      </c>
      <c r="D5295" s="1">
        <v>2022</v>
      </c>
      <c r="E5295" s="3" t="s">
        <v>552</v>
      </c>
      <c r="F5295">
        <v>0</v>
      </c>
      <c r="G5295" t="str">
        <v>Ma'or Enay</v>
      </c>
      <c r="H5295">
        <v>0</v>
      </c>
      <c r="I5295" t="str">
        <v>Ma'or Enay (Ofer Tzofi)</v>
      </c>
      <c r="J5295" t="str">
        <v>Ma'or Enay (C, Ofer Tzofi)</v>
      </c>
      <c r="K5295">
        <v>0</v>
      </c>
      <c r="L5295" t="b">
        <f>OR(K5295,AND((A5295=A5294),L5294))</f>
        <v>0</v>
      </c>
      <c r="M5295" t="b">
        <f>OR(L5295,AND(A5295=A5296,M5296))</f>
        <v>0</v>
      </c>
      <c r="N5295" t="str">
        <v>Ma'or Enay</v>
      </c>
      <c r="Q5295" t="b">
        <v>0</v>
      </c>
    </row>
    <row r="5296" spans="1:17" x14ac:dyDescent="0.2">
      <c r="A5296" s="1" t="s">
        <v>5185</v>
      </c>
      <c r="B5296" s="1" t="s">
        <v>12</v>
      </c>
      <c r="C5296" s="1" t="str">
        <v>C</v>
      </c>
      <c r="D5296" s="4">
        <v>2008</v>
      </c>
      <c r="E5296" s="3" t="s">
        <v>125</v>
      </c>
      <c r="F5296">
        <v>0</v>
      </c>
      <c r="G5296" t="str">
        <v>Ma'oryan</v>
      </c>
      <c r="H5296">
        <v>0</v>
      </c>
      <c r="I5296" t="str">
        <v>Ma'oryan (Dudu Barzilay)</v>
      </c>
      <c r="J5296" t="str">
        <v>Ma'oryan (C, Dudu Barzilay)</v>
      </c>
      <c r="K5296">
        <v>0</v>
      </c>
      <c r="L5296" t="b">
        <f>OR(K5296,AND((A5296=A5295),L5295))</f>
        <v>0</v>
      </c>
      <c r="M5296" t="b">
        <f>OR(L5296,AND(A5296=A5297,M5297))</f>
        <v>0</v>
      </c>
      <c r="N5296" t="str">
        <v>Ma'oryan</v>
      </c>
      <c r="Q5296" t="b">
        <v>0</v>
      </c>
    </row>
    <row r="5297" spans="1:17" x14ac:dyDescent="0.2">
      <c r="A5297" s="1" t="s">
        <v>5186</v>
      </c>
      <c r="B5297" s="1" t="s">
        <v>12</v>
      </c>
      <c r="C5297" s="1" t="str">
        <v>C</v>
      </c>
      <c r="D5297" s="4">
        <v>1977</v>
      </c>
      <c r="E5297" s="3" t="s">
        <v>224</v>
      </c>
      <c r="F5297">
        <v>0</v>
      </c>
      <c r="G5297" t="str">
        <v>Ma'oz (Ma'oz Chor Nina)</v>
      </c>
      <c r="H5297">
        <v>0</v>
      </c>
      <c r="I5297" t="str">
        <v>Ma'oz (Ma'oz Chor Nina) (Dani Dassa)</v>
      </c>
      <c r="J5297" t="str">
        <v>Ma'oz (Ma'oz Chor Nina) (C, Dani Dassa)</v>
      </c>
      <c r="K5297">
        <v>0</v>
      </c>
      <c r="L5297" t="b">
        <f>OR(K5297,AND((A5297=A5296),L5296))</f>
        <v>0</v>
      </c>
      <c r="M5297" t="b">
        <f>OR(L5297,AND(A5297=A5298,M5298))</f>
        <v>0</v>
      </c>
      <c r="N5297" t="str">
        <v>Ma'oz (Ma'oz Chor Nina)</v>
      </c>
      <c r="Q5297" t="b">
        <v>0</v>
      </c>
    </row>
    <row r="5298" spans="1:17" x14ac:dyDescent="0.2">
      <c r="A5298" s="1" t="s">
        <v>5187</v>
      </c>
      <c r="B5298" s="1" t="s">
        <v>669</v>
      </c>
      <c r="C5298" s="1" t="str">
        <v>CK</v>
      </c>
      <c r="D5298" s="1">
        <v>2018</v>
      </c>
      <c r="E5298" s="3" t="s">
        <v>4654</v>
      </c>
      <c r="F5298">
        <v>1</v>
      </c>
      <c r="G5298" t="str">
        <v>Ma'oz Tsur (CK)</v>
      </c>
      <c r="H5298">
        <v>0</v>
      </c>
      <c r="I5298" t="str">
        <v>Ma'oz Tsur (Levi Bar Gil, Chana Nitzan)</v>
      </c>
      <c r="J5298" t="str">
        <v>Ma'oz Tsur (CK, Levi Bar Gil, Chana Nitzan)</v>
      </c>
      <c r="K5298">
        <v>1</v>
      </c>
      <c r="L5298" t="b">
        <f>OR(K5298,AND((A5298=A5297),L5297))</f>
        <v>1</v>
      </c>
      <c r="M5298" t="b">
        <f>OR(L5298,AND(A5298=A5299,M5299))</f>
        <v>1</v>
      </c>
      <c r="N5298" t="str">
        <v>Ma'oz Tsur (CK)</v>
      </c>
      <c r="Q5298" t="b">
        <v>0</v>
      </c>
    </row>
    <row r="5299" spans="1:17" x14ac:dyDescent="0.2">
      <c r="A5299" s="1" t="s">
        <v>5187</v>
      </c>
      <c r="C5299" s="1" t="str">
        <v/>
      </c>
      <c r="D5299" s="4">
        <v>1992</v>
      </c>
      <c r="E5299" s="3" t="s">
        <v>1038</v>
      </c>
      <c r="F5299">
        <v>1</v>
      </c>
      <c r="G5299" t="str">
        <v>Ma'oz Tsur ()</v>
      </c>
      <c r="H5299">
        <v>0</v>
      </c>
      <c r="I5299" t="str">
        <v>Ma'oz Tsur (Dvora Lapson)</v>
      </c>
      <c r="J5299" t="str">
        <v>Ma'oz Tsur (, Dvora Lapson)</v>
      </c>
      <c r="K5299">
        <v>0</v>
      </c>
      <c r="L5299" t="b">
        <f>OR(K5299,AND((A5299=A5298),L5298))</f>
        <v>1</v>
      </c>
      <c r="M5299" t="b">
        <f>OR(L5299,AND(A5299=A5300,M5300))</f>
        <v>1</v>
      </c>
      <c r="N5299" t="str">
        <v>Ma'oz Tsur ()</v>
      </c>
      <c r="Q5299" t="b">
        <v>0</v>
      </c>
    </row>
    <row r="5300" spans="1:17" x14ac:dyDescent="0.2">
      <c r="A5300" s="1" t="s">
        <v>5398</v>
      </c>
      <c r="B5300" s="1" t="s">
        <v>12</v>
      </c>
      <c r="C5300" s="1" t="str">
        <v>C</v>
      </c>
      <c r="D5300" s="1">
        <v>2017</v>
      </c>
      <c r="E5300" s="3" t="s">
        <v>42</v>
      </c>
      <c r="F5300">
        <v>0</v>
      </c>
      <c r="G5300" t="str">
        <v>Mapat Halev</v>
      </c>
      <c r="H5300">
        <v>0</v>
      </c>
      <c r="I5300" t="str">
        <v>Mapat Halev (Nurit Melamed)</v>
      </c>
      <c r="J5300" t="str">
        <v>Mapat Halev (C, Nurit Melamed)</v>
      </c>
      <c r="K5300">
        <v>0</v>
      </c>
      <c r="L5300" t="b">
        <f>OR(K5300,AND((A5300=A5299),L5299))</f>
        <v>0</v>
      </c>
      <c r="M5300" t="b">
        <f>OR(L5300,AND(A5300=A5301,M5301))</f>
        <v>0</v>
      </c>
      <c r="N5300" t="str">
        <v>Mapat Halev</v>
      </c>
      <c r="Q5300" t="b">
        <v>0</v>
      </c>
    </row>
    <row r="5301" spans="1:17" x14ac:dyDescent="0.2">
      <c r="A5301" s="1" t="s">
        <v>5400</v>
      </c>
      <c r="B5301" s="1" t="s">
        <v>12</v>
      </c>
      <c r="C5301" s="1" t="str">
        <v>C</v>
      </c>
      <c r="D5301" s="4">
        <v>1996</v>
      </c>
      <c r="E5301" s="3" t="s">
        <v>5</v>
      </c>
      <c r="F5301">
        <v>0</v>
      </c>
      <c r="G5301" t="str">
        <v>Mar Narkis</v>
      </c>
      <c r="H5301">
        <v>0</v>
      </c>
      <c r="I5301" t="str">
        <v>Mar Narkis (Levi Bargil)</v>
      </c>
      <c r="J5301" t="str">
        <v>Mar Narkis (C, Levi Bargil)</v>
      </c>
      <c r="K5301">
        <v>0</v>
      </c>
      <c r="L5301" t="b">
        <f>OR(K5301,AND((A5301=A5300),L5300))</f>
        <v>0</v>
      </c>
      <c r="M5301" t="b">
        <f>OR(L5301,AND(A5301=A5302,M5302))</f>
        <v>0</v>
      </c>
      <c r="N5301" t="str">
        <v>Mar Narkis</v>
      </c>
      <c r="Q5301" t="b">
        <v>0</v>
      </c>
    </row>
    <row r="5302" spans="1:17" x14ac:dyDescent="0.2">
      <c r="A5302" s="1" t="s">
        <v>5401</v>
      </c>
      <c r="B5302" s="1" t="s">
        <v>12</v>
      </c>
      <c r="C5302" s="1" t="str">
        <v>C</v>
      </c>
      <c r="D5302" s="4">
        <v>2012</v>
      </c>
      <c r="E5302" s="3" t="s">
        <v>545</v>
      </c>
      <c r="F5302">
        <v>0</v>
      </c>
      <c r="G5302" t="str">
        <v>Mara'e Shel Yeled</v>
      </c>
      <c r="H5302">
        <v>0</v>
      </c>
      <c r="I5302" t="str">
        <v>Mara'e Shel Yeled (Tamar Shabtai)</v>
      </c>
      <c r="J5302" t="str">
        <v>Mara'e Shel Yeled (C, Tamar Shabtai)</v>
      </c>
      <c r="K5302">
        <v>0</v>
      </c>
      <c r="L5302" t="b">
        <f>OR(K5302,AND((A5302=A5301),L5301))</f>
        <v>0</v>
      </c>
      <c r="M5302" t="b">
        <f>OR(L5302,AND(A5302=A5303,M5303))</f>
        <v>0</v>
      </c>
      <c r="N5302" t="str">
        <v>Mara'e Shel Yeled</v>
      </c>
      <c r="Q5302" t="b">
        <v>0</v>
      </c>
    </row>
    <row r="5303" spans="1:17" x14ac:dyDescent="0.2">
      <c r="A5303" s="1" t="s">
        <v>5402</v>
      </c>
      <c r="B5303" s="1" t="s">
        <v>12</v>
      </c>
      <c r="C5303" s="1" t="str">
        <v>C</v>
      </c>
      <c r="D5303" s="4">
        <v>2005</v>
      </c>
      <c r="E5303" s="3" t="s">
        <v>18</v>
      </c>
      <c r="F5303">
        <v>0</v>
      </c>
      <c r="G5303" t="str">
        <v>Marakesh</v>
      </c>
      <c r="H5303">
        <v>0</v>
      </c>
      <c r="I5303" t="str">
        <v>Marakesh (Rafi Ziv)</v>
      </c>
      <c r="J5303" t="str">
        <v>Marakesh (C, Rafi Ziv)</v>
      </c>
      <c r="K5303">
        <v>0</v>
      </c>
      <c r="L5303" t="b">
        <f>OR(K5303,AND((A5303=A5302),L5302))</f>
        <v>0</v>
      </c>
      <c r="M5303" t="b">
        <f>OR(L5303,AND(A5303=A5304,M5304))</f>
        <v>0</v>
      </c>
      <c r="N5303" t="str">
        <v>Marakesh</v>
      </c>
      <c r="Q5303" t="b">
        <v>0</v>
      </c>
    </row>
    <row r="5304" spans="1:17" x14ac:dyDescent="0.2">
      <c r="A5304" s="1" t="s">
        <v>5399</v>
      </c>
      <c r="B5304" s="1" t="s">
        <v>14</v>
      </c>
      <c r="C5304" s="1" t="str">
        <v>P</v>
      </c>
      <c r="D5304" s="4">
        <v>2013</v>
      </c>
      <c r="E5304" s="3" t="s">
        <v>341</v>
      </c>
      <c r="F5304">
        <v>0</v>
      </c>
      <c r="G5304" t="str">
        <v>Mar'e Nehedar</v>
      </c>
      <c r="H5304">
        <v>0</v>
      </c>
      <c r="I5304" t="str">
        <v>Mar'e Nehedar (Yoram Sasson)</v>
      </c>
      <c r="J5304" t="str">
        <v>Mar'e Nehedar (P, Yoram Sasson)</v>
      </c>
      <c r="K5304">
        <v>0</v>
      </c>
      <c r="L5304" t="b">
        <f>OR(K5304,AND((A5304=A5303),L5303))</f>
        <v>0</v>
      </c>
      <c r="M5304" t="b">
        <f>OR(L5304,AND(A5304=A5305,M5305))</f>
        <v>0</v>
      </c>
      <c r="N5304" t="str">
        <v>Mar'e Nehedar</v>
      </c>
      <c r="Q5304" t="b">
        <v>0</v>
      </c>
    </row>
    <row r="5305" spans="1:17" x14ac:dyDescent="0.2">
      <c r="A5305" s="1" t="s">
        <v>5403</v>
      </c>
      <c r="B5305" s="1" t="s">
        <v>12</v>
      </c>
      <c r="C5305" s="1" t="str">
        <v>C</v>
      </c>
      <c r="D5305" s="1">
        <v>2022</v>
      </c>
      <c r="E5305" s="3" t="s">
        <v>39</v>
      </c>
      <c r="F5305">
        <v>0</v>
      </c>
      <c r="G5305" t="str">
        <v>Mared Meitar</v>
      </c>
      <c r="H5305">
        <v>0</v>
      </c>
      <c r="I5305" t="str">
        <v>Mared Meitar (Avi Perez)</v>
      </c>
      <c r="J5305" t="str">
        <v>Mared Meitar (C, Avi Perez)</v>
      </c>
      <c r="K5305">
        <v>0</v>
      </c>
      <c r="L5305" t="b">
        <f>OR(K5305,AND((A5305=A5304),L5304))</f>
        <v>0</v>
      </c>
      <c r="M5305" t="b">
        <f>OR(L5305,AND(A5305=A5306,M5306))</f>
        <v>0</v>
      </c>
      <c r="N5305" t="str">
        <v>Mared Meitar</v>
      </c>
      <c r="Q5305" t="b">
        <v>0</v>
      </c>
    </row>
    <row r="5306" spans="1:17" x14ac:dyDescent="0.2">
      <c r="A5306" s="1" t="s">
        <v>5404</v>
      </c>
      <c r="B5306" s="1" t="s">
        <v>14</v>
      </c>
      <c r="C5306" s="1" t="str">
        <v>P</v>
      </c>
      <c r="D5306" s="4">
        <v>1996</v>
      </c>
      <c r="E5306" s="3" t="s">
        <v>252</v>
      </c>
      <c r="F5306">
        <v>1</v>
      </c>
      <c r="G5306" t="str">
        <v>Marganit (Ho Marganit) (P)</v>
      </c>
      <c r="H5306">
        <v>1</v>
      </c>
      <c r="I5306" t="str">
        <v>Marganit (Ho Marganit) (Avner Naim)</v>
      </c>
      <c r="J5306" t="str">
        <v>Marganit (Ho Marganit) (P, Avner Naim)</v>
      </c>
      <c r="K5306">
        <v>0</v>
      </c>
      <c r="L5306" t="b">
        <f>OR(K5306,AND((A5306=A5305),L5305))</f>
        <v>0</v>
      </c>
      <c r="M5306" t="b">
        <f>OR(L5306,AND(A5306=A5307,M5307))</f>
        <v>0</v>
      </c>
      <c r="N5306" t="str">
        <v>Marganit (Ho Marganit) (Avner Naim)</v>
      </c>
      <c r="Q5306" t="b">
        <v>0</v>
      </c>
    </row>
    <row r="5307" spans="1:17" x14ac:dyDescent="0.2">
      <c r="A5307" s="1" t="s">
        <v>5404</v>
      </c>
      <c r="B5307" s="1" t="s">
        <v>14</v>
      </c>
      <c r="C5307" s="1" t="str">
        <v>P</v>
      </c>
      <c r="D5307" s="4">
        <v>1985</v>
      </c>
      <c r="E5307" s="3" t="s">
        <v>326</v>
      </c>
      <c r="F5307">
        <v>1</v>
      </c>
      <c r="G5307" t="str">
        <v>Marganit (Ho Marganit) (P)</v>
      </c>
      <c r="H5307">
        <v>1</v>
      </c>
      <c r="I5307" t="str">
        <v>Marganit (Ho Marganit) (Shoshana Dudai)</v>
      </c>
      <c r="J5307" t="str">
        <v>Marganit (Ho Marganit) (P, Shoshana Dudai)</v>
      </c>
      <c r="K5307">
        <v>0</v>
      </c>
      <c r="L5307" t="b">
        <f>OR(K5307,AND((A5307=A5306),L5306))</f>
        <v>0</v>
      </c>
      <c r="M5307" t="b">
        <f>OR(L5307,AND(A5307=A5308,M5308))</f>
        <v>0</v>
      </c>
      <c r="N5307" t="str">
        <v>Marganit (Ho Marganit) (Shoshana Dudai)</v>
      </c>
      <c r="Q5307" t="b">
        <v>0</v>
      </c>
    </row>
    <row r="5308" spans="1:17" x14ac:dyDescent="0.2">
      <c r="A5308" s="1" t="s">
        <v>5405</v>
      </c>
      <c r="B5308" s="1" t="s">
        <v>14</v>
      </c>
      <c r="C5308" s="1" t="str">
        <v>P</v>
      </c>
      <c r="D5308" s="4">
        <v>1993</v>
      </c>
      <c r="E5308" s="3" t="s">
        <v>5406</v>
      </c>
      <c r="F5308">
        <v>0</v>
      </c>
      <c r="G5308" t="str">
        <v>Margarita</v>
      </c>
      <c r="H5308">
        <v>0</v>
      </c>
      <c r="I5308" t="str">
        <v>Margarita (Israel Shiker, Eyal Levi)</v>
      </c>
      <c r="J5308" t="str">
        <v>Margarita (P, Israel Shiker, Eyal Levi)</v>
      </c>
      <c r="K5308">
        <v>0</v>
      </c>
      <c r="L5308" t="b">
        <f>OR(K5308,AND((A5308=A5307),L5307))</f>
        <v>0</v>
      </c>
      <c r="M5308" t="b">
        <f>OR(L5308,AND(A5308=A5309,M5309))</f>
        <v>0</v>
      </c>
      <c r="N5308" t="str">
        <v>Margarita</v>
      </c>
      <c r="Q5308" t="b">
        <v>0</v>
      </c>
    </row>
    <row r="5309" spans="1:17" x14ac:dyDescent="0.2">
      <c r="A5309" s="1" t="s">
        <v>5407</v>
      </c>
      <c r="B5309" s="1" t="s">
        <v>12</v>
      </c>
      <c r="C5309" s="1" t="str">
        <v>C</v>
      </c>
      <c r="D5309" s="1">
        <v>2017</v>
      </c>
      <c r="E5309" s="3" t="s">
        <v>77</v>
      </c>
      <c r="F5309">
        <v>0</v>
      </c>
      <c r="G5309" t="str">
        <v>Margish</v>
      </c>
      <c r="H5309">
        <v>0</v>
      </c>
      <c r="I5309" t="str">
        <v>Margish (Oren Ashkenazi)</v>
      </c>
      <c r="J5309" t="str">
        <v>Margish (C, Oren Ashkenazi)</v>
      </c>
      <c r="K5309">
        <v>0</v>
      </c>
      <c r="L5309" t="b">
        <f>OR(K5309,AND((A5309=A5308),L5308))</f>
        <v>0</v>
      </c>
      <c r="M5309" t="b">
        <f>OR(L5309,AND(A5309=A5310,M5310))</f>
        <v>0</v>
      </c>
      <c r="N5309" t="str">
        <v>Margish</v>
      </c>
      <c r="Q5309" t="b">
        <v>0</v>
      </c>
    </row>
    <row r="5310" spans="1:17" x14ac:dyDescent="0.2">
      <c r="A5310" s="1" t="s">
        <v>5408</v>
      </c>
      <c r="B5310" s="1" t="s">
        <v>14</v>
      </c>
      <c r="C5310" s="1" t="str">
        <v>P</v>
      </c>
      <c r="D5310" s="4">
        <v>2011</v>
      </c>
      <c r="E5310" s="3" t="s">
        <v>286</v>
      </c>
      <c r="F5310">
        <v>0</v>
      </c>
      <c r="G5310" t="str">
        <v>Margish Batu'ach</v>
      </c>
      <c r="H5310">
        <v>0</v>
      </c>
      <c r="I5310" t="str">
        <v>Margish Batu'ach (Adi Atiram)</v>
      </c>
      <c r="J5310" t="str">
        <v>Margish Batu'ach (P, Adi Atiram)</v>
      </c>
      <c r="K5310">
        <v>0</v>
      </c>
      <c r="L5310" t="b">
        <f>OR(K5310,AND((A5310=A5309),L5309))</f>
        <v>0</v>
      </c>
      <c r="M5310" t="b">
        <f>OR(L5310,AND(A5310=A5311,M5311))</f>
        <v>0</v>
      </c>
      <c r="N5310" t="str">
        <v>Margish Batu'ach</v>
      </c>
      <c r="Q5310" t="b">
        <v>0</v>
      </c>
    </row>
    <row r="5311" spans="1:17" x14ac:dyDescent="0.2">
      <c r="A5311" s="1" t="s">
        <v>5409</v>
      </c>
      <c r="B5311" s="1" t="s">
        <v>14</v>
      </c>
      <c r="C5311" s="1" t="str">
        <v>P</v>
      </c>
      <c r="D5311" s="4">
        <v>2011</v>
      </c>
      <c r="E5311" s="3" t="s">
        <v>180</v>
      </c>
      <c r="F5311">
        <v>0</v>
      </c>
      <c r="G5311" t="str">
        <v>Margish Betu'ach</v>
      </c>
      <c r="H5311">
        <v>0</v>
      </c>
      <c r="I5311" t="str">
        <v>Margish Betu'ach (Moshe Tawily)</v>
      </c>
      <c r="J5311" t="str">
        <v>Margish Betu'ach (P, Moshe Tawily)</v>
      </c>
      <c r="K5311">
        <v>0</v>
      </c>
      <c r="L5311" t="b">
        <f>OR(K5311,AND((A5311=A5310),L5310))</f>
        <v>0</v>
      </c>
      <c r="M5311" t="b">
        <f>OR(L5311,AND(A5311=A5312,M5312))</f>
        <v>0</v>
      </c>
      <c r="N5311" t="str">
        <v>Margish Betu'ach</v>
      </c>
      <c r="Q5311" t="b">
        <v>0</v>
      </c>
    </row>
    <row r="5312" spans="1:17" x14ac:dyDescent="0.2">
      <c r="A5312" s="1" t="s">
        <v>5410</v>
      </c>
      <c r="B5312" s="1" t="s">
        <v>12</v>
      </c>
      <c r="C5312" s="1" t="str">
        <v>C</v>
      </c>
      <c r="D5312" s="4">
        <v>2007</v>
      </c>
      <c r="E5312" s="3" t="s">
        <v>77</v>
      </c>
      <c r="F5312">
        <v>0</v>
      </c>
      <c r="G5312" t="str">
        <v>Margish Et Ze</v>
      </c>
      <c r="H5312">
        <v>0</v>
      </c>
      <c r="I5312" t="str">
        <v>Margish Et Ze (Oren Ashkenazi)</v>
      </c>
      <c r="J5312" t="str">
        <v>Margish Et Ze (C, Oren Ashkenazi)</v>
      </c>
      <c r="K5312">
        <v>0</v>
      </c>
      <c r="L5312" t="b">
        <f>OR(K5312,AND((A5312=A5311),L5311))</f>
        <v>0</v>
      </c>
      <c r="M5312" t="b">
        <f>OR(L5312,AND(A5312=A5313,M5313))</f>
        <v>0</v>
      </c>
      <c r="N5312" t="str">
        <v>Margish Et Ze</v>
      </c>
      <c r="Q5312" t="b">
        <v>0</v>
      </c>
    </row>
    <row r="5313" spans="1:17" x14ac:dyDescent="0.2">
      <c r="A5313" s="1" t="s">
        <v>5411</v>
      </c>
      <c r="B5313" s="1" t="s">
        <v>14</v>
      </c>
      <c r="C5313" s="1" t="str">
        <v>P</v>
      </c>
      <c r="D5313" s="4">
        <v>1999</v>
      </c>
      <c r="E5313" s="3" t="s">
        <v>84</v>
      </c>
      <c r="F5313">
        <v>0</v>
      </c>
      <c r="G5313" t="str">
        <v>Margish Itach</v>
      </c>
      <c r="H5313">
        <v>0</v>
      </c>
      <c r="I5313" t="str">
        <v>Margish Itach (Itzik Ben Dahan)</v>
      </c>
      <c r="J5313" t="str">
        <v>Margish Itach (P, Itzik Ben Dahan)</v>
      </c>
      <c r="K5313">
        <v>0</v>
      </c>
      <c r="L5313" t="b">
        <f>OR(K5313,AND((A5313=A5312),L5312))</f>
        <v>0</v>
      </c>
      <c r="M5313" t="b">
        <f>OR(L5313,AND(A5313=A5314,M5314))</f>
        <v>0</v>
      </c>
      <c r="N5313" t="str">
        <v>Margish Itach</v>
      </c>
      <c r="Q5313" t="b">
        <v>0</v>
      </c>
    </row>
    <row r="5314" spans="1:17" x14ac:dyDescent="0.2">
      <c r="A5314" s="1" t="s">
        <v>5412</v>
      </c>
      <c r="B5314" s="1" t="s">
        <v>14</v>
      </c>
      <c r="C5314" s="1" t="str">
        <v>P</v>
      </c>
      <c r="D5314" s="4">
        <v>2001</v>
      </c>
      <c r="E5314" s="3" t="s">
        <v>3107</v>
      </c>
      <c r="F5314">
        <v>0</v>
      </c>
      <c r="G5314" t="str">
        <v>Margish Kachol</v>
      </c>
      <c r="H5314">
        <v>0</v>
      </c>
      <c r="I5314" t="str">
        <v>Margish Kachol (Yardena Leib)</v>
      </c>
      <c r="J5314" t="str">
        <v>Margish Kachol (P, Yardena Leib)</v>
      </c>
      <c r="K5314">
        <v>0</v>
      </c>
      <c r="L5314" t="b">
        <f>OR(K5314,AND((A5314=A5313),L5313))</f>
        <v>0</v>
      </c>
      <c r="M5314" t="b">
        <f>OR(L5314,AND(A5314=A5315,M5315))</f>
        <v>0</v>
      </c>
      <c r="N5314" t="str">
        <v>Margish Kachol</v>
      </c>
      <c r="Q5314" t="b">
        <v>0</v>
      </c>
    </row>
    <row r="5315" spans="1:17" x14ac:dyDescent="0.2">
      <c r="A5315" s="1" t="s">
        <v>5413</v>
      </c>
      <c r="B5315" s="1" t="s">
        <v>12</v>
      </c>
      <c r="C5315" s="1" t="str">
        <v>C</v>
      </c>
      <c r="D5315" s="4">
        <v>1974</v>
      </c>
      <c r="E5315" s="3" t="s">
        <v>52</v>
      </c>
      <c r="F5315">
        <v>0</v>
      </c>
      <c r="G5315" t="str">
        <v>Marhaba</v>
      </c>
      <c r="H5315">
        <v>0</v>
      </c>
      <c r="I5315" t="str">
        <v>Marhaba (Moshiko Halevy)</v>
      </c>
      <c r="J5315" t="str">
        <v>Marhaba (C, Moshiko Halevy)</v>
      </c>
      <c r="K5315">
        <v>0</v>
      </c>
      <c r="L5315" t="b">
        <f>OR(K5315,AND((A5315=A5314),L5314))</f>
        <v>0</v>
      </c>
      <c r="M5315" t="b">
        <f>OR(L5315,AND(A5315=A5316,M5316))</f>
        <v>0</v>
      </c>
      <c r="N5315" t="str">
        <v>Marhaba</v>
      </c>
      <c r="Q5315" t="b">
        <v>0</v>
      </c>
    </row>
    <row r="5316" spans="1:17" x14ac:dyDescent="0.2">
      <c r="A5316" s="1" t="s">
        <v>5414</v>
      </c>
      <c r="B5316" s="1" t="s">
        <v>12</v>
      </c>
      <c r="C5316" s="1" t="str">
        <v>C</v>
      </c>
      <c r="D5316" s="4">
        <v>2003</v>
      </c>
      <c r="E5316" s="3" t="s">
        <v>13</v>
      </c>
      <c r="F5316">
        <v>1</v>
      </c>
      <c r="G5316" t="str">
        <v>Marhaba Bikom (C)</v>
      </c>
      <c r="H5316">
        <v>1</v>
      </c>
      <c r="I5316" t="str">
        <v>Marhaba Bikom (Meir Shem Tov)</v>
      </c>
      <c r="J5316" t="str">
        <v>Marhaba Bikom (C, Meir Shem Tov)</v>
      </c>
      <c r="K5316">
        <v>0</v>
      </c>
      <c r="L5316" t="b">
        <f>OR(K5316,AND((A5316=A5315),L5315))</f>
        <v>0</v>
      </c>
      <c r="M5316" t="b">
        <f>OR(L5316,AND(A5316=A5317,M5317))</f>
        <v>0</v>
      </c>
      <c r="N5316" t="str">
        <v>Marhaba Bikom (Meir Shem Tov)</v>
      </c>
      <c r="Q5316" t="b">
        <v>0</v>
      </c>
    </row>
    <row r="5317" spans="1:17" x14ac:dyDescent="0.2">
      <c r="A5317" s="1" t="s">
        <v>5414</v>
      </c>
      <c r="B5317" s="1" t="s">
        <v>12</v>
      </c>
      <c r="C5317" s="1" t="str">
        <v>C</v>
      </c>
      <c r="D5317" s="4">
        <v>2002</v>
      </c>
      <c r="E5317" s="3" t="s">
        <v>23</v>
      </c>
      <c r="F5317">
        <v>1</v>
      </c>
      <c r="G5317" t="str">
        <v>Marhaba Bikom (C)</v>
      </c>
      <c r="H5317">
        <v>1</v>
      </c>
      <c r="I5317" t="str">
        <v>Marhaba Bikom (Gadi Bitton)</v>
      </c>
      <c r="J5317" t="str">
        <v>Marhaba Bikom (C, Gadi Bitton)</v>
      </c>
      <c r="K5317">
        <v>0</v>
      </c>
      <c r="L5317" t="b">
        <f>OR(K5317,AND((A5317=A5316),L5316))</f>
        <v>0</v>
      </c>
      <c r="M5317" t="b">
        <f>OR(L5317,AND(A5317=A5318,M5318))</f>
        <v>0</v>
      </c>
      <c r="N5317" t="str">
        <v>Marhaba Bikom (Gadi Bitton)</v>
      </c>
      <c r="Q5317" t="b">
        <v>0</v>
      </c>
    </row>
    <row r="5318" spans="1:17" x14ac:dyDescent="0.2">
      <c r="A5318" s="1" t="s">
        <v>5415</v>
      </c>
      <c r="B5318" s="1" t="s">
        <v>7</v>
      </c>
      <c r="C5318" s="1" t="str">
        <v>L</v>
      </c>
      <c r="D5318" s="4">
        <v>1997</v>
      </c>
      <c r="E5318" s="3" t="s">
        <v>8</v>
      </c>
      <c r="F5318">
        <v>0</v>
      </c>
      <c r="G5318" t="str">
        <v>Maria</v>
      </c>
      <c r="H5318">
        <v>0</v>
      </c>
      <c r="I5318" t="str">
        <v>Maria (Shalom Amar)</v>
      </c>
      <c r="J5318" t="str">
        <v>Maria (L, Shalom Amar)</v>
      </c>
      <c r="K5318">
        <v>0</v>
      </c>
      <c r="L5318" t="b">
        <f>OR(K5318,AND((A5318=A5317),L5317))</f>
        <v>0</v>
      </c>
      <c r="M5318" t="b">
        <f>OR(L5318,AND(A5318=A5319,M5319))</f>
        <v>0</v>
      </c>
      <c r="N5318" t="str">
        <v>Maria</v>
      </c>
      <c r="Q5318" t="b">
        <v>0</v>
      </c>
    </row>
    <row r="5319" spans="1:17" x14ac:dyDescent="0.2">
      <c r="A5319" s="1" t="s">
        <v>5416</v>
      </c>
      <c r="B5319" s="1" t="s">
        <v>7</v>
      </c>
      <c r="C5319" s="1" t="str">
        <v>L</v>
      </c>
      <c r="D5319" s="4">
        <v>1998</v>
      </c>
      <c r="E5319" s="3" t="s">
        <v>779</v>
      </c>
      <c r="F5319">
        <v>0</v>
      </c>
      <c r="G5319" t="str">
        <v>Maria 1,2,3</v>
      </c>
      <c r="H5319">
        <v>0</v>
      </c>
      <c r="I5319" t="str">
        <v>Maria 1,2,3 (Alberto Zirlinger)</v>
      </c>
      <c r="J5319" t="str">
        <v>Maria 1,2,3 (L, Alberto Zirlinger)</v>
      </c>
      <c r="K5319">
        <v>0</v>
      </c>
      <c r="L5319" t="b">
        <f>OR(K5319,AND((A5319=A5318),L5318))</f>
        <v>0</v>
      </c>
      <c r="M5319" t="b">
        <f>OR(L5319,AND(A5319=A5320,M5320))</f>
        <v>0</v>
      </c>
      <c r="N5319" t="str">
        <v>Maria 1,2,3</v>
      </c>
      <c r="Q5319" t="b">
        <v>0</v>
      </c>
    </row>
    <row r="5320" spans="1:17" x14ac:dyDescent="0.2">
      <c r="A5320" s="1" t="s">
        <v>5418</v>
      </c>
      <c r="B5320" s="1" t="s">
        <v>320</v>
      </c>
      <c r="C5320" s="1" t="str">
        <v>PW</v>
      </c>
      <c r="D5320" s="4">
        <v>1987</v>
      </c>
      <c r="E5320" s="3" t="s">
        <v>39</v>
      </c>
      <c r="F5320">
        <v>0</v>
      </c>
      <c r="G5320" t="str">
        <v>Marina - Wh.Chair</v>
      </c>
      <c r="H5320">
        <v>0</v>
      </c>
      <c r="I5320" t="str">
        <v>Marina - Wh.Chair (Avi Perez)</v>
      </c>
      <c r="J5320" t="str">
        <v>Marina - Wh.Chair (PW, Avi Perez)</v>
      </c>
      <c r="K5320">
        <v>0</v>
      </c>
      <c r="L5320" t="b">
        <f>OR(K5320,AND((A5320=A5319),L5319))</f>
        <v>0</v>
      </c>
      <c r="M5320" t="b">
        <f>OR(L5320,AND(A5320=A5321,M5321))</f>
        <v>0</v>
      </c>
      <c r="N5320" t="str">
        <v>Marina - Wh.Chair</v>
      </c>
      <c r="Q5320" t="b">
        <v>0</v>
      </c>
    </row>
    <row r="5321" spans="1:17" x14ac:dyDescent="0.2">
      <c r="A5321" s="1" t="s">
        <v>5417</v>
      </c>
      <c r="B5321" s="1" t="s">
        <v>14</v>
      </c>
      <c r="C5321" s="1" t="str">
        <v>P</v>
      </c>
      <c r="D5321" s="4">
        <v>1987</v>
      </c>
      <c r="E5321" s="3" t="s">
        <v>39</v>
      </c>
      <c r="F5321">
        <v>0</v>
      </c>
      <c r="G5321" t="str">
        <v>Marina (Buba Buba)</v>
      </c>
      <c r="H5321">
        <v>0</v>
      </c>
      <c r="I5321" t="str">
        <v>Marina (Buba Buba) (Avi Perez)</v>
      </c>
      <c r="J5321" t="str">
        <v>Marina (Buba Buba) (P, Avi Perez)</v>
      </c>
      <c r="K5321">
        <v>0</v>
      </c>
      <c r="L5321" t="b">
        <f>OR(K5321,AND((A5321=A5320),L5320))</f>
        <v>0</v>
      </c>
      <c r="M5321" t="b">
        <f>OR(L5321,AND(A5321=A5322,M5322))</f>
        <v>0</v>
      </c>
      <c r="N5321" t="str">
        <v>Marina (Buba Buba)</v>
      </c>
      <c r="Q5321" t="b">
        <v>0</v>
      </c>
    </row>
    <row r="5322" spans="1:17" x14ac:dyDescent="0.2">
      <c r="A5322" s="1" t="s">
        <v>5419</v>
      </c>
      <c r="B5322" s="1" t="s">
        <v>12</v>
      </c>
      <c r="C5322" s="1" t="str">
        <v>C</v>
      </c>
      <c r="D5322" s="4">
        <v>1994</v>
      </c>
      <c r="E5322" s="3" t="s">
        <v>324</v>
      </c>
      <c r="F5322">
        <v>0</v>
      </c>
      <c r="G5322" t="str">
        <v>Marinella</v>
      </c>
      <c r="H5322">
        <v>0</v>
      </c>
      <c r="I5322" t="str">
        <v>Marinella (Ya'ir Harel)</v>
      </c>
      <c r="J5322" t="str">
        <v>Marinella (C, Ya'ir Harel)</v>
      </c>
      <c r="K5322">
        <v>0</v>
      </c>
      <c r="L5322" t="b">
        <f>OR(K5322,AND((A5322=A5321),L5321))</f>
        <v>0</v>
      </c>
      <c r="M5322" t="b">
        <f>OR(L5322,AND(A5322=A5323,M5323))</f>
        <v>0</v>
      </c>
      <c r="N5322" t="str">
        <v>Marinella</v>
      </c>
      <c r="Q5322" t="b">
        <v>0</v>
      </c>
    </row>
    <row r="5323" spans="1:17" x14ac:dyDescent="0.2">
      <c r="A5323" s="1" t="s">
        <v>5420</v>
      </c>
      <c r="B5323" s="1" t="s">
        <v>12</v>
      </c>
      <c r="C5323" s="1" t="str">
        <v>C</v>
      </c>
      <c r="D5323" s="4">
        <v>2013</v>
      </c>
      <c r="E5323" s="3" t="s">
        <v>23</v>
      </c>
      <c r="F5323">
        <v>0</v>
      </c>
      <c r="G5323" t="str">
        <v>Mariposa</v>
      </c>
      <c r="H5323">
        <v>0</v>
      </c>
      <c r="I5323" t="str">
        <v>Mariposa (Gadi Bitton)</v>
      </c>
      <c r="J5323" t="str">
        <v>Mariposa (C, Gadi Bitton)</v>
      </c>
      <c r="K5323">
        <v>0</v>
      </c>
      <c r="L5323" t="b">
        <f>OR(K5323,AND((A5323=A5322),L5322))</f>
        <v>0</v>
      </c>
      <c r="M5323" t="b">
        <f>OR(L5323,AND(A5323=A5324,M5324))</f>
        <v>0</v>
      </c>
      <c r="N5323" t="str">
        <v>Mariposa</v>
      </c>
      <c r="Q5323" t="b">
        <v>0</v>
      </c>
    </row>
    <row r="5324" spans="1:17" x14ac:dyDescent="0.2">
      <c r="A5324" s="1" t="s">
        <v>5421</v>
      </c>
      <c r="B5324" s="1" t="s">
        <v>12</v>
      </c>
      <c r="C5324" s="1" t="str">
        <v>C</v>
      </c>
      <c r="D5324" s="4">
        <v>1985</v>
      </c>
      <c r="E5324" s="3" t="s">
        <v>251</v>
      </c>
      <c r="F5324">
        <v>0</v>
      </c>
      <c r="G5324" t="str">
        <v>Marlen</v>
      </c>
      <c r="H5324">
        <v>0</v>
      </c>
      <c r="I5324" t="str">
        <v>Marlen (Shlomo Bachar)</v>
      </c>
      <c r="J5324" t="str">
        <v>Marlen (C, Shlomo Bachar)</v>
      </c>
      <c r="K5324">
        <v>0</v>
      </c>
      <c r="L5324" t="b">
        <f>OR(K5324,AND((A5324=A5323),L5323))</f>
        <v>0</v>
      </c>
      <c r="M5324" t="b">
        <f>OR(L5324,AND(A5324=A5325,M5325))</f>
        <v>0</v>
      </c>
      <c r="N5324" t="str">
        <v>Marlen</v>
      </c>
      <c r="Q5324" t="b">
        <v>0</v>
      </c>
    </row>
    <row r="5325" spans="1:17" x14ac:dyDescent="0.2">
      <c r="A5325" s="1" t="s">
        <v>5422</v>
      </c>
      <c r="B5325" s="1" t="s">
        <v>12</v>
      </c>
      <c r="C5325" s="1" t="str">
        <v>C</v>
      </c>
      <c r="D5325" s="4">
        <v>2014</v>
      </c>
      <c r="E5325" s="3" t="s">
        <v>160</v>
      </c>
      <c r="F5325">
        <v>0</v>
      </c>
      <c r="G5325" t="str">
        <v>Marot</v>
      </c>
      <c r="H5325">
        <v>0</v>
      </c>
      <c r="I5325" t="str">
        <v>Marot (Avi Levy)</v>
      </c>
      <c r="J5325" t="str">
        <v>Marot (C, Avi Levy)</v>
      </c>
      <c r="K5325">
        <v>0</v>
      </c>
      <c r="L5325" t="b">
        <f>OR(K5325,AND((A5325=A5324),L5324))</f>
        <v>0</v>
      </c>
      <c r="M5325" t="b">
        <f>OR(L5325,AND(A5325=A5326,M5326))</f>
        <v>0</v>
      </c>
      <c r="N5325" t="str">
        <v>Marot</v>
      </c>
      <c r="Q5325" t="b">
        <v>0</v>
      </c>
    </row>
    <row r="5326" spans="1:17" x14ac:dyDescent="0.2">
      <c r="A5326" s="3" t="s">
        <v>5423</v>
      </c>
      <c r="B5326" s="1" t="s">
        <v>110</v>
      </c>
      <c r="C5326" s="1" t="str">
        <v>C</v>
      </c>
      <c r="D5326">
        <v>2023</v>
      </c>
      <c r="E5326" s="3" t="s">
        <v>5424</v>
      </c>
      <c r="F5326">
        <v>0</v>
      </c>
      <c r="G5326" t="str">
        <v>Marrakesh</v>
      </c>
      <c r="H5326">
        <v>0</v>
      </c>
      <c r="I5326" t="str">
        <v>Marrakesh (Andre Schor &amp; Arthur Lerer)</v>
      </c>
      <c r="J5326" t="str">
        <v>Marrakesh (C, Andre Schor &amp; Arthur Lerer)</v>
      </c>
      <c r="K5326">
        <v>0</v>
      </c>
      <c r="L5326" t="b">
        <f>OR(K5326,AND((A5326=A5325),L5325))</f>
        <v>0</v>
      </c>
      <c r="M5326" t="b">
        <f>OR(L5326,AND(A5326=A5327,M5327))</f>
        <v>0</v>
      </c>
      <c r="N5326" t="str">
        <v>Marrakesh</v>
      </c>
      <c r="Q5326" t="b">
        <v>0</v>
      </c>
    </row>
    <row r="5327" spans="1:17" x14ac:dyDescent="0.2">
      <c r="A5327" s="1" t="s">
        <v>5425</v>
      </c>
      <c r="B5327" s="1" t="s">
        <v>7</v>
      </c>
      <c r="C5327" s="1" t="str">
        <v>L</v>
      </c>
      <c r="D5327" s="1">
        <v>2020</v>
      </c>
      <c r="E5327" s="3" t="s">
        <v>1154</v>
      </c>
      <c r="F5327">
        <v>0</v>
      </c>
      <c r="G5327" t="str">
        <v>Marry You</v>
      </c>
      <c r="H5327">
        <v>0</v>
      </c>
      <c r="I5327" t="str">
        <v>Marry You (Carmit Ben Chaim)</v>
      </c>
      <c r="J5327" t="str">
        <v>Marry You (L, Carmit Ben Chaim)</v>
      </c>
      <c r="K5327">
        <v>0</v>
      </c>
      <c r="L5327" t="b">
        <f>OR(K5327,AND((A5327=A5326),L5326))</f>
        <v>0</v>
      </c>
      <c r="M5327" t="b">
        <f>OR(L5327,AND(A5327=A5328,M5328))</f>
        <v>0</v>
      </c>
      <c r="N5327" t="str">
        <v>Marry You</v>
      </c>
      <c r="Q5327" t="b">
        <v>0</v>
      </c>
    </row>
    <row r="5328" spans="1:17" x14ac:dyDescent="0.2">
      <c r="A5328" s="1" t="s">
        <v>5426</v>
      </c>
      <c r="B5328" s="1" t="s">
        <v>14</v>
      </c>
      <c r="C5328" s="1" t="str">
        <v>P</v>
      </c>
      <c r="D5328" s="4">
        <v>1979</v>
      </c>
      <c r="E5328" s="3" t="s">
        <v>8</v>
      </c>
      <c r="F5328">
        <v>0</v>
      </c>
      <c r="G5328" t="str">
        <v>Marsh Hadayagim</v>
      </c>
      <c r="H5328">
        <v>0</v>
      </c>
      <c r="I5328" t="str">
        <v>Marsh Hadayagim (Shalom Amar)</v>
      </c>
      <c r="J5328" t="str">
        <v>Marsh Hadayagim (P, Shalom Amar)</v>
      </c>
      <c r="K5328">
        <v>0</v>
      </c>
      <c r="L5328" t="b">
        <f>OR(K5328,AND((A5328=A5327),L5327))</f>
        <v>0</v>
      </c>
      <c r="M5328" t="b">
        <f>OR(L5328,AND(A5328=A5329,M5329))</f>
        <v>0</v>
      </c>
      <c r="N5328" t="str">
        <v>Marsh Hadayagim</v>
      </c>
      <c r="Q5328" t="b">
        <v>0</v>
      </c>
    </row>
    <row r="5329" spans="1:17" x14ac:dyDescent="0.2">
      <c r="A5329" s="1" t="s">
        <v>5427</v>
      </c>
      <c r="B5329" s="1" t="s">
        <v>12</v>
      </c>
      <c r="C5329" s="1" t="str">
        <v>C</v>
      </c>
      <c r="D5329" s="4">
        <v>1987</v>
      </c>
      <c r="E5329" s="3" t="s">
        <v>71</v>
      </c>
      <c r="F5329">
        <v>0</v>
      </c>
      <c r="G5329" t="str">
        <v>Marsh Lachablan</v>
      </c>
      <c r="H5329">
        <v>0</v>
      </c>
      <c r="I5329" t="str">
        <v>Marsh Lachablan (Israel Shiker)</v>
      </c>
      <c r="J5329" t="str">
        <v>Marsh Lachablan (C, Israel Shiker)</v>
      </c>
      <c r="K5329">
        <v>0</v>
      </c>
      <c r="L5329" t="b">
        <f>OR(K5329,AND((A5329=A5328),L5328))</f>
        <v>0</v>
      </c>
      <c r="M5329" t="b">
        <f>OR(L5329,AND(A5329=A5330,M5330))</f>
        <v>0</v>
      </c>
      <c r="N5329" t="str">
        <v>Marsh Lachablan</v>
      </c>
      <c r="Q5329" t="b">
        <v>0</v>
      </c>
    </row>
    <row r="5330" spans="1:17" x14ac:dyDescent="0.2">
      <c r="A5330" s="1" t="s">
        <v>5428</v>
      </c>
      <c r="B5330" s="1" t="s">
        <v>12</v>
      </c>
      <c r="C5330" s="1" t="str">
        <v>C</v>
      </c>
      <c r="D5330" s="4">
        <v>1999</v>
      </c>
      <c r="E5330" s="3" t="s">
        <v>47</v>
      </c>
      <c r="F5330">
        <v>0</v>
      </c>
      <c r="G5330" t="str">
        <v>Martsipan (Nina)</v>
      </c>
      <c r="H5330">
        <v>0</v>
      </c>
      <c r="I5330" t="str">
        <v>Martsipan (Nina) (Shmulik Gov Ari)</v>
      </c>
      <c r="J5330" t="str">
        <v>Martsipan (Nina) (C, Shmulik Gov Ari)</v>
      </c>
      <c r="K5330">
        <v>0</v>
      </c>
      <c r="L5330" t="b">
        <f>OR(K5330,AND((A5330=A5329),L5329))</f>
        <v>0</v>
      </c>
      <c r="M5330" t="b">
        <f>OR(L5330,AND(A5330=A5331,M5331))</f>
        <v>0</v>
      </c>
      <c r="N5330" t="str">
        <v>Martsipan (Nina)</v>
      </c>
      <c r="Q5330" t="b">
        <v>0</v>
      </c>
    </row>
    <row r="5331" spans="1:17" x14ac:dyDescent="0.2">
      <c r="A5331" s="1" t="s">
        <v>5429</v>
      </c>
      <c r="B5331" s="1" t="s">
        <v>7</v>
      </c>
      <c r="C5331" s="1" t="str">
        <v>L</v>
      </c>
      <c r="D5331" s="4">
        <v>2009</v>
      </c>
      <c r="E5331" s="3" t="s">
        <v>40</v>
      </c>
      <c r="F5331">
        <v>0</v>
      </c>
      <c r="G5331" t="str">
        <v>Maryuma</v>
      </c>
      <c r="H5331">
        <v>0</v>
      </c>
      <c r="I5331" t="str">
        <v>Maryuma (Eli Segal)</v>
      </c>
      <c r="J5331" t="str">
        <v>Maryuma (L, Eli Segal)</v>
      </c>
      <c r="K5331">
        <v>0</v>
      </c>
      <c r="L5331" t="b">
        <f>OR(K5331,AND((A5331=A5330),L5330))</f>
        <v>0</v>
      </c>
      <c r="M5331" t="b">
        <f>OR(L5331,AND(A5331=A5332,M5332))</f>
        <v>0</v>
      </c>
      <c r="N5331" t="str">
        <v>Maryuma</v>
      </c>
      <c r="Q5331" t="b">
        <v>0</v>
      </c>
    </row>
    <row r="5332" spans="1:17" x14ac:dyDescent="0.2">
      <c r="A5332" s="3" t="s">
        <v>5430</v>
      </c>
      <c r="B5332" s="1" t="s">
        <v>44</v>
      </c>
      <c r="C5332" s="1" t="str">
        <v>P</v>
      </c>
      <c r="D5332">
        <v>2023</v>
      </c>
      <c r="E5332" s="3" t="s">
        <v>600</v>
      </c>
      <c r="F5332">
        <v>0</v>
      </c>
      <c r="G5332" t="str">
        <v>Mas Que Tu Amigo</v>
      </c>
      <c r="H5332">
        <v>0</v>
      </c>
      <c r="I5332" t="str">
        <v>Mas Que Tu Amigo (Chayim Ochayon)</v>
      </c>
      <c r="J5332" t="str">
        <v>Mas Que Tu Amigo (P, Chayim Ochayon)</v>
      </c>
      <c r="K5332">
        <v>0</v>
      </c>
      <c r="L5332" t="b">
        <f>OR(K5332,AND((A5332=A5331),L5331))</f>
        <v>0</v>
      </c>
      <c r="M5332" t="b">
        <f>OR(L5332,AND(A5332=A5333,M5333))</f>
        <v>0</v>
      </c>
      <c r="N5332" t="str">
        <v>Mas Que Tu Amigo</v>
      </c>
      <c r="Q5332" t="b">
        <v>0</v>
      </c>
    </row>
    <row r="5333" spans="1:17" x14ac:dyDescent="0.2">
      <c r="A5333" s="1" t="s">
        <v>5431</v>
      </c>
      <c r="B5333" s="1" t="s">
        <v>12</v>
      </c>
      <c r="C5333" s="1" t="str">
        <v>C</v>
      </c>
      <c r="D5333" s="1">
        <v>2019</v>
      </c>
      <c r="E5333" s="3" t="s">
        <v>266</v>
      </c>
      <c r="F5333">
        <v>1</v>
      </c>
      <c r="G5333" t="str">
        <v>Masa (C)</v>
      </c>
      <c r="H5333">
        <v>0</v>
      </c>
      <c r="I5333" t="str">
        <v>Masa (Tamir Shalev)</v>
      </c>
      <c r="J5333" t="str">
        <v>Masa (C, Tamir Shalev)</v>
      </c>
      <c r="K5333">
        <v>1</v>
      </c>
      <c r="L5333" t="b">
        <f>OR(K5333,AND((A5333=A5332),L5332))</f>
        <v>1</v>
      </c>
      <c r="M5333" t="b">
        <f>OR(L5333,AND(A5333=A5334,M5334))</f>
        <v>1</v>
      </c>
      <c r="N5333" t="str">
        <v>Masa (C)</v>
      </c>
      <c r="Q5333" t="b">
        <v>0</v>
      </c>
    </row>
    <row r="5334" spans="1:17" x14ac:dyDescent="0.2">
      <c r="A5334" s="1" t="s">
        <v>5431</v>
      </c>
      <c r="B5334" s="1" t="s">
        <v>4</v>
      </c>
      <c r="C5334" s="1" t="str">
        <v>LK</v>
      </c>
      <c r="D5334" s="1">
        <v>2020</v>
      </c>
      <c r="E5334" s="3" t="s">
        <v>2154</v>
      </c>
      <c r="F5334">
        <v>1</v>
      </c>
      <c r="G5334" t="str">
        <v>Masa (LK)</v>
      </c>
      <c r="H5334">
        <v>0</v>
      </c>
      <c r="I5334" t="str">
        <v>Masa (Chen Shporen &amp; Levy Bargil)</v>
      </c>
      <c r="J5334" t="str">
        <v>Masa (LK, Chen Shporen &amp; Levy Bargil)</v>
      </c>
      <c r="K5334">
        <v>0</v>
      </c>
      <c r="L5334" t="b">
        <f>OR(K5334,AND((A5334=A5333),L5333))</f>
        <v>1</v>
      </c>
      <c r="M5334" t="b">
        <f>OR(L5334,AND(A5334=A5335,M5335))</f>
        <v>1</v>
      </c>
      <c r="N5334" t="str">
        <v>Masa (LK)</v>
      </c>
      <c r="Q5334" t="b">
        <v>0</v>
      </c>
    </row>
    <row r="5335" spans="1:17" x14ac:dyDescent="0.2">
      <c r="A5335" s="1" t="s">
        <v>5432</v>
      </c>
      <c r="B5335" s="1" t="s">
        <v>14</v>
      </c>
      <c r="C5335" s="1" t="str">
        <v>P</v>
      </c>
      <c r="D5335" s="4">
        <v>1990</v>
      </c>
      <c r="E5335" s="3" t="s">
        <v>379</v>
      </c>
      <c r="F5335">
        <v>0</v>
      </c>
      <c r="G5335" t="str">
        <v>Masa Bein Kochavim (Balada Bein Kochavim)</v>
      </c>
      <c r="H5335">
        <v>0</v>
      </c>
      <c r="I5335" t="str">
        <v>Masa Bein Kochavim (Balada Bein Kochavim) (Roni Siman Tov)</v>
      </c>
      <c r="J5335" t="str">
        <v>Masa Bein Kochavim (Balada Bein Kochavim) (P, Roni Siman Tov)</v>
      </c>
      <c r="K5335">
        <v>0</v>
      </c>
      <c r="L5335" t="b">
        <f>OR(K5335,AND((A5335=A5334),L5334))</f>
        <v>0</v>
      </c>
      <c r="M5335" t="b">
        <f>OR(L5335,AND(A5335=A5336,M5336))</f>
        <v>0</v>
      </c>
      <c r="N5335" t="str">
        <v>Masa Bein Kochavim (Balada Bein Kochavim)</v>
      </c>
      <c r="Q5335" t="b">
        <v>0</v>
      </c>
    </row>
    <row r="5336" spans="1:17" x14ac:dyDescent="0.2">
      <c r="A5336" s="1" t="s">
        <v>5433</v>
      </c>
      <c r="B5336" s="1" t="s">
        <v>12</v>
      </c>
      <c r="C5336" s="1" t="str">
        <v>C</v>
      </c>
      <c r="D5336" s="1">
        <v>2017</v>
      </c>
      <c r="E5336" s="3" t="s">
        <v>40</v>
      </c>
      <c r="F5336">
        <v>1</v>
      </c>
      <c r="G5336" t="str">
        <v>Masa Chayai (C)</v>
      </c>
      <c r="H5336">
        <v>1</v>
      </c>
      <c r="I5336" t="str">
        <v>Masa Chayai (Eli Segal)</v>
      </c>
      <c r="J5336" t="str">
        <v>Masa Chayai (C, Eli Segal)</v>
      </c>
      <c r="K5336">
        <v>0</v>
      </c>
      <c r="L5336" t="b">
        <f>OR(K5336,AND((A5336=A5335),L5335))</f>
        <v>0</v>
      </c>
      <c r="M5336" t="b">
        <f>OR(L5336,AND(A5336=A5337,M5337))</f>
        <v>0</v>
      </c>
      <c r="N5336" t="str">
        <v>Masa Chayai (Eli Segal)</v>
      </c>
      <c r="Q5336" t="b">
        <v>0</v>
      </c>
    </row>
    <row r="5337" spans="1:17" x14ac:dyDescent="0.2">
      <c r="A5337" s="1" t="s">
        <v>5433</v>
      </c>
      <c r="B5337" s="1" t="s">
        <v>12</v>
      </c>
      <c r="C5337" s="1" t="str">
        <v>C</v>
      </c>
      <c r="D5337" s="4">
        <v>2009</v>
      </c>
      <c r="E5337" s="3" t="s">
        <v>33</v>
      </c>
      <c r="F5337">
        <v>1</v>
      </c>
      <c r="G5337" t="str">
        <v>Masa Chayai (C)</v>
      </c>
      <c r="H5337">
        <v>1</v>
      </c>
      <c r="I5337" t="str">
        <v>Masa Chayai (Shlomo Maman)</v>
      </c>
      <c r="J5337" t="str">
        <v>Masa Chayai (C, Shlomo Maman)</v>
      </c>
      <c r="K5337">
        <v>0</v>
      </c>
      <c r="L5337" t="b">
        <f>OR(K5337,AND((A5337=A5336),L5336))</f>
        <v>0</v>
      </c>
      <c r="M5337" t="b">
        <f>OR(L5337,AND(A5337=A5338,M5338))</f>
        <v>0</v>
      </c>
      <c r="N5337" t="str">
        <v>Masa Chayai (Shlomo Maman)</v>
      </c>
      <c r="Q5337" t="b">
        <v>0</v>
      </c>
    </row>
    <row r="5338" spans="1:17" x14ac:dyDescent="0.2">
      <c r="A5338" s="3" t="s">
        <v>5434</v>
      </c>
      <c r="B5338" s="1" t="s">
        <v>110</v>
      </c>
      <c r="C5338" s="1" t="str">
        <v>C</v>
      </c>
      <c r="D5338">
        <v>2023</v>
      </c>
      <c r="E5338" s="3" t="s">
        <v>266</v>
      </c>
      <c r="F5338">
        <v>0</v>
      </c>
      <c r="G5338" t="str">
        <v>Masa El Hachofesh</v>
      </c>
      <c r="H5338">
        <v>0</v>
      </c>
      <c r="I5338" t="str">
        <v>Masa El Hachofesh (Tamir Shalev)</v>
      </c>
      <c r="J5338" t="str">
        <v>Masa El Hachofesh (C, Tamir Shalev)</v>
      </c>
      <c r="K5338">
        <v>0</v>
      </c>
      <c r="L5338" t="b">
        <f>OR(K5338,AND((A5338=A5337),L5337))</f>
        <v>0</v>
      </c>
      <c r="M5338" t="b">
        <f>OR(L5338,AND(A5338=A5339,M5339))</f>
        <v>0</v>
      </c>
      <c r="N5338" t="str">
        <v>Masa El Hachofesh</v>
      </c>
      <c r="Q5338" t="b">
        <v>0</v>
      </c>
    </row>
    <row r="5339" spans="1:17" x14ac:dyDescent="0.2">
      <c r="A5339" s="1" t="s">
        <v>5435</v>
      </c>
      <c r="B5339" s="1" t="s">
        <v>14</v>
      </c>
      <c r="C5339" s="1" t="str">
        <v>P</v>
      </c>
      <c r="D5339" s="4">
        <v>1998</v>
      </c>
      <c r="E5339" s="3" t="s">
        <v>252</v>
      </c>
      <c r="F5339">
        <v>0</v>
      </c>
      <c r="G5339" t="str">
        <v>Masach Ashan</v>
      </c>
      <c r="H5339">
        <v>0</v>
      </c>
      <c r="I5339" t="str">
        <v>Masach Ashan (Avner Naim)</v>
      </c>
      <c r="J5339" t="str">
        <v>Masach Ashan (P, Avner Naim)</v>
      </c>
      <c r="K5339">
        <v>0</v>
      </c>
      <c r="L5339" t="b">
        <f>OR(K5339,AND((A5339=A5338),L5338))</f>
        <v>0</v>
      </c>
      <c r="M5339" t="b">
        <f>OR(L5339,AND(A5339=A5340,M5340))</f>
        <v>0</v>
      </c>
      <c r="N5339" t="str">
        <v>Masach Ashan</v>
      </c>
      <c r="Q5339" t="b">
        <v>0</v>
      </c>
    </row>
    <row r="5340" spans="1:17" x14ac:dyDescent="0.2">
      <c r="A5340" s="1" t="s">
        <v>5436</v>
      </c>
      <c r="B5340" s="1" t="s">
        <v>12</v>
      </c>
      <c r="C5340" s="1" t="str">
        <v>C</v>
      </c>
      <c r="D5340" s="4">
        <v>2009</v>
      </c>
      <c r="E5340" s="3" t="s">
        <v>21</v>
      </c>
      <c r="F5340">
        <v>0</v>
      </c>
      <c r="G5340" t="str">
        <v>Masat Nafshi</v>
      </c>
      <c r="H5340">
        <v>0</v>
      </c>
      <c r="I5340" t="str">
        <v>Masat Nafshi (Moshe Telem)</v>
      </c>
      <c r="J5340" t="str">
        <v>Masat Nafshi (C, Moshe Telem)</v>
      </c>
      <c r="K5340">
        <v>0</v>
      </c>
      <c r="L5340" t="b">
        <f>OR(K5340,AND((A5340=A5339),L5339))</f>
        <v>0</v>
      </c>
      <c r="M5340" t="b">
        <f>OR(L5340,AND(A5340=A5341,M5341))</f>
        <v>0</v>
      </c>
      <c r="N5340" t="str">
        <v>Masat Nafshi</v>
      </c>
      <c r="Q5340" t="b">
        <v>0</v>
      </c>
    </row>
    <row r="5341" spans="1:17" x14ac:dyDescent="0.2">
      <c r="A5341" s="1" t="s">
        <v>5437</v>
      </c>
      <c r="B5341" s="1" t="s">
        <v>7</v>
      </c>
      <c r="C5341" s="1" t="str">
        <v>L</v>
      </c>
      <c r="D5341" s="1">
        <v>2020</v>
      </c>
      <c r="E5341" s="3" t="s">
        <v>1154</v>
      </c>
      <c r="F5341">
        <v>0</v>
      </c>
      <c r="G5341" t="str">
        <v>Masecha</v>
      </c>
      <c r="H5341">
        <v>0</v>
      </c>
      <c r="I5341" t="str">
        <v>Masecha (Carmit Ben Chaim)</v>
      </c>
      <c r="J5341" t="str">
        <v>Masecha (L, Carmit Ben Chaim)</v>
      </c>
      <c r="K5341">
        <v>0</v>
      </c>
      <c r="L5341" t="b">
        <f>OR(K5341,AND((A5341=A5340),L5340))</f>
        <v>0</v>
      </c>
      <c r="M5341" t="b">
        <f>OR(L5341,AND(A5341=A5342,M5342))</f>
        <v>0</v>
      </c>
      <c r="N5341" t="str">
        <v>Masecha</v>
      </c>
      <c r="Q5341" t="b">
        <v>0</v>
      </c>
    </row>
    <row r="5342" spans="1:17" x14ac:dyDescent="0.2">
      <c r="A5342" s="1" t="s">
        <v>5438</v>
      </c>
      <c r="B5342" s="1" t="s">
        <v>12</v>
      </c>
      <c r="C5342" s="1" t="str">
        <v>C</v>
      </c>
      <c r="D5342" s="4">
        <v>1999</v>
      </c>
      <c r="E5342" s="3" t="s">
        <v>291</v>
      </c>
      <c r="F5342">
        <v>0</v>
      </c>
      <c r="G5342" t="str">
        <v>Mashav Ru'ach</v>
      </c>
      <c r="H5342">
        <v>0</v>
      </c>
      <c r="I5342" t="str">
        <v>Mashav Ru'ach (Nir Dor)</v>
      </c>
      <c r="J5342" t="str">
        <v>Mashav Ru'ach (C, Nir Dor)</v>
      </c>
      <c r="K5342">
        <v>0</v>
      </c>
      <c r="L5342" t="b">
        <f>OR(K5342,AND((A5342=A5341),L5341))</f>
        <v>0</v>
      </c>
      <c r="M5342" t="b">
        <f>OR(L5342,AND(A5342=A5343,M5343))</f>
        <v>0</v>
      </c>
      <c r="N5342" t="str">
        <v>Mashav Ru'ach</v>
      </c>
      <c r="Q5342" t="b">
        <v>0</v>
      </c>
    </row>
    <row r="5343" spans="1:17" x14ac:dyDescent="0.2">
      <c r="A5343" s="1" t="s">
        <v>5439</v>
      </c>
      <c r="B5343" s="1" t="s">
        <v>14</v>
      </c>
      <c r="C5343" s="1" t="str">
        <v>P</v>
      </c>
      <c r="D5343" s="4">
        <v>2010</v>
      </c>
      <c r="E5343" s="3" t="s">
        <v>4650</v>
      </c>
      <c r="F5343">
        <v>0</v>
      </c>
      <c r="G5343" t="str">
        <v>Mashber Emun</v>
      </c>
      <c r="H5343">
        <v>0</v>
      </c>
      <c r="I5343" t="str">
        <v>Mashber Emun (Miri Akuni)</v>
      </c>
      <c r="J5343" t="str">
        <v>Mashber Emun (P, Miri Akuni)</v>
      </c>
      <c r="K5343">
        <v>0</v>
      </c>
      <c r="L5343" t="b">
        <f>OR(K5343,AND((A5343=A5342),L5342))</f>
        <v>0</v>
      </c>
      <c r="M5343" t="b">
        <f>OR(L5343,AND(A5343=A5344,M5344))</f>
        <v>0</v>
      </c>
      <c r="N5343" t="str">
        <v>Mashber Emun</v>
      </c>
      <c r="Q5343" t="b">
        <v>0</v>
      </c>
    </row>
    <row r="5344" spans="1:17" x14ac:dyDescent="0.2">
      <c r="A5344" s="1" t="s">
        <v>5440</v>
      </c>
      <c r="B5344" s="1" t="s">
        <v>14</v>
      </c>
      <c r="C5344" s="1" t="str">
        <v>P</v>
      </c>
      <c r="D5344" s="4">
        <v>2012</v>
      </c>
      <c r="E5344" s="3" t="s">
        <v>125</v>
      </c>
      <c r="F5344">
        <v>0</v>
      </c>
      <c r="G5344" t="str">
        <v>Mashehu Acher</v>
      </c>
      <c r="H5344">
        <v>0</v>
      </c>
      <c r="I5344" t="str">
        <v>Mashehu Acher (Dudu Barzilay)</v>
      </c>
      <c r="J5344" t="str">
        <v>Mashehu Acher (P, Dudu Barzilay)</v>
      </c>
      <c r="K5344">
        <v>0</v>
      </c>
      <c r="L5344" t="b">
        <f>OR(K5344,AND((A5344=A5343),L5343))</f>
        <v>0</v>
      </c>
      <c r="M5344" t="b">
        <f>OR(L5344,AND(A5344=A5345,M5345))</f>
        <v>0</v>
      </c>
      <c r="N5344" t="str">
        <v>Mashehu Acher</v>
      </c>
      <c r="Q5344" t="b">
        <v>0</v>
      </c>
    </row>
    <row r="5345" spans="1:17" x14ac:dyDescent="0.2">
      <c r="A5345" s="1" t="s">
        <v>5441</v>
      </c>
      <c r="B5345" s="1" t="s">
        <v>14</v>
      </c>
      <c r="C5345" s="1" t="str">
        <v>P</v>
      </c>
      <c r="D5345" s="4">
        <v>1987</v>
      </c>
      <c r="E5345" s="3" t="s">
        <v>260</v>
      </c>
      <c r="F5345">
        <v>0</v>
      </c>
      <c r="G5345" t="str">
        <v>Mashehu Ahavti (Ma Haperach)</v>
      </c>
      <c r="H5345">
        <v>0</v>
      </c>
      <c r="I5345" t="str">
        <v>Mashehu Ahavti (Ma Haperach) (Eli Ronen)</v>
      </c>
      <c r="J5345" t="str">
        <v>Mashehu Ahavti (Ma Haperach) (P, Eli Ronen)</v>
      </c>
      <c r="K5345">
        <v>0</v>
      </c>
      <c r="L5345" t="b">
        <f>OR(K5345,AND((A5345=A5344),L5344))</f>
        <v>0</v>
      </c>
      <c r="M5345" t="b">
        <f>OR(L5345,AND(A5345=A5346,M5346))</f>
        <v>0</v>
      </c>
      <c r="N5345" t="str">
        <v>Mashehu Ahavti (Ma Haperach)</v>
      </c>
      <c r="Q5345" t="b">
        <v>0</v>
      </c>
    </row>
    <row r="5346" spans="1:17" x14ac:dyDescent="0.2">
      <c r="A5346" s="1" t="s">
        <v>5442</v>
      </c>
      <c r="B5346" s="1" t="s">
        <v>12</v>
      </c>
      <c r="C5346" s="1" t="str">
        <v>C</v>
      </c>
      <c r="D5346" s="1">
        <v>2016</v>
      </c>
      <c r="E5346" s="3" t="s">
        <v>127</v>
      </c>
      <c r="F5346">
        <v>0</v>
      </c>
      <c r="G5346" t="str">
        <v>Mashehu Amiti</v>
      </c>
      <c r="H5346">
        <v>0</v>
      </c>
      <c r="I5346" t="str">
        <v>Mashehu Amiti (Oren Bachar)</v>
      </c>
      <c r="J5346" t="str">
        <v>Mashehu Amiti (C, Oren Bachar)</v>
      </c>
      <c r="K5346">
        <v>0</v>
      </c>
      <c r="L5346" t="b">
        <f>OR(K5346,AND((A5346=A5345),L5345))</f>
        <v>0</v>
      </c>
      <c r="M5346" t="b">
        <f>OR(L5346,AND(A5346=A5347,M5347))</f>
        <v>0</v>
      </c>
      <c r="N5346" t="str">
        <v>Mashehu Amiti</v>
      </c>
      <c r="Q5346" t="b">
        <v>0</v>
      </c>
    </row>
    <row r="5347" spans="1:17" x14ac:dyDescent="0.2">
      <c r="A5347" s="1" t="s">
        <v>5443</v>
      </c>
      <c r="B5347" s="1" t="s">
        <v>12</v>
      </c>
      <c r="C5347" s="1" t="str">
        <v>C</v>
      </c>
      <c r="D5347" s="4">
        <v>2014</v>
      </c>
      <c r="E5347" s="3" t="s">
        <v>269</v>
      </c>
      <c r="F5347">
        <v>0</v>
      </c>
      <c r="G5347" t="str">
        <v>Mashehu Chadash Matchil</v>
      </c>
      <c r="H5347">
        <v>0</v>
      </c>
      <c r="I5347" t="str">
        <v>Mashehu Chadash Matchil (Ofer Alfasi)</v>
      </c>
      <c r="J5347" t="str">
        <v>Mashehu Chadash Matchil (C, Ofer Alfasi)</v>
      </c>
      <c r="K5347">
        <v>0</v>
      </c>
      <c r="L5347" t="b">
        <f>OR(K5347,AND((A5347=A5346),L5346))</f>
        <v>0</v>
      </c>
      <c r="M5347" t="b">
        <f>OR(L5347,AND(A5347=A5348,M5348))</f>
        <v>0</v>
      </c>
      <c r="N5347" t="str">
        <v>Mashehu Chadash Matchil</v>
      </c>
      <c r="Q5347" t="b">
        <v>0</v>
      </c>
    </row>
    <row r="5348" spans="1:17" x14ac:dyDescent="0.2">
      <c r="A5348" s="1" t="s">
        <v>5444</v>
      </c>
      <c r="B5348" s="1" t="s">
        <v>12</v>
      </c>
      <c r="C5348" s="1" t="str">
        <v>C</v>
      </c>
      <c r="D5348" s="1">
        <v>2019</v>
      </c>
      <c r="E5348" s="3" t="s">
        <v>23</v>
      </c>
      <c r="F5348">
        <v>0</v>
      </c>
      <c r="G5348" t="str">
        <v>Mashehu Chayav Likrot</v>
      </c>
      <c r="H5348">
        <v>0</v>
      </c>
      <c r="I5348" t="str">
        <v>Mashehu Chayav Likrot (Gadi Bitton)</v>
      </c>
      <c r="J5348" t="str">
        <v>Mashehu Chayav Likrot (C, Gadi Bitton)</v>
      </c>
      <c r="K5348">
        <v>0</v>
      </c>
      <c r="L5348" t="b">
        <f>OR(K5348,AND((A5348=A5347),L5347))</f>
        <v>0</v>
      </c>
      <c r="M5348" t="b">
        <f>OR(L5348,AND(A5348=A5349,M5349))</f>
        <v>0</v>
      </c>
      <c r="N5348" t="str">
        <v>Mashehu Chayav Likrot</v>
      </c>
      <c r="Q5348" t="b">
        <v>0</v>
      </c>
    </row>
    <row r="5349" spans="1:17" x14ac:dyDescent="0.2">
      <c r="A5349" s="1" t="s">
        <v>5445</v>
      </c>
      <c r="B5349" s="1" t="s">
        <v>12</v>
      </c>
      <c r="C5349" s="1" t="str">
        <v>C</v>
      </c>
      <c r="D5349" s="1">
        <v>2017</v>
      </c>
      <c r="E5349" s="3" t="s">
        <v>1722</v>
      </c>
      <c r="F5349">
        <v>0</v>
      </c>
      <c r="G5349" t="str">
        <v>Mashehu Katan Vetov</v>
      </c>
      <c r="H5349">
        <v>0</v>
      </c>
      <c r="I5349" t="str">
        <v>Mashehu Katan Vetov (Dov Orbach)</v>
      </c>
      <c r="J5349" t="str">
        <v>Mashehu Katan Vetov (C, Dov Orbach)</v>
      </c>
      <c r="K5349">
        <v>0</v>
      </c>
      <c r="L5349" t="b">
        <f>OR(K5349,AND((A5349=A5348),L5348))</f>
        <v>0</v>
      </c>
      <c r="M5349" t="b">
        <f>OR(L5349,AND(A5349=A5350,M5350))</f>
        <v>0</v>
      </c>
      <c r="N5349" t="str">
        <v>Mashehu Katan Vetov</v>
      </c>
      <c r="Q5349" t="b">
        <v>0</v>
      </c>
    </row>
    <row r="5350" spans="1:17" x14ac:dyDescent="0.2">
      <c r="A5350" s="1" t="s">
        <v>5446</v>
      </c>
      <c r="B5350" s="1" t="s">
        <v>12</v>
      </c>
      <c r="C5350" s="1" t="str">
        <v>C</v>
      </c>
      <c r="D5350" s="1">
        <v>2019</v>
      </c>
      <c r="E5350" s="3" t="s">
        <v>125</v>
      </c>
      <c r="F5350">
        <v>0</v>
      </c>
      <c r="G5350" t="str">
        <v>Mashehu Matok</v>
      </c>
      <c r="H5350">
        <v>0</v>
      </c>
      <c r="I5350" t="str">
        <v>Mashehu Matok (Dudu Barzilay)</v>
      </c>
      <c r="J5350" t="str">
        <v>Mashehu Matok (C, Dudu Barzilay)</v>
      </c>
      <c r="K5350">
        <v>0</v>
      </c>
      <c r="L5350" t="b">
        <f>OR(K5350,AND((A5350=A5349),L5349))</f>
        <v>0</v>
      </c>
      <c r="M5350" t="b">
        <f>OR(L5350,AND(A5350=A5351,M5351))</f>
        <v>0</v>
      </c>
      <c r="N5350" t="str">
        <v>Mashehu Matok</v>
      </c>
      <c r="Q5350" t="b">
        <v>0</v>
      </c>
    </row>
    <row r="5351" spans="1:17" x14ac:dyDescent="0.2">
      <c r="A5351" s="1" t="s">
        <v>5447</v>
      </c>
      <c r="B5351" s="1" t="s">
        <v>12</v>
      </c>
      <c r="C5351" s="1" t="str">
        <v>C</v>
      </c>
      <c r="D5351" s="1">
        <v>2018</v>
      </c>
      <c r="E5351" s="3" t="s">
        <v>448</v>
      </c>
      <c r="F5351">
        <v>0</v>
      </c>
      <c r="G5351" t="str">
        <v>Mashehu Naim Laneshama</v>
      </c>
      <c r="H5351">
        <v>0</v>
      </c>
      <c r="I5351" t="str">
        <v>Mashehu Naim Laneshama (Yaron Elfasy)</v>
      </c>
      <c r="J5351" t="str">
        <v>Mashehu Naim Laneshama (C, Yaron Elfasy)</v>
      </c>
      <c r="K5351">
        <v>0</v>
      </c>
      <c r="L5351" t="b">
        <f>OR(K5351,AND((A5351=A5350),L5350))</f>
        <v>0</v>
      </c>
      <c r="M5351" t="b">
        <f>OR(L5351,AND(A5351=A5352,M5352))</f>
        <v>0</v>
      </c>
      <c r="N5351" t="str">
        <v>Mashehu Naim Laneshama</v>
      </c>
      <c r="Q5351" t="b">
        <v>0</v>
      </c>
    </row>
    <row r="5352" spans="1:17" x14ac:dyDescent="0.2">
      <c r="A5352" s="1" t="s">
        <v>5448</v>
      </c>
      <c r="B5352" s="1" t="s">
        <v>12</v>
      </c>
      <c r="C5352" s="1" t="str">
        <v>C</v>
      </c>
      <c r="D5352" s="1">
        <v>2019</v>
      </c>
      <c r="E5352" s="3" t="s">
        <v>160</v>
      </c>
      <c r="F5352">
        <v>1</v>
      </c>
      <c r="G5352" t="str">
        <v>Mashehu Tov (C)</v>
      </c>
      <c r="H5352">
        <v>0</v>
      </c>
      <c r="I5352" t="str">
        <v>Mashehu Tov (Avi Levy)</v>
      </c>
      <c r="J5352" t="str">
        <v>Mashehu Tov (C, Avi Levy)</v>
      </c>
      <c r="K5352">
        <v>1</v>
      </c>
      <c r="L5352" t="b">
        <f>OR(K5352,AND((A5352=A5351),L5351))</f>
        <v>1</v>
      </c>
      <c r="M5352" t="b">
        <f>OR(L5352,AND(A5352=A5353,M5353))</f>
        <v>1</v>
      </c>
      <c r="N5352" t="str">
        <v>Mashehu Tov (C)</v>
      </c>
      <c r="Q5352" t="b">
        <v>0</v>
      </c>
    </row>
    <row r="5353" spans="1:17" x14ac:dyDescent="0.2">
      <c r="A5353" s="1" t="s">
        <v>5448</v>
      </c>
      <c r="B5353" s="1" t="s">
        <v>14</v>
      </c>
      <c r="C5353" s="1" t="str">
        <v>P</v>
      </c>
      <c r="D5353" s="4">
        <v>2005</v>
      </c>
      <c r="E5353" s="3" t="s">
        <v>62</v>
      </c>
      <c r="F5353">
        <v>1</v>
      </c>
      <c r="G5353" t="str">
        <v>Mashehu Tov (P)</v>
      </c>
      <c r="H5353">
        <v>0</v>
      </c>
      <c r="I5353" t="str">
        <v>Mashehu Tov (Yankale Ziv)</v>
      </c>
      <c r="J5353" t="str">
        <v>Mashehu Tov (P, Yankale Ziv)</v>
      </c>
      <c r="K5353">
        <v>0</v>
      </c>
      <c r="L5353" t="b">
        <f>OR(K5353,AND((A5353=A5352),L5352))</f>
        <v>1</v>
      </c>
      <c r="M5353" t="b">
        <f>OR(L5353,AND(A5353=A5354,M5354))</f>
        <v>1</v>
      </c>
      <c r="N5353" t="str">
        <v>Mashehu Tov (P)</v>
      </c>
      <c r="Q5353" t="b">
        <v>0</v>
      </c>
    </row>
    <row r="5354" spans="1:17" x14ac:dyDescent="0.2">
      <c r="A5354" s="1" t="s">
        <v>5449</v>
      </c>
      <c r="B5354" s="1" t="s">
        <v>12</v>
      </c>
      <c r="C5354" s="1" t="str">
        <v>C</v>
      </c>
      <c r="D5354" s="4">
        <v>2012</v>
      </c>
      <c r="E5354" s="3" t="s">
        <v>266</v>
      </c>
      <c r="F5354">
        <v>0</v>
      </c>
      <c r="G5354" t="str">
        <v>Mashehu Tov Omed Likrot</v>
      </c>
      <c r="H5354">
        <v>0</v>
      </c>
      <c r="I5354" t="str">
        <v>Mashehu Tov Omed Likrot (Tamir Shalev)</v>
      </c>
      <c r="J5354" t="str">
        <v>Mashehu Tov Omed Likrot (C, Tamir Shalev)</v>
      </c>
      <c r="K5354">
        <v>0</v>
      </c>
      <c r="L5354" t="b">
        <f>OR(K5354,AND((A5354=A5353),L5353))</f>
        <v>0</v>
      </c>
      <c r="M5354" t="b">
        <f>OR(L5354,AND(A5354=A5355,M5355))</f>
        <v>0</v>
      </c>
      <c r="N5354" t="str">
        <v>Mashehu Tov Omed Likrot</v>
      </c>
      <c r="Q5354" t="b">
        <v>0</v>
      </c>
    </row>
    <row r="5355" spans="1:17" x14ac:dyDescent="0.2">
      <c r="A5355" s="1" t="s">
        <v>5450</v>
      </c>
      <c r="B5355" s="1" t="s">
        <v>12</v>
      </c>
      <c r="C5355" s="1" t="str">
        <v>C</v>
      </c>
      <c r="D5355" s="4">
        <v>1993</v>
      </c>
      <c r="E5355" s="3" t="s">
        <v>23</v>
      </c>
      <c r="F5355">
        <v>0</v>
      </c>
      <c r="G5355" t="str">
        <v>Mashi'ach</v>
      </c>
      <c r="H5355">
        <v>0</v>
      </c>
      <c r="I5355" t="str">
        <v>Mashi'ach (Gadi Bitton)</v>
      </c>
      <c r="J5355" t="str">
        <v>Mashi'ach (C, Gadi Bitton)</v>
      </c>
      <c r="K5355">
        <v>0</v>
      </c>
      <c r="L5355" t="b">
        <f>OR(K5355,AND((A5355=A5354),L5354))</f>
        <v>0</v>
      </c>
      <c r="M5355" t="b">
        <f>OR(L5355,AND(A5355=A5356,M5356))</f>
        <v>0</v>
      </c>
      <c r="N5355" t="str">
        <v>Mashi'ach</v>
      </c>
      <c r="Q5355" t="b">
        <v>0</v>
      </c>
    </row>
    <row r="5356" spans="1:17" x14ac:dyDescent="0.2">
      <c r="A5356" s="1" t="s">
        <v>5451</v>
      </c>
      <c r="B5356" s="1" t="s">
        <v>12</v>
      </c>
      <c r="C5356" s="1" t="str">
        <v>C</v>
      </c>
      <c r="D5356" s="4">
        <v>2003</v>
      </c>
      <c r="E5356" s="3" t="s">
        <v>5452</v>
      </c>
      <c r="F5356">
        <v>1</v>
      </c>
      <c r="G5356" t="str">
        <v>Mashi'ach (Moshi'ach) (C)</v>
      </c>
      <c r="H5356">
        <v>1</v>
      </c>
      <c r="I5356" t="str">
        <v>Mashi'ach (Moshi'ach) (Ian, Ame Arroyo)</v>
      </c>
      <c r="J5356" t="str">
        <v>Mashi'ach (Moshi'ach) (C, Ian, Ame Arroyo)</v>
      </c>
      <c r="K5356">
        <v>0</v>
      </c>
      <c r="L5356" t="b">
        <f>OR(K5356,AND((A5356=A5355),L5355))</f>
        <v>0</v>
      </c>
      <c r="M5356" t="b">
        <f>OR(L5356,AND(A5356=A5357,M5357))</f>
        <v>0</v>
      </c>
      <c r="N5356" t="str">
        <v>Mashi'ach (Moshi'ach) (Ian, Ame Arroyo)</v>
      </c>
      <c r="Q5356" t="b">
        <v>0</v>
      </c>
    </row>
    <row r="5357" spans="1:17" x14ac:dyDescent="0.2">
      <c r="A5357" s="1" t="s">
        <v>5451</v>
      </c>
      <c r="B5357" s="1" t="s">
        <v>12</v>
      </c>
      <c r="C5357" s="1" t="str">
        <v>C</v>
      </c>
      <c r="D5357" s="4">
        <v>1993</v>
      </c>
      <c r="E5357" s="3" t="s">
        <v>211</v>
      </c>
      <c r="F5357">
        <v>2</v>
      </c>
      <c r="G5357" t="str">
        <v>Mashi'ach (Moshi'ach) (C)</v>
      </c>
      <c r="H5357">
        <v>2</v>
      </c>
      <c r="I5357" t="str">
        <v>Mashi'ach (Moshi'ach) (Eyal Bar Kayma (Eyal Levy))</v>
      </c>
      <c r="J5357" t="str">
        <v>Mashi'ach (Moshi'ach) (C, Eyal Bar Kayma (Eyal Levy))</v>
      </c>
      <c r="K5357">
        <v>0</v>
      </c>
      <c r="L5357" t="b">
        <f>OR(K5357,AND((A5357=A5356),L5356))</f>
        <v>0</v>
      </c>
      <c r="M5357" t="b">
        <f>OR(L5357,AND(A5357=A5358,M5358))</f>
        <v>0</v>
      </c>
      <c r="N5357" t="str">
        <v>Mashi'ach (Moshi'ach) (Eyal Bar Kayma (Eyal Levy))</v>
      </c>
      <c r="Q5357" t="b">
        <v>0</v>
      </c>
    </row>
    <row r="5358" spans="1:17" x14ac:dyDescent="0.2">
      <c r="A5358" s="1" t="s">
        <v>5451</v>
      </c>
      <c r="B5358" s="1" t="s">
        <v>12</v>
      </c>
      <c r="C5358" s="1" t="str">
        <v>C</v>
      </c>
      <c r="D5358" s="4">
        <v>1993</v>
      </c>
      <c r="E5358" s="3" t="s">
        <v>563</v>
      </c>
      <c r="F5358">
        <v>1</v>
      </c>
      <c r="G5358" t="str">
        <v>Mashi'ach (Moshi'ach) (C)</v>
      </c>
      <c r="H5358">
        <v>1</v>
      </c>
      <c r="I5358" t="str">
        <v>Mashi'ach (Moshi'ach) (Yehuda Emanuel)</v>
      </c>
      <c r="J5358" t="str">
        <v>Mashi'ach (Moshi'ach) (C, Yehuda Emanuel)</v>
      </c>
      <c r="K5358">
        <v>0</v>
      </c>
      <c r="L5358" t="b">
        <f>OR(K5358,AND((A5358=A5357),L5357))</f>
        <v>0</v>
      </c>
      <c r="M5358" t="b">
        <f>OR(L5358,AND(A5358=A5359,M5359))</f>
        <v>0</v>
      </c>
      <c r="N5358" t="str">
        <v>Mashi'ach (Moshi'ach) (Yehuda Emanuel)</v>
      </c>
      <c r="Q5358" t="b">
        <v>0</v>
      </c>
    </row>
    <row r="5359" spans="1:17" x14ac:dyDescent="0.2">
      <c r="A5359" s="1" t="s">
        <v>5453</v>
      </c>
      <c r="B5359" s="1" t="s">
        <v>7</v>
      </c>
      <c r="C5359" s="1" t="str">
        <v>L</v>
      </c>
      <c r="D5359" s="1">
        <v>1900</v>
      </c>
      <c r="E5359" s="3" t="s">
        <v>5454</v>
      </c>
      <c r="F5359">
        <v>0</v>
      </c>
      <c r="G5359" t="str">
        <v>Mashi'ach (Mosi'ach)</v>
      </c>
      <c r="H5359">
        <v>0</v>
      </c>
      <c r="I5359" t="str">
        <v>Mashi'ach (Mosi'ach) (Ora Delbery)</v>
      </c>
      <c r="J5359" t="str">
        <v>Mashi'ach (Mosi'ach) (L, Ora Delbery)</v>
      </c>
      <c r="K5359">
        <v>0</v>
      </c>
      <c r="L5359" t="b">
        <f>OR(K5359,AND((A5359=A5358),L5358))</f>
        <v>0</v>
      </c>
      <c r="M5359" t="b">
        <f>OR(L5359,AND(A5359=A5360,M5360))</f>
        <v>0</v>
      </c>
      <c r="N5359" t="str">
        <v>Mashi'ach (Mosi'ach)</v>
      </c>
      <c r="Q5359" t="b">
        <v>0</v>
      </c>
    </row>
    <row r="5360" spans="1:17" x14ac:dyDescent="0.2">
      <c r="A5360" s="1" t="s">
        <v>5455</v>
      </c>
      <c r="B5360" s="1" t="s">
        <v>12</v>
      </c>
      <c r="C5360" s="1" t="str">
        <v>C</v>
      </c>
      <c r="D5360" s="4">
        <v>2009</v>
      </c>
      <c r="E5360" s="3" t="s">
        <v>341</v>
      </c>
      <c r="F5360">
        <v>0</v>
      </c>
      <c r="G5360" t="str">
        <v>Mashi'ach Hazaken</v>
      </c>
      <c r="H5360">
        <v>0</v>
      </c>
      <c r="I5360" t="str">
        <v>Mashi'ach Hazaken (Yoram Sasson)</v>
      </c>
      <c r="J5360" t="str">
        <v>Mashi'ach Hazaken (C, Yoram Sasson)</v>
      </c>
      <c r="K5360">
        <v>0</v>
      </c>
      <c r="L5360" t="b">
        <f>OR(K5360,AND((A5360=A5359),L5359))</f>
        <v>0</v>
      </c>
      <c r="M5360" t="b">
        <f>OR(L5360,AND(A5360=A5361,M5361))</f>
        <v>0</v>
      </c>
      <c r="N5360" t="str">
        <v>Mashi'ach Hazaken</v>
      </c>
      <c r="Q5360" t="b">
        <v>0</v>
      </c>
    </row>
    <row r="5361" spans="1:17" x14ac:dyDescent="0.2">
      <c r="A5361" s="1" t="s">
        <v>5456</v>
      </c>
      <c r="B5361" s="1" t="s">
        <v>14</v>
      </c>
      <c r="C5361" s="1" t="str">
        <v>P</v>
      </c>
      <c r="D5361" s="4">
        <v>2009</v>
      </c>
      <c r="E5361" s="3" t="s">
        <v>15</v>
      </c>
      <c r="F5361">
        <v>0</v>
      </c>
      <c r="G5361" t="str">
        <v>Masmerim Venotsot</v>
      </c>
      <c r="H5361">
        <v>0</v>
      </c>
      <c r="I5361" t="str">
        <v>Masmerim Venotsot (Mishel Cohen, Gil)</v>
      </c>
      <c r="J5361" t="str">
        <v>Masmerim Venotsot (P, Mishel Cohen, Gil)</v>
      </c>
      <c r="K5361">
        <v>0</v>
      </c>
      <c r="L5361" t="b">
        <f>OR(K5361,AND((A5361=A5360),L5360))</f>
        <v>0</v>
      </c>
      <c r="M5361" t="b">
        <f>OR(L5361,AND(A5361=A5362,M5362))</f>
        <v>0</v>
      </c>
      <c r="N5361" t="str">
        <v>Masmerim Venotsot</v>
      </c>
      <c r="Q5361" t="b">
        <v>0</v>
      </c>
    </row>
    <row r="5362" spans="1:17" x14ac:dyDescent="0.2">
      <c r="A5362" s="1" t="s">
        <v>5457</v>
      </c>
      <c r="B5362" s="1" t="s">
        <v>12</v>
      </c>
      <c r="C5362" s="1" t="str">
        <v>C</v>
      </c>
      <c r="D5362" s="4">
        <v>1983</v>
      </c>
      <c r="E5362" s="3" t="s">
        <v>52</v>
      </c>
      <c r="F5362">
        <v>0</v>
      </c>
      <c r="G5362" t="str">
        <v>Masoret</v>
      </c>
      <c r="H5362">
        <v>0</v>
      </c>
      <c r="I5362" t="str">
        <v>Masoret (Moshiko Halevy)</v>
      </c>
      <c r="J5362" t="str">
        <v>Masoret (C, Moshiko Halevy)</v>
      </c>
      <c r="K5362">
        <v>0</v>
      </c>
      <c r="L5362" t="b">
        <f>OR(K5362,AND((A5362=A5361),L5361))</f>
        <v>0</v>
      </c>
      <c r="M5362" t="b">
        <f>OR(L5362,AND(A5362=A5363,M5363))</f>
        <v>0</v>
      </c>
      <c r="N5362" t="str">
        <v>Masoret</v>
      </c>
      <c r="Q5362" t="b">
        <v>0</v>
      </c>
    </row>
    <row r="5363" spans="1:17" x14ac:dyDescent="0.2">
      <c r="A5363" s="1" t="s">
        <v>5458</v>
      </c>
      <c r="B5363" s="1" t="s">
        <v>12</v>
      </c>
      <c r="C5363" s="1" t="str">
        <v>C</v>
      </c>
      <c r="D5363" s="1">
        <v>2015</v>
      </c>
      <c r="E5363" s="3" t="s">
        <v>52</v>
      </c>
      <c r="F5363">
        <v>0</v>
      </c>
      <c r="G5363" t="str">
        <v>Masri</v>
      </c>
      <c r="H5363">
        <v>0</v>
      </c>
      <c r="I5363" t="str">
        <v>Masri (Moshiko Halevy)</v>
      </c>
      <c r="J5363" t="str">
        <v>Masri (C, Moshiko Halevy)</v>
      </c>
      <c r="K5363">
        <v>0</v>
      </c>
      <c r="L5363" t="b">
        <f>OR(K5363,AND((A5363=A5362),L5362))</f>
        <v>0</v>
      </c>
      <c r="M5363" t="b">
        <f>OR(L5363,AND(A5363=A5364,M5364))</f>
        <v>0</v>
      </c>
      <c r="N5363" t="str">
        <v>Masri</v>
      </c>
      <c r="Q5363" t="b">
        <v>0</v>
      </c>
    </row>
    <row r="5364" spans="1:17" x14ac:dyDescent="0.2">
      <c r="A5364" s="1" t="s">
        <v>5459</v>
      </c>
      <c r="B5364" s="1" t="s">
        <v>14</v>
      </c>
      <c r="C5364" s="1" t="str">
        <v>P</v>
      </c>
      <c r="D5364" s="4">
        <v>2009</v>
      </c>
      <c r="E5364" s="3" t="s">
        <v>39</v>
      </c>
      <c r="F5364">
        <v>0</v>
      </c>
      <c r="G5364" t="str">
        <v>Matador</v>
      </c>
      <c r="H5364">
        <v>0</v>
      </c>
      <c r="I5364" t="str">
        <v>Matador (Avi Perez)</v>
      </c>
      <c r="J5364" t="str">
        <v>Matador (P, Avi Perez)</v>
      </c>
      <c r="K5364">
        <v>0</v>
      </c>
      <c r="L5364" t="b">
        <f>OR(K5364,AND((A5364=A5363),L5363))</f>
        <v>0</v>
      </c>
      <c r="M5364" t="b">
        <f>OR(L5364,AND(A5364=A5365,M5365))</f>
        <v>0</v>
      </c>
      <c r="N5364" t="str">
        <v>Matador</v>
      </c>
      <c r="Q5364" t="b">
        <v>0</v>
      </c>
    </row>
    <row r="5365" spans="1:17" x14ac:dyDescent="0.2">
      <c r="A5365" s="1" t="s">
        <v>5460</v>
      </c>
      <c r="B5365" s="1" t="s">
        <v>12</v>
      </c>
      <c r="C5365" s="1" t="str">
        <v>C</v>
      </c>
      <c r="D5365" s="1">
        <v>2019</v>
      </c>
      <c r="E5365" s="3" t="s">
        <v>133</v>
      </c>
      <c r="F5365">
        <v>0</v>
      </c>
      <c r="G5365" t="str">
        <v>Matai</v>
      </c>
      <c r="H5365">
        <v>0</v>
      </c>
      <c r="I5365" t="str">
        <v>Matai (Sagi Azran)</v>
      </c>
      <c r="J5365" t="str">
        <v>Matai (C, Sagi Azran)</v>
      </c>
      <c r="K5365">
        <v>0</v>
      </c>
      <c r="L5365" t="b">
        <f>OR(K5365,AND((A5365=A5364),L5364))</f>
        <v>0</v>
      </c>
      <c r="M5365" t="b">
        <f>OR(L5365,AND(A5365=A5366,M5366))</f>
        <v>0</v>
      </c>
      <c r="N5365" t="str">
        <v>Matai</v>
      </c>
      <c r="Q5365" t="b">
        <v>0</v>
      </c>
    </row>
    <row r="5366" spans="1:17" x14ac:dyDescent="0.2">
      <c r="A5366" s="1" t="s">
        <v>5461</v>
      </c>
      <c r="B5366" s="1" t="s">
        <v>14</v>
      </c>
      <c r="C5366" s="1" t="str">
        <v>P</v>
      </c>
      <c r="D5366" s="4">
        <v>2013</v>
      </c>
      <c r="E5366" s="3" t="s">
        <v>23</v>
      </c>
      <c r="F5366">
        <v>0</v>
      </c>
      <c r="G5366" t="str">
        <v>Matai Kvar Nedaber</v>
      </c>
      <c r="H5366">
        <v>0</v>
      </c>
      <c r="I5366" t="str">
        <v>Matai Kvar Nedaber (Gadi Bitton)</v>
      </c>
      <c r="J5366" t="str">
        <v>Matai Kvar Nedaber (P, Gadi Bitton)</v>
      </c>
      <c r="K5366">
        <v>0</v>
      </c>
      <c r="L5366" t="b">
        <f>OR(K5366,AND((A5366=A5365),L5365))</f>
        <v>0</v>
      </c>
      <c r="M5366" t="b">
        <f>OR(L5366,AND(A5366=A5367,M5367))</f>
        <v>0</v>
      </c>
      <c r="N5366" t="str">
        <v>Matai Kvar Nedaber</v>
      </c>
      <c r="Q5366" t="b">
        <v>0</v>
      </c>
    </row>
    <row r="5367" spans="1:17" x14ac:dyDescent="0.2">
      <c r="A5367" s="1" t="s">
        <v>5462</v>
      </c>
      <c r="B5367" s="1" t="s">
        <v>14</v>
      </c>
      <c r="C5367" s="1" t="str">
        <v>P</v>
      </c>
      <c r="D5367" s="4">
        <v>2011</v>
      </c>
      <c r="E5367" s="3" t="s">
        <v>18</v>
      </c>
      <c r="F5367">
        <v>0</v>
      </c>
      <c r="G5367" t="str">
        <v>Matai Lachzor</v>
      </c>
      <c r="H5367">
        <v>0</v>
      </c>
      <c r="I5367" t="str">
        <v>Matai Lachzor (Rafi Ziv)</v>
      </c>
      <c r="J5367" t="str">
        <v>Matai Lachzor (P, Rafi Ziv)</v>
      </c>
      <c r="K5367">
        <v>0</v>
      </c>
      <c r="L5367" t="b">
        <f>OR(K5367,AND((A5367=A5366),L5366))</f>
        <v>0</v>
      </c>
      <c r="M5367" t="b">
        <f>OR(L5367,AND(A5367=A5368,M5368))</f>
        <v>0</v>
      </c>
      <c r="N5367" t="str">
        <v>Matai Lachzor</v>
      </c>
      <c r="Q5367" t="b">
        <v>0</v>
      </c>
    </row>
    <row r="5368" spans="1:17" x14ac:dyDescent="0.2">
      <c r="A5368" s="1" t="s">
        <v>5463</v>
      </c>
      <c r="B5368" s="1" t="s">
        <v>4</v>
      </c>
      <c r="C5368" s="1" t="str">
        <v>LK</v>
      </c>
      <c r="D5368" s="1">
        <v>2020</v>
      </c>
      <c r="E5368" s="3" t="s">
        <v>5464</v>
      </c>
      <c r="F5368">
        <v>0</v>
      </c>
      <c r="G5368" t="str">
        <v>Matai Tigdal</v>
      </c>
      <c r="H5368">
        <v>0</v>
      </c>
      <c r="I5368" t="str">
        <v>Matai Tigdal (Yael Yaakovi)</v>
      </c>
      <c r="J5368" t="str">
        <v>Matai Tigdal (LK, Yael Yaakovi)</v>
      </c>
      <c r="K5368">
        <v>0</v>
      </c>
      <c r="L5368" t="b">
        <f>OR(K5368,AND((A5368=A5367),L5367))</f>
        <v>0</v>
      </c>
      <c r="M5368" t="b">
        <f>OR(L5368,AND(A5368=A5369,M5369))</f>
        <v>0</v>
      </c>
      <c r="N5368" t="str">
        <v>Matai Tigdal</v>
      </c>
      <c r="Q5368" t="b">
        <v>0</v>
      </c>
    </row>
    <row r="5369" spans="1:17" x14ac:dyDescent="0.2">
      <c r="A5369" s="1" t="s">
        <v>5465</v>
      </c>
      <c r="B5369" s="1" t="s">
        <v>12</v>
      </c>
      <c r="C5369" s="1" t="str">
        <v>C</v>
      </c>
      <c r="D5369" s="1">
        <v>2022</v>
      </c>
      <c r="E5369" s="3" t="s">
        <v>675</v>
      </c>
      <c r="F5369">
        <v>1</v>
      </c>
      <c r="G5369" t="str">
        <v>Matana (C)</v>
      </c>
      <c r="H5369">
        <v>1</v>
      </c>
      <c r="I5369" t="str">
        <v>Matana (Ariane Butel)</v>
      </c>
      <c r="J5369" t="str">
        <v>Matana (C, Ariane Butel)</v>
      </c>
      <c r="K5369">
        <v>0</v>
      </c>
      <c r="L5369" t="b">
        <f>OR(K5369,AND((A5369=A5368),L5368))</f>
        <v>0</v>
      </c>
      <c r="M5369" t="b">
        <f>OR(L5369,AND(A5369=A5370,M5370))</f>
        <v>1</v>
      </c>
      <c r="N5369" t="str">
        <v>Matana (C, Ariane Butel)</v>
      </c>
      <c r="Q5369" t="b">
        <v>0</v>
      </c>
    </row>
    <row r="5370" spans="1:17" x14ac:dyDescent="0.2">
      <c r="A5370" s="1" t="s">
        <v>5465</v>
      </c>
      <c r="B5370" s="1" t="s">
        <v>12</v>
      </c>
      <c r="C5370" s="1" t="str">
        <v>C</v>
      </c>
      <c r="D5370" s="4">
        <v>1992</v>
      </c>
      <c r="E5370" s="3" t="s">
        <v>3769</v>
      </c>
      <c r="F5370">
        <v>2</v>
      </c>
      <c r="G5370" t="str">
        <v>Matana (C)</v>
      </c>
      <c r="H5370">
        <v>1</v>
      </c>
      <c r="I5370" t="str">
        <v>Matana (Gil Shimon)</v>
      </c>
      <c r="J5370" t="str">
        <v>Matana (C, Gil Shimon)</v>
      </c>
      <c r="K5370">
        <v>1</v>
      </c>
      <c r="L5370" t="b">
        <f>OR(K5370,AND((A5370=A5369),L5369))</f>
        <v>1</v>
      </c>
      <c r="M5370" t="b">
        <f>OR(L5370,AND(A5370=A5371,M5371))</f>
        <v>1</v>
      </c>
      <c r="N5370" t="str">
        <v>Matana (C, Gil Shimon)</v>
      </c>
      <c r="Q5370" t="b">
        <v>0</v>
      </c>
    </row>
    <row r="5371" spans="1:17" x14ac:dyDescent="0.2">
      <c r="A5371" s="1" t="s">
        <v>5465</v>
      </c>
      <c r="B5371" s="1" t="s">
        <v>14</v>
      </c>
      <c r="C5371" s="1" t="str">
        <v>P</v>
      </c>
      <c r="D5371" s="1">
        <v>1900</v>
      </c>
      <c r="E5371" s="3" t="s">
        <v>69</v>
      </c>
      <c r="F5371">
        <v>1</v>
      </c>
      <c r="G5371" t="str">
        <v>Matana (P)</v>
      </c>
      <c r="H5371">
        <v>0</v>
      </c>
      <c r="I5371" t="str">
        <v>Matana (Sefi Aviv)</v>
      </c>
      <c r="J5371" t="str">
        <v>Matana (P, Sefi Aviv)</v>
      </c>
      <c r="K5371">
        <v>0</v>
      </c>
      <c r="L5371" t="b">
        <f>OR(K5371,AND((A5371=A5370),L5370))</f>
        <v>1</v>
      </c>
      <c r="M5371" t="b">
        <f>OR(L5371,AND(A5371=A5372,M5372))</f>
        <v>1</v>
      </c>
      <c r="N5371" t="str">
        <v>Matana (P)</v>
      </c>
      <c r="Q5371" t="b">
        <v>0</v>
      </c>
    </row>
    <row r="5372" spans="1:17" x14ac:dyDescent="0.2">
      <c r="A5372" s="1" t="s">
        <v>5466</v>
      </c>
      <c r="B5372" s="1" t="s">
        <v>320</v>
      </c>
      <c r="C5372" s="1" t="str">
        <v>PW</v>
      </c>
      <c r="D5372" s="4">
        <v>2013</v>
      </c>
      <c r="E5372" s="3" t="s">
        <v>5467</v>
      </c>
      <c r="F5372">
        <v>0</v>
      </c>
      <c r="G5372" t="str">
        <v>Matana - Wh.Chair</v>
      </c>
      <c r="H5372">
        <v>0</v>
      </c>
      <c r="I5372" t="str">
        <v>Matana - Wh.Chair (Elchanan Goldshtein)</v>
      </c>
      <c r="J5372" t="str">
        <v>Matana - Wh.Chair (PW, Elchanan Goldshtein)</v>
      </c>
      <c r="K5372">
        <v>0</v>
      </c>
      <c r="L5372" t="b">
        <f>OR(K5372,AND((A5372=A5371),L5371))</f>
        <v>0</v>
      </c>
      <c r="M5372" t="b">
        <f>OR(L5372,AND(A5372=A5373,M5373))</f>
        <v>0</v>
      </c>
      <c r="N5372" t="str">
        <v>Matana - Wh.Chair</v>
      </c>
      <c r="Q5372" t="b">
        <v>0</v>
      </c>
    </row>
    <row r="5373" spans="1:17" x14ac:dyDescent="0.2">
      <c r="A5373" s="1" t="s">
        <v>5468</v>
      </c>
      <c r="B5373" s="1" t="s">
        <v>14</v>
      </c>
      <c r="C5373" s="1" t="str">
        <v>P</v>
      </c>
      <c r="D5373" s="1">
        <v>2019</v>
      </c>
      <c r="E5373" s="3" t="s">
        <v>1406</v>
      </c>
      <c r="F5373">
        <v>0</v>
      </c>
      <c r="G5373" t="str">
        <v>Matanat Shamayim</v>
      </c>
      <c r="H5373">
        <v>0</v>
      </c>
      <c r="I5373" t="str">
        <v>Matanat Shamayim (Chana Shuvaly)</v>
      </c>
      <c r="J5373" t="str">
        <v>Matanat Shamayim (P, Chana Shuvaly)</v>
      </c>
      <c r="K5373">
        <v>0</v>
      </c>
      <c r="L5373" t="b">
        <f>OR(K5373,AND((A5373=A5372),L5372))</f>
        <v>0</v>
      </c>
      <c r="M5373" t="b">
        <f>OR(L5373,AND(A5373=A5374,M5374))</f>
        <v>0</v>
      </c>
      <c r="N5373" t="str">
        <v>Matanat Shamayim</v>
      </c>
      <c r="Q5373" t="b">
        <v>0</v>
      </c>
    </row>
    <row r="5374" spans="1:17" x14ac:dyDescent="0.2">
      <c r="A5374" s="1" t="s">
        <v>5469</v>
      </c>
      <c r="B5374" s="1" t="s">
        <v>669</v>
      </c>
      <c r="C5374" s="1" t="str">
        <v>CK</v>
      </c>
      <c r="D5374" s="1">
        <v>2016</v>
      </c>
      <c r="E5374" s="3" t="s">
        <v>1712</v>
      </c>
      <c r="F5374">
        <v>0</v>
      </c>
      <c r="G5374" t="str">
        <v>Matanot Behizdamnut</v>
      </c>
      <c r="H5374">
        <v>0</v>
      </c>
      <c r="I5374" t="str">
        <v>Matanot Behizdamnut (Rotem Shmueli)</v>
      </c>
      <c r="J5374" t="str">
        <v>Matanot Behizdamnut (CK, Rotem Shmueli)</v>
      </c>
      <c r="K5374">
        <v>0</v>
      </c>
      <c r="L5374" t="b">
        <f>OR(K5374,AND((A5374=A5373),L5373))</f>
        <v>0</v>
      </c>
      <c r="M5374" t="b">
        <f>OR(L5374,AND(A5374=A5375,M5375))</f>
        <v>0</v>
      </c>
      <c r="N5374" t="str">
        <v>Matanot Behizdamnut</v>
      </c>
      <c r="Q5374" t="b">
        <v>0</v>
      </c>
    </row>
    <row r="5375" spans="1:17" x14ac:dyDescent="0.2">
      <c r="A5375" s="1" t="s">
        <v>5470</v>
      </c>
      <c r="B5375" s="1" t="s">
        <v>12</v>
      </c>
      <c r="C5375" s="1" t="str">
        <v>C</v>
      </c>
      <c r="D5375" s="1">
        <v>2022</v>
      </c>
      <c r="E5375" s="3" t="s">
        <v>18</v>
      </c>
      <c r="F5375">
        <v>0</v>
      </c>
      <c r="G5375" t="str">
        <v>Matanot Hachayim</v>
      </c>
      <c r="H5375">
        <v>0</v>
      </c>
      <c r="I5375" t="str">
        <v>Matanot Hachayim (Rafi Ziv)</v>
      </c>
      <c r="J5375" t="str">
        <v>Matanot Hachayim (C, Rafi Ziv)</v>
      </c>
      <c r="K5375">
        <v>0</v>
      </c>
      <c r="L5375" t="b">
        <f>OR(K5375,AND((A5375=A5374),L5374))</f>
        <v>0</v>
      </c>
      <c r="M5375" t="b">
        <f>OR(L5375,AND(A5375=A5376,M5376))</f>
        <v>0</v>
      </c>
      <c r="N5375" t="str">
        <v>Matanot Hachayim</v>
      </c>
      <c r="Q5375" t="b">
        <v>0</v>
      </c>
    </row>
    <row r="5376" spans="1:17" x14ac:dyDescent="0.2">
      <c r="A5376" s="1" t="s">
        <v>5471</v>
      </c>
      <c r="B5376" s="1" t="s">
        <v>12</v>
      </c>
      <c r="C5376" s="1" t="str">
        <v>C</v>
      </c>
      <c r="D5376" s="4">
        <v>2014</v>
      </c>
      <c r="E5376" s="3" t="s">
        <v>23</v>
      </c>
      <c r="F5376">
        <v>0</v>
      </c>
      <c r="G5376" t="str">
        <v>Matanot Ktanot</v>
      </c>
      <c r="H5376">
        <v>0</v>
      </c>
      <c r="I5376" t="str">
        <v>Matanot Ktanot (Gadi Bitton)</v>
      </c>
      <c r="J5376" t="str">
        <v>Matanot Ktanot (C, Gadi Bitton)</v>
      </c>
      <c r="K5376">
        <v>0</v>
      </c>
      <c r="L5376" t="b">
        <f>OR(K5376,AND((A5376=A5375),L5375))</f>
        <v>0</v>
      </c>
      <c r="M5376" t="b">
        <f>OR(L5376,AND(A5376=A5377,M5377))</f>
        <v>0</v>
      </c>
      <c r="N5376" t="str">
        <v>Matanot Ktanot</v>
      </c>
      <c r="Q5376" t="b">
        <v>0</v>
      </c>
    </row>
    <row r="5377" spans="1:17" x14ac:dyDescent="0.2">
      <c r="A5377" s="1" t="s">
        <v>5472</v>
      </c>
      <c r="B5377" s="1" t="s">
        <v>12</v>
      </c>
      <c r="C5377" s="1" t="str">
        <v>C</v>
      </c>
      <c r="D5377" s="4">
        <v>1998</v>
      </c>
      <c r="E5377" s="3" t="s">
        <v>50</v>
      </c>
      <c r="F5377">
        <v>0</v>
      </c>
      <c r="G5377" t="str">
        <v>Matar</v>
      </c>
      <c r="H5377">
        <v>0</v>
      </c>
      <c r="I5377" t="str">
        <v>Matar (Israel Yakovee)</v>
      </c>
      <c r="J5377" t="str">
        <v>Matar (C, Israel Yakovee)</v>
      </c>
      <c r="K5377">
        <v>0</v>
      </c>
      <c r="L5377" t="b">
        <f>OR(K5377,AND((A5377=A5376),L5376))</f>
        <v>0</v>
      </c>
      <c r="M5377" t="b">
        <f>OR(L5377,AND(A5377=A5378,M5378))</f>
        <v>0</v>
      </c>
      <c r="N5377" t="str">
        <v>Matar</v>
      </c>
      <c r="Q5377" t="b">
        <v>0</v>
      </c>
    </row>
    <row r="5378" spans="1:17" x14ac:dyDescent="0.2">
      <c r="A5378" s="1" t="s">
        <v>5473</v>
      </c>
      <c r="B5378" s="1" t="s">
        <v>710</v>
      </c>
      <c r="C5378" s="1" t="str">
        <v>PL</v>
      </c>
      <c r="D5378" s="1">
        <v>2017</v>
      </c>
      <c r="E5378" s="3" t="s">
        <v>5335</v>
      </c>
      <c r="F5378">
        <v>0</v>
      </c>
      <c r="G5378" t="str">
        <v>Matchil Hakayits</v>
      </c>
      <c r="H5378">
        <v>0</v>
      </c>
      <c r="I5378" t="str">
        <v>Matchil Hakayits (Chen Shporen, Mona Goldstein Atkinson)</v>
      </c>
      <c r="J5378" t="str">
        <v>Matchil Hakayits (PL, Chen Shporen, Mona Goldstein Atkinson)</v>
      </c>
      <c r="K5378">
        <v>0</v>
      </c>
      <c r="L5378" t="b">
        <f>OR(K5378,AND((A5378=A5377),L5377))</f>
        <v>0</v>
      </c>
      <c r="M5378" t="b">
        <f>OR(L5378,AND(A5378=A5379,M5379))</f>
        <v>0</v>
      </c>
      <c r="N5378" t="str">
        <v>Matchil Hakayits</v>
      </c>
      <c r="Q5378" t="b">
        <v>0</v>
      </c>
    </row>
    <row r="5379" spans="1:17" x14ac:dyDescent="0.2">
      <c r="A5379" s="1" t="s">
        <v>5474</v>
      </c>
      <c r="B5379" s="1" t="s">
        <v>12</v>
      </c>
      <c r="C5379" s="1" t="str">
        <v>C</v>
      </c>
      <c r="D5379" s="4">
        <v>2012</v>
      </c>
      <c r="E5379" s="3" t="s">
        <v>77</v>
      </c>
      <c r="F5379">
        <v>0</v>
      </c>
      <c r="G5379" t="str">
        <v>Matchil Mechadash</v>
      </c>
      <c r="H5379">
        <v>0</v>
      </c>
      <c r="I5379" t="str">
        <v>Matchil Mechadash (Oren Ashkenazi)</v>
      </c>
      <c r="J5379" t="str">
        <v>Matchil Mechadash (C, Oren Ashkenazi)</v>
      </c>
      <c r="K5379">
        <v>0</v>
      </c>
      <c r="L5379" t="b">
        <f>OR(K5379,AND((A5379=A5378),L5378))</f>
        <v>0</v>
      </c>
      <c r="M5379" t="b">
        <f>OR(L5379,AND(A5379=A5380,M5380))</f>
        <v>0</v>
      </c>
      <c r="N5379" t="str">
        <v>Matchil Mechadash</v>
      </c>
      <c r="Q5379" t="b">
        <v>0</v>
      </c>
    </row>
    <row r="5380" spans="1:17" x14ac:dyDescent="0.2">
      <c r="A5380" s="1" t="s">
        <v>5475</v>
      </c>
      <c r="B5380" s="1" t="s">
        <v>14</v>
      </c>
      <c r="C5380" s="1" t="str">
        <v>P</v>
      </c>
      <c r="D5380" s="4">
        <v>1991</v>
      </c>
      <c r="E5380" s="3" t="s">
        <v>141</v>
      </c>
      <c r="F5380">
        <v>0</v>
      </c>
      <c r="G5380" t="str">
        <v>Matchila Mehatchala</v>
      </c>
      <c r="H5380">
        <v>0</v>
      </c>
      <c r="I5380" t="str">
        <v>Matchila Mehatchala (Tuvia Tishler)</v>
      </c>
      <c r="J5380" t="str">
        <v>Matchila Mehatchala (P, Tuvia Tishler)</v>
      </c>
      <c r="K5380">
        <v>0</v>
      </c>
      <c r="L5380" t="b">
        <f>OR(K5380,AND((A5380=A5379),L5379))</f>
        <v>0</v>
      </c>
      <c r="M5380" t="b">
        <f>OR(L5380,AND(A5380=A5381,M5381))</f>
        <v>0</v>
      </c>
      <c r="N5380" t="str">
        <v>Matchila Mehatchala</v>
      </c>
      <c r="Q5380" t="b">
        <v>0</v>
      </c>
    </row>
    <row r="5381" spans="1:17" x14ac:dyDescent="0.2">
      <c r="A5381" s="1" t="s">
        <v>5476</v>
      </c>
      <c r="B5381" s="1" t="s">
        <v>12</v>
      </c>
      <c r="C5381" s="1" t="str">
        <v>C</v>
      </c>
      <c r="D5381" s="1">
        <v>2020</v>
      </c>
      <c r="E5381" s="3" t="s">
        <v>2110</v>
      </c>
      <c r="F5381">
        <v>0</v>
      </c>
      <c r="G5381" t="str">
        <v>Matchilim Mechadash</v>
      </c>
      <c r="H5381">
        <v>0</v>
      </c>
      <c r="I5381" t="str">
        <v>Matchilim Mechadash (Folk)</v>
      </c>
      <c r="J5381" t="str">
        <v>Matchilim Mechadash (C, Folk)</v>
      </c>
      <c r="K5381">
        <v>0</v>
      </c>
      <c r="L5381" t="b">
        <f>OR(K5381,AND((A5381=A5380),L5380))</f>
        <v>0</v>
      </c>
      <c r="M5381" t="b">
        <f>OR(L5381,AND(A5381=A5382,M5382))</f>
        <v>0</v>
      </c>
      <c r="N5381" t="str">
        <v>Matchilim Mechadash</v>
      </c>
      <c r="Q5381" t="b">
        <v>0</v>
      </c>
    </row>
    <row r="5382" spans="1:17" x14ac:dyDescent="0.2">
      <c r="A5382" s="1" t="s">
        <v>5477</v>
      </c>
      <c r="B5382" s="1" t="s">
        <v>950</v>
      </c>
      <c r="C5382" s="1" t="str">
        <v>U</v>
      </c>
      <c r="D5382" s="1">
        <v>1900</v>
      </c>
      <c r="E5382" s="3" t="s">
        <v>89</v>
      </c>
      <c r="F5382">
        <v>0</v>
      </c>
      <c r="G5382" t="str">
        <v>Matnat Hashem</v>
      </c>
      <c r="H5382">
        <v>0</v>
      </c>
      <c r="I5382" t="str">
        <v>Matnat Hashem (Maurice Perez)</v>
      </c>
      <c r="J5382" t="str">
        <v>Matnat Hashem (U, Maurice Perez)</v>
      </c>
      <c r="K5382">
        <v>0</v>
      </c>
      <c r="L5382" t="b">
        <f>OR(K5382,AND((A5382=A5381),L5381))</f>
        <v>0</v>
      </c>
      <c r="M5382" t="b">
        <f>OR(L5382,AND(A5382=A5383,M5383))</f>
        <v>0</v>
      </c>
      <c r="N5382" t="str">
        <v>Matnat Hashem</v>
      </c>
      <c r="Q5382" t="b">
        <v>0</v>
      </c>
    </row>
    <row r="5383" spans="1:17" x14ac:dyDescent="0.2">
      <c r="A5383" s="1" t="s">
        <v>5478</v>
      </c>
      <c r="B5383" s="1" t="s">
        <v>12</v>
      </c>
      <c r="C5383" s="1" t="str">
        <v>C</v>
      </c>
      <c r="D5383" s="4">
        <v>2002</v>
      </c>
      <c r="E5383" s="3" t="s">
        <v>21</v>
      </c>
      <c r="F5383">
        <v>0</v>
      </c>
      <c r="G5383" t="str">
        <v>Matnat Shamayim</v>
      </c>
      <c r="H5383">
        <v>0</v>
      </c>
      <c r="I5383" t="str">
        <v>Matnat Shamayim (Moshe Telem)</v>
      </c>
      <c r="J5383" t="str">
        <v>Matnat Shamayim (C, Moshe Telem)</v>
      </c>
      <c r="K5383">
        <v>0</v>
      </c>
      <c r="L5383" t="b">
        <f>OR(K5383,AND((A5383=A5382),L5382))</f>
        <v>0</v>
      </c>
      <c r="M5383" t="b">
        <f>OR(L5383,AND(A5383=A5384,M5384))</f>
        <v>0</v>
      </c>
      <c r="N5383" t="str">
        <v>Matnat Shamayim</v>
      </c>
      <c r="Q5383" t="b">
        <v>0</v>
      </c>
    </row>
    <row r="5384" spans="1:17" x14ac:dyDescent="0.2">
      <c r="A5384" s="1" t="s">
        <v>5479</v>
      </c>
      <c r="B5384" s="1" t="s">
        <v>14</v>
      </c>
      <c r="C5384" s="1" t="str">
        <v>P</v>
      </c>
      <c r="D5384" s="4">
        <v>2011</v>
      </c>
      <c r="E5384" s="3" t="s">
        <v>87</v>
      </c>
      <c r="F5384">
        <v>0</v>
      </c>
      <c r="G5384" t="str">
        <v>Matok Hatapu'ach</v>
      </c>
      <c r="H5384">
        <v>0</v>
      </c>
      <c r="I5384" t="str">
        <v>Matok Hatapu'ach (Yaron Malihi)</v>
      </c>
      <c r="J5384" t="str">
        <v>Matok Hatapu'ach (P, Yaron Malihi)</v>
      </c>
      <c r="K5384">
        <v>0</v>
      </c>
      <c r="L5384" t="b">
        <f>OR(K5384,AND((A5384=A5383),L5383))</f>
        <v>0</v>
      </c>
      <c r="M5384" t="b">
        <f>OR(L5384,AND(A5384=A5385,M5385))</f>
        <v>0</v>
      </c>
      <c r="N5384" t="str">
        <v>Matok Hatapu'ach</v>
      </c>
      <c r="Q5384" t="b">
        <v>0</v>
      </c>
    </row>
    <row r="5385" spans="1:17" x14ac:dyDescent="0.2">
      <c r="A5385" s="1" t="s">
        <v>5480</v>
      </c>
      <c r="B5385" s="1" t="s">
        <v>12</v>
      </c>
      <c r="C5385" s="1" t="str">
        <v>C</v>
      </c>
      <c r="D5385" s="1">
        <v>2018</v>
      </c>
      <c r="E5385" s="3" t="s">
        <v>923</v>
      </c>
      <c r="F5385">
        <v>1</v>
      </c>
      <c r="G5385" t="str">
        <v>Matok Matok (C)</v>
      </c>
      <c r="H5385">
        <v>0</v>
      </c>
      <c r="I5385" t="str">
        <v>Matok Matok (Tamir Scherzer)</v>
      </c>
      <c r="J5385" t="str">
        <v>Matok Matok (C, Tamir Scherzer)</v>
      </c>
      <c r="K5385">
        <v>1</v>
      </c>
      <c r="L5385" t="b">
        <f>OR(K5385,AND((A5385=A5384),L5384))</f>
        <v>1</v>
      </c>
      <c r="M5385" t="b">
        <f>OR(L5385,AND(A5385=A5386,M5386))</f>
        <v>1</v>
      </c>
      <c r="N5385" t="str">
        <v>Matok Matok (C)</v>
      </c>
      <c r="Q5385" t="b">
        <v>0</v>
      </c>
    </row>
    <row r="5386" spans="1:17" x14ac:dyDescent="0.2">
      <c r="A5386" s="1" t="s">
        <v>5480</v>
      </c>
      <c r="B5386" s="1" t="s">
        <v>14</v>
      </c>
      <c r="C5386" s="1" t="str">
        <v>P</v>
      </c>
      <c r="D5386" s="1">
        <v>2016</v>
      </c>
      <c r="E5386" s="3" t="s">
        <v>77</v>
      </c>
      <c r="F5386">
        <v>1</v>
      </c>
      <c r="G5386" t="str">
        <v>Matok Matok (P)</v>
      </c>
      <c r="H5386">
        <v>0</v>
      </c>
      <c r="I5386" t="str">
        <v>Matok Matok (Oren Ashkenazi)</v>
      </c>
      <c r="J5386" t="str">
        <v>Matok Matok (P, Oren Ashkenazi)</v>
      </c>
      <c r="K5386">
        <v>0</v>
      </c>
      <c r="L5386" t="b">
        <f>OR(K5386,AND((A5386=A5385),L5385))</f>
        <v>1</v>
      </c>
      <c r="M5386" t="b">
        <f>OR(L5386,AND(A5386=A5387,M5387))</f>
        <v>1</v>
      </c>
      <c r="N5386" t="str">
        <v>Matok Matok (P)</v>
      </c>
      <c r="Q5386" t="b">
        <v>0</v>
      </c>
    </row>
    <row r="5387" spans="1:17" x14ac:dyDescent="0.2">
      <c r="A5387" s="1" t="s">
        <v>5481</v>
      </c>
      <c r="B5387" s="1" t="s">
        <v>12</v>
      </c>
      <c r="C5387" s="1" t="str">
        <v>C</v>
      </c>
      <c r="D5387" s="1">
        <v>2022</v>
      </c>
      <c r="E5387" s="3" t="s">
        <v>45</v>
      </c>
      <c r="F5387">
        <v>0</v>
      </c>
      <c r="G5387" t="str">
        <v>Matos Kachol</v>
      </c>
      <c r="H5387">
        <v>0</v>
      </c>
      <c r="I5387" t="str">
        <v>Matos Kachol (Yuval Tabashi)</v>
      </c>
      <c r="J5387" t="str">
        <v>Matos Kachol (C, Yuval Tabashi)</v>
      </c>
      <c r="K5387">
        <v>0</v>
      </c>
      <c r="L5387" t="b">
        <f>OR(K5387,AND((A5387=A5386),L5386))</f>
        <v>0</v>
      </c>
      <c r="M5387" t="b">
        <f>OR(L5387,AND(A5387=A5388,M5388))</f>
        <v>0</v>
      </c>
      <c r="N5387" t="str">
        <v>Matos Kachol</v>
      </c>
      <c r="Q5387" t="b">
        <v>0</v>
      </c>
    </row>
    <row r="5388" spans="1:17" x14ac:dyDescent="0.2">
      <c r="A5388" s="1" t="s">
        <v>5482</v>
      </c>
      <c r="B5388" s="1" t="s">
        <v>12</v>
      </c>
      <c r="C5388" s="1" t="str">
        <v>C</v>
      </c>
      <c r="D5388" s="1">
        <v>2017</v>
      </c>
      <c r="E5388" s="3" t="s">
        <v>18</v>
      </c>
      <c r="F5388">
        <v>0</v>
      </c>
      <c r="G5388" t="str">
        <v>Matsati Ba'aron</v>
      </c>
      <c r="H5388">
        <v>0</v>
      </c>
      <c r="I5388" t="str">
        <v>Matsati Ba'aron (Rafi Ziv)</v>
      </c>
      <c r="J5388" t="str">
        <v>Matsati Ba'aron (C, Rafi Ziv)</v>
      </c>
      <c r="K5388">
        <v>0</v>
      </c>
      <c r="L5388" t="b">
        <f>OR(K5388,AND((A5388=A5387),L5387))</f>
        <v>0</v>
      </c>
      <c r="M5388" t="b">
        <f>OR(L5388,AND(A5388=A5389,M5389))</f>
        <v>0</v>
      </c>
      <c r="N5388" t="str">
        <v>Matsati Ba'aron</v>
      </c>
      <c r="Q5388" t="b">
        <v>0</v>
      </c>
    </row>
    <row r="5389" spans="1:17" x14ac:dyDescent="0.2">
      <c r="A5389" s="1" t="s">
        <v>5483</v>
      </c>
      <c r="B5389" s="1" t="s">
        <v>12</v>
      </c>
      <c r="C5389" s="1" t="str">
        <v>C</v>
      </c>
      <c r="D5389" s="4">
        <v>2005</v>
      </c>
      <c r="E5389" s="3" t="s">
        <v>301</v>
      </c>
      <c r="F5389">
        <v>0</v>
      </c>
      <c r="G5389" t="str">
        <v>Matsav Ru'ach</v>
      </c>
      <c r="H5389">
        <v>0</v>
      </c>
      <c r="I5389" t="str">
        <v>Matsav Ru'ach (Oren Shmuel)</v>
      </c>
      <c r="J5389" t="str">
        <v>Matsav Ru'ach (C, Oren Shmuel)</v>
      </c>
      <c r="K5389">
        <v>0</v>
      </c>
      <c r="L5389" t="b">
        <f>OR(K5389,AND((A5389=A5388),L5388))</f>
        <v>0</v>
      </c>
      <c r="M5389" t="b">
        <f>OR(L5389,AND(A5389=A5390,M5390))</f>
        <v>0</v>
      </c>
      <c r="N5389" t="str">
        <v>Matsav Ru'ach</v>
      </c>
      <c r="Q5389" t="b">
        <v>0</v>
      </c>
    </row>
    <row r="5390" spans="1:17" x14ac:dyDescent="0.2">
      <c r="A5390" s="1" t="s">
        <v>5484</v>
      </c>
      <c r="B5390" s="1" t="s">
        <v>12</v>
      </c>
      <c r="C5390" s="1" t="str">
        <v>C</v>
      </c>
      <c r="D5390" s="1">
        <v>2016</v>
      </c>
      <c r="E5390" s="3" t="s">
        <v>47</v>
      </c>
      <c r="F5390">
        <v>0</v>
      </c>
      <c r="G5390" t="str">
        <v>Matsil Oti Kol Yom</v>
      </c>
      <c r="H5390">
        <v>0</v>
      </c>
      <c r="I5390" t="str">
        <v>Matsil Oti Kol Yom (Shmulik Gov Ari)</v>
      </c>
      <c r="J5390" t="str">
        <v>Matsil Oti Kol Yom (C, Shmulik Gov Ari)</v>
      </c>
      <c r="K5390">
        <v>0</v>
      </c>
      <c r="L5390" t="b">
        <f>OR(K5390,AND((A5390=A5389),L5389))</f>
        <v>0</v>
      </c>
      <c r="M5390" t="b">
        <f>OR(L5390,AND(A5390=A5391,M5391))</f>
        <v>0</v>
      </c>
      <c r="N5390" t="str">
        <v>Matsil Oti Kol Yom</v>
      </c>
      <c r="Q5390" t="b">
        <v>0</v>
      </c>
    </row>
    <row r="5391" spans="1:17" x14ac:dyDescent="0.2">
      <c r="A5391" s="1" t="s">
        <v>5485</v>
      </c>
      <c r="B5391" s="1" t="s">
        <v>12</v>
      </c>
      <c r="C5391" s="1" t="str">
        <v>C</v>
      </c>
      <c r="D5391" s="4">
        <v>2009</v>
      </c>
      <c r="E5391" s="3" t="s">
        <v>18</v>
      </c>
      <c r="F5391">
        <v>0</v>
      </c>
      <c r="G5391" t="str">
        <v>Matslichim (Matsli'ach Moshi'ach)</v>
      </c>
      <c r="H5391">
        <v>0</v>
      </c>
      <c r="I5391" t="str">
        <v>Matslichim (Matsli'ach Moshi'ach) (Rafi Ziv)</v>
      </c>
      <c r="J5391" t="str">
        <v>Matslichim (Matsli'ach Moshi'ach) (C, Rafi Ziv)</v>
      </c>
      <c r="K5391">
        <v>0</v>
      </c>
      <c r="L5391" t="b">
        <f>OR(K5391,AND((A5391=A5390),L5390))</f>
        <v>0</v>
      </c>
      <c r="M5391" t="b">
        <f>OR(L5391,AND(A5391=A5392,M5392))</f>
        <v>0</v>
      </c>
      <c r="N5391" t="str">
        <v>Matslichim (Matsli'ach Moshi'ach)</v>
      </c>
      <c r="Q5391" t="b">
        <v>0</v>
      </c>
    </row>
    <row r="5392" spans="1:17" x14ac:dyDescent="0.2">
      <c r="A5392" s="1" t="s">
        <v>5486</v>
      </c>
      <c r="B5392" s="1" t="s">
        <v>12</v>
      </c>
      <c r="C5392" s="1" t="str">
        <v>C</v>
      </c>
      <c r="D5392" s="1">
        <v>2015</v>
      </c>
      <c r="E5392" s="3" t="s">
        <v>127</v>
      </c>
      <c r="F5392">
        <v>1</v>
      </c>
      <c r="G5392" t="str">
        <v>Mattai (C)</v>
      </c>
      <c r="H5392">
        <v>1</v>
      </c>
      <c r="I5392" t="str">
        <v>Mattai (Oren Bachar)</v>
      </c>
      <c r="J5392" t="str">
        <v>Mattai (C, Oren Bachar)</v>
      </c>
      <c r="K5392">
        <v>0</v>
      </c>
      <c r="L5392" t="b">
        <f>OR(K5392,AND((A5392=A5391),L5391))</f>
        <v>0</v>
      </c>
      <c r="M5392" t="b">
        <f>OR(L5392,AND(A5392=A5393,M5393))</f>
        <v>0</v>
      </c>
      <c r="N5392" t="str">
        <v>Mattai (Oren Bachar)</v>
      </c>
      <c r="Q5392" t="b">
        <v>0</v>
      </c>
    </row>
    <row r="5393" spans="1:17" x14ac:dyDescent="0.2">
      <c r="A5393" s="1" t="s">
        <v>5486</v>
      </c>
      <c r="B5393" s="1" t="s">
        <v>12</v>
      </c>
      <c r="C5393" s="1" t="str">
        <v>C</v>
      </c>
      <c r="D5393" s="1">
        <v>2015</v>
      </c>
      <c r="E5393" s="3" t="s">
        <v>13</v>
      </c>
      <c r="F5393">
        <v>1</v>
      </c>
      <c r="G5393" t="str">
        <v>Mattai (C)</v>
      </c>
      <c r="H5393">
        <v>1</v>
      </c>
      <c r="I5393" t="str">
        <v>Mattai (Meir Shem Tov)</v>
      </c>
      <c r="J5393" t="str">
        <v>Mattai (C, Meir Shem Tov)</v>
      </c>
      <c r="K5393">
        <v>0</v>
      </c>
      <c r="L5393" t="b">
        <f>OR(K5393,AND((A5393=A5392),L5392))</f>
        <v>0</v>
      </c>
      <c r="M5393" t="b">
        <f>OR(L5393,AND(A5393=A5394,M5394))</f>
        <v>0</v>
      </c>
      <c r="N5393" t="str">
        <v>Mattai (Meir Shem Tov)</v>
      </c>
      <c r="Q5393" t="b">
        <v>0</v>
      </c>
    </row>
    <row r="5394" spans="1:17" x14ac:dyDescent="0.2">
      <c r="A5394" s="1" t="s">
        <v>5487</v>
      </c>
      <c r="B5394" s="1" t="s">
        <v>12</v>
      </c>
      <c r="C5394" s="1" t="str">
        <v>C</v>
      </c>
      <c r="D5394" s="4">
        <v>2003</v>
      </c>
      <c r="E5394" s="3" t="s">
        <v>52</v>
      </c>
      <c r="F5394">
        <v>0</v>
      </c>
      <c r="G5394" t="str">
        <v>Mavani</v>
      </c>
      <c r="H5394">
        <v>0</v>
      </c>
      <c r="I5394" t="str">
        <v>Mavani (Moshiko Halevy)</v>
      </c>
      <c r="J5394" t="str">
        <v>Mavani (C, Moshiko Halevy)</v>
      </c>
      <c r="K5394">
        <v>0</v>
      </c>
      <c r="L5394" t="b">
        <f>OR(K5394,AND((A5394=A5393),L5393))</f>
        <v>0</v>
      </c>
      <c r="M5394" t="b">
        <f>OR(L5394,AND(A5394=A5395,M5395))</f>
        <v>0</v>
      </c>
      <c r="N5394" t="str">
        <v>Mavani</v>
      </c>
      <c r="Q5394" t="b">
        <v>0</v>
      </c>
    </row>
    <row r="5395" spans="1:17" x14ac:dyDescent="0.2">
      <c r="A5395" s="1" t="s">
        <v>5488</v>
      </c>
      <c r="B5395" s="1" t="s">
        <v>14</v>
      </c>
      <c r="C5395" s="1" t="str">
        <v>P</v>
      </c>
      <c r="D5395" s="4">
        <v>2012</v>
      </c>
      <c r="E5395" s="3" t="s">
        <v>125</v>
      </c>
      <c r="F5395">
        <v>0</v>
      </c>
      <c r="G5395" t="str">
        <v>Mavti'ach</v>
      </c>
      <c r="H5395">
        <v>0</v>
      </c>
      <c r="I5395" t="str">
        <v>Mavti'ach (Dudu Barzilay)</v>
      </c>
      <c r="J5395" t="str">
        <v>Mavti'ach (P, Dudu Barzilay)</v>
      </c>
      <c r="K5395">
        <v>0</v>
      </c>
      <c r="L5395" t="b">
        <f>OR(K5395,AND((A5395=A5394),L5394))</f>
        <v>0</v>
      </c>
      <c r="M5395" t="b">
        <f>OR(L5395,AND(A5395=A5396,M5396))</f>
        <v>0</v>
      </c>
      <c r="N5395" t="str">
        <v>Mavti'ach</v>
      </c>
      <c r="Q5395" t="b">
        <v>0</v>
      </c>
    </row>
    <row r="5396" spans="1:17" x14ac:dyDescent="0.2">
      <c r="A5396" s="1" t="s">
        <v>5489</v>
      </c>
      <c r="B5396" s="1" t="s">
        <v>12</v>
      </c>
      <c r="C5396" s="1" t="str">
        <v>C</v>
      </c>
      <c r="D5396" s="4">
        <v>2001</v>
      </c>
      <c r="E5396" s="3" t="s">
        <v>160</v>
      </c>
      <c r="F5396">
        <v>0</v>
      </c>
      <c r="G5396" t="str">
        <v>Mawal International</v>
      </c>
      <c r="H5396">
        <v>0</v>
      </c>
      <c r="I5396" t="str">
        <v>Mawal International (Avi Levy)</v>
      </c>
      <c r="J5396" t="str">
        <v>Mawal International (C, Avi Levy)</v>
      </c>
      <c r="K5396">
        <v>0</v>
      </c>
      <c r="L5396" t="b">
        <f>OR(K5396,AND((A5396=A5395),L5395))</f>
        <v>0</v>
      </c>
      <c r="M5396" t="b">
        <f>OR(L5396,AND(A5396=A5397,M5397))</f>
        <v>0</v>
      </c>
      <c r="N5396" t="str">
        <v>Mawal International</v>
      </c>
      <c r="Q5396" t="b">
        <v>0</v>
      </c>
    </row>
    <row r="5397" spans="1:17" x14ac:dyDescent="0.2">
      <c r="A5397" s="1" t="s">
        <v>5490</v>
      </c>
      <c r="B5397" s="1" t="s">
        <v>7</v>
      </c>
      <c r="C5397" s="1" t="str">
        <v>L</v>
      </c>
      <c r="D5397" s="1">
        <v>2019</v>
      </c>
      <c r="E5397" s="3" t="s">
        <v>129</v>
      </c>
      <c r="F5397">
        <v>0</v>
      </c>
      <c r="G5397" t="str">
        <v>Mawalim</v>
      </c>
      <c r="H5397">
        <v>0</v>
      </c>
      <c r="I5397" t="str">
        <v>Mawalim (Michael Barzelai)</v>
      </c>
      <c r="J5397" t="str">
        <v>Mawalim (L, Michael Barzelai)</v>
      </c>
      <c r="K5397">
        <v>0</v>
      </c>
      <c r="L5397" t="b">
        <f>OR(K5397,AND((A5397=A5396),L5396))</f>
        <v>0</v>
      </c>
      <c r="M5397" t="b">
        <f>OR(L5397,AND(A5397=A5398,M5398))</f>
        <v>0</v>
      </c>
      <c r="N5397" t="str">
        <v>Mawalim</v>
      </c>
      <c r="Q5397" t="b">
        <v>0</v>
      </c>
    </row>
    <row r="5398" spans="1:17" x14ac:dyDescent="0.2">
      <c r="A5398" s="1" t="s">
        <v>5491</v>
      </c>
      <c r="B5398" s="1" t="s">
        <v>12</v>
      </c>
      <c r="C5398" s="1" t="str">
        <v>C</v>
      </c>
      <c r="D5398" s="4">
        <v>1988</v>
      </c>
      <c r="E5398" s="3" t="s">
        <v>224</v>
      </c>
      <c r="F5398">
        <v>0</v>
      </c>
      <c r="G5398" t="str">
        <v>Maya</v>
      </c>
      <c r="H5398">
        <v>0</v>
      </c>
      <c r="I5398" t="str">
        <v>Maya (Dani Dassa)</v>
      </c>
      <c r="J5398" t="str">
        <v>Maya (C, Dani Dassa)</v>
      </c>
      <c r="K5398">
        <v>0</v>
      </c>
      <c r="L5398" t="b">
        <f>OR(K5398,AND((A5398=A5397),L5397))</f>
        <v>0</v>
      </c>
      <c r="M5398" t="b">
        <f>OR(L5398,AND(A5398=A5399,M5399))</f>
        <v>0</v>
      </c>
      <c r="N5398" t="str">
        <v>Maya</v>
      </c>
      <c r="Q5398" t="b">
        <v>0</v>
      </c>
    </row>
    <row r="5399" spans="1:17" x14ac:dyDescent="0.2">
      <c r="A5399" s="1" t="s">
        <v>5492</v>
      </c>
      <c r="B5399" s="1" t="s">
        <v>12</v>
      </c>
      <c r="C5399" s="1" t="str">
        <v>C</v>
      </c>
      <c r="D5399" s="4">
        <v>1991</v>
      </c>
      <c r="E5399" s="3" t="s">
        <v>1638</v>
      </c>
      <c r="F5399">
        <v>0</v>
      </c>
      <c r="G5399" t="str">
        <v>Mayim</v>
      </c>
      <c r="H5399">
        <v>0</v>
      </c>
      <c r="I5399" t="str">
        <v>Mayim (Ya'ir Ankri)</v>
      </c>
      <c r="J5399" t="str">
        <v>Mayim (C, Ya'ir Ankri)</v>
      </c>
      <c r="K5399">
        <v>0</v>
      </c>
      <c r="L5399" t="b">
        <f>OR(K5399,AND((A5399=A5398),L5398))</f>
        <v>0</v>
      </c>
      <c r="M5399" t="b">
        <f>OR(L5399,AND(A5399=A5400,M5400))</f>
        <v>0</v>
      </c>
      <c r="N5399" t="str">
        <v>Mayim</v>
      </c>
      <c r="Q5399" t="b">
        <v>0</v>
      </c>
    </row>
    <row r="5400" spans="1:17" x14ac:dyDescent="0.2">
      <c r="A5400" s="1" t="s">
        <v>5493</v>
      </c>
      <c r="B5400" s="1" t="s">
        <v>12</v>
      </c>
      <c r="C5400" s="1" t="str">
        <v>C</v>
      </c>
      <c r="D5400" s="4">
        <v>1958</v>
      </c>
      <c r="E5400" s="3" t="s">
        <v>412</v>
      </c>
      <c r="F5400">
        <v>0</v>
      </c>
      <c r="G5400" t="str">
        <v>Mayim Besason</v>
      </c>
      <c r="H5400">
        <v>0</v>
      </c>
      <c r="I5400" t="str">
        <v>Mayim Besason (Rivka Sturman)</v>
      </c>
      <c r="J5400" t="str">
        <v>Mayim Besason (C, Rivka Sturman)</v>
      </c>
      <c r="K5400">
        <v>0</v>
      </c>
      <c r="L5400" t="b">
        <f>OR(K5400,AND((A5400=A5399),L5399))</f>
        <v>0</v>
      </c>
      <c r="M5400" t="b">
        <f>OR(L5400,AND(A5400=A5401,M5401))</f>
        <v>0</v>
      </c>
      <c r="N5400" t="str">
        <v>Mayim Besason</v>
      </c>
      <c r="Q5400" t="b">
        <v>0</v>
      </c>
    </row>
    <row r="5401" spans="1:17" x14ac:dyDescent="0.2">
      <c r="A5401" s="1" t="s">
        <v>5494</v>
      </c>
      <c r="B5401" s="1" t="s">
        <v>14</v>
      </c>
      <c r="C5401" s="1" t="str">
        <v>P</v>
      </c>
      <c r="D5401" s="4">
        <v>1970</v>
      </c>
      <c r="E5401" s="3" t="s">
        <v>5495</v>
      </c>
      <c r="F5401">
        <v>0</v>
      </c>
      <c r="G5401" t="str">
        <v>Mayim Ledavid</v>
      </c>
      <c r="H5401">
        <v>0</v>
      </c>
      <c r="I5401" t="str">
        <v>Mayim Ledavid (Chilik Carmeli)</v>
      </c>
      <c r="J5401" t="str">
        <v>Mayim Ledavid (P, Chilik Carmeli)</v>
      </c>
      <c r="K5401">
        <v>0</v>
      </c>
      <c r="L5401" t="b">
        <f>OR(K5401,AND((A5401=A5400),L5400))</f>
        <v>0</v>
      </c>
      <c r="M5401" t="b">
        <f>OR(L5401,AND(A5401=A5402,M5402))</f>
        <v>0</v>
      </c>
      <c r="N5401" t="str">
        <v>Mayim Ledavid</v>
      </c>
      <c r="Q5401" t="b">
        <v>0</v>
      </c>
    </row>
    <row r="5402" spans="1:17" x14ac:dyDescent="0.2">
      <c r="A5402" s="1" t="s">
        <v>5496</v>
      </c>
      <c r="B5402" s="1" t="s">
        <v>12</v>
      </c>
      <c r="C5402" s="1" t="str">
        <v>C</v>
      </c>
      <c r="D5402" s="4">
        <v>1973</v>
      </c>
      <c r="E5402" s="3" t="s">
        <v>1251</v>
      </c>
      <c r="F5402">
        <v>0</v>
      </c>
      <c r="G5402" t="str">
        <v>Mayim Ledavid Hamelech</v>
      </c>
      <c r="H5402">
        <v>0</v>
      </c>
      <c r="I5402" t="str">
        <v>Mayim Ledavid Hamelech (Giora Kadmon)</v>
      </c>
      <c r="J5402" t="str">
        <v>Mayim Ledavid Hamelech (C, Giora Kadmon)</v>
      </c>
      <c r="K5402">
        <v>0</v>
      </c>
      <c r="L5402" t="b">
        <f>OR(K5402,AND((A5402=A5401),L5401))</f>
        <v>0</v>
      </c>
      <c r="M5402" t="b">
        <f>OR(L5402,AND(A5402=A5403,M5403))</f>
        <v>0</v>
      </c>
      <c r="N5402" t="str">
        <v>Mayim Ledavid Hamelech</v>
      </c>
      <c r="Q5402" t="b">
        <v>0</v>
      </c>
    </row>
    <row r="5403" spans="1:17" x14ac:dyDescent="0.2">
      <c r="A5403" s="1" t="s">
        <v>5497</v>
      </c>
      <c r="B5403" s="1" t="s">
        <v>14</v>
      </c>
      <c r="C5403" s="1" t="str">
        <v>P</v>
      </c>
      <c r="D5403" s="4">
        <v>2007</v>
      </c>
      <c r="E5403" s="3" t="s">
        <v>600</v>
      </c>
      <c r="F5403">
        <v>0</v>
      </c>
      <c r="G5403" t="str">
        <v>Mayim Metukim</v>
      </c>
      <c r="H5403">
        <v>0</v>
      </c>
      <c r="I5403" t="str">
        <v>Mayim Metukim (Chayim Ochayon)</v>
      </c>
      <c r="J5403" t="str">
        <v>Mayim Metukim (P, Chayim Ochayon)</v>
      </c>
      <c r="K5403">
        <v>0</v>
      </c>
      <c r="L5403" t="b">
        <f>OR(K5403,AND((A5403=A5402),L5402))</f>
        <v>0</v>
      </c>
      <c r="M5403" t="b">
        <f>OR(L5403,AND(A5403=A5404,M5404))</f>
        <v>0</v>
      </c>
      <c r="N5403" t="str">
        <v>Mayim Metukim</v>
      </c>
      <c r="Q5403" t="b">
        <v>0</v>
      </c>
    </row>
    <row r="5404" spans="1:17" x14ac:dyDescent="0.2">
      <c r="A5404" s="1" t="s">
        <v>5498</v>
      </c>
      <c r="B5404" s="1" t="s">
        <v>12</v>
      </c>
      <c r="C5404" s="1" t="str">
        <v>C</v>
      </c>
      <c r="D5404" s="4">
        <v>1992</v>
      </c>
      <c r="E5404" s="3" t="s">
        <v>69</v>
      </c>
      <c r="F5404">
        <v>0</v>
      </c>
      <c r="G5404" t="str">
        <v>Mayim Mipi Habe'er (Ha'arets Hatova)</v>
      </c>
      <c r="H5404">
        <v>0</v>
      </c>
      <c r="I5404" t="str">
        <v>Mayim Mipi Habe'er (Ha'arets Hatova) (Sefi Aviv)</v>
      </c>
      <c r="J5404" t="str">
        <v>Mayim Mipi Habe'er (Ha'arets Hatova) (C, Sefi Aviv)</v>
      </c>
      <c r="K5404">
        <v>0</v>
      </c>
      <c r="L5404" t="b">
        <f>OR(K5404,AND((A5404=A5403),L5403))</f>
        <v>0</v>
      </c>
      <c r="M5404" t="b">
        <f>OR(L5404,AND(A5404=A5405,M5405))</f>
        <v>0</v>
      </c>
      <c r="N5404" t="str">
        <v>Mayim Mipi Habe'er (Ha'arets Hatova)</v>
      </c>
      <c r="Q5404" t="b">
        <v>0</v>
      </c>
    </row>
    <row r="5405" spans="1:17" x14ac:dyDescent="0.2">
      <c r="A5405" s="1" t="s">
        <v>5499</v>
      </c>
      <c r="B5405" s="1" t="s">
        <v>14</v>
      </c>
      <c r="C5405" s="1" t="str">
        <v>P</v>
      </c>
      <c r="D5405" s="4">
        <v>1991</v>
      </c>
      <c r="E5405" s="3" t="s">
        <v>13</v>
      </c>
      <c r="F5405">
        <v>0</v>
      </c>
      <c r="G5405" t="str">
        <v>Mayim Rabim</v>
      </c>
      <c r="H5405">
        <v>0</v>
      </c>
      <c r="I5405" t="str">
        <v>Mayim Rabim (Meir Shem Tov)</v>
      </c>
      <c r="J5405" t="str">
        <v>Mayim Rabim (P, Meir Shem Tov)</v>
      </c>
      <c r="K5405">
        <v>0</v>
      </c>
      <c r="L5405" t="b">
        <f>OR(K5405,AND((A5405=A5404),L5404))</f>
        <v>0</v>
      </c>
      <c r="M5405" t="b">
        <f>OR(L5405,AND(A5405=A5406,M5406))</f>
        <v>0</v>
      </c>
      <c r="N5405" t="str">
        <v>Mayim Rabim</v>
      </c>
      <c r="Q5405" t="b">
        <v>0</v>
      </c>
    </row>
    <row r="5406" spans="1:17" x14ac:dyDescent="0.2">
      <c r="A5406" s="1" t="s">
        <v>5500</v>
      </c>
      <c r="B5406" s="1" t="s">
        <v>14</v>
      </c>
      <c r="C5406" s="1" t="str">
        <v>P</v>
      </c>
      <c r="D5406" s="4">
        <v>2003</v>
      </c>
      <c r="E5406" s="3" t="s">
        <v>1032</v>
      </c>
      <c r="F5406">
        <v>0</v>
      </c>
      <c r="G5406" t="str">
        <v>Mayim Shketim Chodrim</v>
      </c>
      <c r="H5406">
        <v>0</v>
      </c>
      <c r="I5406" t="str">
        <v>Mayim Shketim Chodrim (Itzchak Atira)</v>
      </c>
      <c r="J5406" t="str">
        <v>Mayim Shketim Chodrim (P, Itzchak Atira)</v>
      </c>
      <c r="K5406">
        <v>0</v>
      </c>
      <c r="L5406" t="b">
        <f>OR(K5406,AND((A5406=A5405),L5405))</f>
        <v>0</v>
      </c>
      <c r="M5406" t="b">
        <f>OR(L5406,AND(A5406=A5407,M5407))</f>
        <v>0</v>
      </c>
      <c r="N5406" t="str">
        <v>Mayim Shketim Chodrim</v>
      </c>
      <c r="Q5406" t="b">
        <v>0</v>
      </c>
    </row>
    <row r="5407" spans="1:17" x14ac:dyDescent="0.2">
      <c r="A5407" s="1" t="s">
        <v>5501</v>
      </c>
      <c r="B5407" s="1" t="s">
        <v>14</v>
      </c>
      <c r="C5407" s="1" t="str">
        <v>P</v>
      </c>
      <c r="D5407" s="1">
        <v>2022</v>
      </c>
      <c r="E5407" s="3" t="s">
        <v>3313</v>
      </c>
      <c r="F5407">
        <v>1</v>
      </c>
      <c r="G5407" t="str">
        <v>Mazal (P)</v>
      </c>
      <c r="H5407">
        <v>1</v>
      </c>
      <c r="I5407" t="str">
        <v>Mazal (Tamar Epstein &amp; Federico Brunstein)</v>
      </c>
      <c r="J5407" t="str">
        <v>Mazal (P, Tamar Epstein &amp; Federico Brunstein)</v>
      </c>
      <c r="K5407">
        <v>0</v>
      </c>
      <c r="L5407" t="b">
        <f>OR(K5407,AND((A5407=A5406),L5406))</f>
        <v>0</v>
      </c>
      <c r="M5407" t="b">
        <f>OR(L5407,AND(A5407=A5408,M5408))</f>
        <v>0</v>
      </c>
      <c r="N5407" t="str">
        <v>Mazal (Tamar Epstein &amp; Federico Brunstein)</v>
      </c>
      <c r="Q5407" t="b">
        <v>0</v>
      </c>
    </row>
    <row r="5408" spans="1:17" x14ac:dyDescent="0.2">
      <c r="A5408" s="1" t="s">
        <v>5501</v>
      </c>
      <c r="B5408" s="1" t="s">
        <v>14</v>
      </c>
      <c r="C5408" s="1" t="str">
        <v>P</v>
      </c>
      <c r="D5408" s="1">
        <v>2018</v>
      </c>
      <c r="E5408" s="3" t="s">
        <v>33</v>
      </c>
      <c r="F5408">
        <v>1</v>
      </c>
      <c r="G5408" t="str">
        <v>Mazal (P)</v>
      </c>
      <c r="H5408">
        <v>1</v>
      </c>
      <c r="I5408" t="str">
        <v>Mazal (Shlomo Maman)</v>
      </c>
      <c r="J5408" t="str">
        <v>Mazal (P, Shlomo Maman)</v>
      </c>
      <c r="K5408">
        <v>0</v>
      </c>
      <c r="L5408" t="b">
        <f>OR(K5408,AND((A5408=A5407),L5407))</f>
        <v>0</v>
      </c>
      <c r="M5408" t="b">
        <f>OR(L5408,AND(A5408=A5409,M5409))</f>
        <v>0</v>
      </c>
      <c r="N5408" t="str">
        <v>Mazal (Shlomo Maman)</v>
      </c>
      <c r="Q5408" t="b">
        <v>0</v>
      </c>
    </row>
    <row r="5409" spans="1:17" x14ac:dyDescent="0.2">
      <c r="A5409" s="1" t="s">
        <v>5503</v>
      </c>
      <c r="B5409" s="1" t="s">
        <v>12</v>
      </c>
      <c r="C5409" s="1" t="str">
        <v>C</v>
      </c>
      <c r="D5409" s="1">
        <v>2016</v>
      </c>
      <c r="E5409" s="3" t="s">
        <v>3569</v>
      </c>
      <c r="F5409">
        <v>1</v>
      </c>
      <c r="G5409" t="str">
        <v>Mazal tov (C)</v>
      </c>
      <c r="H5409">
        <v>1</v>
      </c>
      <c r="I5409" t="str">
        <v>Mazal tov (Yaron Ben Simhon, Dudu Barzilay)</v>
      </c>
      <c r="J5409" t="str">
        <v>Mazal tov (C, Yaron Ben Simhon, Dudu Barzilay)</v>
      </c>
      <c r="K5409">
        <v>0</v>
      </c>
      <c r="L5409" t="b">
        <f>OR(K5409,AND((A5409=A5408),L5408))</f>
        <v>0</v>
      </c>
      <c r="M5409" t="b">
        <f>OR(L5409,AND(A5409=A5410,M5410))</f>
        <v>1</v>
      </c>
      <c r="N5409" t="str">
        <v>Mazal tov (C, Yaron Ben Simhon, Dudu Barzilay)</v>
      </c>
      <c r="Q5409" t="b">
        <v>0</v>
      </c>
    </row>
    <row r="5410" spans="1:17" x14ac:dyDescent="0.2">
      <c r="A5410" s="1" t="s">
        <v>5502</v>
      </c>
      <c r="B5410" s="1" t="s">
        <v>12</v>
      </c>
      <c r="C5410" s="1" t="str">
        <v>C</v>
      </c>
      <c r="D5410" s="4">
        <v>1964</v>
      </c>
      <c r="E5410" s="3" t="s">
        <v>10</v>
      </c>
      <c r="F5410">
        <v>2</v>
      </c>
      <c r="G5410" t="str">
        <v>Mazal Tov (C)</v>
      </c>
      <c r="H5410">
        <v>1</v>
      </c>
      <c r="I5410" t="str">
        <v>Mazal Tov (Yo'av Ashriel)</v>
      </c>
      <c r="J5410" t="str">
        <v>Mazal Tov (C, Yo'av Ashriel)</v>
      </c>
      <c r="K5410">
        <v>1</v>
      </c>
      <c r="L5410" t="b">
        <f>OR(K5410,AND((A5410=A5409),L5409))</f>
        <v>1</v>
      </c>
      <c r="M5410" t="b">
        <f>OR(L5410,AND(A5410=A5411,M5411))</f>
        <v>1</v>
      </c>
      <c r="N5410" t="str">
        <v>Mazal Tov (C, Yo'av Ashriel)</v>
      </c>
      <c r="Q5410" t="b">
        <v>0</v>
      </c>
    </row>
    <row r="5411" spans="1:17" x14ac:dyDescent="0.2">
      <c r="A5411" s="1" t="s">
        <v>5502</v>
      </c>
      <c r="B5411" s="1" t="s">
        <v>14</v>
      </c>
      <c r="C5411" s="1" t="str">
        <v>P</v>
      </c>
      <c r="D5411" s="4">
        <v>2013</v>
      </c>
      <c r="E5411" s="3" t="s">
        <v>296</v>
      </c>
      <c r="F5411">
        <v>1</v>
      </c>
      <c r="G5411" t="str">
        <v>Mazal Tov (P)</v>
      </c>
      <c r="H5411">
        <v>0</v>
      </c>
      <c r="I5411" t="str">
        <v>Mazal Tov (Marco Ben Shimon)</v>
      </c>
      <c r="J5411" t="str">
        <v>Mazal Tov (P, Marco Ben Shimon)</v>
      </c>
      <c r="K5411">
        <v>0</v>
      </c>
      <c r="L5411" t="b">
        <f>OR(K5411,AND((A5411=A5410),L5410))</f>
        <v>1</v>
      </c>
      <c r="M5411" t="b">
        <f>OR(L5411,AND(A5411=A5412,M5412))</f>
        <v>1</v>
      </c>
      <c r="N5411" t="str">
        <v>Mazal Tov (P)</v>
      </c>
      <c r="Q5411" t="b">
        <v>0</v>
      </c>
    </row>
    <row r="5412" spans="1:17" x14ac:dyDescent="0.2">
      <c r="A5412" s="1" t="s">
        <v>5504</v>
      </c>
      <c r="B5412" s="1" t="s">
        <v>12</v>
      </c>
      <c r="C5412" s="1" t="str">
        <v>C</v>
      </c>
      <c r="D5412" s="4">
        <v>2013</v>
      </c>
      <c r="E5412" s="3" t="s">
        <v>47</v>
      </c>
      <c r="F5412">
        <v>0</v>
      </c>
      <c r="G5412" t="str">
        <v>Mazal Tov Yisrael</v>
      </c>
      <c r="H5412">
        <v>0</v>
      </c>
      <c r="I5412" t="str">
        <v>Mazal Tov Yisrael (Shmulik Gov Ari)</v>
      </c>
      <c r="J5412" t="str">
        <v>Mazal Tov Yisrael (C, Shmulik Gov Ari)</v>
      </c>
      <c r="K5412">
        <v>0</v>
      </c>
      <c r="L5412" t="b">
        <f>OR(K5412,AND((A5412=A5411),L5411))</f>
        <v>0</v>
      </c>
      <c r="M5412" t="b">
        <f>OR(L5412,AND(A5412=A5413,M5413))</f>
        <v>0</v>
      </c>
      <c r="N5412" t="str">
        <v>Mazal Tov Yisrael</v>
      </c>
      <c r="Q5412" t="b">
        <v>0</v>
      </c>
    </row>
    <row r="5413" spans="1:17" x14ac:dyDescent="0.2">
      <c r="A5413" s="1" t="s">
        <v>5505</v>
      </c>
      <c r="B5413" s="1" t="s">
        <v>12</v>
      </c>
      <c r="C5413" s="1" t="str">
        <v>C</v>
      </c>
      <c r="D5413" s="4">
        <v>1978</v>
      </c>
      <c r="E5413" s="3" t="s">
        <v>251</v>
      </c>
      <c r="F5413">
        <v>0</v>
      </c>
      <c r="G5413" t="str">
        <v>Mazalot</v>
      </c>
      <c r="H5413">
        <v>0</v>
      </c>
      <c r="I5413" t="str">
        <v>Mazalot (Shlomo Bachar)</v>
      </c>
      <c r="J5413" t="str">
        <v>Mazalot (C, Shlomo Bachar)</v>
      </c>
      <c r="K5413">
        <v>0</v>
      </c>
      <c r="L5413" t="b">
        <f>OR(K5413,AND((A5413=A5412),L5412))</f>
        <v>0</v>
      </c>
      <c r="M5413" t="b">
        <f>OR(L5413,AND(A5413=A5414,M5414))</f>
        <v>0</v>
      </c>
      <c r="N5413" t="str">
        <v>Mazalot</v>
      </c>
      <c r="Q5413" t="b">
        <v>0</v>
      </c>
    </row>
    <row r="5414" spans="1:17" x14ac:dyDescent="0.2">
      <c r="A5414" s="3" t="s">
        <v>5506</v>
      </c>
      <c r="B5414" s="1" t="s">
        <v>44</v>
      </c>
      <c r="C5414" s="1" t="str">
        <v>P</v>
      </c>
      <c r="D5414">
        <v>2023</v>
      </c>
      <c r="E5414" s="3" t="s">
        <v>1912</v>
      </c>
      <c r="F5414">
        <v>0</v>
      </c>
      <c r="G5414" t="str">
        <v>Mazkir Lach Ktsat Oti</v>
      </c>
      <c r="H5414">
        <v>0</v>
      </c>
      <c r="I5414" t="str">
        <v>Mazkir Lach Ktsat Oti (Michael Barzelai &amp; Sharon Elkaslassy)</v>
      </c>
      <c r="J5414" t="str">
        <v>Mazkir Lach Ktsat Oti (P, Michael Barzelai &amp; Sharon Elkaslassy)</v>
      </c>
      <c r="K5414">
        <v>0</v>
      </c>
      <c r="L5414" t="b">
        <f>OR(K5414,AND((A5414=A5413),L5413))</f>
        <v>0</v>
      </c>
      <c r="M5414" t="b">
        <f>OR(L5414,AND(A5414=A5415,M5415))</f>
        <v>0</v>
      </c>
      <c r="N5414" t="str">
        <v>Mazkir Lach Ktsat Oti</v>
      </c>
      <c r="Q5414" t="b">
        <v>0</v>
      </c>
    </row>
    <row r="5415" spans="1:17" x14ac:dyDescent="0.2">
      <c r="A5415" s="1" t="s">
        <v>5537</v>
      </c>
      <c r="B5415" s="1" t="s">
        <v>14</v>
      </c>
      <c r="C5415" s="1" t="str">
        <v>P</v>
      </c>
      <c r="D5415" s="1">
        <v>2015</v>
      </c>
      <c r="E5415" s="3" t="s">
        <v>87</v>
      </c>
      <c r="F5415">
        <v>0</v>
      </c>
      <c r="G5415" t="str">
        <v>Me’usheret</v>
      </c>
      <c r="H5415">
        <v>0</v>
      </c>
      <c r="I5415" t="str">
        <v>Me’usheret (Yaron Malihi)</v>
      </c>
      <c r="J5415" t="str">
        <v>Me’usheret (P, Yaron Malihi)</v>
      </c>
      <c r="K5415">
        <v>0</v>
      </c>
      <c r="L5415" t="b">
        <f>OR(K5415,AND((A5415=A5414),L5414))</f>
        <v>0</v>
      </c>
      <c r="M5415" t="b">
        <f>OR(L5415,AND(A5415=A5416,M5416))</f>
        <v>0</v>
      </c>
      <c r="N5415" t="str">
        <v>Me’usheret</v>
      </c>
      <c r="Q5415" t="b">
        <v>0</v>
      </c>
    </row>
    <row r="5416" spans="1:17" x14ac:dyDescent="0.2">
      <c r="A5416" s="1" t="s">
        <v>5507</v>
      </c>
      <c r="B5416" s="1" t="s">
        <v>14</v>
      </c>
      <c r="C5416" s="1" t="str">
        <v>P</v>
      </c>
      <c r="D5416" s="4">
        <v>1998</v>
      </c>
      <c r="E5416" s="3" t="s">
        <v>125</v>
      </c>
      <c r="F5416">
        <v>0</v>
      </c>
      <c r="G5416" t="str">
        <v>Me'ahev</v>
      </c>
      <c r="H5416">
        <v>0</v>
      </c>
      <c r="I5416" t="str">
        <v>Me'ahev (Dudu Barzilay)</v>
      </c>
      <c r="J5416" t="str">
        <v>Me'ahev (P, Dudu Barzilay)</v>
      </c>
      <c r="K5416">
        <v>0</v>
      </c>
      <c r="L5416" t="b">
        <f>OR(K5416,AND((A5416=A5415),L5415))</f>
        <v>0</v>
      </c>
      <c r="M5416" t="b">
        <f>OR(L5416,AND(A5416=A5417,M5417))</f>
        <v>0</v>
      </c>
      <c r="N5416" t="str">
        <v>Me'ahev</v>
      </c>
      <c r="Q5416" t="b">
        <v>0</v>
      </c>
    </row>
    <row r="5417" spans="1:17" x14ac:dyDescent="0.2">
      <c r="A5417" s="1" t="s">
        <v>5508</v>
      </c>
      <c r="B5417" s="1" t="s">
        <v>12</v>
      </c>
      <c r="C5417" s="1" t="str">
        <v>C</v>
      </c>
      <c r="D5417" s="4">
        <v>2005</v>
      </c>
      <c r="E5417" s="3" t="s">
        <v>33</v>
      </c>
      <c r="F5417">
        <v>0</v>
      </c>
      <c r="G5417" t="str">
        <v>Me'al Hagag Shel Ha'olam</v>
      </c>
      <c r="H5417">
        <v>0</v>
      </c>
      <c r="I5417" t="str">
        <v>Me'al Hagag Shel Ha'olam (Shlomo Maman)</v>
      </c>
      <c r="J5417" t="str">
        <v>Me'al Hagag Shel Ha'olam (C, Shlomo Maman)</v>
      </c>
      <c r="K5417">
        <v>0</v>
      </c>
      <c r="L5417" t="b">
        <f>OR(K5417,AND((A5417=A5416),L5416))</f>
        <v>0</v>
      </c>
      <c r="M5417" t="b">
        <f>OR(L5417,AND(A5417=A5418,M5418))</f>
        <v>0</v>
      </c>
      <c r="N5417" t="str">
        <v>Me'al Hagag Shel Ha'olam</v>
      </c>
      <c r="Q5417" t="b">
        <v>0</v>
      </c>
    </row>
    <row r="5418" spans="1:17" x14ac:dyDescent="0.2">
      <c r="A5418" s="1" t="s">
        <v>5509</v>
      </c>
      <c r="B5418" s="1" t="s">
        <v>12</v>
      </c>
      <c r="C5418" s="1" t="str">
        <v>C</v>
      </c>
      <c r="D5418" s="4">
        <v>2010</v>
      </c>
      <c r="E5418" s="3" t="s">
        <v>123</v>
      </c>
      <c r="F5418">
        <v>0</v>
      </c>
      <c r="G5418" t="str">
        <v>Me'al Hazman</v>
      </c>
      <c r="H5418">
        <v>0</v>
      </c>
      <c r="I5418" t="str">
        <v>Me'al Hazman (Sara Kletter)</v>
      </c>
      <c r="J5418" t="str">
        <v>Me'al Hazman (C, Sara Kletter)</v>
      </c>
      <c r="K5418">
        <v>0</v>
      </c>
      <c r="L5418" t="b">
        <f>OR(K5418,AND((A5418=A5417),L5417))</f>
        <v>0</v>
      </c>
      <c r="M5418" t="b">
        <f>OR(L5418,AND(A5418=A5419,M5419))</f>
        <v>0</v>
      </c>
      <c r="N5418" t="str">
        <v>Me'al Hazman</v>
      </c>
      <c r="Q5418" t="b">
        <v>0</v>
      </c>
    </row>
    <row r="5419" spans="1:17" x14ac:dyDescent="0.2">
      <c r="A5419" s="1" t="s">
        <v>5510</v>
      </c>
      <c r="B5419" s="1" t="s">
        <v>14</v>
      </c>
      <c r="C5419" s="1" t="str">
        <v>P</v>
      </c>
      <c r="D5419" s="4">
        <v>2010</v>
      </c>
      <c r="E5419" s="3" t="s">
        <v>13</v>
      </c>
      <c r="F5419">
        <v>0</v>
      </c>
      <c r="G5419" t="str">
        <v>Me'al Lechol Safek (Wege wege)</v>
      </c>
      <c r="H5419">
        <v>0</v>
      </c>
      <c r="I5419" t="str">
        <v>Me'al Lechol Safek (Wege wege) (Meir Shem Tov)</v>
      </c>
      <c r="J5419" t="str">
        <v>Me'al Lechol Safek (Wege wege) (P, Meir Shem Tov)</v>
      </c>
      <c r="K5419">
        <v>0</v>
      </c>
      <c r="L5419" t="b">
        <f>OR(K5419,AND((A5419=A5418),L5418))</f>
        <v>0</v>
      </c>
      <c r="M5419" t="b">
        <f>OR(L5419,AND(A5419=A5420,M5420))</f>
        <v>0</v>
      </c>
      <c r="N5419" t="str">
        <v>Me'al Lechol Safek (Wege wege)</v>
      </c>
      <c r="Q5419" t="b">
        <v>0</v>
      </c>
    </row>
    <row r="5420" spans="1:17" x14ac:dyDescent="0.2">
      <c r="A5420" s="1" t="s">
        <v>5511</v>
      </c>
      <c r="B5420" s="1" t="s">
        <v>12</v>
      </c>
      <c r="C5420" s="1" t="str">
        <v>C</v>
      </c>
      <c r="D5420" s="4">
        <v>1991</v>
      </c>
      <c r="E5420" s="3" t="s">
        <v>47</v>
      </c>
      <c r="F5420">
        <v>0</v>
      </c>
      <c r="G5420" t="str">
        <v>Me'arat Adulam</v>
      </c>
      <c r="H5420">
        <v>0</v>
      </c>
      <c r="I5420" t="str">
        <v>Me'arat Adulam (Shmulik Gov Ari)</v>
      </c>
      <c r="J5420" t="str">
        <v>Me'arat Adulam (C, Shmulik Gov Ari)</v>
      </c>
      <c r="K5420">
        <v>0</v>
      </c>
      <c r="L5420" t="b">
        <f>OR(K5420,AND((A5420=A5419),L5419))</f>
        <v>0</v>
      </c>
      <c r="M5420" t="b">
        <f>OR(L5420,AND(A5420=A5421,M5421))</f>
        <v>0</v>
      </c>
      <c r="N5420" t="str">
        <v>Me'arat Adulam</v>
      </c>
      <c r="Q5420" t="b">
        <v>0</v>
      </c>
    </row>
    <row r="5421" spans="1:17" x14ac:dyDescent="0.2">
      <c r="A5421" s="1" t="s">
        <v>5512</v>
      </c>
      <c r="B5421" s="1" t="s">
        <v>14</v>
      </c>
      <c r="C5421" s="1" t="str">
        <v>P</v>
      </c>
      <c r="D5421" s="4">
        <v>1983</v>
      </c>
      <c r="E5421" s="3" t="s">
        <v>2128</v>
      </c>
      <c r="F5421">
        <v>0</v>
      </c>
      <c r="G5421" t="str">
        <v>Me'ayin Tavo'a Shiri</v>
      </c>
      <c r="H5421">
        <v>0</v>
      </c>
      <c r="I5421" t="str">
        <v>Me'ayin Tavo'a Shiri (Shoshana Kopelevitch)</v>
      </c>
      <c r="J5421" t="str">
        <v>Me'ayin Tavo'a Shiri (P, Shoshana Kopelevitch)</v>
      </c>
      <c r="K5421">
        <v>0</v>
      </c>
      <c r="L5421" t="b">
        <f>OR(K5421,AND((A5421=A5420),L5420))</f>
        <v>0</v>
      </c>
      <c r="M5421" t="b">
        <f>OR(L5421,AND(A5421=A5422,M5422))</f>
        <v>0</v>
      </c>
      <c r="N5421" t="str">
        <v>Me'ayin Tavo'a Shiri</v>
      </c>
      <c r="Q5421" t="b">
        <v>0</v>
      </c>
    </row>
    <row r="5422" spans="1:17" x14ac:dyDescent="0.2">
      <c r="A5422" s="3" t="s">
        <v>5513</v>
      </c>
      <c r="B5422" s="1" t="s">
        <v>44</v>
      </c>
      <c r="C5422" s="1" t="str">
        <v>P</v>
      </c>
      <c r="D5422">
        <v>2023</v>
      </c>
      <c r="E5422" s="3" t="s">
        <v>3366</v>
      </c>
      <c r="F5422">
        <v>0</v>
      </c>
      <c r="G5422" t="str">
        <v>Me'az Halacht</v>
      </c>
      <c r="H5422">
        <v>0</v>
      </c>
      <c r="I5422" t="str">
        <v>Me'az Halacht (Edwin Daniel)</v>
      </c>
      <c r="J5422" t="str">
        <v>Me'az Halacht (P, Edwin Daniel)</v>
      </c>
      <c r="K5422">
        <v>0</v>
      </c>
      <c r="L5422" t="b">
        <f>OR(K5422,AND((A5422=A5421),L5421))</f>
        <v>0</v>
      </c>
      <c r="M5422" t="b">
        <f>OR(L5422,AND(A5422=A5423,M5423))</f>
        <v>0</v>
      </c>
      <c r="N5422" t="str">
        <v>Me'az Halacht</v>
      </c>
      <c r="Q5422" t="b">
        <v>0</v>
      </c>
    </row>
    <row r="5423" spans="1:17" x14ac:dyDescent="0.2">
      <c r="A5423" s="1" t="s">
        <v>5514</v>
      </c>
      <c r="B5423" s="1" t="s">
        <v>14</v>
      </c>
      <c r="C5423" s="1" t="str">
        <v>P</v>
      </c>
      <c r="D5423" s="1">
        <v>2020</v>
      </c>
      <c r="E5423" s="3" t="s">
        <v>33</v>
      </c>
      <c r="F5423">
        <v>0</v>
      </c>
      <c r="G5423" t="str">
        <v>Me'az Noladet</v>
      </c>
      <c r="H5423">
        <v>0</v>
      </c>
      <c r="I5423" t="str">
        <v>Me'az Noladet (Shlomo Maman)</v>
      </c>
      <c r="J5423" t="str">
        <v>Me'az Noladet (P, Shlomo Maman)</v>
      </c>
      <c r="K5423">
        <v>0</v>
      </c>
      <c r="L5423" t="b">
        <f>OR(K5423,AND((A5423=A5422),L5422))</f>
        <v>0</v>
      </c>
      <c r="M5423" t="b">
        <f>OR(L5423,AND(A5423=A5424,M5424))</f>
        <v>0</v>
      </c>
      <c r="N5423" t="str">
        <v>Me'az Noladet</v>
      </c>
      <c r="Q5423" t="b">
        <v>0</v>
      </c>
    </row>
    <row r="5424" spans="1:17" x14ac:dyDescent="0.2">
      <c r="A5424" s="1" t="s">
        <v>5515</v>
      </c>
      <c r="B5424" s="1" t="s">
        <v>14</v>
      </c>
      <c r="C5424" s="1" t="str">
        <v>P</v>
      </c>
      <c r="D5424" s="4">
        <v>2011</v>
      </c>
      <c r="E5424" s="3" t="s">
        <v>873</v>
      </c>
      <c r="F5424">
        <v>0</v>
      </c>
      <c r="G5424" t="str">
        <v>Me'az She'anu Yachad</v>
      </c>
      <c r="H5424">
        <v>0</v>
      </c>
      <c r="I5424" t="str">
        <v>Me'az She'anu Yachad (Ariel Coral)</v>
      </c>
      <c r="J5424" t="str">
        <v>Me'az She'anu Yachad (P, Ariel Coral)</v>
      </c>
      <c r="K5424">
        <v>0</v>
      </c>
      <c r="L5424" t="b">
        <f>OR(K5424,AND((A5424=A5423),L5423))</f>
        <v>0</v>
      </c>
      <c r="M5424" t="b">
        <f>OR(L5424,AND(A5424=A5425,M5425))</f>
        <v>0</v>
      </c>
      <c r="N5424" t="str">
        <v>Me'az She'anu Yachad</v>
      </c>
      <c r="Q5424" t="b">
        <v>0</v>
      </c>
    </row>
    <row r="5425" spans="1:17" x14ac:dyDescent="0.2">
      <c r="A5425" s="1" t="s">
        <v>5538</v>
      </c>
      <c r="B5425" s="1" t="s">
        <v>14</v>
      </c>
      <c r="C5425" s="1" t="str">
        <v>P</v>
      </c>
      <c r="D5425" s="4">
        <v>2008</v>
      </c>
      <c r="E5425" s="3" t="s">
        <v>5539</v>
      </c>
      <c r="F5425">
        <v>0</v>
      </c>
      <c r="G5425" t="str">
        <v>Mechake</v>
      </c>
      <c r="H5425">
        <v>0</v>
      </c>
      <c r="I5425" t="str">
        <v>Mechake (Dorit Mizrahi)</v>
      </c>
      <c r="J5425" t="str">
        <v>Mechake (P, Dorit Mizrahi)</v>
      </c>
      <c r="K5425">
        <v>0</v>
      </c>
      <c r="L5425" t="b">
        <f>OR(K5425,AND((A5425=A5424),L5424))</f>
        <v>0</v>
      </c>
      <c r="M5425" t="b">
        <f>OR(L5425,AND(A5425=A5426,M5426))</f>
        <v>0</v>
      </c>
      <c r="N5425" t="str">
        <v>Mechake</v>
      </c>
      <c r="Q5425" t="b">
        <v>0</v>
      </c>
    </row>
    <row r="5426" spans="1:17" x14ac:dyDescent="0.2">
      <c r="A5426" s="1" t="s">
        <v>5540</v>
      </c>
      <c r="B5426" s="1" t="s">
        <v>14</v>
      </c>
      <c r="C5426" s="1" t="str">
        <v>P</v>
      </c>
      <c r="D5426" s="4">
        <v>2009</v>
      </c>
      <c r="E5426" s="3" t="s">
        <v>47</v>
      </c>
      <c r="F5426">
        <v>1</v>
      </c>
      <c r="G5426" t="str">
        <v>Mechake Lecha (P)</v>
      </c>
      <c r="H5426">
        <v>1</v>
      </c>
      <c r="I5426" t="str">
        <v>Mechake Lecha (Shmulik Gov Ari)</v>
      </c>
      <c r="J5426" t="str">
        <v>Mechake Lecha (P, Shmulik Gov Ari)</v>
      </c>
      <c r="K5426">
        <v>0</v>
      </c>
      <c r="L5426" t="b">
        <f>OR(K5426,AND((A5426=A5425),L5425))</f>
        <v>0</v>
      </c>
      <c r="M5426" t="b">
        <f>OR(L5426,AND(A5426=A5427,M5427))</f>
        <v>0</v>
      </c>
      <c r="N5426" t="str">
        <v>Mechake Lecha (Shmulik Gov Ari)</v>
      </c>
      <c r="Q5426" t="b">
        <v>0</v>
      </c>
    </row>
    <row r="5427" spans="1:17" x14ac:dyDescent="0.2">
      <c r="A5427" s="1" t="s">
        <v>5540</v>
      </c>
      <c r="B5427" s="1" t="s">
        <v>14</v>
      </c>
      <c r="C5427" s="1" t="str">
        <v>P</v>
      </c>
      <c r="D5427" s="4">
        <v>2003</v>
      </c>
      <c r="E5427" s="3" t="s">
        <v>71</v>
      </c>
      <c r="F5427">
        <v>1</v>
      </c>
      <c r="G5427" t="str">
        <v>Mechake Lecha (P)</v>
      </c>
      <c r="H5427">
        <v>1</v>
      </c>
      <c r="I5427" t="str">
        <v>Mechake Lecha (Israel Shiker)</v>
      </c>
      <c r="J5427" t="str">
        <v>Mechake Lecha (P, Israel Shiker)</v>
      </c>
      <c r="K5427">
        <v>0</v>
      </c>
      <c r="L5427" t="b">
        <f>OR(K5427,AND((A5427=A5426),L5426))</f>
        <v>0</v>
      </c>
      <c r="M5427" t="b">
        <f>OR(L5427,AND(A5427=A5428,M5428))</f>
        <v>0</v>
      </c>
      <c r="N5427" t="str">
        <v>Mechake Lecha (Israel Shiker)</v>
      </c>
      <c r="Q5427" t="b">
        <v>0</v>
      </c>
    </row>
    <row r="5428" spans="1:17" x14ac:dyDescent="0.2">
      <c r="A5428" s="1" t="s">
        <v>5541</v>
      </c>
      <c r="B5428" s="1" t="s">
        <v>14</v>
      </c>
      <c r="C5428" s="1" t="str">
        <v>P</v>
      </c>
      <c r="D5428" s="1">
        <v>2018</v>
      </c>
      <c r="E5428" s="3"/>
      <c r="F5428">
        <v>0</v>
      </c>
      <c r="G5428" t="str">
        <v>Mechake Lesiman</v>
      </c>
      <c r="H5428">
        <v>0</v>
      </c>
      <c r="I5428" t="str">
        <v>Mechake Lesiman ()</v>
      </c>
      <c r="J5428" t="str">
        <v>Mechake Lesiman (P, )</v>
      </c>
      <c r="K5428">
        <v>0</v>
      </c>
      <c r="L5428" t="b">
        <f>OR(K5428,AND((A5428=A5427),L5427))</f>
        <v>0</v>
      </c>
      <c r="M5428" t="b">
        <f>OR(L5428,AND(A5428=A5429,M5429))</f>
        <v>0</v>
      </c>
      <c r="N5428" t="str">
        <v>Mechake Lesiman</v>
      </c>
      <c r="Q5428" t="b">
        <v>0</v>
      </c>
    </row>
    <row r="5429" spans="1:17" x14ac:dyDescent="0.2">
      <c r="A5429" s="1" t="s">
        <v>5542</v>
      </c>
      <c r="B5429" s="1" t="s">
        <v>7</v>
      </c>
      <c r="C5429" s="1" t="str">
        <v>L</v>
      </c>
      <c r="D5429" s="4">
        <v>1995</v>
      </c>
      <c r="E5429" s="3" t="s">
        <v>5543</v>
      </c>
      <c r="F5429">
        <v>0</v>
      </c>
      <c r="G5429" t="str">
        <v>Mechake Lihiyot Melech</v>
      </c>
      <c r="H5429">
        <v>0</v>
      </c>
      <c r="I5429" t="str">
        <v>Mechake Lihiyot Melech (Netta Porat)</v>
      </c>
      <c r="J5429" t="str">
        <v>Mechake Lihiyot Melech (L, Netta Porat)</v>
      </c>
      <c r="K5429">
        <v>0</v>
      </c>
      <c r="L5429" t="b">
        <f>OR(K5429,AND((A5429=A5428),L5428))</f>
        <v>0</v>
      </c>
      <c r="M5429" t="b">
        <f>OR(L5429,AND(A5429=A5430,M5430))</f>
        <v>0</v>
      </c>
      <c r="N5429" t="str">
        <v>Mechake Lihiyot Melech</v>
      </c>
      <c r="Q5429" t="b">
        <v>0</v>
      </c>
    </row>
    <row r="5430" spans="1:17" x14ac:dyDescent="0.2">
      <c r="A5430" s="1" t="s">
        <v>5544</v>
      </c>
      <c r="B5430" s="1" t="s">
        <v>14</v>
      </c>
      <c r="C5430" s="1" t="str">
        <v>P</v>
      </c>
      <c r="D5430" s="4">
        <v>2008</v>
      </c>
      <c r="E5430" s="3" t="s">
        <v>47</v>
      </c>
      <c r="F5430">
        <v>0</v>
      </c>
      <c r="G5430" t="str">
        <v>Mechamemet Et Halev (Kmo She'at)</v>
      </c>
      <c r="H5430">
        <v>0</v>
      </c>
      <c r="I5430" t="str">
        <v>Mechamemet Et Halev (Kmo She'at) (Shmulik Gov Ari)</v>
      </c>
      <c r="J5430" t="str">
        <v>Mechamemet Et Halev (Kmo She'at) (P, Shmulik Gov Ari)</v>
      </c>
      <c r="K5430">
        <v>0</v>
      </c>
      <c r="L5430" t="b">
        <f>OR(K5430,AND((A5430=A5429),L5429))</f>
        <v>0</v>
      </c>
      <c r="M5430" t="b">
        <f>OR(L5430,AND(A5430=A5431,M5431))</f>
        <v>0</v>
      </c>
      <c r="N5430" t="str">
        <v>Mechamemet Et Halev (Kmo She'at)</v>
      </c>
      <c r="Q5430" t="b">
        <v>0</v>
      </c>
    </row>
    <row r="5431" spans="1:17" x14ac:dyDescent="0.2">
      <c r="A5431" s="1" t="s">
        <v>5545</v>
      </c>
      <c r="B5431" s="1" t="s">
        <v>12</v>
      </c>
      <c r="C5431" s="1" t="str">
        <v>C</v>
      </c>
      <c r="D5431" s="1">
        <v>2021</v>
      </c>
      <c r="E5431" s="3" t="s">
        <v>1722</v>
      </c>
      <c r="F5431">
        <v>0</v>
      </c>
      <c r="G5431" t="str">
        <v>Mechapes Et Haderech</v>
      </c>
      <c r="H5431">
        <v>0</v>
      </c>
      <c r="I5431" t="str">
        <v>Mechapes Et Haderech (Dov Orbach)</v>
      </c>
      <c r="J5431" t="str">
        <v>Mechapes Et Haderech (C, Dov Orbach)</v>
      </c>
      <c r="K5431">
        <v>0</v>
      </c>
      <c r="L5431" t="b">
        <f>OR(K5431,AND((A5431=A5430),L5430))</f>
        <v>0</v>
      </c>
      <c r="M5431" t="b">
        <f>OR(L5431,AND(A5431=A5432,M5432))</f>
        <v>0</v>
      </c>
      <c r="N5431" t="str">
        <v>Mechapes Et Haderech</v>
      </c>
      <c r="Q5431" t="b">
        <v>0</v>
      </c>
    </row>
    <row r="5432" spans="1:17" x14ac:dyDescent="0.2">
      <c r="A5432" s="1" t="s">
        <v>5546</v>
      </c>
      <c r="B5432" s="1" t="s">
        <v>14</v>
      </c>
      <c r="C5432" s="1" t="str">
        <v>P</v>
      </c>
      <c r="D5432" s="4">
        <v>2004</v>
      </c>
      <c r="E5432" s="3" t="s">
        <v>5547</v>
      </c>
      <c r="F5432">
        <v>0</v>
      </c>
      <c r="G5432" t="str">
        <v>Mechapes Et Libech</v>
      </c>
      <c r="H5432">
        <v>0</v>
      </c>
      <c r="I5432" t="str">
        <v>Mechapes Et Libech (Eran Bilrchman, Hila Madar)</v>
      </c>
      <c r="J5432" t="str">
        <v>Mechapes Et Libech (P, Eran Bilrchman, Hila Madar)</v>
      </c>
      <c r="K5432">
        <v>0</v>
      </c>
      <c r="L5432" t="b">
        <f>OR(K5432,AND((A5432=A5431),L5431))</f>
        <v>0</v>
      </c>
      <c r="M5432" t="b">
        <f>OR(L5432,AND(A5432=A5433,M5433))</f>
        <v>0</v>
      </c>
      <c r="N5432" t="str">
        <v>Mechapes Et Libech</v>
      </c>
      <c r="Q5432" t="b">
        <v>0</v>
      </c>
    </row>
    <row r="5433" spans="1:17" x14ac:dyDescent="0.2">
      <c r="A5433" s="1" t="s">
        <v>5548</v>
      </c>
      <c r="B5433" s="1" t="s">
        <v>12</v>
      </c>
      <c r="C5433" s="1" t="str">
        <v>C</v>
      </c>
      <c r="D5433" s="4">
        <v>2000</v>
      </c>
      <c r="E5433" s="3" t="s">
        <v>291</v>
      </c>
      <c r="F5433">
        <v>0</v>
      </c>
      <c r="G5433" t="str">
        <v>Mechapeset Shinu'im</v>
      </c>
      <c r="H5433">
        <v>0</v>
      </c>
      <c r="I5433" t="str">
        <v>Mechapeset Shinu'im (Nir Dor)</v>
      </c>
      <c r="J5433" t="str">
        <v>Mechapeset Shinu'im (C, Nir Dor)</v>
      </c>
      <c r="K5433">
        <v>0</v>
      </c>
      <c r="L5433" t="b">
        <f>OR(K5433,AND((A5433=A5432),L5432))</f>
        <v>0</v>
      </c>
      <c r="M5433" t="b">
        <f>OR(L5433,AND(A5433=A5434,M5434))</f>
        <v>0</v>
      </c>
      <c r="N5433" t="str">
        <v>Mechapeset Shinu'im</v>
      </c>
      <c r="Q5433" t="b">
        <v>0</v>
      </c>
    </row>
    <row r="5434" spans="1:17" x14ac:dyDescent="0.2">
      <c r="A5434" s="1" t="s">
        <v>5549</v>
      </c>
      <c r="B5434" s="1" t="s">
        <v>12</v>
      </c>
      <c r="C5434" s="1" t="str">
        <v>C</v>
      </c>
      <c r="D5434" s="1">
        <v>2021</v>
      </c>
      <c r="E5434" s="3" t="s">
        <v>42</v>
      </c>
      <c r="F5434">
        <v>0</v>
      </c>
      <c r="G5434" t="str">
        <v>Mechashev Maslul Mechadash</v>
      </c>
      <c r="H5434">
        <v>0</v>
      </c>
      <c r="I5434" t="str">
        <v>Mechashev Maslul Mechadash (Nurit Melamed)</v>
      </c>
      <c r="J5434" t="str">
        <v>Mechashev Maslul Mechadash (C, Nurit Melamed)</v>
      </c>
      <c r="K5434">
        <v>0</v>
      </c>
      <c r="L5434" t="b">
        <f>OR(K5434,AND((A5434=A5433),L5433))</f>
        <v>0</v>
      </c>
      <c r="M5434" t="b">
        <f>OR(L5434,AND(A5434=A5435,M5435))</f>
        <v>0</v>
      </c>
      <c r="N5434" t="str">
        <v>Mechashev Maslul Mechadash</v>
      </c>
      <c r="Q5434" t="b">
        <v>0</v>
      </c>
    </row>
    <row r="5435" spans="1:17" x14ac:dyDescent="0.2">
      <c r="A5435" s="1" t="s">
        <v>5550</v>
      </c>
      <c r="B5435" s="1" t="s">
        <v>14</v>
      </c>
      <c r="C5435" s="1" t="str">
        <v>P</v>
      </c>
      <c r="D5435" s="4">
        <v>2006</v>
      </c>
      <c r="E5435" s="3" t="s">
        <v>39</v>
      </c>
      <c r="F5435">
        <v>0</v>
      </c>
      <c r="G5435" t="str">
        <v>Mecheva Lesitsili'a</v>
      </c>
      <c r="H5435">
        <v>0</v>
      </c>
      <c r="I5435" t="str">
        <v>Mecheva Lesitsili'a (Avi Perez)</v>
      </c>
      <c r="J5435" t="str">
        <v>Mecheva Lesitsili'a (P, Avi Perez)</v>
      </c>
      <c r="K5435">
        <v>0</v>
      </c>
      <c r="L5435" t="b">
        <f>OR(K5435,AND((A5435=A5434),L5434))</f>
        <v>0</v>
      </c>
      <c r="M5435" t="b">
        <f>OR(L5435,AND(A5435=A5436,M5436))</f>
        <v>0</v>
      </c>
      <c r="N5435" t="str">
        <v>Mecheva Lesitsili'a</v>
      </c>
      <c r="Q5435" t="b">
        <v>0</v>
      </c>
    </row>
    <row r="5436" spans="1:17" x14ac:dyDescent="0.2">
      <c r="A5436" s="1" t="s">
        <v>5551</v>
      </c>
      <c r="B5436" s="1" t="s">
        <v>14</v>
      </c>
      <c r="C5436" s="1" t="str">
        <v>P</v>
      </c>
      <c r="D5436" s="4">
        <v>1994</v>
      </c>
      <c r="E5436" s="3" t="s">
        <v>746</v>
      </c>
      <c r="F5436">
        <v>0</v>
      </c>
      <c r="G5436" t="str">
        <v>Mechogey Hazman (Hasoter Azulai)</v>
      </c>
      <c r="H5436">
        <v>0</v>
      </c>
      <c r="I5436" t="str">
        <v>Mechogey Hazman (Hasoter Azulai) (Eyal Ozeri)</v>
      </c>
      <c r="J5436" t="str">
        <v>Mechogey Hazman (Hasoter Azulai) (P, Eyal Ozeri)</v>
      </c>
      <c r="K5436">
        <v>0</v>
      </c>
      <c r="L5436" t="b">
        <f>OR(K5436,AND((A5436=A5435),L5435))</f>
        <v>0</v>
      </c>
      <c r="M5436" t="b">
        <f>OR(L5436,AND(A5436=A5437,M5437))</f>
        <v>0</v>
      </c>
      <c r="N5436" t="str">
        <v>Mechogey Hazman (Hasoter Azulai)</v>
      </c>
      <c r="Q5436" t="b">
        <v>0</v>
      </c>
    </row>
    <row r="5437" spans="1:17" x14ac:dyDescent="0.2">
      <c r="A5437" s="1" t="s">
        <v>5552</v>
      </c>
      <c r="B5437" s="1" t="s">
        <v>12</v>
      </c>
      <c r="C5437" s="1" t="str">
        <v>C</v>
      </c>
      <c r="D5437" s="4">
        <v>1978</v>
      </c>
      <c r="E5437" s="3" t="s">
        <v>50</v>
      </c>
      <c r="F5437">
        <v>0</v>
      </c>
      <c r="G5437" t="str">
        <v>Mechol Bracha</v>
      </c>
      <c r="H5437">
        <v>0</v>
      </c>
      <c r="I5437" t="str">
        <v>Mechol Bracha (Israel Yakovee)</v>
      </c>
      <c r="J5437" t="str">
        <v>Mechol Bracha (C, Israel Yakovee)</v>
      </c>
      <c r="K5437">
        <v>0</v>
      </c>
      <c r="L5437" t="b">
        <f>OR(K5437,AND((A5437=A5436),L5436))</f>
        <v>0</v>
      </c>
      <c r="M5437" t="b">
        <f>OR(L5437,AND(A5437=A5438,M5438))</f>
        <v>0</v>
      </c>
      <c r="N5437" t="str">
        <v>Mechol Bracha</v>
      </c>
      <c r="Q5437" t="b">
        <v>0</v>
      </c>
    </row>
    <row r="5438" spans="1:17" x14ac:dyDescent="0.2">
      <c r="A5438" s="1" t="s">
        <v>5553</v>
      </c>
      <c r="B5438" s="1" t="s">
        <v>12</v>
      </c>
      <c r="C5438" s="1" t="str">
        <v>C</v>
      </c>
      <c r="D5438" s="4">
        <v>1964</v>
      </c>
      <c r="E5438" s="3" t="s">
        <v>230</v>
      </c>
      <c r="F5438">
        <v>0</v>
      </c>
      <c r="G5438" t="str">
        <v>Mechol Dalia</v>
      </c>
      <c r="H5438">
        <v>0</v>
      </c>
      <c r="I5438" t="str">
        <v>Mechol Dalia (Tamar Alyagor)</v>
      </c>
      <c r="J5438" t="str">
        <v>Mechol Dalia (C, Tamar Alyagor)</v>
      </c>
      <c r="K5438">
        <v>0</v>
      </c>
      <c r="L5438" t="b">
        <f>OR(K5438,AND((A5438=A5437),L5437))</f>
        <v>0</v>
      </c>
      <c r="M5438" t="b">
        <f>OR(L5438,AND(A5438=A5439,M5439))</f>
        <v>0</v>
      </c>
      <c r="N5438" t="str">
        <v>Mechol Dalia</v>
      </c>
      <c r="Q5438" t="b">
        <v>0</v>
      </c>
    </row>
    <row r="5439" spans="1:17" x14ac:dyDescent="0.2">
      <c r="A5439" s="1" t="s">
        <v>5554</v>
      </c>
      <c r="B5439" s="1" t="s">
        <v>12</v>
      </c>
      <c r="C5439" s="1" t="str">
        <v>C</v>
      </c>
      <c r="D5439" s="4">
        <v>2010</v>
      </c>
      <c r="E5439" s="3" t="s">
        <v>141</v>
      </c>
      <c r="F5439">
        <v>0</v>
      </c>
      <c r="G5439" t="str">
        <v>Mechol Daniel</v>
      </c>
      <c r="H5439">
        <v>0</v>
      </c>
      <c r="I5439" t="str">
        <v>Mechol Daniel (Tuvia Tishler)</v>
      </c>
      <c r="J5439" t="str">
        <v>Mechol Daniel (C, Tuvia Tishler)</v>
      </c>
      <c r="K5439">
        <v>0</v>
      </c>
      <c r="L5439" t="b">
        <f>OR(K5439,AND((A5439=A5438),L5438))</f>
        <v>0</v>
      </c>
      <c r="M5439" t="b">
        <f>OR(L5439,AND(A5439=A5440,M5440))</f>
        <v>0</v>
      </c>
      <c r="N5439" t="str">
        <v>Mechol Daniel</v>
      </c>
      <c r="Q5439" t="b">
        <v>0</v>
      </c>
    </row>
    <row r="5440" spans="1:17" x14ac:dyDescent="0.2">
      <c r="A5440" s="1" t="s">
        <v>5555</v>
      </c>
      <c r="B5440" s="1" t="s">
        <v>12</v>
      </c>
      <c r="C5440" s="1" t="str">
        <v>C</v>
      </c>
      <c r="D5440" s="4">
        <v>1978</v>
      </c>
      <c r="E5440" s="3" t="s">
        <v>523</v>
      </c>
      <c r="F5440">
        <v>0</v>
      </c>
      <c r="G5440" t="str">
        <v>Mechol Giborim</v>
      </c>
      <c r="H5440">
        <v>0</v>
      </c>
      <c r="I5440" t="str">
        <v>Mechol Giborim (Bentzi Tiram)</v>
      </c>
      <c r="J5440" t="str">
        <v>Mechol Giborim (C, Bentzi Tiram)</v>
      </c>
      <c r="K5440">
        <v>0</v>
      </c>
      <c r="L5440" t="b">
        <f>OR(K5440,AND((A5440=A5439),L5439))</f>
        <v>0</v>
      </c>
      <c r="M5440" t="b">
        <f>OR(L5440,AND(A5440=A5441,M5441))</f>
        <v>0</v>
      </c>
      <c r="N5440" t="str">
        <v>Mechol Giborim</v>
      </c>
      <c r="Q5440" t="b">
        <v>0</v>
      </c>
    </row>
    <row r="5441" spans="1:17" x14ac:dyDescent="0.2">
      <c r="A5441" s="1" t="s">
        <v>5556</v>
      </c>
      <c r="B5441" s="1" t="s">
        <v>14</v>
      </c>
      <c r="C5441" s="1" t="str">
        <v>P</v>
      </c>
      <c r="D5441" s="4">
        <v>1975</v>
      </c>
      <c r="E5441" s="3" t="s">
        <v>171</v>
      </c>
      <c r="F5441">
        <v>0</v>
      </c>
      <c r="G5441" t="str">
        <v>Mechol Ha'aviv (Debka Ha'aviv)</v>
      </c>
      <c r="H5441">
        <v>0</v>
      </c>
      <c r="I5441" t="str">
        <v>Mechol Ha'aviv (Debka Ha'aviv) (Yankale Levy)</v>
      </c>
      <c r="J5441" t="str">
        <v>Mechol Ha'aviv (Debka Ha'aviv) (P, Yankale Levy)</v>
      </c>
      <c r="K5441">
        <v>0</v>
      </c>
      <c r="L5441" t="b">
        <f>OR(K5441,AND((A5441=A5440),L5440))</f>
        <v>0</v>
      </c>
      <c r="M5441" t="b">
        <f>OR(L5441,AND(A5441=A5442,M5442))</f>
        <v>0</v>
      </c>
      <c r="N5441" t="str">
        <v>Mechol Ha'aviv (Debka Ha'aviv)</v>
      </c>
      <c r="Q5441" t="b">
        <v>0</v>
      </c>
    </row>
    <row r="5442" spans="1:17" x14ac:dyDescent="0.2">
      <c r="A5442" s="1" t="s">
        <v>5557</v>
      </c>
      <c r="B5442" s="1" t="s">
        <v>12</v>
      </c>
      <c r="C5442" s="1" t="str">
        <v>C</v>
      </c>
      <c r="D5442" s="1">
        <v>2022</v>
      </c>
      <c r="E5442" s="3" t="s">
        <v>5558</v>
      </c>
      <c r="F5442">
        <v>0</v>
      </c>
      <c r="G5442" t="str">
        <v>Mechol Hacharavot</v>
      </c>
      <c r="H5442">
        <v>0</v>
      </c>
      <c r="I5442" t="str">
        <v>Mechol Hacharavot (Andre Schor)</v>
      </c>
      <c r="J5442" t="str">
        <v>Mechol Hacharavot (C, Andre Schor)</v>
      </c>
      <c r="K5442">
        <v>0</v>
      </c>
      <c r="L5442" t="b">
        <f>OR(K5442,AND((A5442=A5441),L5441))</f>
        <v>0</v>
      </c>
      <c r="M5442" t="b">
        <f>OR(L5442,AND(A5442=A5443,M5443))</f>
        <v>0</v>
      </c>
      <c r="N5442" t="str">
        <v>Mechol Hacharavot</v>
      </c>
      <c r="Q5442" t="b">
        <v>0</v>
      </c>
    </row>
    <row r="5443" spans="1:17" x14ac:dyDescent="0.2">
      <c r="A5443" s="1" t="s">
        <v>5559</v>
      </c>
      <c r="B5443" s="1" t="s">
        <v>12</v>
      </c>
      <c r="C5443" s="1" t="str">
        <v>C</v>
      </c>
      <c r="D5443" s="4">
        <v>1976</v>
      </c>
      <c r="E5443" s="3" t="s">
        <v>230</v>
      </c>
      <c r="F5443">
        <v>0</v>
      </c>
      <c r="G5443" t="str">
        <v>Mechol Hacherev</v>
      </c>
      <c r="H5443">
        <v>0</v>
      </c>
      <c r="I5443" t="str">
        <v>Mechol Hacherev (Tamar Alyagor)</v>
      </c>
      <c r="J5443" t="str">
        <v>Mechol Hacherev (C, Tamar Alyagor)</v>
      </c>
      <c r="K5443">
        <v>0</v>
      </c>
      <c r="L5443" t="b">
        <f>OR(K5443,AND((A5443=A5442),L5442))</f>
        <v>0</v>
      </c>
      <c r="M5443" t="b">
        <f>OR(L5443,AND(A5443=A5444,M5444))</f>
        <v>0</v>
      </c>
      <c r="N5443" t="str">
        <v>Mechol Hacherev</v>
      </c>
      <c r="Q5443" t="b">
        <v>0</v>
      </c>
    </row>
    <row r="5444" spans="1:17" x14ac:dyDescent="0.2">
      <c r="A5444" s="1" t="s">
        <v>5560</v>
      </c>
      <c r="B5444" s="1" t="s">
        <v>14</v>
      </c>
      <c r="C5444" s="1" t="str">
        <v>P</v>
      </c>
      <c r="D5444" s="4">
        <v>1956</v>
      </c>
      <c r="E5444" s="3" t="s">
        <v>1295</v>
      </c>
      <c r="F5444">
        <v>0</v>
      </c>
      <c r="G5444" t="str">
        <v>Mechol Hadayagim (Shir Hadayagim)</v>
      </c>
      <c r="H5444">
        <v>0</v>
      </c>
      <c r="I5444" t="str">
        <v>Mechol Hadayagim (Shir Hadayagim) (Shalom Hermon)</v>
      </c>
      <c r="J5444" t="str">
        <v>Mechol Hadayagim (Shir Hadayagim) (P, Shalom Hermon)</v>
      </c>
      <c r="K5444">
        <v>0</v>
      </c>
      <c r="L5444" t="b">
        <f>OR(K5444,AND((A5444=A5443),L5443))</f>
        <v>0</v>
      </c>
      <c r="M5444" t="b">
        <f>OR(L5444,AND(A5444=A5445,M5445))</f>
        <v>0</v>
      </c>
      <c r="N5444" t="str">
        <v>Mechol Hadayagim (Shir Hadayagim)</v>
      </c>
      <c r="Q5444" t="b">
        <v>0</v>
      </c>
    </row>
    <row r="5445" spans="1:17" x14ac:dyDescent="0.2">
      <c r="A5445" s="1" t="s">
        <v>5561</v>
      </c>
      <c r="B5445" s="1" t="s">
        <v>12</v>
      </c>
      <c r="C5445" s="1" t="str">
        <v>C</v>
      </c>
      <c r="D5445" s="4">
        <v>1969</v>
      </c>
      <c r="E5445" s="3" t="s">
        <v>52</v>
      </c>
      <c r="F5445">
        <v>0</v>
      </c>
      <c r="G5445" t="str">
        <v>Mechol Hadvash (Dvash)</v>
      </c>
      <c r="H5445">
        <v>0</v>
      </c>
      <c r="I5445" t="str">
        <v>Mechol Hadvash (Dvash) (Moshiko Halevy)</v>
      </c>
      <c r="J5445" t="str">
        <v>Mechol Hadvash (Dvash) (C, Moshiko Halevy)</v>
      </c>
      <c r="K5445">
        <v>0</v>
      </c>
      <c r="L5445" t="b">
        <f>OR(K5445,AND((A5445=A5444),L5444))</f>
        <v>0</v>
      </c>
      <c r="M5445" t="b">
        <f>OR(L5445,AND(A5445=A5446,M5446))</f>
        <v>0</v>
      </c>
      <c r="N5445" t="str">
        <v>Mechol Hadvash (Dvash)</v>
      </c>
      <c r="Q5445" t="b">
        <v>0</v>
      </c>
    </row>
    <row r="5446" spans="1:17" x14ac:dyDescent="0.2">
      <c r="A5446" s="1" t="s">
        <v>5562</v>
      </c>
      <c r="B5446" s="1" t="s">
        <v>14</v>
      </c>
      <c r="C5446" s="1" t="str">
        <v>P</v>
      </c>
      <c r="D5446" s="4">
        <v>1969</v>
      </c>
      <c r="E5446" s="3" t="s">
        <v>171</v>
      </c>
      <c r="F5446">
        <v>1</v>
      </c>
      <c r="G5446" t="str">
        <v>Mechol Hagat (P)</v>
      </c>
      <c r="H5446">
        <v>0</v>
      </c>
      <c r="I5446" t="str">
        <v>Mechol Hagat (Yankale Levy)</v>
      </c>
      <c r="J5446" t="str">
        <v>Mechol Hagat (P, Yankale Levy)</v>
      </c>
      <c r="K5446">
        <v>1</v>
      </c>
      <c r="L5446" t="b">
        <f>OR(K5446,AND((A5446=A5445),L5445))</f>
        <v>1</v>
      </c>
      <c r="M5446" t="b">
        <f>OR(L5446,AND(A5446=A5447,M5447))</f>
        <v>1</v>
      </c>
      <c r="N5446" t="str">
        <v>Mechol Hagat (P)</v>
      </c>
      <c r="Q5446" t="b">
        <v>0</v>
      </c>
    </row>
    <row r="5447" spans="1:17" x14ac:dyDescent="0.2">
      <c r="A5447" s="1" t="s">
        <v>5562</v>
      </c>
      <c r="B5447" s="1" t="s">
        <v>1113</v>
      </c>
      <c r="C5447" s="1" t="str">
        <v>PM</v>
      </c>
      <c r="D5447" s="4">
        <v>1951</v>
      </c>
      <c r="E5447" s="3" t="s">
        <v>5563</v>
      </c>
      <c r="F5447">
        <v>1</v>
      </c>
      <c r="G5447" t="str">
        <v>Mechol Hagat (PM)</v>
      </c>
      <c r="H5447">
        <v>0</v>
      </c>
      <c r="I5447" t="str">
        <v>Mechol Hagat (Yardena Cohen)</v>
      </c>
      <c r="J5447" t="str">
        <v>Mechol Hagat (PM, Yardena Cohen)</v>
      </c>
      <c r="K5447">
        <v>0</v>
      </c>
      <c r="L5447" t="b">
        <f>OR(K5447,AND((A5447=A5446),L5446))</f>
        <v>1</v>
      </c>
      <c r="M5447" t="b">
        <f>OR(L5447,AND(A5447=A5448,M5448))</f>
        <v>1</v>
      </c>
      <c r="N5447" t="str">
        <v>Mechol Hagat (PM)</v>
      </c>
      <c r="Q5447" t="b">
        <v>0</v>
      </c>
    </row>
    <row r="5448" spans="1:17" x14ac:dyDescent="0.2">
      <c r="A5448" s="1" t="s">
        <v>5564</v>
      </c>
      <c r="B5448" s="1" t="s">
        <v>14</v>
      </c>
      <c r="C5448" s="1" t="str">
        <v>P</v>
      </c>
      <c r="D5448" s="4">
        <v>1956</v>
      </c>
      <c r="E5448" s="3" t="s">
        <v>221</v>
      </c>
      <c r="F5448">
        <v>0</v>
      </c>
      <c r="G5448" t="str">
        <v>Mechol Hakerem (Mechol Hayain)</v>
      </c>
      <c r="H5448">
        <v>0</v>
      </c>
      <c r="I5448" t="str">
        <v>Mechol Hakerem (Mechol Hayain) (Yonatan Karmon)</v>
      </c>
      <c r="J5448" t="str">
        <v>Mechol Hakerem (Mechol Hayain) (P, Yonatan Karmon)</v>
      </c>
      <c r="K5448">
        <v>0</v>
      </c>
      <c r="L5448" t="b">
        <f>OR(K5448,AND((A5448=A5447),L5447))</f>
        <v>0</v>
      </c>
      <c r="M5448" t="b">
        <f>OR(L5448,AND(A5448=A5449,M5449))</f>
        <v>0</v>
      </c>
      <c r="N5448" t="str">
        <v>Mechol Hakerem (Mechol Hayain)</v>
      </c>
      <c r="Q5448" t="b">
        <v>0</v>
      </c>
    </row>
    <row r="5449" spans="1:17" x14ac:dyDescent="0.2">
      <c r="A5449" s="1" t="s">
        <v>5565</v>
      </c>
      <c r="B5449" s="1" t="s">
        <v>12</v>
      </c>
      <c r="C5449" s="1" t="str">
        <v>C</v>
      </c>
      <c r="D5449" s="4">
        <v>1963</v>
      </c>
      <c r="E5449" s="3" t="s">
        <v>997</v>
      </c>
      <c r="F5449">
        <v>0</v>
      </c>
      <c r="G5449" t="str">
        <v>Mechol Halahat</v>
      </c>
      <c r="H5449">
        <v>0</v>
      </c>
      <c r="I5449" t="str">
        <v>Mechol Halahat (Danny Uziel)</v>
      </c>
      <c r="J5449" t="str">
        <v>Mechol Halahat (C, Danny Uziel)</v>
      </c>
      <c r="K5449">
        <v>0</v>
      </c>
      <c r="L5449" t="b">
        <f>OR(K5449,AND((A5449=A5448),L5448))</f>
        <v>0</v>
      </c>
      <c r="M5449" t="b">
        <f>OR(L5449,AND(A5449=A5450,M5450))</f>
        <v>0</v>
      </c>
      <c r="N5449" t="str">
        <v>Mechol Halahat</v>
      </c>
      <c r="Q5449" t="b">
        <v>0</v>
      </c>
    </row>
    <row r="5450" spans="1:17" x14ac:dyDescent="0.2">
      <c r="A5450" s="1" t="s">
        <v>5566</v>
      </c>
      <c r="B5450" s="1" t="s">
        <v>12</v>
      </c>
      <c r="C5450" s="1" t="str">
        <v>C</v>
      </c>
      <c r="D5450" s="4">
        <v>1983</v>
      </c>
      <c r="E5450" s="3" t="s">
        <v>52</v>
      </c>
      <c r="F5450">
        <v>0</v>
      </c>
      <c r="G5450" t="str">
        <v>Mechol Hamezeg (Shir Hamezeg)</v>
      </c>
      <c r="H5450">
        <v>0</v>
      </c>
      <c r="I5450" t="str">
        <v>Mechol Hamezeg (Shir Hamezeg) (Moshiko Halevy)</v>
      </c>
      <c r="J5450" t="str">
        <v>Mechol Hamezeg (Shir Hamezeg) (C, Moshiko Halevy)</v>
      </c>
      <c r="K5450">
        <v>0</v>
      </c>
      <c r="L5450" t="b">
        <f>OR(K5450,AND((A5450=A5449),L5449))</f>
        <v>0</v>
      </c>
      <c r="M5450" t="b">
        <f>OR(L5450,AND(A5450=A5451,M5451))</f>
        <v>0</v>
      </c>
      <c r="N5450" t="str">
        <v>Mechol Hamezeg (Shir Hamezeg)</v>
      </c>
      <c r="Q5450" t="b">
        <v>0</v>
      </c>
    </row>
    <row r="5451" spans="1:17" x14ac:dyDescent="0.2">
      <c r="A5451" s="1" t="s">
        <v>5567</v>
      </c>
      <c r="B5451" s="1" t="s">
        <v>12</v>
      </c>
      <c r="C5451" s="1" t="str">
        <v>C</v>
      </c>
      <c r="D5451" s="4">
        <v>1976</v>
      </c>
      <c r="E5451" s="3" t="s">
        <v>523</v>
      </c>
      <c r="F5451">
        <v>0</v>
      </c>
      <c r="G5451" t="str">
        <v>Mechol Hamitpachat</v>
      </c>
      <c r="H5451">
        <v>0</v>
      </c>
      <c r="I5451" t="str">
        <v>Mechol Hamitpachat (Bentzi Tiram)</v>
      </c>
      <c r="J5451" t="str">
        <v>Mechol Hamitpachat (C, Bentzi Tiram)</v>
      </c>
      <c r="K5451">
        <v>0</v>
      </c>
      <c r="L5451" t="b">
        <f>OR(K5451,AND((A5451=A5450),L5450))</f>
        <v>0</v>
      </c>
      <c r="M5451" t="b">
        <f>OR(L5451,AND(A5451=A5452,M5452))</f>
        <v>0</v>
      </c>
      <c r="N5451" t="str">
        <v>Mechol Hamitpachat</v>
      </c>
      <c r="Q5451" t="b">
        <v>0</v>
      </c>
    </row>
    <row r="5452" spans="1:17" x14ac:dyDescent="0.2">
      <c r="A5452" s="1" t="s">
        <v>5568</v>
      </c>
      <c r="B5452" s="1" t="s">
        <v>12</v>
      </c>
      <c r="C5452" s="1" t="str">
        <v>C</v>
      </c>
      <c r="D5452" s="4">
        <v>1970</v>
      </c>
      <c r="E5452" s="3" t="s">
        <v>326</v>
      </c>
      <c r="F5452">
        <v>0</v>
      </c>
      <c r="G5452" t="str">
        <v>Mechol Hane'arot</v>
      </c>
      <c r="H5452">
        <v>0</v>
      </c>
      <c r="I5452" t="str">
        <v>Mechol Hane'arot (Shoshana Dudai)</v>
      </c>
      <c r="J5452" t="str">
        <v>Mechol Hane'arot (C, Shoshana Dudai)</v>
      </c>
      <c r="K5452">
        <v>0</v>
      </c>
      <c r="L5452" t="b">
        <f>OR(K5452,AND((A5452=A5451),L5451))</f>
        <v>0</v>
      </c>
      <c r="M5452" t="b">
        <f>OR(L5452,AND(A5452=A5453,M5453))</f>
        <v>0</v>
      </c>
      <c r="N5452" t="str">
        <v>Mechol Hane'arot</v>
      </c>
      <c r="Q5452" t="b">
        <v>0</v>
      </c>
    </row>
    <row r="5453" spans="1:17" x14ac:dyDescent="0.2">
      <c r="A5453" s="1" t="s">
        <v>5569</v>
      </c>
      <c r="B5453" s="1" t="s">
        <v>14</v>
      </c>
      <c r="C5453" s="1" t="str">
        <v>P</v>
      </c>
      <c r="D5453" s="4">
        <v>1955</v>
      </c>
      <c r="E5453" s="3" t="s">
        <v>1295</v>
      </c>
      <c r="F5453">
        <v>0</v>
      </c>
      <c r="G5453" t="str">
        <v>Mechol Hano'ar</v>
      </c>
      <c r="H5453">
        <v>0</v>
      </c>
      <c r="I5453" t="str">
        <v>Mechol Hano'ar (Shalom Hermon)</v>
      </c>
      <c r="J5453" t="str">
        <v>Mechol Hano'ar (P, Shalom Hermon)</v>
      </c>
      <c r="K5453">
        <v>0</v>
      </c>
      <c r="L5453" t="b">
        <f>OR(K5453,AND((A5453=A5452),L5452))</f>
        <v>0</v>
      </c>
      <c r="M5453" t="b">
        <f>OR(L5453,AND(A5453=A5454,M5454))</f>
        <v>0</v>
      </c>
      <c r="N5453" t="str">
        <v>Mechol Hano'ar</v>
      </c>
      <c r="Q5453" t="b">
        <v>0</v>
      </c>
    </row>
    <row r="5454" spans="1:17" x14ac:dyDescent="0.2">
      <c r="A5454" s="1" t="s">
        <v>5570</v>
      </c>
      <c r="B5454" s="1" t="s">
        <v>12</v>
      </c>
      <c r="C5454" s="1" t="str">
        <v>C</v>
      </c>
      <c r="D5454" s="4">
        <v>1989</v>
      </c>
      <c r="E5454" s="3" t="s">
        <v>904</v>
      </c>
      <c r="F5454">
        <v>0</v>
      </c>
      <c r="G5454" t="str">
        <v>Mechol Haparashim</v>
      </c>
      <c r="H5454">
        <v>0</v>
      </c>
      <c r="I5454" t="str">
        <v>Mechol Haparashim (Didi Dosh)</v>
      </c>
      <c r="J5454" t="str">
        <v>Mechol Haparashim (C, Didi Dosh)</v>
      </c>
      <c r="K5454">
        <v>0</v>
      </c>
      <c r="L5454" t="b">
        <f>OR(K5454,AND((A5454=A5453),L5453))</f>
        <v>0</v>
      </c>
      <c r="M5454" t="b">
        <f>OR(L5454,AND(A5454=A5455,M5455))</f>
        <v>0</v>
      </c>
      <c r="N5454" t="str">
        <v>Mechol Haparashim</v>
      </c>
      <c r="Q5454" t="b">
        <v>0</v>
      </c>
    </row>
    <row r="5455" spans="1:17" x14ac:dyDescent="0.2">
      <c r="A5455" s="1" t="s">
        <v>5571</v>
      </c>
      <c r="B5455" s="1" t="s">
        <v>14</v>
      </c>
      <c r="C5455" s="1" t="str">
        <v>P</v>
      </c>
      <c r="D5455" s="4">
        <v>1975</v>
      </c>
      <c r="E5455" s="3" t="s">
        <v>171</v>
      </c>
      <c r="F5455">
        <v>0</v>
      </c>
      <c r="G5455" t="str">
        <v>Mechol Haperach (Li Hinach Tevel Vemelo'a)</v>
      </c>
      <c r="H5455">
        <v>0</v>
      </c>
      <c r="I5455" t="str">
        <v>Mechol Haperach (Li Hinach Tevel Vemelo'a) (Yankale Levy)</v>
      </c>
      <c r="J5455" t="str">
        <v>Mechol Haperach (Li Hinach Tevel Vemelo'a) (P, Yankale Levy)</v>
      </c>
      <c r="K5455">
        <v>0</v>
      </c>
      <c r="L5455" t="b">
        <f>OR(K5455,AND((A5455=A5454),L5454))</f>
        <v>0</v>
      </c>
      <c r="M5455" t="b">
        <f>OR(L5455,AND(A5455=A5456,M5456))</f>
        <v>0</v>
      </c>
      <c r="N5455" t="str">
        <v>Mechol Haperach (Li Hinach Tevel Vemelo'a)</v>
      </c>
      <c r="Q5455" t="b">
        <v>0</v>
      </c>
    </row>
    <row r="5456" spans="1:17" x14ac:dyDescent="0.2">
      <c r="A5456" s="1" t="s">
        <v>5572</v>
      </c>
      <c r="B5456" s="1" t="s">
        <v>12</v>
      </c>
      <c r="C5456" s="1" t="str">
        <v>C</v>
      </c>
      <c r="D5456" s="4">
        <v>1973</v>
      </c>
      <c r="E5456" s="3" t="s">
        <v>171</v>
      </c>
      <c r="F5456">
        <v>0</v>
      </c>
      <c r="G5456" t="str">
        <v>Mechol Hashabbat (Ki Eshmera Shabbat)</v>
      </c>
      <c r="H5456">
        <v>0</v>
      </c>
      <c r="I5456" t="str">
        <v>Mechol Hashabbat (Ki Eshmera Shabbat) (Yankale Levy)</v>
      </c>
      <c r="J5456" t="str">
        <v>Mechol Hashabbat (Ki Eshmera Shabbat) (C, Yankale Levy)</v>
      </c>
      <c r="K5456">
        <v>0</v>
      </c>
      <c r="L5456" t="b">
        <f>OR(K5456,AND((A5456=A5455),L5455))</f>
        <v>0</v>
      </c>
      <c r="M5456" t="b">
        <f>OR(L5456,AND(A5456=A5457,M5457))</f>
        <v>0</v>
      </c>
      <c r="N5456" t="str">
        <v>Mechol Hashabbat (Ki Eshmera Shabbat)</v>
      </c>
      <c r="Q5456" t="b">
        <v>0</v>
      </c>
    </row>
    <row r="5457" spans="1:17" x14ac:dyDescent="0.2">
      <c r="A5457" s="1" t="s">
        <v>5573</v>
      </c>
      <c r="B5457" s="1" t="s">
        <v>14</v>
      </c>
      <c r="C5457" s="1" t="str">
        <v>P</v>
      </c>
      <c r="D5457" s="4">
        <v>1976</v>
      </c>
      <c r="E5457" s="3" t="s">
        <v>52</v>
      </c>
      <c r="F5457">
        <v>0</v>
      </c>
      <c r="G5457" t="str">
        <v>Mechol Hashnayim</v>
      </c>
      <c r="H5457">
        <v>0</v>
      </c>
      <c r="I5457" t="str">
        <v>Mechol Hashnayim (Moshiko Halevy)</v>
      </c>
      <c r="J5457" t="str">
        <v>Mechol Hashnayim (P, Moshiko Halevy)</v>
      </c>
      <c r="K5457">
        <v>0</v>
      </c>
      <c r="L5457" t="b">
        <f>OR(K5457,AND((A5457=A5456),L5456))</f>
        <v>0</v>
      </c>
      <c r="M5457" t="b">
        <f>OR(L5457,AND(A5457=A5458,M5458))</f>
        <v>0</v>
      </c>
      <c r="N5457" t="str">
        <v>Mechol Hashnayim</v>
      </c>
      <c r="Q5457" t="b">
        <v>0</v>
      </c>
    </row>
    <row r="5458" spans="1:17" x14ac:dyDescent="0.2">
      <c r="A5458" s="1" t="s">
        <v>5574</v>
      </c>
      <c r="B5458" s="1" t="s">
        <v>12</v>
      </c>
      <c r="C5458" s="1" t="str">
        <v>C</v>
      </c>
      <c r="D5458" s="1">
        <v>1900</v>
      </c>
      <c r="E5458" s="3" t="s">
        <v>33</v>
      </c>
      <c r="F5458">
        <v>0</v>
      </c>
      <c r="G5458" t="str">
        <v>Mechol Hatof</v>
      </c>
      <c r="H5458">
        <v>0</v>
      </c>
      <c r="I5458" t="str">
        <v>Mechol Hatof (Shlomo Maman)</v>
      </c>
      <c r="J5458" t="str">
        <v>Mechol Hatof (C, Shlomo Maman)</v>
      </c>
      <c r="K5458">
        <v>0</v>
      </c>
      <c r="L5458" t="b">
        <f>OR(K5458,AND((A5458=A5457),L5457))</f>
        <v>0</v>
      </c>
      <c r="M5458" t="b">
        <f>OR(L5458,AND(A5458=A5459,M5459))</f>
        <v>0</v>
      </c>
      <c r="N5458" t="str">
        <v>Mechol Hatof</v>
      </c>
      <c r="Q5458" t="b">
        <v>0</v>
      </c>
    </row>
    <row r="5459" spans="1:17" x14ac:dyDescent="0.2">
      <c r="A5459" s="1" t="s">
        <v>5575</v>
      </c>
      <c r="B5459" s="1" t="s">
        <v>14</v>
      </c>
      <c r="C5459" s="1" t="str">
        <v>P</v>
      </c>
      <c r="D5459" s="4">
        <v>1956</v>
      </c>
      <c r="E5459" s="3" t="s">
        <v>1295</v>
      </c>
      <c r="F5459">
        <v>0</v>
      </c>
      <c r="G5459" t="str">
        <v>Mechol Hayayin</v>
      </c>
      <c r="H5459">
        <v>0</v>
      </c>
      <c r="I5459" t="str">
        <v>Mechol Hayayin (Shalom Hermon)</v>
      </c>
      <c r="J5459" t="str">
        <v>Mechol Hayayin (P, Shalom Hermon)</v>
      </c>
      <c r="K5459">
        <v>0</v>
      </c>
      <c r="L5459" t="b">
        <f>OR(K5459,AND((A5459=A5458),L5458))</f>
        <v>0</v>
      </c>
      <c r="M5459" t="b">
        <f>OR(L5459,AND(A5459=A5460,M5460))</f>
        <v>0</v>
      </c>
      <c r="N5459" t="str">
        <v>Mechol Hayayin</v>
      </c>
      <c r="Q5459" t="b">
        <v>0</v>
      </c>
    </row>
    <row r="5460" spans="1:17" x14ac:dyDescent="0.2">
      <c r="A5460" s="1" t="s">
        <v>5576</v>
      </c>
      <c r="B5460" s="1" t="s">
        <v>12</v>
      </c>
      <c r="C5460" s="1" t="str">
        <v>C</v>
      </c>
      <c r="D5460" s="1">
        <v>1900</v>
      </c>
      <c r="E5460" s="3" t="s">
        <v>2007</v>
      </c>
      <c r="F5460">
        <v>0</v>
      </c>
      <c r="G5460" t="str">
        <v>Mechol Yevani</v>
      </c>
      <c r="H5460">
        <v>0</v>
      </c>
      <c r="I5460" t="str">
        <v>Mechol Yevani (Pioneer)</v>
      </c>
      <c r="J5460" t="str">
        <v>Mechol Yevani (C, Pioneer)</v>
      </c>
      <c r="K5460">
        <v>0</v>
      </c>
      <c r="L5460" t="b">
        <f>OR(K5460,AND((A5460=A5459),L5459))</f>
        <v>0</v>
      </c>
      <c r="M5460" t="b">
        <f>OR(L5460,AND(A5460=A5461,M5461))</f>
        <v>0</v>
      </c>
      <c r="N5460" t="str">
        <v>Mechol Yevani</v>
      </c>
      <c r="Q5460" t="b">
        <v>0</v>
      </c>
    </row>
    <row r="5461" spans="1:17" x14ac:dyDescent="0.2">
      <c r="A5461" s="1" t="s">
        <v>5577</v>
      </c>
      <c r="B5461" s="1" t="s">
        <v>12</v>
      </c>
      <c r="C5461" s="1" t="str">
        <v>C</v>
      </c>
      <c r="D5461" s="4">
        <v>2008</v>
      </c>
      <c r="E5461" s="3" t="s">
        <v>921</v>
      </c>
      <c r="F5461">
        <v>0</v>
      </c>
      <c r="G5461" t="str">
        <v>Mecholela</v>
      </c>
      <c r="H5461">
        <v>0</v>
      </c>
      <c r="I5461" t="str">
        <v>Mecholela (Yaron Ben Simhon, Gadi Bitton)</v>
      </c>
      <c r="J5461" t="str">
        <v>Mecholela (C, Yaron Ben Simhon, Gadi Bitton)</v>
      </c>
      <c r="K5461">
        <v>0</v>
      </c>
      <c r="L5461" t="b">
        <f>OR(K5461,AND((A5461=A5460),L5460))</f>
        <v>0</v>
      </c>
      <c r="M5461" t="b">
        <f>OR(L5461,AND(A5461=A5462,M5462))</f>
        <v>0</v>
      </c>
      <c r="N5461" t="str">
        <v>Mecholela</v>
      </c>
      <c r="Q5461" t="b">
        <v>0</v>
      </c>
    </row>
    <row r="5462" spans="1:17" x14ac:dyDescent="0.2">
      <c r="A5462" s="1" t="s">
        <v>5578</v>
      </c>
      <c r="B5462" s="1" t="s">
        <v>12</v>
      </c>
      <c r="C5462" s="1" t="str">
        <v>C</v>
      </c>
      <c r="D5462" s="4">
        <v>2006</v>
      </c>
      <c r="E5462" s="3" t="s">
        <v>18</v>
      </c>
      <c r="F5462">
        <v>0</v>
      </c>
      <c r="G5462" t="str">
        <v>Mecholot Damar</v>
      </c>
      <c r="H5462">
        <v>0</v>
      </c>
      <c r="I5462" t="str">
        <v>Mecholot Damar (Rafi Ziv)</v>
      </c>
      <c r="J5462" t="str">
        <v>Mecholot Damar (C, Rafi Ziv)</v>
      </c>
      <c r="K5462">
        <v>0</v>
      </c>
      <c r="L5462" t="b">
        <f>OR(K5462,AND((A5462=A5461),L5461))</f>
        <v>0</v>
      </c>
      <c r="M5462" t="b">
        <f>OR(L5462,AND(A5462=A5463,M5463))</f>
        <v>0</v>
      </c>
      <c r="N5462" t="str">
        <v>Mecholot Damar</v>
      </c>
      <c r="Q5462" t="b">
        <v>0</v>
      </c>
    </row>
    <row r="5463" spans="1:17" x14ac:dyDescent="0.2">
      <c r="A5463" s="1" t="s">
        <v>5579</v>
      </c>
      <c r="B5463" s="1" t="s">
        <v>12</v>
      </c>
      <c r="C5463" s="1" t="str">
        <v>C</v>
      </c>
      <c r="D5463" s="4">
        <v>2003</v>
      </c>
      <c r="E5463" s="3" t="s">
        <v>23</v>
      </c>
      <c r="F5463">
        <v>0</v>
      </c>
      <c r="G5463" t="str">
        <v>Mecholot Nitsanim</v>
      </c>
      <c r="H5463">
        <v>0</v>
      </c>
      <c r="I5463" t="str">
        <v>Mecholot Nitsanim (Gadi Bitton)</v>
      </c>
      <c r="J5463" t="str">
        <v>Mecholot Nitsanim (C, Gadi Bitton)</v>
      </c>
      <c r="K5463">
        <v>0</v>
      </c>
      <c r="L5463" t="b">
        <f>OR(K5463,AND((A5463=A5462),L5462))</f>
        <v>0</v>
      </c>
      <c r="M5463" t="b">
        <f>OR(L5463,AND(A5463=A5464,M5464))</f>
        <v>0</v>
      </c>
      <c r="N5463" t="str">
        <v>Mecholot Nitsanim</v>
      </c>
      <c r="Q5463" t="b">
        <v>0</v>
      </c>
    </row>
    <row r="5464" spans="1:17" x14ac:dyDescent="0.2">
      <c r="A5464" s="1" t="s">
        <v>5580</v>
      </c>
      <c r="B5464" s="1" t="s">
        <v>14</v>
      </c>
      <c r="C5464" s="1" t="str">
        <v>P</v>
      </c>
      <c r="D5464" s="4">
        <v>1991</v>
      </c>
      <c r="E5464" s="3" t="s">
        <v>177</v>
      </c>
      <c r="F5464">
        <v>0</v>
      </c>
      <c r="G5464" t="str">
        <v>Mechozot Ha'ahava</v>
      </c>
      <c r="H5464">
        <v>0</v>
      </c>
      <c r="I5464" t="str">
        <v>Mechozot Ha'ahava (Naftaly Kadosh)</v>
      </c>
      <c r="J5464" t="str">
        <v>Mechozot Ha'ahava (P, Naftaly Kadosh)</v>
      </c>
      <c r="K5464">
        <v>0</v>
      </c>
      <c r="L5464" t="b">
        <f>OR(K5464,AND((A5464=A5463),L5463))</f>
        <v>0</v>
      </c>
      <c r="M5464" t="b">
        <f>OR(L5464,AND(A5464=A5465,M5465))</f>
        <v>0</v>
      </c>
      <c r="N5464" t="str">
        <v>Mechozot Ha'ahava</v>
      </c>
      <c r="Q5464" t="b">
        <v>0</v>
      </c>
    </row>
    <row r="5465" spans="1:17" x14ac:dyDescent="0.2">
      <c r="A5465" s="1" t="s">
        <v>5581</v>
      </c>
      <c r="B5465" s="1" t="s">
        <v>7</v>
      </c>
      <c r="C5465" s="1" t="str">
        <v>L</v>
      </c>
      <c r="D5465" s="1">
        <v>2015</v>
      </c>
      <c r="E5465" s="3" t="s">
        <v>269</v>
      </c>
      <c r="F5465">
        <v>0</v>
      </c>
      <c r="G5465" t="str">
        <v>Mechushaf</v>
      </c>
      <c r="H5465">
        <v>0</v>
      </c>
      <c r="I5465" t="str">
        <v>Mechushaf (Ofer Alfasi)</v>
      </c>
      <c r="J5465" t="str">
        <v>Mechushaf (L, Ofer Alfasi)</v>
      </c>
      <c r="K5465">
        <v>0</v>
      </c>
      <c r="L5465" t="b">
        <f>OR(K5465,AND((A5465=A5464),L5464))</f>
        <v>0</v>
      </c>
      <c r="M5465" t="b">
        <f>OR(L5465,AND(A5465=A5466,M5466))</f>
        <v>0</v>
      </c>
      <c r="N5465" t="str">
        <v>Mechushaf</v>
      </c>
      <c r="Q5465" t="b">
        <v>0</v>
      </c>
    </row>
    <row r="5466" spans="1:17" x14ac:dyDescent="0.2">
      <c r="A5466" s="1" t="s">
        <v>5582</v>
      </c>
      <c r="B5466" s="1" t="s">
        <v>12</v>
      </c>
      <c r="C5466" s="1" t="str">
        <v>C</v>
      </c>
      <c r="D5466" s="4">
        <v>2014</v>
      </c>
      <c r="E5466" s="3" t="s">
        <v>42</v>
      </c>
      <c r="F5466">
        <v>0</v>
      </c>
      <c r="G5466" t="str">
        <v>Mechuzakim La'olam</v>
      </c>
      <c r="H5466">
        <v>0</v>
      </c>
      <c r="I5466" t="str">
        <v>Mechuzakim La'olam (Nurit Melamed)</v>
      </c>
      <c r="J5466" t="str">
        <v>Mechuzakim La'olam (C, Nurit Melamed)</v>
      </c>
      <c r="K5466">
        <v>0</v>
      </c>
      <c r="L5466" t="b">
        <f>OR(K5466,AND((A5466=A5465),L5465))</f>
        <v>0</v>
      </c>
      <c r="M5466" t="b">
        <f>OR(L5466,AND(A5466=A5467,M5467))</f>
        <v>0</v>
      </c>
      <c r="N5466" t="str">
        <v>Mechuzakim La'olam</v>
      </c>
      <c r="Q5466" t="b">
        <v>0</v>
      </c>
    </row>
    <row r="5467" spans="1:17" x14ac:dyDescent="0.2">
      <c r="A5467" s="1" t="s">
        <v>5583</v>
      </c>
      <c r="B5467" s="1" t="s">
        <v>14</v>
      </c>
      <c r="C5467" s="1" t="str">
        <v>P</v>
      </c>
      <c r="D5467" s="4">
        <v>2000</v>
      </c>
      <c r="E5467" s="3" t="s">
        <v>5584</v>
      </c>
      <c r="F5467">
        <v>0</v>
      </c>
      <c r="G5467" t="str">
        <v>Medaber Bli Milim</v>
      </c>
      <c r="H5467">
        <v>0</v>
      </c>
      <c r="I5467" t="str">
        <v>Medaber Bli Milim (Meir Shem Tov, Oren Shmuel)</v>
      </c>
      <c r="J5467" t="str">
        <v>Medaber Bli Milim (P, Meir Shem Tov, Oren Shmuel)</v>
      </c>
      <c r="K5467">
        <v>0</v>
      </c>
      <c r="L5467" t="b">
        <f>OR(K5467,AND((A5467=A5466),L5466))</f>
        <v>0</v>
      </c>
      <c r="M5467" t="b">
        <f>OR(L5467,AND(A5467=A5468,M5468))</f>
        <v>0</v>
      </c>
      <c r="N5467" t="str">
        <v>Medaber Bli Milim</v>
      </c>
      <c r="Q5467" t="b">
        <v>0</v>
      </c>
    </row>
    <row r="5468" spans="1:17" x14ac:dyDescent="0.2">
      <c r="A5468" s="1" t="s">
        <v>5585</v>
      </c>
      <c r="B5468" s="1" t="s">
        <v>14</v>
      </c>
      <c r="C5468" s="1" t="str">
        <v>P</v>
      </c>
      <c r="D5468" s="1">
        <v>2018</v>
      </c>
      <c r="E5468" s="3" t="s">
        <v>744</v>
      </c>
      <c r="F5468">
        <v>0</v>
      </c>
      <c r="G5468" t="str">
        <v>Medabrim Ahava</v>
      </c>
      <c r="H5468">
        <v>0</v>
      </c>
      <c r="I5468" t="str">
        <v>Medabrim Ahava (Shimon Vered)</v>
      </c>
      <c r="J5468" t="str">
        <v>Medabrim Ahava (P, Shimon Vered)</v>
      </c>
      <c r="K5468">
        <v>0</v>
      </c>
      <c r="L5468" t="b">
        <f>OR(K5468,AND((A5468=A5467),L5467))</f>
        <v>0</v>
      </c>
      <c r="M5468" t="b">
        <f>OR(L5468,AND(A5468=A5469,M5469))</f>
        <v>0</v>
      </c>
      <c r="N5468" t="str">
        <v>Medabrim Ahava</v>
      </c>
      <c r="Q5468" t="b">
        <v>0</v>
      </c>
    </row>
    <row r="5469" spans="1:17" x14ac:dyDescent="0.2">
      <c r="A5469" s="1" t="s">
        <v>5586</v>
      </c>
      <c r="B5469" s="1" t="s">
        <v>14</v>
      </c>
      <c r="C5469" s="1" t="str">
        <v>P</v>
      </c>
      <c r="D5469" s="1">
        <v>2019</v>
      </c>
      <c r="E5469" s="3" t="s">
        <v>151</v>
      </c>
      <c r="F5469">
        <v>0</v>
      </c>
      <c r="G5469" t="str">
        <v>Medabrim Besheket</v>
      </c>
      <c r="H5469">
        <v>0</v>
      </c>
      <c r="I5469" t="str">
        <v>Medabrim Besheket (Ilai Szpiezak)</v>
      </c>
      <c r="J5469" t="str">
        <v>Medabrim Besheket (P, Ilai Szpiezak)</v>
      </c>
      <c r="K5469">
        <v>0</v>
      </c>
      <c r="L5469" t="b">
        <f>OR(K5469,AND((A5469=A5468),L5468))</f>
        <v>0</v>
      </c>
      <c r="M5469" t="b">
        <f>OR(L5469,AND(A5469=A5470,M5470))</f>
        <v>0</v>
      </c>
      <c r="N5469" t="str">
        <v>Medabrim Besheket</v>
      </c>
      <c r="Q5469" t="b">
        <v>0</v>
      </c>
    </row>
    <row r="5470" spans="1:17" x14ac:dyDescent="0.2">
      <c r="A5470" s="1" t="s">
        <v>5587</v>
      </c>
      <c r="B5470" s="1" t="s">
        <v>14</v>
      </c>
      <c r="C5470" s="1" t="str">
        <v>P</v>
      </c>
      <c r="D5470" s="4">
        <v>2009</v>
      </c>
      <c r="E5470" s="3" t="s">
        <v>40</v>
      </c>
      <c r="F5470">
        <v>0</v>
      </c>
      <c r="G5470" t="str">
        <v>Medamyen Otach</v>
      </c>
      <c r="H5470">
        <v>0</v>
      </c>
      <c r="I5470" t="str">
        <v>Medamyen Otach (Eli Segal)</v>
      </c>
      <c r="J5470" t="str">
        <v>Medamyen Otach (P, Eli Segal)</v>
      </c>
      <c r="K5470">
        <v>0</v>
      </c>
      <c r="L5470" t="b">
        <f>OR(K5470,AND((A5470=A5469),L5469))</f>
        <v>0</v>
      </c>
      <c r="M5470" t="b">
        <f>OR(L5470,AND(A5470=A5471,M5471))</f>
        <v>0</v>
      </c>
      <c r="N5470" t="str">
        <v>Medamyen Otach</v>
      </c>
      <c r="Q5470" t="b">
        <v>0</v>
      </c>
    </row>
    <row r="5471" spans="1:17" x14ac:dyDescent="0.2">
      <c r="A5471" s="1" t="s">
        <v>5588</v>
      </c>
      <c r="B5471" s="1" t="s">
        <v>12</v>
      </c>
      <c r="C5471" s="1" t="str">
        <v>C</v>
      </c>
      <c r="D5471" s="4">
        <v>1998</v>
      </c>
      <c r="E5471" s="3" t="s">
        <v>39</v>
      </c>
      <c r="F5471">
        <v>0</v>
      </c>
      <c r="G5471" t="str">
        <v>Medina Nehederet (Medina Bonbon)</v>
      </c>
      <c r="H5471">
        <v>0</v>
      </c>
      <c r="I5471" t="str">
        <v>Medina Nehederet (Medina Bonbon) (Avi Perez)</v>
      </c>
      <c r="J5471" t="str">
        <v>Medina Nehederet (Medina Bonbon) (C, Avi Perez)</v>
      </c>
      <c r="K5471">
        <v>0</v>
      </c>
      <c r="L5471" t="b">
        <f>OR(K5471,AND((A5471=A5470),L5470))</f>
        <v>0</v>
      </c>
      <c r="M5471" t="b">
        <f>OR(L5471,AND(A5471=A5472,M5472))</f>
        <v>0</v>
      </c>
      <c r="N5471" t="str">
        <v>Medina Nehederet (Medina Bonbon)</v>
      </c>
      <c r="Q5471" t="b">
        <v>0</v>
      </c>
    </row>
    <row r="5472" spans="1:17" x14ac:dyDescent="0.2">
      <c r="A5472" s="1" t="s">
        <v>5589</v>
      </c>
      <c r="B5472" s="1" t="s">
        <v>12</v>
      </c>
      <c r="C5472" s="1" t="str">
        <v>C</v>
      </c>
      <c r="D5472" s="1">
        <v>2017</v>
      </c>
      <c r="E5472" s="3" t="s">
        <v>47</v>
      </c>
      <c r="F5472">
        <v>0</v>
      </c>
      <c r="G5472" t="str">
        <v>Medina So'eret</v>
      </c>
      <c r="H5472">
        <v>0</v>
      </c>
      <c r="I5472" t="str">
        <v>Medina So'eret (Shmulik Gov Ari)</v>
      </c>
      <c r="J5472" t="str">
        <v>Medina So'eret (C, Shmulik Gov Ari)</v>
      </c>
      <c r="K5472">
        <v>0</v>
      </c>
      <c r="L5472" t="b">
        <f>OR(K5472,AND((A5472=A5471),L5471))</f>
        <v>0</v>
      </c>
      <c r="M5472" t="b">
        <f>OR(L5472,AND(A5472=A5473,M5473))</f>
        <v>0</v>
      </c>
      <c r="N5472" t="str">
        <v>Medina So'eret</v>
      </c>
      <c r="Q5472" t="b">
        <v>0</v>
      </c>
    </row>
    <row r="5473" spans="1:17" x14ac:dyDescent="0.2">
      <c r="A5473" s="1" t="s">
        <v>5590</v>
      </c>
      <c r="B5473" s="1" t="s">
        <v>14</v>
      </c>
      <c r="C5473" s="1" t="str">
        <v>P</v>
      </c>
      <c r="D5473" s="4">
        <v>2003</v>
      </c>
      <c r="E5473" s="3" t="s">
        <v>3986</v>
      </c>
      <c r="F5473">
        <v>0</v>
      </c>
      <c r="G5473" t="str">
        <v>Medinat Ha'ahava (Tihye Li Rosamemshalah)</v>
      </c>
      <c r="H5473">
        <v>0</v>
      </c>
      <c r="I5473" t="str">
        <v>Medinat Ha'ahava (Tihye Li Rosamemshalah) (Ayelet, Dror Bukai)</v>
      </c>
      <c r="J5473" t="str">
        <v>Medinat Ha'ahava (Tihye Li Rosamemshalah) (P, Ayelet, Dror Bukai)</v>
      </c>
      <c r="K5473">
        <v>0</v>
      </c>
      <c r="L5473" t="b">
        <f>OR(K5473,AND((A5473=A5472),L5472))</f>
        <v>0</v>
      </c>
      <c r="M5473" t="b">
        <f>OR(L5473,AND(A5473=A5474,M5474))</f>
        <v>0</v>
      </c>
      <c r="N5473" t="str">
        <v>Medinat Ha'ahava (Tihye Li Rosamemshalah)</v>
      </c>
      <c r="Q5473" t="b">
        <v>0</v>
      </c>
    </row>
    <row r="5474" spans="1:17" x14ac:dyDescent="0.2">
      <c r="A5474" s="1" t="s">
        <v>5591</v>
      </c>
      <c r="B5474" s="1" t="s">
        <v>12</v>
      </c>
      <c r="C5474" s="1" t="str">
        <v>C</v>
      </c>
      <c r="D5474" s="4">
        <v>2007</v>
      </c>
      <c r="E5474" s="3" t="s">
        <v>23</v>
      </c>
      <c r="F5474">
        <v>0</v>
      </c>
      <c r="G5474" t="str">
        <v>Medurat Hashevet</v>
      </c>
      <c r="H5474">
        <v>0</v>
      </c>
      <c r="I5474" t="str">
        <v>Medurat Hashevet (Gadi Bitton)</v>
      </c>
      <c r="J5474" t="str">
        <v>Medurat Hashevet (C, Gadi Bitton)</v>
      </c>
      <c r="K5474">
        <v>0</v>
      </c>
      <c r="L5474" t="b">
        <f>OR(K5474,AND((A5474=A5473),L5473))</f>
        <v>0</v>
      </c>
      <c r="M5474" t="b">
        <f>OR(L5474,AND(A5474=A5475,M5475))</f>
        <v>0</v>
      </c>
      <c r="N5474" t="str">
        <v>Medurat Hashevet</v>
      </c>
      <c r="Q5474" t="b">
        <v>0</v>
      </c>
    </row>
    <row r="5475" spans="1:17" x14ac:dyDescent="0.2">
      <c r="A5475" s="1" t="s">
        <v>5516</v>
      </c>
      <c r="B5475" s="1" t="s">
        <v>14</v>
      </c>
      <c r="C5475" s="1" t="str">
        <v>P</v>
      </c>
      <c r="D5475" s="4">
        <v>1955</v>
      </c>
      <c r="E5475" s="3" t="s">
        <v>221</v>
      </c>
      <c r="F5475">
        <v>0</v>
      </c>
      <c r="G5475" t="str">
        <v>Me'emek Legiva (Shtu Adarim)</v>
      </c>
      <c r="H5475">
        <v>0</v>
      </c>
      <c r="I5475" t="str">
        <v>Me'emek Legiva (Shtu Adarim) (Yonatan Karmon)</v>
      </c>
      <c r="J5475" t="str">
        <v>Me'emek Legiva (Shtu Adarim) (P, Yonatan Karmon)</v>
      </c>
      <c r="K5475">
        <v>0</v>
      </c>
      <c r="L5475" t="b">
        <f>OR(K5475,AND((A5475=A5474),L5474))</f>
        <v>0</v>
      </c>
      <c r="M5475" t="b">
        <f>OR(L5475,AND(A5475=A5476,M5476))</f>
        <v>0</v>
      </c>
      <c r="N5475" t="str">
        <v>Me'emek Legiva (Shtu Adarim)</v>
      </c>
      <c r="Q5475" t="b">
        <v>0</v>
      </c>
    </row>
    <row r="5476" spans="1:17" x14ac:dyDescent="0.2">
      <c r="A5476" s="1" t="s">
        <v>5517</v>
      </c>
      <c r="B5476" s="1" t="s">
        <v>12</v>
      </c>
      <c r="C5476" s="1" t="str">
        <v>C</v>
      </c>
      <c r="D5476" s="1">
        <v>2016</v>
      </c>
      <c r="E5476" s="3" t="s">
        <v>387</v>
      </c>
      <c r="F5476">
        <v>0</v>
      </c>
      <c r="G5476" t="str">
        <v>Me'ever Hayam</v>
      </c>
      <c r="H5476">
        <v>0</v>
      </c>
      <c r="I5476" t="str">
        <v>Me'ever Hayam (Elad Shtamer)</v>
      </c>
      <c r="J5476" t="str">
        <v>Me'ever Hayam (C, Elad Shtamer)</v>
      </c>
      <c r="K5476">
        <v>0</v>
      </c>
      <c r="L5476" t="b">
        <f>OR(K5476,AND((A5476=A5475),L5475))</f>
        <v>0</v>
      </c>
      <c r="M5476" t="b">
        <f>OR(L5476,AND(A5476=A5477,M5477))</f>
        <v>0</v>
      </c>
      <c r="N5476" t="str">
        <v>Me'ever Hayam</v>
      </c>
      <c r="Q5476" t="b">
        <v>0</v>
      </c>
    </row>
    <row r="5477" spans="1:17" x14ac:dyDescent="0.2">
      <c r="A5477" s="1" t="s">
        <v>5518</v>
      </c>
      <c r="B5477" s="1" t="s">
        <v>12</v>
      </c>
      <c r="C5477" s="1" t="str">
        <v>C</v>
      </c>
      <c r="D5477" s="4">
        <v>2010</v>
      </c>
      <c r="E5477" s="3" t="s">
        <v>182</v>
      </c>
      <c r="F5477">
        <v>0</v>
      </c>
      <c r="G5477" t="str">
        <v>Me'ever Lagader</v>
      </c>
      <c r="H5477">
        <v>0</v>
      </c>
      <c r="I5477" t="str">
        <v>Me'ever Lagader (Nona Malki)</v>
      </c>
      <c r="J5477" t="str">
        <v>Me'ever Lagader (C, Nona Malki)</v>
      </c>
      <c r="K5477">
        <v>0</v>
      </c>
      <c r="L5477" t="b">
        <f>OR(K5477,AND((A5477=A5476),L5476))</f>
        <v>0</v>
      </c>
      <c r="M5477" t="b">
        <f>OR(L5477,AND(A5477=A5478,M5478))</f>
        <v>0</v>
      </c>
      <c r="N5477" t="str">
        <v>Me'ever Lagader</v>
      </c>
      <c r="Q5477" t="b">
        <v>0</v>
      </c>
    </row>
    <row r="5478" spans="1:17" x14ac:dyDescent="0.2">
      <c r="A5478" s="1" t="s">
        <v>5519</v>
      </c>
      <c r="B5478" s="1" t="s">
        <v>14</v>
      </c>
      <c r="C5478" s="1" t="str">
        <v>P</v>
      </c>
      <c r="D5478" s="4">
        <v>2010</v>
      </c>
      <c r="E5478" s="3" t="s">
        <v>23</v>
      </c>
      <c r="F5478">
        <v>0</v>
      </c>
      <c r="G5478" t="str">
        <v>Me'ever Lakatuv</v>
      </c>
      <c r="H5478">
        <v>0</v>
      </c>
      <c r="I5478" t="str">
        <v>Me'ever Lakatuv (Gadi Bitton)</v>
      </c>
      <c r="J5478" t="str">
        <v>Me'ever Lakatuv (P, Gadi Bitton)</v>
      </c>
      <c r="K5478">
        <v>0</v>
      </c>
      <c r="L5478" t="b">
        <f>OR(K5478,AND((A5478=A5477),L5477))</f>
        <v>0</v>
      </c>
      <c r="M5478" t="b">
        <f>OR(L5478,AND(A5478=A5479,M5479))</f>
        <v>0</v>
      </c>
      <c r="N5478" t="str">
        <v>Me'ever Lakatuv</v>
      </c>
      <c r="Q5478" t="b">
        <v>0</v>
      </c>
    </row>
    <row r="5479" spans="1:17" x14ac:dyDescent="0.2">
      <c r="A5479" s="1" t="s">
        <v>5520</v>
      </c>
      <c r="B5479" s="1" t="s">
        <v>12</v>
      </c>
      <c r="C5479" s="1" t="str">
        <v>C</v>
      </c>
      <c r="D5479" s="4">
        <v>2008</v>
      </c>
      <c r="E5479" s="3" t="s">
        <v>106</v>
      </c>
      <c r="F5479">
        <v>0</v>
      </c>
      <c r="G5479" t="str">
        <v>Me'ever Lamasach</v>
      </c>
      <c r="H5479">
        <v>0</v>
      </c>
      <c r="I5479" t="str">
        <v>Me'ever Lamasach (Eran Bitton)</v>
      </c>
      <c r="J5479" t="str">
        <v>Me'ever Lamasach (C, Eran Bitton)</v>
      </c>
      <c r="K5479">
        <v>0</v>
      </c>
      <c r="L5479" t="b">
        <f>OR(K5479,AND((A5479=A5478),L5478))</f>
        <v>0</v>
      </c>
      <c r="M5479" t="b">
        <f>OR(L5479,AND(A5479=A5480,M5480))</f>
        <v>0</v>
      </c>
      <c r="N5479" t="str">
        <v>Me'ever Lamasach</v>
      </c>
      <c r="Q5479" t="b">
        <v>0</v>
      </c>
    </row>
    <row r="5480" spans="1:17" x14ac:dyDescent="0.2">
      <c r="A5480" s="1" t="s">
        <v>5521</v>
      </c>
      <c r="B5480" s="1" t="s">
        <v>12</v>
      </c>
      <c r="C5480" s="1" t="str">
        <v>C</v>
      </c>
      <c r="D5480" s="4">
        <v>1995</v>
      </c>
      <c r="E5480" s="3" t="s">
        <v>47</v>
      </c>
      <c r="F5480">
        <v>1</v>
      </c>
      <c r="G5480" t="str">
        <v>Me'ever Lanahar (C)</v>
      </c>
      <c r="H5480">
        <v>1</v>
      </c>
      <c r="I5480" t="str">
        <v>Me'ever Lanahar (Shmulik Gov Ari)</v>
      </c>
      <c r="J5480" t="str">
        <v>Me'ever Lanahar (C, Shmulik Gov Ari)</v>
      </c>
      <c r="K5480">
        <v>0</v>
      </c>
      <c r="L5480" t="b">
        <f>OR(K5480,AND((A5480=A5479),L5479))</f>
        <v>0</v>
      </c>
      <c r="M5480" t="b">
        <f>OR(L5480,AND(A5480=A5481,M5481))</f>
        <v>1</v>
      </c>
      <c r="N5480" t="str">
        <v>Me'ever Lanahar (C, Shmulik Gov Ari)</v>
      </c>
      <c r="Q5480" t="b">
        <v>0</v>
      </c>
    </row>
    <row r="5481" spans="1:17" x14ac:dyDescent="0.2">
      <c r="A5481" s="1" t="s">
        <v>5521</v>
      </c>
      <c r="B5481" s="1" t="s">
        <v>12</v>
      </c>
      <c r="C5481" s="1" t="str">
        <v>C</v>
      </c>
      <c r="D5481" s="4">
        <v>1972</v>
      </c>
      <c r="E5481" s="3" t="s">
        <v>322</v>
      </c>
      <c r="F5481">
        <v>2</v>
      </c>
      <c r="G5481" t="str">
        <v>Me'ever Lanahar (C)</v>
      </c>
      <c r="H5481">
        <v>1</v>
      </c>
      <c r="I5481" t="str">
        <v>Me'ever Lanahar (Eliyahu Gamliel)</v>
      </c>
      <c r="J5481" t="str">
        <v>Me'ever Lanahar (C, Eliyahu Gamliel)</v>
      </c>
      <c r="K5481">
        <v>1</v>
      </c>
      <c r="L5481" t="b">
        <f>OR(K5481,AND((A5481=A5480),L5480))</f>
        <v>1</v>
      </c>
      <c r="M5481" t="b">
        <f>OR(L5481,AND(A5481=A5482,M5482))</f>
        <v>1</v>
      </c>
      <c r="N5481" t="str">
        <v>Me'ever Lanahar (C, Eliyahu Gamliel)</v>
      </c>
      <c r="Q5481" t="b">
        <v>0</v>
      </c>
    </row>
    <row r="5482" spans="1:17" x14ac:dyDescent="0.2">
      <c r="A5482" s="1" t="s">
        <v>5521</v>
      </c>
      <c r="B5482" s="1" t="s">
        <v>14</v>
      </c>
      <c r="C5482" s="1" t="str">
        <v>P</v>
      </c>
      <c r="D5482" s="1">
        <v>2019</v>
      </c>
      <c r="E5482" s="3" t="s">
        <v>23</v>
      </c>
      <c r="F5482">
        <v>1</v>
      </c>
      <c r="G5482" t="str">
        <v>Me'ever Lanahar (P)</v>
      </c>
      <c r="H5482">
        <v>0</v>
      </c>
      <c r="I5482" t="str">
        <v>Me'ever Lanahar (Gadi Bitton)</v>
      </c>
      <c r="J5482" t="str">
        <v>Me'ever Lanahar (P, Gadi Bitton)</v>
      </c>
      <c r="K5482">
        <v>0</v>
      </c>
      <c r="L5482" t="b">
        <f>OR(K5482,AND((A5482=A5481),L5481))</f>
        <v>1</v>
      </c>
      <c r="M5482" t="b">
        <f>OR(L5482,AND(A5482=A5483,M5483))</f>
        <v>1</v>
      </c>
      <c r="N5482" t="str">
        <v>Me'ever Lanahar (P)</v>
      </c>
      <c r="Q5482" t="b">
        <v>0</v>
      </c>
    </row>
    <row r="5483" spans="1:17" x14ac:dyDescent="0.2">
      <c r="A5483" s="1" t="s">
        <v>5592</v>
      </c>
      <c r="B5483" s="1" t="s">
        <v>12</v>
      </c>
      <c r="C5483" s="1" t="str">
        <v>C</v>
      </c>
      <c r="D5483" s="1">
        <v>2019</v>
      </c>
      <c r="E5483" s="3" t="s">
        <v>42</v>
      </c>
      <c r="F5483">
        <v>0</v>
      </c>
      <c r="G5483" t="str">
        <v>Mefached Alayich</v>
      </c>
      <c r="H5483">
        <v>0</v>
      </c>
      <c r="I5483" t="str">
        <v>Mefached Alayich (Nurit Melamed)</v>
      </c>
      <c r="J5483" t="str">
        <v>Mefached Alayich (C, Nurit Melamed)</v>
      </c>
      <c r="K5483">
        <v>0</v>
      </c>
      <c r="L5483" t="b">
        <f>OR(K5483,AND((A5483=A5482),L5482))</f>
        <v>0</v>
      </c>
      <c r="M5483" t="b">
        <f>OR(L5483,AND(A5483=A5484,M5484))</f>
        <v>0</v>
      </c>
      <c r="N5483" t="str">
        <v>Mefached Alayich</v>
      </c>
      <c r="Q5483" t="b">
        <v>0</v>
      </c>
    </row>
    <row r="5484" spans="1:17" x14ac:dyDescent="0.2">
      <c r="A5484" s="1" t="s">
        <v>5593</v>
      </c>
      <c r="B5484" s="1" t="s">
        <v>14</v>
      </c>
      <c r="C5484" s="1" t="str">
        <v>P</v>
      </c>
      <c r="D5484" s="4">
        <v>1950</v>
      </c>
      <c r="E5484" s="3" t="s">
        <v>412</v>
      </c>
      <c r="F5484">
        <v>0</v>
      </c>
      <c r="G5484" t="str">
        <v>Megadim Lere'I</v>
      </c>
      <c r="H5484">
        <v>0</v>
      </c>
      <c r="I5484" t="str">
        <v>Megadim Lere'I (Rivka Sturman)</v>
      </c>
      <c r="J5484" t="str">
        <v>Megadim Lere'I (P, Rivka Sturman)</v>
      </c>
      <c r="K5484">
        <v>0</v>
      </c>
      <c r="L5484" t="b">
        <f>OR(K5484,AND((A5484=A5483),L5483))</f>
        <v>0</v>
      </c>
      <c r="M5484" t="b">
        <f>OR(L5484,AND(A5484=A5485,M5485))</f>
        <v>0</v>
      </c>
      <c r="N5484" t="str">
        <v>Megadim Lere'I</v>
      </c>
      <c r="Q5484" t="b">
        <v>0</v>
      </c>
    </row>
    <row r="5485" spans="1:17" x14ac:dyDescent="0.2">
      <c r="A5485" s="1" t="s">
        <v>5594</v>
      </c>
      <c r="B5485" s="1" t="s">
        <v>14</v>
      </c>
      <c r="C5485" s="1" t="str">
        <v>P</v>
      </c>
      <c r="D5485" s="4">
        <v>1996</v>
      </c>
      <c r="E5485" s="3" t="s">
        <v>153</v>
      </c>
      <c r="F5485">
        <v>0</v>
      </c>
      <c r="G5485" t="str">
        <v>Megale Otach Halaila</v>
      </c>
      <c r="H5485">
        <v>0</v>
      </c>
      <c r="I5485" t="str">
        <v>Megale Otach Halaila (Victor Gabbay)</v>
      </c>
      <c r="J5485" t="str">
        <v>Megale Otach Halaila (P, Victor Gabbay)</v>
      </c>
      <c r="K5485">
        <v>0</v>
      </c>
      <c r="L5485" t="b">
        <f>OR(K5485,AND((A5485=A5484),L5484))</f>
        <v>0</v>
      </c>
      <c r="M5485" t="b">
        <f>OR(L5485,AND(A5485=A5486,M5486))</f>
        <v>0</v>
      </c>
      <c r="N5485" t="str">
        <v>Megale Otach Halaila</v>
      </c>
      <c r="Q5485" t="b">
        <v>0</v>
      </c>
    </row>
    <row r="5486" spans="1:17" x14ac:dyDescent="0.2">
      <c r="A5486" s="1" t="s">
        <v>5595</v>
      </c>
      <c r="B5486" s="1" t="s">
        <v>14</v>
      </c>
      <c r="C5486" s="1" t="str">
        <v>P</v>
      </c>
      <c r="D5486" s="4">
        <v>1979</v>
      </c>
      <c r="E5486" s="3" t="s">
        <v>1295</v>
      </c>
      <c r="F5486">
        <v>0</v>
      </c>
      <c r="G5486" t="str">
        <v>Megared Li (Harikud Haskandanavi)</v>
      </c>
      <c r="H5486">
        <v>0</v>
      </c>
      <c r="I5486" t="str">
        <v>Megared Li (Harikud Haskandanavi) (Shalom Hermon)</v>
      </c>
      <c r="J5486" t="str">
        <v>Megared Li (Harikud Haskandanavi) (P, Shalom Hermon)</v>
      </c>
      <c r="K5486">
        <v>0</v>
      </c>
      <c r="L5486" t="b">
        <f>OR(K5486,AND((A5486=A5485),L5485))</f>
        <v>0</v>
      </c>
      <c r="M5486" t="b">
        <f>OR(L5486,AND(A5486=A5487,M5487))</f>
        <v>0</v>
      </c>
      <c r="N5486" t="str">
        <v>Megared Li (Harikud Haskandanavi)</v>
      </c>
      <c r="Q5486" t="b">
        <v>0</v>
      </c>
    </row>
    <row r="5487" spans="1:17" x14ac:dyDescent="0.2">
      <c r="A5487" s="1" t="s">
        <v>5596</v>
      </c>
      <c r="B5487" s="1" t="s">
        <v>14</v>
      </c>
      <c r="C5487" s="1" t="str">
        <v>P</v>
      </c>
      <c r="D5487" s="4">
        <v>2013</v>
      </c>
      <c r="E5487" s="3" t="s">
        <v>987</v>
      </c>
      <c r="F5487">
        <v>0</v>
      </c>
      <c r="G5487" t="str">
        <v>Mehalev</v>
      </c>
      <c r="H5487">
        <v>0</v>
      </c>
      <c r="I5487" t="str">
        <v>Mehalev (Yossi Azani)</v>
      </c>
      <c r="J5487" t="str">
        <v>Mehalev (P, Yossi Azani)</v>
      </c>
      <c r="K5487">
        <v>0</v>
      </c>
      <c r="L5487" t="b">
        <f>OR(K5487,AND((A5487=A5486),L5486))</f>
        <v>0</v>
      </c>
      <c r="M5487" t="b">
        <f>OR(L5487,AND(A5487=A5488,M5488))</f>
        <v>0</v>
      </c>
      <c r="N5487" t="str">
        <v>Mehalev</v>
      </c>
      <c r="Q5487" t="b">
        <v>0</v>
      </c>
    </row>
    <row r="5488" spans="1:17" x14ac:dyDescent="0.2">
      <c r="A5488" s="1" t="s">
        <v>5597</v>
      </c>
      <c r="B5488" s="1" t="s">
        <v>14</v>
      </c>
      <c r="C5488" s="1" t="str">
        <v>P</v>
      </c>
      <c r="D5488" s="4">
        <v>2009</v>
      </c>
      <c r="E5488" s="3" t="s">
        <v>341</v>
      </c>
      <c r="F5488">
        <v>0</v>
      </c>
      <c r="G5488" t="str">
        <v>Mehamerchakim</v>
      </c>
      <c r="H5488">
        <v>0</v>
      </c>
      <c r="I5488" t="str">
        <v>Mehamerchakim (Yoram Sasson)</v>
      </c>
      <c r="J5488" t="str">
        <v>Mehamerchakim (P, Yoram Sasson)</v>
      </c>
      <c r="K5488">
        <v>0</v>
      </c>
      <c r="L5488" t="b">
        <f>OR(K5488,AND((A5488=A5487),L5487))</f>
        <v>0</v>
      </c>
      <c r="M5488" t="b">
        <f>OR(L5488,AND(A5488=A5489,M5489))</f>
        <v>0</v>
      </c>
      <c r="N5488" t="str">
        <v>Mehamerchakim</v>
      </c>
      <c r="Q5488" t="b">
        <v>0</v>
      </c>
    </row>
    <row r="5489" spans="1:17" x14ac:dyDescent="0.2">
      <c r="A5489" s="1" t="s">
        <v>5598</v>
      </c>
      <c r="B5489" s="1" t="s">
        <v>1312</v>
      </c>
      <c r="C5489" s="1" t="str">
        <v>CL</v>
      </c>
      <c r="D5489" s="4">
        <v>2014</v>
      </c>
      <c r="E5489" s="3" t="s">
        <v>106</v>
      </c>
      <c r="F5489">
        <v>0</v>
      </c>
      <c r="G5489" t="str">
        <v>Mehapecha Shel Simcha</v>
      </c>
      <c r="H5489">
        <v>0</v>
      </c>
      <c r="I5489" t="str">
        <v>Mehapecha Shel Simcha (Eran Bitton)</v>
      </c>
      <c r="J5489" t="str">
        <v>Mehapecha Shel Simcha (CL, Eran Bitton)</v>
      </c>
      <c r="K5489">
        <v>0</v>
      </c>
      <c r="L5489" t="b">
        <f>OR(K5489,AND((A5489=A5488),L5488))</f>
        <v>0</v>
      </c>
      <c r="M5489" t="b">
        <f>OR(L5489,AND(A5489=A5490,M5490))</f>
        <v>0</v>
      </c>
      <c r="N5489" t="str">
        <v>Mehapecha Shel Simcha</v>
      </c>
      <c r="Q5489" t="b">
        <v>0</v>
      </c>
    </row>
    <row r="5490" spans="1:17" x14ac:dyDescent="0.2">
      <c r="A5490" s="1" t="s">
        <v>5599</v>
      </c>
      <c r="B5490" s="1" t="s">
        <v>12</v>
      </c>
      <c r="C5490" s="1" t="str">
        <v>C</v>
      </c>
      <c r="D5490" s="4">
        <v>2009</v>
      </c>
      <c r="E5490" s="3" t="s">
        <v>160</v>
      </c>
      <c r="F5490">
        <v>0</v>
      </c>
      <c r="G5490" t="str">
        <v>Mehashamayim</v>
      </c>
      <c r="H5490">
        <v>0</v>
      </c>
      <c r="I5490" t="str">
        <v>Mehashamayim (Avi Levy)</v>
      </c>
      <c r="J5490" t="str">
        <v>Mehashamayim (C, Avi Levy)</v>
      </c>
      <c r="K5490">
        <v>0</v>
      </c>
      <c r="L5490" t="b">
        <f>OR(K5490,AND((A5490=A5489),L5489))</f>
        <v>0</v>
      </c>
      <c r="M5490" t="b">
        <f>OR(L5490,AND(A5490=A5491,M5491))</f>
        <v>0</v>
      </c>
      <c r="N5490" t="str">
        <v>Mehashamayim</v>
      </c>
      <c r="Q5490" t="b">
        <v>0</v>
      </c>
    </row>
    <row r="5491" spans="1:17" x14ac:dyDescent="0.2">
      <c r="A5491" s="1" t="s">
        <v>5600</v>
      </c>
      <c r="B5491" s="1" t="s">
        <v>14</v>
      </c>
      <c r="C5491" s="1" t="str">
        <v>P</v>
      </c>
      <c r="D5491" s="4">
        <v>2008</v>
      </c>
      <c r="E5491" s="3" t="s">
        <v>18</v>
      </c>
      <c r="F5491">
        <v>0</v>
      </c>
      <c r="G5491" t="str">
        <v>Mehashniya Harishona</v>
      </c>
      <c r="H5491">
        <v>0</v>
      </c>
      <c r="I5491" t="str">
        <v>Mehashniya Harishona (Rafi Ziv)</v>
      </c>
      <c r="J5491" t="str">
        <v>Mehashniya Harishona (P, Rafi Ziv)</v>
      </c>
      <c r="K5491">
        <v>0</v>
      </c>
      <c r="L5491" t="b">
        <f>OR(K5491,AND((A5491=A5490),L5490))</f>
        <v>0</v>
      </c>
      <c r="M5491" t="b">
        <f>OR(L5491,AND(A5491=A5492,M5492))</f>
        <v>0</v>
      </c>
      <c r="N5491" t="str">
        <v>Mehashniya Harishona</v>
      </c>
      <c r="Q5491" t="b">
        <v>0</v>
      </c>
    </row>
    <row r="5492" spans="1:17" x14ac:dyDescent="0.2">
      <c r="A5492" s="1" t="s">
        <v>5601</v>
      </c>
      <c r="B5492" s="1" t="s">
        <v>12</v>
      </c>
      <c r="C5492" s="1" t="str">
        <v>C</v>
      </c>
      <c r="D5492" s="4">
        <v>1994</v>
      </c>
      <c r="E5492" s="3" t="s">
        <v>260</v>
      </c>
      <c r="F5492">
        <v>0</v>
      </c>
      <c r="G5492" t="str">
        <v>Mehera</v>
      </c>
      <c r="H5492">
        <v>0</v>
      </c>
      <c r="I5492" t="str">
        <v>Mehera (Eli Ronen)</v>
      </c>
      <c r="J5492" t="str">
        <v>Mehera (C, Eli Ronen)</v>
      </c>
      <c r="K5492">
        <v>0</v>
      </c>
      <c r="L5492" t="b">
        <f>OR(K5492,AND((A5492=A5491),L5491))</f>
        <v>0</v>
      </c>
      <c r="M5492" t="b">
        <f>OR(L5492,AND(A5492=A5493,M5493))</f>
        <v>0</v>
      </c>
      <c r="N5492" t="str">
        <v>Mehera</v>
      </c>
      <c r="Q5492" t="b">
        <v>0</v>
      </c>
    </row>
    <row r="5493" spans="1:17" x14ac:dyDescent="0.2">
      <c r="A5493" s="1" t="s">
        <v>5602</v>
      </c>
      <c r="B5493" s="1" t="s">
        <v>12</v>
      </c>
      <c r="C5493" s="1" t="str">
        <v>C</v>
      </c>
      <c r="D5493" s="4">
        <v>1994</v>
      </c>
      <c r="E5493" s="3" t="s">
        <v>252</v>
      </c>
      <c r="F5493">
        <v>0</v>
      </c>
      <c r="G5493" t="str">
        <v>Mei Hanechalim (Shir Al Nehalim)</v>
      </c>
      <c r="H5493">
        <v>0</v>
      </c>
      <c r="I5493" t="str">
        <v>Mei Hanechalim (Shir Al Nehalim) (Avner Naim)</v>
      </c>
      <c r="J5493" t="str">
        <v>Mei Hanechalim (Shir Al Nehalim) (C, Avner Naim)</v>
      </c>
      <c r="K5493">
        <v>0</v>
      </c>
      <c r="L5493" t="b">
        <f>OR(K5493,AND((A5493=A5492),L5492))</f>
        <v>0</v>
      </c>
      <c r="M5493" t="b">
        <f>OR(L5493,AND(A5493=A5494,M5494))</f>
        <v>0</v>
      </c>
      <c r="N5493" t="str">
        <v>Mei Hanechalim (Shir Al Nehalim)</v>
      </c>
      <c r="Q5493" t="b">
        <v>0</v>
      </c>
    </row>
    <row r="5494" spans="1:17" x14ac:dyDescent="0.2">
      <c r="A5494" s="1" t="s">
        <v>5603</v>
      </c>
      <c r="B5494" s="1" t="s">
        <v>12</v>
      </c>
      <c r="C5494" s="1" t="str">
        <v>C</v>
      </c>
      <c r="D5494" s="4">
        <v>2011</v>
      </c>
      <c r="E5494" s="3" t="s">
        <v>208</v>
      </c>
      <c r="F5494">
        <v>0</v>
      </c>
      <c r="G5494" t="str">
        <v>Mei Nahar</v>
      </c>
      <c r="H5494">
        <v>0</v>
      </c>
      <c r="I5494" t="str">
        <v>Mei Nahar (Yaron Ben Simhon)</v>
      </c>
      <c r="J5494" t="str">
        <v>Mei Nahar (C, Yaron Ben Simhon)</v>
      </c>
      <c r="K5494">
        <v>0</v>
      </c>
      <c r="L5494" t="b">
        <f>OR(K5494,AND((A5494=A5493),L5493))</f>
        <v>0</v>
      </c>
      <c r="M5494" t="b">
        <f>OR(L5494,AND(A5494=A5495,M5495))</f>
        <v>0</v>
      </c>
      <c r="N5494" t="str">
        <v>Mei Nahar</v>
      </c>
      <c r="Q5494" t="b">
        <v>0</v>
      </c>
    </row>
    <row r="5495" spans="1:17" x14ac:dyDescent="0.2">
      <c r="A5495" s="1" t="s">
        <v>5604</v>
      </c>
      <c r="B5495" s="1" t="s">
        <v>14</v>
      </c>
      <c r="C5495" s="1" t="str">
        <v>P</v>
      </c>
      <c r="D5495" s="4">
        <v>2008</v>
      </c>
      <c r="E5495" s="3" t="s">
        <v>127</v>
      </c>
      <c r="F5495">
        <v>0</v>
      </c>
      <c r="G5495" t="str">
        <v>Meil Echad Bageshem</v>
      </c>
      <c r="H5495">
        <v>0</v>
      </c>
      <c r="I5495" t="str">
        <v>Meil Echad Bageshem (Oren Bachar)</v>
      </c>
      <c r="J5495" t="str">
        <v>Meil Echad Bageshem (P, Oren Bachar)</v>
      </c>
      <c r="K5495">
        <v>0</v>
      </c>
      <c r="L5495" t="b">
        <f>OR(K5495,AND((A5495=A5494),L5494))</f>
        <v>0</v>
      </c>
      <c r="M5495" t="b">
        <f>OR(L5495,AND(A5495=A5496,M5496))</f>
        <v>0</v>
      </c>
      <c r="N5495" t="str">
        <v>Meil Echad Bageshem</v>
      </c>
      <c r="Q5495" t="b">
        <v>0</v>
      </c>
    </row>
    <row r="5496" spans="1:17" x14ac:dyDescent="0.2">
      <c r="A5496" s="1" t="s">
        <v>5605</v>
      </c>
      <c r="B5496" s="1" t="s">
        <v>7</v>
      </c>
      <c r="C5496" s="1" t="str">
        <v>L</v>
      </c>
      <c r="D5496" s="1">
        <v>1900</v>
      </c>
      <c r="E5496" s="3" t="s">
        <v>100</v>
      </c>
      <c r="F5496">
        <v>0</v>
      </c>
      <c r="G5496" t="str">
        <v>Meirland Be'ahava</v>
      </c>
      <c r="H5496">
        <v>0</v>
      </c>
      <c r="I5496" t="str">
        <v>Meirland Be'ahava ( )</v>
      </c>
      <c r="J5496" t="str">
        <v>Meirland Be'ahava (L,  )</v>
      </c>
      <c r="K5496">
        <v>0</v>
      </c>
      <c r="L5496" t="b">
        <f>OR(K5496,AND((A5496=A5495),L5495))</f>
        <v>0</v>
      </c>
      <c r="M5496" t="b">
        <f>OR(L5496,AND(A5496=A5497,M5497))</f>
        <v>0</v>
      </c>
      <c r="N5496" t="str">
        <v>Meirland Be'ahava</v>
      </c>
      <c r="Q5496" t="b">
        <v>0</v>
      </c>
    </row>
    <row r="5497" spans="1:17" x14ac:dyDescent="0.2">
      <c r="A5497" s="1" t="s">
        <v>5606</v>
      </c>
      <c r="B5497" s="1" t="s">
        <v>12</v>
      </c>
      <c r="C5497" s="1" t="str">
        <v>C</v>
      </c>
      <c r="D5497" s="4">
        <v>2012</v>
      </c>
      <c r="E5497" s="3" t="s">
        <v>387</v>
      </c>
      <c r="F5497">
        <v>0</v>
      </c>
      <c r="G5497" t="str">
        <v>Mekana</v>
      </c>
      <c r="H5497">
        <v>0</v>
      </c>
      <c r="I5497" t="str">
        <v>Mekana (Elad Shtamer)</v>
      </c>
      <c r="J5497" t="str">
        <v>Mekana (C, Elad Shtamer)</v>
      </c>
      <c r="K5497">
        <v>0</v>
      </c>
      <c r="L5497" t="b">
        <f>OR(K5497,AND((A5497=A5496),L5496))</f>
        <v>0</v>
      </c>
      <c r="M5497" t="b">
        <f>OR(L5497,AND(A5497=A5498,M5498))</f>
        <v>0</v>
      </c>
      <c r="N5497" t="str">
        <v>Mekana</v>
      </c>
      <c r="Q5497" t="b">
        <v>0</v>
      </c>
    </row>
    <row r="5498" spans="1:17" x14ac:dyDescent="0.2">
      <c r="A5498" s="1" t="s">
        <v>5607</v>
      </c>
      <c r="B5498" s="1" t="s">
        <v>12</v>
      </c>
      <c r="C5498" s="1" t="str">
        <v>C</v>
      </c>
      <c r="D5498" s="4">
        <v>2006</v>
      </c>
      <c r="E5498" s="3" t="s">
        <v>23</v>
      </c>
      <c r="F5498">
        <v>0</v>
      </c>
      <c r="G5498" t="str">
        <v>Mekudeshet</v>
      </c>
      <c r="H5498">
        <v>0</v>
      </c>
      <c r="I5498" t="str">
        <v>Mekudeshet (Gadi Bitton)</v>
      </c>
      <c r="J5498" t="str">
        <v>Mekudeshet (C, Gadi Bitton)</v>
      </c>
      <c r="K5498">
        <v>0</v>
      </c>
      <c r="L5498" t="b">
        <f>OR(K5498,AND((A5498=A5497),L5497))</f>
        <v>0</v>
      </c>
      <c r="M5498" t="b">
        <f>OR(L5498,AND(A5498=A5499,M5499))</f>
        <v>0</v>
      </c>
      <c r="N5498" t="str">
        <v>Mekudeshet</v>
      </c>
      <c r="Q5498" t="b">
        <v>0</v>
      </c>
    </row>
    <row r="5499" spans="1:17" x14ac:dyDescent="0.2">
      <c r="A5499" s="1" t="s">
        <v>5608</v>
      </c>
      <c r="B5499" s="1" t="s">
        <v>12</v>
      </c>
      <c r="C5499" s="1" t="str">
        <v>C</v>
      </c>
      <c r="D5499" s="4">
        <v>1991</v>
      </c>
      <c r="E5499" s="3" t="s">
        <v>71</v>
      </c>
      <c r="F5499">
        <v>0</v>
      </c>
      <c r="G5499" t="str">
        <v>Melach Ha'arets</v>
      </c>
      <c r="H5499">
        <v>0</v>
      </c>
      <c r="I5499" t="str">
        <v>Melach Ha'arets (Israel Shiker)</v>
      </c>
      <c r="J5499" t="str">
        <v>Melach Ha'arets (C, Israel Shiker)</v>
      </c>
      <c r="K5499">
        <v>0</v>
      </c>
      <c r="L5499" t="b">
        <f>OR(K5499,AND((A5499=A5498),L5498))</f>
        <v>0</v>
      </c>
      <c r="M5499" t="b">
        <f>OR(L5499,AND(A5499=A5500,M5500))</f>
        <v>0</v>
      </c>
      <c r="N5499" t="str">
        <v>Melach Ha'arets</v>
      </c>
      <c r="Q5499" t="b">
        <v>0</v>
      </c>
    </row>
    <row r="5500" spans="1:17" x14ac:dyDescent="0.2">
      <c r="A5500" s="1" t="s">
        <v>5609</v>
      </c>
      <c r="B5500" s="1" t="s">
        <v>12</v>
      </c>
      <c r="C5500" s="1" t="str">
        <v>C</v>
      </c>
      <c r="D5500" s="4">
        <v>2002</v>
      </c>
      <c r="E5500" s="3" t="s">
        <v>2265</v>
      </c>
      <c r="F5500">
        <v>0</v>
      </c>
      <c r="G5500" t="str">
        <v>Melach Yam</v>
      </c>
      <c r="H5500">
        <v>0</v>
      </c>
      <c r="I5500" t="str">
        <v>Melach Yam (Edo Israely)</v>
      </c>
      <c r="J5500" t="str">
        <v>Melach Yam (C, Edo Israely)</v>
      </c>
      <c r="K5500">
        <v>0</v>
      </c>
      <c r="L5500" t="b">
        <f>OR(K5500,AND((A5500=A5499),L5499))</f>
        <v>0</v>
      </c>
      <c r="M5500" t="b">
        <f>OR(L5500,AND(A5500=A5501,M5501))</f>
        <v>0</v>
      </c>
      <c r="N5500" t="str">
        <v>Melach Yam</v>
      </c>
      <c r="Q5500" t="b">
        <v>0</v>
      </c>
    </row>
    <row r="5501" spans="1:17" x14ac:dyDescent="0.2">
      <c r="A5501" s="1" t="s">
        <v>5610</v>
      </c>
      <c r="B5501" s="1" t="s">
        <v>12</v>
      </c>
      <c r="C5501" s="1" t="str">
        <v>C</v>
      </c>
      <c r="D5501" s="4">
        <v>2013</v>
      </c>
      <c r="E5501" s="3" t="s">
        <v>349</v>
      </c>
      <c r="F5501">
        <v>0</v>
      </c>
      <c r="G5501" t="str">
        <v>Melech</v>
      </c>
      <c r="H5501">
        <v>0</v>
      </c>
      <c r="I5501" t="str">
        <v>Melech (Nourit Grinfeld)</v>
      </c>
      <c r="J5501" t="str">
        <v>Melech (C, Nourit Grinfeld)</v>
      </c>
      <c r="K5501">
        <v>0</v>
      </c>
      <c r="L5501" t="b">
        <f>OR(K5501,AND((A5501=A5500),L5500))</f>
        <v>0</v>
      </c>
      <c r="M5501" t="b">
        <f>OR(L5501,AND(A5501=A5502,M5502))</f>
        <v>0</v>
      </c>
      <c r="N5501" t="str">
        <v>Melech</v>
      </c>
      <c r="Q5501" t="b">
        <v>0</v>
      </c>
    </row>
    <row r="5502" spans="1:17" x14ac:dyDescent="0.2">
      <c r="A5502" s="1" t="s">
        <v>5611</v>
      </c>
      <c r="B5502" s="1" t="s">
        <v>12</v>
      </c>
      <c r="C5502" s="1" t="str">
        <v>C</v>
      </c>
      <c r="D5502" s="1">
        <v>2021</v>
      </c>
      <c r="E5502" s="3" t="s">
        <v>1722</v>
      </c>
      <c r="F5502">
        <v>0</v>
      </c>
      <c r="G5502" t="str">
        <v>Melech Amiti</v>
      </c>
      <c r="H5502">
        <v>0</v>
      </c>
      <c r="I5502" t="str">
        <v>Melech Amiti (Dov Orbach)</v>
      </c>
      <c r="J5502" t="str">
        <v>Melech Amiti (C, Dov Orbach)</v>
      </c>
      <c r="K5502">
        <v>0</v>
      </c>
      <c r="L5502" t="b">
        <f>OR(K5502,AND((A5502=A5501),L5501))</f>
        <v>0</v>
      </c>
      <c r="M5502" t="b">
        <f>OR(L5502,AND(A5502=A5503,M5503))</f>
        <v>0</v>
      </c>
      <c r="N5502" t="str">
        <v>Melech Amiti</v>
      </c>
      <c r="Q5502" t="b">
        <v>0</v>
      </c>
    </row>
    <row r="5503" spans="1:17" x14ac:dyDescent="0.2">
      <c r="A5503" s="1" t="s">
        <v>5612</v>
      </c>
      <c r="B5503" s="1" t="s">
        <v>12</v>
      </c>
      <c r="C5503" s="1" t="str">
        <v>C</v>
      </c>
      <c r="D5503" s="4">
        <v>2014</v>
      </c>
      <c r="E5503" s="3" t="s">
        <v>23</v>
      </c>
      <c r="F5503">
        <v>0</v>
      </c>
      <c r="G5503" t="str">
        <v>Melech Basukka</v>
      </c>
      <c r="H5503">
        <v>0</v>
      </c>
      <c r="I5503" t="str">
        <v>Melech Basukka (Gadi Bitton)</v>
      </c>
      <c r="J5503" t="str">
        <v>Melech Basukka (C, Gadi Bitton)</v>
      </c>
      <c r="K5503">
        <v>0</v>
      </c>
      <c r="L5503" t="b">
        <f>OR(K5503,AND((A5503=A5502),L5502))</f>
        <v>0</v>
      </c>
      <c r="M5503" t="b">
        <f>OR(L5503,AND(A5503=A5504,M5504))</f>
        <v>0</v>
      </c>
      <c r="N5503" t="str">
        <v>Melech Basukka</v>
      </c>
      <c r="Q5503" t="b">
        <v>0</v>
      </c>
    </row>
    <row r="5504" spans="1:17" x14ac:dyDescent="0.2">
      <c r="A5504" s="1" t="s">
        <v>5613</v>
      </c>
      <c r="B5504" s="1" t="s">
        <v>12</v>
      </c>
      <c r="C5504" s="1" t="str">
        <v>C</v>
      </c>
      <c r="D5504" s="1">
        <v>2016</v>
      </c>
      <c r="E5504" s="3" t="s">
        <v>89</v>
      </c>
      <c r="F5504">
        <v>0</v>
      </c>
      <c r="G5504" t="str">
        <v>Melech Echad</v>
      </c>
      <c r="H5504">
        <v>0</v>
      </c>
      <c r="I5504" t="str">
        <v>Melech Echad (Maurice Perez)</v>
      </c>
      <c r="J5504" t="str">
        <v>Melech Echad (C, Maurice Perez)</v>
      </c>
      <c r="K5504">
        <v>0</v>
      </c>
      <c r="L5504" t="b">
        <f>OR(K5504,AND((A5504=A5503),L5503))</f>
        <v>0</v>
      </c>
      <c r="M5504" t="b">
        <f>OR(L5504,AND(A5504=A5505,M5505))</f>
        <v>0</v>
      </c>
      <c r="N5504" t="str">
        <v>Melech Echad</v>
      </c>
      <c r="Q5504" t="b">
        <v>0</v>
      </c>
    </row>
    <row r="5505" spans="1:17" x14ac:dyDescent="0.2">
      <c r="A5505" s="1" t="s">
        <v>5615</v>
      </c>
      <c r="B5505" s="1" t="s">
        <v>14</v>
      </c>
      <c r="C5505" s="1" t="str">
        <v>P</v>
      </c>
      <c r="D5505" s="1">
        <v>2022</v>
      </c>
      <c r="E5505" s="3" t="s">
        <v>5616</v>
      </c>
      <c r="F5505">
        <v>0</v>
      </c>
      <c r="G5505" t="str">
        <v>Melech Habrichot</v>
      </c>
      <c r="H5505">
        <v>0</v>
      </c>
      <c r="I5505" t="str">
        <v>Melech Habrichot (Dror Davidi &amp; Gadi Bitton)</v>
      </c>
      <c r="J5505" t="str">
        <v>Melech Habrichot (P, Dror Davidi &amp; Gadi Bitton)</v>
      </c>
      <c r="K5505">
        <v>0</v>
      </c>
      <c r="L5505" t="b">
        <f>OR(K5505,AND((A5505=A5504),L5504))</f>
        <v>0</v>
      </c>
      <c r="M5505" t="b">
        <f>OR(L5505,AND(A5505=A5506,M5506))</f>
        <v>0</v>
      </c>
      <c r="N5505" t="str">
        <v>Melech Habrichot</v>
      </c>
      <c r="Q5505" t="b">
        <v>0</v>
      </c>
    </row>
    <row r="5506" spans="1:17" x14ac:dyDescent="0.2">
      <c r="A5506" s="1" t="s">
        <v>5617</v>
      </c>
      <c r="B5506" s="1" t="s">
        <v>12</v>
      </c>
      <c r="C5506" s="1" t="str">
        <v>C</v>
      </c>
      <c r="D5506" s="4">
        <v>1999</v>
      </c>
      <c r="E5506" s="3" t="s">
        <v>33</v>
      </c>
      <c r="F5506">
        <v>0</v>
      </c>
      <c r="G5506" t="str">
        <v>Melech Hamigrash (Chole Al Kadurregel)</v>
      </c>
      <c r="H5506">
        <v>0</v>
      </c>
      <c r="I5506" t="str">
        <v>Melech Hamigrash (Chole Al Kadurregel) (Shlomo Maman)</v>
      </c>
      <c r="J5506" t="str">
        <v>Melech Hamigrash (Chole Al Kadurregel) (C, Shlomo Maman)</v>
      </c>
      <c r="K5506">
        <v>0</v>
      </c>
      <c r="L5506" t="b">
        <f>OR(K5506,AND((A5506=A5505),L5505))</f>
        <v>0</v>
      </c>
      <c r="M5506" t="b">
        <f>OR(L5506,AND(A5506=A5507,M5507))</f>
        <v>0</v>
      </c>
      <c r="N5506" t="str">
        <v>Melech Hamigrash (Chole Al Kadurregel)</v>
      </c>
      <c r="Q5506" t="b">
        <v>0</v>
      </c>
    </row>
    <row r="5507" spans="1:17" x14ac:dyDescent="0.2">
      <c r="A5507" s="1" t="s">
        <v>5614</v>
      </c>
      <c r="B5507" s="1" t="s">
        <v>12</v>
      </c>
      <c r="C5507" s="1" t="str">
        <v>C</v>
      </c>
      <c r="D5507" s="1">
        <v>2016</v>
      </c>
      <c r="E5507" s="3" t="s">
        <v>18</v>
      </c>
      <c r="F5507">
        <v>1</v>
      </c>
      <c r="G5507" t="str">
        <v>Melech Ha'olam (C)</v>
      </c>
      <c r="H5507">
        <v>1</v>
      </c>
      <c r="I5507" t="str">
        <v>Melech Ha'olam (Rafi Ziv)</v>
      </c>
      <c r="J5507" t="str">
        <v>Melech Ha'olam (C, Rafi Ziv)</v>
      </c>
      <c r="K5507">
        <v>0</v>
      </c>
      <c r="L5507" t="b">
        <f>OR(K5507,AND((A5507=A5506),L5506))</f>
        <v>0</v>
      </c>
      <c r="M5507" t="b">
        <f>OR(L5507,AND(A5507=A5508,M5508))</f>
        <v>0</v>
      </c>
      <c r="N5507" t="str">
        <v>Melech Ha'olam (Rafi Ziv)</v>
      </c>
      <c r="Q5507" t="b">
        <v>0</v>
      </c>
    </row>
    <row r="5508" spans="1:17" x14ac:dyDescent="0.2">
      <c r="A5508" s="1" t="s">
        <v>5614</v>
      </c>
      <c r="B5508" s="1" t="s">
        <v>12</v>
      </c>
      <c r="C5508" s="1" t="str">
        <v>C</v>
      </c>
      <c r="D5508" s="4">
        <v>2009</v>
      </c>
      <c r="E5508" s="3" t="s">
        <v>42</v>
      </c>
      <c r="F5508">
        <v>1</v>
      </c>
      <c r="G5508" t="str">
        <v>Melech Ha'olam (C)</v>
      </c>
      <c r="H5508">
        <v>1</v>
      </c>
      <c r="I5508" t="str">
        <v>Melech Ha'olam (Nurit Melamed)</v>
      </c>
      <c r="J5508" t="str">
        <v>Melech Ha'olam (C, Nurit Melamed)</v>
      </c>
      <c r="K5508">
        <v>0</v>
      </c>
      <c r="L5508" t="b">
        <f>OR(K5508,AND((A5508=A5507),L5507))</f>
        <v>0</v>
      </c>
      <c r="M5508" t="b">
        <f>OR(L5508,AND(A5508=A5509,M5509))</f>
        <v>0</v>
      </c>
      <c r="N5508" t="str">
        <v>Melech Ha'olam (Nurit Melamed)</v>
      </c>
      <c r="Q5508" t="b">
        <v>0</v>
      </c>
    </row>
    <row r="5509" spans="1:17" x14ac:dyDescent="0.2">
      <c r="A5509" s="1" t="s">
        <v>5618</v>
      </c>
      <c r="B5509" s="1" t="s">
        <v>12</v>
      </c>
      <c r="C5509" s="1" t="str">
        <v>C</v>
      </c>
      <c r="D5509" s="4">
        <v>2010</v>
      </c>
      <c r="E5509" s="3" t="s">
        <v>133</v>
      </c>
      <c r="F5509">
        <v>0</v>
      </c>
      <c r="G5509" t="str">
        <v>Melech Israel</v>
      </c>
      <c r="H5509">
        <v>0</v>
      </c>
      <c r="I5509" t="str">
        <v>Melech Israel (Sagi Azran)</v>
      </c>
      <c r="J5509" t="str">
        <v>Melech Israel (C, Sagi Azran)</v>
      </c>
      <c r="K5509">
        <v>0</v>
      </c>
      <c r="L5509" t="b">
        <f>OR(K5509,AND((A5509=A5508),L5508))</f>
        <v>0</v>
      </c>
      <c r="M5509" t="b">
        <f>OR(L5509,AND(A5509=A5510,M5510))</f>
        <v>0</v>
      </c>
      <c r="N5509" t="str">
        <v>Melech Israel</v>
      </c>
      <c r="Q5509" t="b">
        <v>0</v>
      </c>
    </row>
    <row r="5510" spans="1:17" x14ac:dyDescent="0.2">
      <c r="A5510" s="1" t="s">
        <v>5619</v>
      </c>
      <c r="B5510" s="1" t="s">
        <v>12</v>
      </c>
      <c r="C5510" s="1" t="str">
        <v>C</v>
      </c>
      <c r="D5510" s="4">
        <v>2009</v>
      </c>
      <c r="E5510" s="3" t="s">
        <v>746</v>
      </c>
      <c r="F5510">
        <v>0</v>
      </c>
      <c r="G5510" t="str">
        <v>Melech Melech</v>
      </c>
      <c r="H5510">
        <v>0</v>
      </c>
      <c r="I5510" t="str">
        <v>Melech Melech (Eyal Ozeri)</v>
      </c>
      <c r="J5510" t="str">
        <v>Melech Melech (C, Eyal Ozeri)</v>
      </c>
      <c r="K5510">
        <v>0</v>
      </c>
      <c r="L5510" t="b">
        <f>OR(K5510,AND((A5510=A5509),L5509))</f>
        <v>0</v>
      </c>
      <c r="M5510" t="b">
        <f>OR(L5510,AND(A5510=A5511,M5511))</f>
        <v>0</v>
      </c>
      <c r="N5510" t="str">
        <v>Melech Melech</v>
      </c>
      <c r="Q5510" t="b">
        <v>0</v>
      </c>
    </row>
    <row r="5511" spans="1:17" x14ac:dyDescent="0.2">
      <c r="A5511" s="1" t="s">
        <v>5620</v>
      </c>
      <c r="B5511" s="1" t="s">
        <v>12</v>
      </c>
      <c r="C5511" s="1" t="str">
        <v>C</v>
      </c>
      <c r="D5511" s="1">
        <v>2021</v>
      </c>
      <c r="E5511" s="3" t="s">
        <v>100</v>
      </c>
      <c r="F5511">
        <v>0</v>
      </c>
      <c r="G5511" t="str">
        <v>Melech Ozer</v>
      </c>
      <c r="H5511">
        <v>0</v>
      </c>
      <c r="I5511" t="str">
        <v>Melech Ozer ( )</v>
      </c>
      <c r="J5511" t="str">
        <v>Melech Ozer (C,  )</v>
      </c>
      <c r="K5511">
        <v>0</v>
      </c>
      <c r="L5511" t="b">
        <f>OR(K5511,AND((A5511=A5510),L5510))</f>
        <v>0</v>
      </c>
      <c r="M5511" t="b">
        <f>OR(L5511,AND(A5511=A5512,M5512))</f>
        <v>0</v>
      </c>
      <c r="N5511" t="str">
        <v>Melech Ozer</v>
      </c>
      <c r="Q5511" t="b">
        <v>0</v>
      </c>
    </row>
    <row r="5512" spans="1:17" x14ac:dyDescent="0.2">
      <c r="A5512" s="1" t="s">
        <v>5621</v>
      </c>
      <c r="B5512" s="1" t="s">
        <v>12</v>
      </c>
      <c r="C5512" s="1" t="str">
        <v>C</v>
      </c>
      <c r="D5512" s="1">
        <v>2019</v>
      </c>
      <c r="E5512" s="3" t="s">
        <v>42</v>
      </c>
      <c r="F5512">
        <v>0</v>
      </c>
      <c r="G5512" t="str">
        <v>Meloch Al Kol Ha'olam</v>
      </c>
      <c r="H5512">
        <v>0</v>
      </c>
      <c r="I5512" t="str">
        <v>Meloch Al Kol Ha'olam (Nurit Melamed)</v>
      </c>
      <c r="J5512" t="str">
        <v>Meloch Al Kol Ha'olam (C, Nurit Melamed)</v>
      </c>
      <c r="K5512">
        <v>0</v>
      </c>
      <c r="L5512" t="b">
        <f>OR(K5512,AND((A5512=A5511),L5511))</f>
        <v>0</v>
      </c>
      <c r="M5512" t="b">
        <f>OR(L5512,AND(A5512=A5513,M5513))</f>
        <v>0</v>
      </c>
      <c r="N5512" t="str">
        <v>Meloch Al Kol Ha'olam</v>
      </c>
      <c r="Q5512" t="b">
        <v>0</v>
      </c>
    </row>
    <row r="5513" spans="1:17" x14ac:dyDescent="0.2">
      <c r="A5513" s="1" t="s">
        <v>5622</v>
      </c>
      <c r="B5513" s="1" t="s">
        <v>14</v>
      </c>
      <c r="C5513" s="1" t="str">
        <v>P</v>
      </c>
      <c r="D5513" s="1">
        <v>2018</v>
      </c>
      <c r="E5513" s="3" t="s">
        <v>2394</v>
      </c>
      <c r="F5513">
        <v>0</v>
      </c>
      <c r="G5513" t="str">
        <v>Melodi</v>
      </c>
      <c r="H5513">
        <v>0</v>
      </c>
      <c r="I5513" t="str">
        <v>Melodi (Ayala Bumstein)</v>
      </c>
      <c r="J5513" t="str">
        <v>Melodi (P, Ayala Bumstein)</v>
      </c>
      <c r="K5513">
        <v>0</v>
      </c>
      <c r="L5513" t="b">
        <f>OR(K5513,AND((A5513=A5512),L5512))</f>
        <v>0</v>
      </c>
      <c r="M5513" t="b">
        <f>OR(L5513,AND(A5513=A5514,M5514))</f>
        <v>0</v>
      </c>
      <c r="N5513" t="str">
        <v>Melodi</v>
      </c>
      <c r="Q5513" t="b">
        <v>0</v>
      </c>
    </row>
    <row r="5514" spans="1:17" x14ac:dyDescent="0.2">
      <c r="A5514" s="1" t="s">
        <v>5623</v>
      </c>
      <c r="B5514" s="1" t="s">
        <v>7</v>
      </c>
      <c r="C5514" s="1" t="str">
        <v>L</v>
      </c>
      <c r="D5514" s="4">
        <v>2013</v>
      </c>
      <c r="E5514" s="3" t="s">
        <v>709</v>
      </c>
      <c r="F5514">
        <v>0</v>
      </c>
      <c r="G5514" t="str">
        <v>Melody</v>
      </c>
      <c r="H5514">
        <v>0</v>
      </c>
      <c r="I5514" t="str">
        <v>Melody (Orly Setareh)</v>
      </c>
      <c r="J5514" t="str">
        <v>Melody (L, Orly Setareh)</v>
      </c>
      <c r="K5514">
        <v>0</v>
      </c>
      <c r="L5514" t="b">
        <f>OR(K5514,AND((A5514=A5513),L5513))</f>
        <v>0</v>
      </c>
      <c r="M5514" t="b">
        <f>OR(L5514,AND(A5514=A5515,M5515))</f>
        <v>0</v>
      </c>
      <c r="N5514" t="str">
        <v>Melody</v>
      </c>
      <c r="Q5514" t="b">
        <v>0</v>
      </c>
    </row>
    <row r="5515" spans="1:17" x14ac:dyDescent="0.2">
      <c r="A5515" s="1" t="s">
        <v>5624</v>
      </c>
      <c r="B5515" s="1" t="s">
        <v>14</v>
      </c>
      <c r="C5515" s="1" t="str">
        <v>P</v>
      </c>
      <c r="D5515" s="4">
        <v>1996</v>
      </c>
      <c r="E5515" s="3" t="s">
        <v>33</v>
      </c>
      <c r="F5515">
        <v>0</v>
      </c>
      <c r="G5515" t="str">
        <v>Memidbar Lemidbar</v>
      </c>
      <c r="H5515">
        <v>0</v>
      </c>
      <c r="I5515" t="str">
        <v>Memidbar Lemidbar (Shlomo Maman)</v>
      </c>
      <c r="J5515" t="str">
        <v>Memidbar Lemidbar (P, Shlomo Maman)</v>
      </c>
      <c r="K5515">
        <v>0</v>
      </c>
      <c r="L5515" t="b">
        <f>OR(K5515,AND((A5515=A5514),L5514))</f>
        <v>0</v>
      </c>
      <c r="M5515" t="b">
        <f>OR(L5515,AND(A5515=A5516,M5516))</f>
        <v>0</v>
      </c>
      <c r="N5515" t="str">
        <v>Memidbar Lemidbar</v>
      </c>
      <c r="Q5515" t="b">
        <v>0</v>
      </c>
    </row>
    <row r="5516" spans="1:17" x14ac:dyDescent="0.2">
      <c r="A5516" s="1" t="s">
        <v>5625</v>
      </c>
      <c r="B5516" s="1" t="s">
        <v>7</v>
      </c>
      <c r="C5516" s="1" t="str">
        <v>L</v>
      </c>
      <c r="D5516" s="4">
        <v>1996</v>
      </c>
      <c r="E5516" s="3" t="s">
        <v>2843</v>
      </c>
      <c r="F5516">
        <v>0</v>
      </c>
      <c r="G5516" t="str">
        <v>Men In Black</v>
      </c>
      <c r="H5516">
        <v>0</v>
      </c>
      <c r="I5516" t="str">
        <v>Men In Black (Eyal Malach)</v>
      </c>
      <c r="J5516" t="str">
        <v>Men In Black (L, Eyal Malach)</v>
      </c>
      <c r="K5516">
        <v>0</v>
      </c>
      <c r="L5516" t="b">
        <f>OR(K5516,AND((A5516=A5515),L5515))</f>
        <v>0</v>
      </c>
      <c r="M5516" t="b">
        <f>OR(L5516,AND(A5516=A5517,M5517))</f>
        <v>0</v>
      </c>
      <c r="N5516" t="str">
        <v>Men In Black</v>
      </c>
      <c r="Q5516" t="b">
        <v>0</v>
      </c>
    </row>
    <row r="5517" spans="1:17" x14ac:dyDescent="0.2">
      <c r="A5517" s="1" t="s">
        <v>5626</v>
      </c>
      <c r="B5517" s="1" t="s">
        <v>12</v>
      </c>
      <c r="C5517" s="1" t="str">
        <v>C</v>
      </c>
      <c r="D5517" s="1">
        <v>2017</v>
      </c>
      <c r="E5517" s="3" t="s">
        <v>448</v>
      </c>
      <c r="F5517">
        <v>1</v>
      </c>
      <c r="G5517" t="str">
        <v>Menagen (C)</v>
      </c>
      <c r="H5517">
        <v>1</v>
      </c>
      <c r="I5517" t="str">
        <v>Menagen (Yaron Elfasy)</v>
      </c>
      <c r="J5517" t="str">
        <v>Menagen (C, Yaron Elfasy)</v>
      </c>
      <c r="K5517">
        <v>0</v>
      </c>
      <c r="L5517" t="b">
        <f>OR(K5517,AND((A5517=A5516),L5516))</f>
        <v>0</v>
      </c>
      <c r="M5517" t="b">
        <f>OR(L5517,AND(A5517=A5518,M5518))</f>
        <v>0</v>
      </c>
      <c r="N5517" t="str">
        <v>Menagen (Yaron Elfasy)</v>
      </c>
      <c r="Q5517" t="b">
        <v>0</v>
      </c>
    </row>
    <row r="5518" spans="1:17" x14ac:dyDescent="0.2">
      <c r="A5518" s="1" t="s">
        <v>5626</v>
      </c>
      <c r="B5518" s="1" t="s">
        <v>12</v>
      </c>
      <c r="C5518" s="1" t="str">
        <v>C</v>
      </c>
      <c r="D5518" s="4">
        <v>2013</v>
      </c>
      <c r="E5518" s="3" t="s">
        <v>387</v>
      </c>
      <c r="F5518">
        <v>1</v>
      </c>
      <c r="G5518" t="str">
        <v>Menagen (C)</v>
      </c>
      <c r="H5518">
        <v>1</v>
      </c>
      <c r="I5518" t="str">
        <v>Menagen (Elad Shtamer)</v>
      </c>
      <c r="J5518" t="str">
        <v>Menagen (C, Elad Shtamer)</v>
      </c>
      <c r="K5518">
        <v>0</v>
      </c>
      <c r="L5518" t="b">
        <f>OR(K5518,AND((A5518=A5517),L5517))</f>
        <v>0</v>
      </c>
      <c r="M5518" t="b">
        <f>OR(L5518,AND(A5518=A5519,M5519))</f>
        <v>0</v>
      </c>
      <c r="N5518" t="str">
        <v>Menagen (Elad Shtamer)</v>
      </c>
      <c r="Q5518" t="b">
        <v>0</v>
      </c>
    </row>
    <row r="5519" spans="1:17" x14ac:dyDescent="0.2">
      <c r="A5519" s="1" t="s">
        <v>5627</v>
      </c>
      <c r="B5519" s="1" t="s">
        <v>14</v>
      </c>
      <c r="C5519" s="1" t="str">
        <v>P</v>
      </c>
      <c r="D5519" s="4">
        <v>2007</v>
      </c>
      <c r="E5519" s="3" t="s">
        <v>341</v>
      </c>
      <c r="F5519">
        <v>0</v>
      </c>
      <c r="G5519" t="str">
        <v>Menagen Otach</v>
      </c>
      <c r="H5519">
        <v>0</v>
      </c>
      <c r="I5519" t="str">
        <v>Menagen Otach (Yoram Sasson)</v>
      </c>
      <c r="J5519" t="str">
        <v>Menagen Otach (P, Yoram Sasson)</v>
      </c>
      <c r="K5519">
        <v>0</v>
      </c>
      <c r="L5519" t="b">
        <f>OR(K5519,AND((A5519=A5518),L5518))</f>
        <v>0</v>
      </c>
      <c r="M5519" t="b">
        <f>OR(L5519,AND(A5519=A5520,M5520))</f>
        <v>0</v>
      </c>
      <c r="N5519" t="str">
        <v>Menagen Otach</v>
      </c>
      <c r="Q5519" t="b">
        <v>0</v>
      </c>
    </row>
    <row r="5520" spans="1:17" x14ac:dyDescent="0.2">
      <c r="A5520" s="1" t="s">
        <v>5628</v>
      </c>
      <c r="B5520" s="1" t="s">
        <v>12</v>
      </c>
      <c r="C5520" s="1" t="str">
        <v>C</v>
      </c>
      <c r="D5520" s="4">
        <v>2009</v>
      </c>
      <c r="E5520" s="3" t="s">
        <v>40</v>
      </c>
      <c r="F5520">
        <v>0</v>
      </c>
      <c r="G5520" t="str">
        <v>Menagen Ve'Shar</v>
      </c>
      <c r="H5520">
        <v>0</v>
      </c>
      <c r="I5520" t="str">
        <v>Menagen Ve'Shar (Eli Segal)</v>
      </c>
      <c r="J5520" t="str">
        <v>Menagen Ve'Shar (C, Eli Segal)</v>
      </c>
      <c r="K5520">
        <v>0</v>
      </c>
      <c r="L5520" t="b">
        <f>OR(K5520,AND((A5520=A5519),L5519))</f>
        <v>0</v>
      </c>
      <c r="M5520" t="b">
        <f>OR(L5520,AND(A5520=A5521,M5521))</f>
        <v>0</v>
      </c>
      <c r="N5520" t="str">
        <v>Menagen Ve'Shar</v>
      </c>
      <c r="Q5520" t="b">
        <v>0</v>
      </c>
    </row>
    <row r="5521" spans="1:17" x14ac:dyDescent="0.2">
      <c r="A5521" s="1" t="s">
        <v>5629</v>
      </c>
      <c r="B5521" s="1" t="s">
        <v>14</v>
      </c>
      <c r="C5521" s="1" t="str">
        <v>P</v>
      </c>
      <c r="D5521" s="4">
        <v>1993</v>
      </c>
      <c r="E5521" s="3" t="s">
        <v>18</v>
      </c>
      <c r="F5521">
        <v>0</v>
      </c>
      <c r="G5521" t="str">
        <v>Menagev Lach T'adma'ot (Lenagev Lach Et Hadma'ot)</v>
      </c>
      <c r="H5521">
        <v>0</v>
      </c>
      <c r="I5521" t="str">
        <v>Menagev Lach T'adma'ot (Lenagev Lach Et Hadma'ot) (Rafi Ziv)</v>
      </c>
      <c r="J5521" t="str">
        <v>Menagev Lach T'adma'ot (Lenagev Lach Et Hadma'ot) (P, Rafi Ziv)</v>
      </c>
      <c r="K5521">
        <v>0</v>
      </c>
      <c r="L5521" t="b">
        <f>OR(K5521,AND((A5521=A5520),L5520))</f>
        <v>0</v>
      </c>
      <c r="M5521" t="b">
        <f>OR(L5521,AND(A5521=A5522,M5522))</f>
        <v>0</v>
      </c>
      <c r="N5521" t="str">
        <v>Menagev Lach T'adma'ot (Lenagev Lach Et Hadma'ot)</v>
      </c>
      <c r="Q5521" t="b">
        <v>0</v>
      </c>
    </row>
    <row r="5522" spans="1:17" x14ac:dyDescent="0.2">
      <c r="A5522" s="1" t="s">
        <v>5630</v>
      </c>
      <c r="B5522" s="1" t="s">
        <v>12</v>
      </c>
      <c r="C5522" s="1" t="str">
        <v>C</v>
      </c>
      <c r="D5522" s="1">
        <v>2018</v>
      </c>
      <c r="E5522" s="3" t="s">
        <v>448</v>
      </c>
      <c r="F5522">
        <v>0</v>
      </c>
      <c r="G5522" t="str">
        <v>Menasim</v>
      </c>
      <c r="H5522">
        <v>0</v>
      </c>
      <c r="I5522" t="str">
        <v>Menasim (Yaron Elfasy)</v>
      </c>
      <c r="J5522" t="str">
        <v>Menasim (C, Yaron Elfasy)</v>
      </c>
      <c r="K5522">
        <v>0</v>
      </c>
      <c r="L5522" t="b">
        <f>OR(K5522,AND((A5522=A5521),L5521))</f>
        <v>0</v>
      </c>
      <c r="M5522" t="b">
        <f>OR(L5522,AND(A5522=A5523,M5523))</f>
        <v>0</v>
      </c>
      <c r="N5522" t="str">
        <v>Menasim</v>
      </c>
      <c r="Q5522" t="b">
        <v>0</v>
      </c>
    </row>
    <row r="5523" spans="1:17" x14ac:dyDescent="0.2">
      <c r="A5523" s="1" t="s">
        <v>5631</v>
      </c>
      <c r="B5523" s="1" t="s">
        <v>14</v>
      </c>
      <c r="C5523" s="1" t="str">
        <v>P</v>
      </c>
      <c r="D5523" s="1">
        <v>2016</v>
      </c>
      <c r="E5523" s="3" t="s">
        <v>269</v>
      </c>
      <c r="F5523">
        <v>0</v>
      </c>
      <c r="G5523" t="str">
        <v>Menatsachat Bachayim</v>
      </c>
      <c r="H5523">
        <v>0</v>
      </c>
      <c r="I5523" t="str">
        <v>Menatsachat Bachayim (Ofer Alfasi)</v>
      </c>
      <c r="J5523" t="str">
        <v>Menatsachat Bachayim (P, Ofer Alfasi)</v>
      </c>
      <c r="K5523">
        <v>0</v>
      </c>
      <c r="L5523" t="b">
        <f>OR(K5523,AND((A5523=A5522),L5522))</f>
        <v>0</v>
      </c>
      <c r="M5523" t="b">
        <f>OR(L5523,AND(A5523=A5524,M5524))</f>
        <v>0</v>
      </c>
      <c r="N5523" t="str">
        <v>Menatsachat Bachayim</v>
      </c>
      <c r="Q5523" t="b">
        <v>0</v>
      </c>
    </row>
    <row r="5524" spans="1:17" x14ac:dyDescent="0.2">
      <c r="A5524" s="1" t="s">
        <v>5522</v>
      </c>
      <c r="B5524" s="1" t="s">
        <v>12</v>
      </c>
      <c r="C5524" s="1" t="str">
        <v>C</v>
      </c>
      <c r="D5524" s="4">
        <v>1997</v>
      </c>
      <c r="E5524" s="3" t="s">
        <v>13</v>
      </c>
      <c r="F5524">
        <v>0</v>
      </c>
      <c r="G5524" t="str">
        <v>Me'ohav</v>
      </c>
      <c r="H5524">
        <v>0</v>
      </c>
      <c r="I5524" t="str">
        <v>Me'ohav (Meir Shem Tov)</v>
      </c>
      <c r="J5524" t="str">
        <v>Me'ohav (C, Meir Shem Tov)</v>
      </c>
      <c r="K5524">
        <v>0</v>
      </c>
      <c r="L5524" t="b">
        <f>OR(K5524,AND((A5524=A5523),L5523))</f>
        <v>0</v>
      </c>
      <c r="M5524" t="b">
        <f>OR(L5524,AND(A5524=A5525,M5525))</f>
        <v>0</v>
      </c>
      <c r="N5524" t="str">
        <v>Me'ohav</v>
      </c>
      <c r="Q5524" t="b">
        <v>0</v>
      </c>
    </row>
    <row r="5525" spans="1:17" x14ac:dyDescent="0.2">
      <c r="A5525" s="1" t="s">
        <v>5523</v>
      </c>
      <c r="B5525" s="1" t="s">
        <v>12</v>
      </c>
      <c r="C5525" s="1" t="str">
        <v>C</v>
      </c>
      <c r="D5525" s="4">
        <v>2010</v>
      </c>
      <c r="E5525" s="3" t="s">
        <v>125</v>
      </c>
      <c r="F5525">
        <v>0</v>
      </c>
      <c r="G5525" t="str">
        <v>Me'ohav Ad Hashamayim</v>
      </c>
      <c r="H5525">
        <v>0</v>
      </c>
      <c r="I5525" t="str">
        <v>Me'ohav Ad Hashamayim (Dudu Barzilay)</v>
      </c>
      <c r="J5525" t="str">
        <v>Me'ohav Ad Hashamayim (C, Dudu Barzilay)</v>
      </c>
      <c r="K5525">
        <v>0</v>
      </c>
      <c r="L5525" t="b">
        <f>OR(K5525,AND((A5525=A5524),L5524))</f>
        <v>0</v>
      </c>
      <c r="M5525" t="b">
        <f>OR(L5525,AND(A5525=A5526,M5526))</f>
        <v>0</v>
      </c>
      <c r="N5525" t="str">
        <v>Me'ohav Ad Hashamayim</v>
      </c>
      <c r="Q5525" t="b">
        <v>0</v>
      </c>
    </row>
    <row r="5526" spans="1:17" x14ac:dyDescent="0.2">
      <c r="A5526" s="1" t="s">
        <v>5524</v>
      </c>
      <c r="B5526" s="1" t="s">
        <v>14</v>
      </c>
      <c r="C5526" s="1" t="str">
        <v>P</v>
      </c>
      <c r="D5526" s="4">
        <v>2000</v>
      </c>
      <c r="E5526" s="3" t="s">
        <v>69</v>
      </c>
      <c r="F5526">
        <v>1</v>
      </c>
      <c r="G5526" t="str">
        <v>Me'ohav Al Hamirpeset (P)</v>
      </c>
      <c r="H5526">
        <v>1</v>
      </c>
      <c r="I5526" t="str">
        <v>Me'ohav Al Hamirpeset (Sefi Aviv)</v>
      </c>
      <c r="J5526" t="str">
        <v>Me'ohav Al Hamirpeset (P, Sefi Aviv)</v>
      </c>
      <c r="K5526">
        <v>0</v>
      </c>
      <c r="L5526" t="b">
        <f>OR(K5526,AND((A5526=A5525),L5525))</f>
        <v>0</v>
      </c>
      <c r="M5526" t="b">
        <f>OR(L5526,AND(A5526=A5527,M5527))</f>
        <v>0</v>
      </c>
      <c r="N5526" t="str">
        <v>Me'ohav Al Hamirpeset (Sefi Aviv)</v>
      </c>
      <c r="Q5526" t="b">
        <v>0</v>
      </c>
    </row>
    <row r="5527" spans="1:17" x14ac:dyDescent="0.2">
      <c r="A5527" s="1" t="s">
        <v>5524</v>
      </c>
      <c r="B5527" s="1" t="s">
        <v>14</v>
      </c>
      <c r="C5527" s="1" t="str">
        <v>P</v>
      </c>
      <c r="D5527" s="4">
        <v>2000</v>
      </c>
      <c r="E5527" s="3" t="s">
        <v>39</v>
      </c>
      <c r="F5527">
        <v>1</v>
      </c>
      <c r="G5527" t="str">
        <v>Me'ohav Al Hamirpeset (P)</v>
      </c>
      <c r="H5527">
        <v>1</v>
      </c>
      <c r="I5527" t="str">
        <v>Me'ohav Al Hamirpeset (Avi Perez)</v>
      </c>
      <c r="J5527" t="str">
        <v>Me'ohav Al Hamirpeset (P, Avi Perez)</v>
      </c>
      <c r="K5527">
        <v>0</v>
      </c>
      <c r="L5527" t="b">
        <f>OR(K5527,AND((A5527=A5526),L5526))</f>
        <v>0</v>
      </c>
      <c r="M5527" t="b">
        <f>OR(L5527,AND(A5527=A5528,M5528))</f>
        <v>0</v>
      </c>
      <c r="N5527" t="str">
        <v>Me'ohav Al Hamirpeset (Avi Perez)</v>
      </c>
      <c r="Q5527" t="b">
        <v>0</v>
      </c>
    </row>
    <row r="5528" spans="1:17" x14ac:dyDescent="0.2">
      <c r="A5528" s="1" t="s">
        <v>5525</v>
      </c>
      <c r="B5528" s="1" t="s">
        <v>14</v>
      </c>
      <c r="C5528" s="1" t="str">
        <v>P</v>
      </c>
      <c r="D5528" s="4">
        <v>2013</v>
      </c>
      <c r="E5528" s="3" t="s">
        <v>983</v>
      </c>
      <c r="F5528">
        <v>0</v>
      </c>
      <c r="G5528" t="str">
        <v>Me'ohav Bach</v>
      </c>
      <c r="H5528">
        <v>0</v>
      </c>
      <c r="I5528" t="str">
        <v>Me'ohav Bach (Rafi Subara)</v>
      </c>
      <c r="J5528" t="str">
        <v>Me'ohav Bach (P, Rafi Subara)</v>
      </c>
      <c r="K5528">
        <v>0</v>
      </c>
      <c r="L5528" t="b">
        <f>OR(K5528,AND((A5528=A5527),L5527))</f>
        <v>0</v>
      </c>
      <c r="M5528" t="b">
        <f>OR(L5528,AND(A5528=A5529,M5529))</f>
        <v>0</v>
      </c>
      <c r="N5528" t="str">
        <v>Me'ohav Bach</v>
      </c>
      <c r="Q5528" t="b">
        <v>0</v>
      </c>
    </row>
    <row r="5529" spans="1:17" x14ac:dyDescent="0.2">
      <c r="A5529" s="1" t="s">
        <v>5526</v>
      </c>
      <c r="B5529" s="1" t="s">
        <v>14</v>
      </c>
      <c r="C5529" s="1" t="str">
        <v>P</v>
      </c>
      <c r="D5529" s="4">
        <v>2014</v>
      </c>
      <c r="E5529" s="3" t="s">
        <v>39</v>
      </c>
      <c r="F5529">
        <v>0</v>
      </c>
      <c r="G5529" t="str">
        <v>Me'ohav Bach Ad Dma'ot</v>
      </c>
      <c r="H5529">
        <v>0</v>
      </c>
      <c r="I5529" t="str">
        <v>Me'ohav Bach Ad Dma'ot (Avi Perez)</v>
      </c>
      <c r="J5529" t="str">
        <v>Me'ohav Bach Ad Dma'ot (P, Avi Perez)</v>
      </c>
      <c r="K5529">
        <v>0</v>
      </c>
      <c r="L5529" t="b">
        <f>OR(K5529,AND((A5529=A5528),L5528))</f>
        <v>0</v>
      </c>
      <c r="M5529" t="b">
        <f>OR(L5529,AND(A5529=A5530,M5530))</f>
        <v>0</v>
      </c>
      <c r="N5529" t="str">
        <v>Me'ohav Bach Ad Dma'ot</v>
      </c>
      <c r="Q5529" t="b">
        <v>0</v>
      </c>
    </row>
    <row r="5530" spans="1:17" x14ac:dyDescent="0.2">
      <c r="A5530" s="1" t="s">
        <v>5527</v>
      </c>
      <c r="B5530" s="1" t="s">
        <v>14</v>
      </c>
      <c r="C5530" s="1" t="str">
        <v>P</v>
      </c>
      <c r="D5530" s="4">
        <v>1994</v>
      </c>
      <c r="E5530" s="3" t="s">
        <v>71</v>
      </c>
      <c r="F5530">
        <v>0</v>
      </c>
      <c r="G5530" t="str">
        <v>Me'ohav Bageshem (Quijote)</v>
      </c>
      <c r="H5530">
        <v>0</v>
      </c>
      <c r="I5530" t="str">
        <v>Me'ohav Bageshem (Quijote) (Israel Shiker)</v>
      </c>
      <c r="J5530" t="str">
        <v>Me'ohav Bageshem (Quijote) (P, Israel Shiker)</v>
      </c>
      <c r="K5530">
        <v>0</v>
      </c>
      <c r="L5530" t="b">
        <f>OR(K5530,AND((A5530=A5529),L5529))</f>
        <v>0</v>
      </c>
      <c r="M5530" t="b">
        <f>OR(L5530,AND(A5530=A5531,M5531))</f>
        <v>0</v>
      </c>
      <c r="N5530" t="str">
        <v>Me'ohav Bageshem (Quijote)</v>
      </c>
      <c r="Q5530" t="b">
        <v>0</v>
      </c>
    </row>
    <row r="5531" spans="1:17" x14ac:dyDescent="0.2">
      <c r="A5531" s="1" t="s">
        <v>5528</v>
      </c>
      <c r="B5531" s="1" t="s">
        <v>14</v>
      </c>
      <c r="C5531" s="1" t="str">
        <v>P</v>
      </c>
      <c r="D5531" s="4">
        <v>2009</v>
      </c>
      <c r="E5531" s="3" t="s">
        <v>5529</v>
      </c>
      <c r="F5531">
        <v>0</v>
      </c>
      <c r="G5531" t="str">
        <v>Me'ohav Kol Halaila</v>
      </c>
      <c r="H5531">
        <v>0</v>
      </c>
      <c r="I5531" t="str">
        <v>Me'ohav Kol Halaila (Eti Sade)</v>
      </c>
      <c r="J5531" t="str">
        <v>Me'ohav Kol Halaila (P, Eti Sade)</v>
      </c>
      <c r="K5531">
        <v>0</v>
      </c>
      <c r="L5531" t="b">
        <f>OR(K5531,AND((A5531=A5530),L5530))</f>
        <v>0</v>
      </c>
      <c r="M5531" t="b">
        <f>OR(L5531,AND(A5531=A5532,M5532))</f>
        <v>0</v>
      </c>
      <c r="N5531" t="str">
        <v>Me'ohav Kol Halaila</v>
      </c>
      <c r="Q5531" t="b">
        <v>0</v>
      </c>
    </row>
    <row r="5532" spans="1:17" x14ac:dyDescent="0.2">
      <c r="A5532" s="1" t="s">
        <v>5530</v>
      </c>
      <c r="B5532" s="1" t="s">
        <v>14</v>
      </c>
      <c r="C5532" s="1" t="str">
        <v>P</v>
      </c>
      <c r="D5532" s="1">
        <v>2017</v>
      </c>
      <c r="E5532" s="3" t="s">
        <v>54</v>
      </c>
      <c r="F5532">
        <v>0</v>
      </c>
      <c r="G5532" t="str">
        <v>Me'ohav Midai</v>
      </c>
      <c r="H5532">
        <v>0</v>
      </c>
      <c r="I5532" t="str">
        <v>Me'ohav Midai (Chen Shporen)</v>
      </c>
      <c r="J5532" t="str">
        <v>Me'ohav Midai (P, Chen Shporen)</v>
      </c>
      <c r="K5532">
        <v>0</v>
      </c>
      <c r="L5532" t="b">
        <f>OR(K5532,AND((A5532=A5531),L5531))</f>
        <v>0</v>
      </c>
      <c r="M5532" t="b">
        <f>OR(L5532,AND(A5532=A5533,M5533))</f>
        <v>0</v>
      </c>
      <c r="N5532" t="str">
        <v>Me'ohav Midai</v>
      </c>
      <c r="Q5532" t="b">
        <v>0</v>
      </c>
    </row>
    <row r="5533" spans="1:17" x14ac:dyDescent="0.2">
      <c r="A5533" s="1" t="s">
        <v>5632</v>
      </c>
      <c r="B5533" s="1" t="s">
        <v>12</v>
      </c>
      <c r="C5533" s="1" t="str">
        <v>C</v>
      </c>
      <c r="D5533" s="4">
        <v>1986</v>
      </c>
      <c r="E5533" s="3" t="s">
        <v>33</v>
      </c>
      <c r="F5533">
        <v>1</v>
      </c>
      <c r="G5533" t="str">
        <v>Merachef Baru'ach (C)</v>
      </c>
      <c r="H5533">
        <v>1</v>
      </c>
      <c r="I5533" t="str">
        <v>Merachef Baru'ach (Shlomo Maman)</v>
      </c>
      <c r="J5533" t="str">
        <v>Merachef Baru'ach (C, Shlomo Maman)</v>
      </c>
      <c r="K5533">
        <v>0</v>
      </c>
      <c r="L5533" t="b">
        <f>OR(K5533,AND((A5533=A5532),L5532))</f>
        <v>0</v>
      </c>
      <c r="M5533" t="b">
        <f>OR(L5533,AND(A5533=A5534,M5534))</f>
        <v>0</v>
      </c>
      <c r="N5533" t="str">
        <v>Merachef Baru'ach (Shlomo Maman)</v>
      </c>
      <c r="Q5533" t="b">
        <v>0</v>
      </c>
    </row>
    <row r="5534" spans="1:17" x14ac:dyDescent="0.2">
      <c r="A5534" s="1" t="s">
        <v>5632</v>
      </c>
      <c r="B5534" s="1" t="s">
        <v>12</v>
      </c>
      <c r="C5534" s="1" t="str">
        <v>C</v>
      </c>
      <c r="D5534" s="1">
        <v>1900</v>
      </c>
      <c r="E5534" s="3" t="s">
        <v>997</v>
      </c>
      <c r="F5534">
        <v>1</v>
      </c>
      <c r="G5534" t="str">
        <v>Merachef Baru'ach (C)</v>
      </c>
      <c r="H5534">
        <v>1</v>
      </c>
      <c r="I5534" t="str">
        <v>Merachef Baru'ach (Danny Uziel)</v>
      </c>
      <c r="J5534" t="str">
        <v>Merachef Baru'ach (C, Danny Uziel)</v>
      </c>
      <c r="K5534">
        <v>0</v>
      </c>
      <c r="L5534" t="b">
        <f>OR(K5534,AND((A5534=A5533),L5533))</f>
        <v>0</v>
      </c>
      <c r="M5534" t="b">
        <f>OR(L5534,AND(A5534=A5535,M5535))</f>
        <v>0</v>
      </c>
      <c r="N5534" t="str">
        <v>Merachef Baru'ach (Danny Uziel)</v>
      </c>
      <c r="Q5534" t="b">
        <v>0</v>
      </c>
    </row>
    <row r="5535" spans="1:17" x14ac:dyDescent="0.2">
      <c r="A5535" s="1" t="s">
        <v>5633</v>
      </c>
      <c r="B5535" s="1" t="s">
        <v>14</v>
      </c>
      <c r="C5535" s="1" t="str">
        <v>P</v>
      </c>
      <c r="D5535" s="4">
        <v>2007</v>
      </c>
      <c r="E5535" s="3" t="s">
        <v>288</v>
      </c>
      <c r="F5535">
        <v>0</v>
      </c>
      <c r="G5535" t="str">
        <v>Merachok</v>
      </c>
      <c r="H5535">
        <v>0</v>
      </c>
      <c r="I5535" t="str">
        <v>Merachok (Bonny Piha)</v>
      </c>
      <c r="J5535" t="str">
        <v>Merachok (P, Bonny Piha)</v>
      </c>
      <c r="K5535">
        <v>0</v>
      </c>
      <c r="L5535" t="b">
        <f>OR(K5535,AND((A5535=A5534),L5534))</f>
        <v>0</v>
      </c>
      <c r="M5535" t="b">
        <f>OR(L5535,AND(A5535=A5536,M5536))</f>
        <v>0</v>
      </c>
      <c r="N5535" t="str">
        <v>Merachok</v>
      </c>
      <c r="Q5535" t="b">
        <v>0</v>
      </c>
    </row>
    <row r="5536" spans="1:17" x14ac:dyDescent="0.2">
      <c r="A5536" s="1" t="s">
        <v>5634</v>
      </c>
      <c r="B5536" s="1" t="s">
        <v>12</v>
      </c>
      <c r="C5536" s="1" t="str">
        <v>C</v>
      </c>
      <c r="D5536" s="1">
        <v>2019</v>
      </c>
      <c r="E5536" s="3" t="s">
        <v>133</v>
      </c>
      <c r="F5536">
        <v>0</v>
      </c>
      <c r="G5536" t="str">
        <v>Merci</v>
      </c>
      <c r="H5536">
        <v>0</v>
      </c>
      <c r="I5536" t="str">
        <v>Merci (Sagi Azran)</v>
      </c>
      <c r="J5536" t="str">
        <v>Merci (C, Sagi Azran)</v>
      </c>
      <c r="K5536">
        <v>0</v>
      </c>
      <c r="L5536" t="b">
        <f>OR(K5536,AND((A5536=A5535),L5535))</f>
        <v>0</v>
      </c>
      <c r="M5536" t="b">
        <f>OR(L5536,AND(A5536=A5537,M5537))</f>
        <v>0</v>
      </c>
      <c r="N5536" t="str">
        <v>Merci</v>
      </c>
      <c r="Q5536" t="b">
        <v>0</v>
      </c>
    </row>
    <row r="5537" spans="1:17" x14ac:dyDescent="0.2">
      <c r="A5537" s="1" t="s">
        <v>5635</v>
      </c>
      <c r="B5537" s="1" t="s">
        <v>14</v>
      </c>
      <c r="C5537" s="1" t="str">
        <v>P</v>
      </c>
      <c r="D5537" s="4">
        <v>1997</v>
      </c>
      <c r="E5537" s="3" t="s">
        <v>21</v>
      </c>
      <c r="F5537">
        <v>0</v>
      </c>
      <c r="G5537" t="str">
        <v>Mered Ne'urim</v>
      </c>
      <c r="H5537">
        <v>0</v>
      </c>
      <c r="I5537" t="str">
        <v>Mered Ne'urim (Moshe Telem)</v>
      </c>
      <c r="J5537" t="str">
        <v>Mered Ne'urim (P, Moshe Telem)</v>
      </c>
      <c r="K5537">
        <v>0</v>
      </c>
      <c r="L5537" t="b">
        <f>OR(K5537,AND((A5537=A5536),L5536))</f>
        <v>0</v>
      </c>
      <c r="M5537" t="b">
        <f>OR(L5537,AND(A5537=A5538,M5538))</f>
        <v>0</v>
      </c>
      <c r="N5537" t="str">
        <v>Mered Ne'urim</v>
      </c>
      <c r="Q5537" t="b">
        <v>0</v>
      </c>
    </row>
    <row r="5538" spans="1:17" x14ac:dyDescent="0.2">
      <c r="A5538" s="1" t="s">
        <v>5636</v>
      </c>
      <c r="B5538" s="1" t="s">
        <v>12</v>
      </c>
      <c r="C5538" s="1" t="str">
        <v>C</v>
      </c>
      <c r="D5538" s="1">
        <v>2017</v>
      </c>
      <c r="E5538" s="3" t="s">
        <v>18</v>
      </c>
      <c r="F5538">
        <v>0</v>
      </c>
      <c r="G5538" t="str">
        <v>Merim Et Harosh</v>
      </c>
      <c r="H5538">
        <v>0</v>
      </c>
      <c r="I5538" t="str">
        <v>Merim Et Harosh (Rafi Ziv)</v>
      </c>
      <c r="J5538" t="str">
        <v>Merim Et Harosh (C, Rafi Ziv)</v>
      </c>
      <c r="K5538">
        <v>0</v>
      </c>
      <c r="L5538" t="b">
        <f>OR(K5538,AND((A5538=A5537),L5537))</f>
        <v>0</v>
      </c>
      <c r="M5538" t="b">
        <f>OR(L5538,AND(A5538=A5539,M5539))</f>
        <v>0</v>
      </c>
      <c r="N5538" t="str">
        <v>Merim Et Harosh</v>
      </c>
      <c r="Q5538" t="b">
        <v>0</v>
      </c>
    </row>
    <row r="5539" spans="1:17" x14ac:dyDescent="0.2">
      <c r="A5539" s="1" t="s">
        <v>5637</v>
      </c>
      <c r="B5539" s="1" t="s">
        <v>1927</v>
      </c>
      <c r="C5539" s="1" t="str">
        <v>PQ</v>
      </c>
      <c r="D5539" s="4">
        <v>1972</v>
      </c>
      <c r="E5539" s="3" t="s">
        <v>2007</v>
      </c>
      <c r="F5539">
        <v>0</v>
      </c>
      <c r="G5539" t="str">
        <v>Merkava</v>
      </c>
      <c r="H5539">
        <v>0</v>
      </c>
      <c r="I5539" t="str">
        <v>Merkava (Pioneer)</v>
      </c>
      <c r="J5539" t="str">
        <v>Merkava (PQ, Pioneer)</v>
      </c>
      <c r="K5539">
        <v>0</v>
      </c>
      <c r="L5539" t="b">
        <f>OR(K5539,AND((A5539=A5538),L5538))</f>
        <v>0</v>
      </c>
      <c r="M5539" t="b">
        <f>OR(L5539,AND(A5539=A5540,M5540))</f>
        <v>0</v>
      </c>
      <c r="N5539" t="str">
        <v>Merkava</v>
      </c>
      <c r="Q5539" t="b">
        <v>0</v>
      </c>
    </row>
    <row r="5540" spans="1:17" x14ac:dyDescent="0.2">
      <c r="A5540" s="1" t="s">
        <v>5638</v>
      </c>
      <c r="B5540" s="1" t="s">
        <v>12</v>
      </c>
      <c r="C5540" s="1" t="str">
        <v>C</v>
      </c>
      <c r="D5540" s="4">
        <v>1995</v>
      </c>
      <c r="E5540" s="3" t="s">
        <v>47</v>
      </c>
      <c r="F5540">
        <v>0</v>
      </c>
      <c r="G5540" t="str">
        <v>Meron</v>
      </c>
      <c r="H5540">
        <v>0</v>
      </c>
      <c r="I5540" t="str">
        <v>Meron (Shmulik Gov Ari)</v>
      </c>
      <c r="J5540" t="str">
        <v>Meron (C, Shmulik Gov Ari)</v>
      </c>
      <c r="K5540">
        <v>0</v>
      </c>
      <c r="L5540" t="b">
        <f>OR(K5540,AND((A5540=A5539),L5539))</f>
        <v>0</v>
      </c>
      <c r="M5540" t="b">
        <f>OR(L5540,AND(A5540=A5541,M5541))</f>
        <v>0</v>
      </c>
      <c r="N5540" t="str">
        <v>Meron</v>
      </c>
      <c r="Q5540" t="b">
        <v>0</v>
      </c>
    </row>
    <row r="5541" spans="1:17" x14ac:dyDescent="0.2">
      <c r="A5541" s="1" t="s">
        <v>5639</v>
      </c>
      <c r="B5541" s="1" t="s">
        <v>12</v>
      </c>
      <c r="C5541" s="1" t="str">
        <v>C</v>
      </c>
      <c r="D5541" s="1">
        <v>2015</v>
      </c>
      <c r="E5541" s="3" t="s">
        <v>47</v>
      </c>
      <c r="F5541">
        <v>0</v>
      </c>
      <c r="G5541" t="str">
        <v>Merots Gmalim</v>
      </c>
      <c r="H5541">
        <v>0</v>
      </c>
      <c r="I5541" t="str">
        <v>Merots Gmalim (Shmulik Gov Ari)</v>
      </c>
      <c r="J5541" t="str">
        <v>Merots Gmalim (C, Shmulik Gov Ari)</v>
      </c>
      <c r="K5541">
        <v>0</v>
      </c>
      <c r="L5541" t="b">
        <f>OR(K5541,AND((A5541=A5540),L5540))</f>
        <v>0</v>
      </c>
      <c r="M5541" t="b">
        <f>OR(L5541,AND(A5541=A5542,M5542))</f>
        <v>0</v>
      </c>
      <c r="N5541" t="str">
        <v>Merots Gmalim</v>
      </c>
      <c r="Q5541" t="b">
        <v>0</v>
      </c>
    </row>
    <row r="5542" spans="1:17" x14ac:dyDescent="0.2">
      <c r="A5542" s="1" t="s">
        <v>5640</v>
      </c>
      <c r="B5542" s="1" t="s">
        <v>12</v>
      </c>
      <c r="C5542" s="1" t="str">
        <v>C</v>
      </c>
      <c r="D5542" s="4">
        <v>2010</v>
      </c>
      <c r="E5542" s="3" t="s">
        <v>794</v>
      </c>
      <c r="F5542">
        <v>0</v>
      </c>
      <c r="G5542" t="str">
        <v>Merots Hachaim</v>
      </c>
      <c r="H5542">
        <v>0</v>
      </c>
      <c r="I5542" t="str">
        <v>Merots Hachaim (Ilan Benedict)</v>
      </c>
      <c r="J5542" t="str">
        <v>Merots Hachaim (C, Ilan Benedict)</v>
      </c>
      <c r="K5542">
        <v>0</v>
      </c>
      <c r="L5542" t="b">
        <f>OR(K5542,AND((A5542=A5541),L5541))</f>
        <v>0</v>
      </c>
      <c r="M5542" t="b">
        <f>OR(L5542,AND(A5542=A5543,M5543))</f>
        <v>0</v>
      </c>
      <c r="N5542" t="str">
        <v>Merots Hachaim</v>
      </c>
      <c r="Q5542" t="b">
        <v>0</v>
      </c>
    </row>
    <row r="5543" spans="1:17" x14ac:dyDescent="0.2">
      <c r="A5543" s="1" t="s">
        <v>5641</v>
      </c>
      <c r="B5543" s="1" t="s">
        <v>14</v>
      </c>
      <c r="C5543" s="1" t="str">
        <v>P</v>
      </c>
      <c r="D5543" s="4">
        <v>2004</v>
      </c>
      <c r="E5543" s="3" t="s">
        <v>81</v>
      </c>
      <c r="F5543">
        <v>0</v>
      </c>
      <c r="G5543" t="str">
        <v>Merov Ahava</v>
      </c>
      <c r="H5543">
        <v>0</v>
      </c>
      <c r="I5543" t="str">
        <v>Merov Ahava (Mali Lipson, Moshe)</v>
      </c>
      <c r="J5543" t="str">
        <v>Merov Ahava (P, Mali Lipson, Moshe)</v>
      </c>
      <c r="K5543">
        <v>0</v>
      </c>
      <c r="L5543" t="b">
        <f>OR(K5543,AND((A5543=A5542),L5542))</f>
        <v>0</v>
      </c>
      <c r="M5543" t="b">
        <f>OR(L5543,AND(A5543=A5544,M5544))</f>
        <v>0</v>
      </c>
      <c r="N5543" t="str">
        <v>Merov Ahava</v>
      </c>
      <c r="Q5543" t="b">
        <v>0</v>
      </c>
    </row>
    <row r="5544" spans="1:17" x14ac:dyDescent="0.2">
      <c r="A5544" s="1" t="s">
        <v>5642</v>
      </c>
      <c r="B5544" s="1" t="s">
        <v>14</v>
      </c>
      <c r="C5544" s="1" t="str">
        <v>P</v>
      </c>
      <c r="D5544" s="4">
        <v>2000</v>
      </c>
      <c r="E5544" s="3" t="s">
        <v>291</v>
      </c>
      <c r="F5544">
        <v>0</v>
      </c>
      <c r="G5544" t="str">
        <v>Mery Lu</v>
      </c>
      <c r="H5544">
        <v>0</v>
      </c>
      <c r="I5544" t="str">
        <v>Mery Lu (Nir Dor)</v>
      </c>
      <c r="J5544" t="str">
        <v>Mery Lu (P, Nir Dor)</v>
      </c>
      <c r="K5544">
        <v>0</v>
      </c>
      <c r="L5544" t="b">
        <f>OR(K5544,AND((A5544=A5543),L5543))</f>
        <v>0</v>
      </c>
      <c r="M5544" t="b">
        <f>OR(L5544,AND(A5544=A5545,M5545))</f>
        <v>0</v>
      </c>
      <c r="N5544" t="str">
        <v>Mery Lu</v>
      </c>
      <c r="Q5544" t="b">
        <v>0</v>
      </c>
    </row>
    <row r="5545" spans="1:17" x14ac:dyDescent="0.2">
      <c r="A5545" s="1" t="s">
        <v>5643</v>
      </c>
      <c r="B5545" s="1" t="s">
        <v>14</v>
      </c>
      <c r="C5545" s="1" t="str">
        <v>P</v>
      </c>
      <c r="D5545" s="4">
        <v>2002</v>
      </c>
      <c r="E5545" s="3" t="s">
        <v>47</v>
      </c>
      <c r="F5545">
        <v>0</v>
      </c>
      <c r="G5545" t="str">
        <v>Mesacheket Be'esh</v>
      </c>
      <c r="H5545">
        <v>0</v>
      </c>
      <c r="I5545" t="str">
        <v>Mesacheket Be'esh (Shmulik Gov Ari)</v>
      </c>
      <c r="J5545" t="str">
        <v>Mesacheket Be'esh (P, Shmulik Gov Ari)</v>
      </c>
      <c r="K5545">
        <v>0</v>
      </c>
      <c r="L5545" t="b">
        <f>OR(K5545,AND((A5545=A5544),L5544))</f>
        <v>0</v>
      </c>
      <c r="M5545" t="b">
        <f>OR(L5545,AND(A5545=A5546,M5546))</f>
        <v>0</v>
      </c>
      <c r="N5545" t="str">
        <v>Mesacheket Be'esh</v>
      </c>
      <c r="Q5545" t="b">
        <v>0</v>
      </c>
    </row>
    <row r="5546" spans="1:17" x14ac:dyDescent="0.2">
      <c r="A5546" s="1" t="s">
        <v>5644</v>
      </c>
      <c r="B5546" s="1" t="s">
        <v>12</v>
      </c>
      <c r="C5546" s="1" t="str">
        <v>C</v>
      </c>
      <c r="D5546" s="4">
        <v>1988</v>
      </c>
      <c r="E5546" s="3" t="s">
        <v>47</v>
      </c>
      <c r="F5546">
        <v>0</v>
      </c>
      <c r="G5546" t="str">
        <v>Meshirey Erets Ahavati</v>
      </c>
      <c r="H5546">
        <v>0</v>
      </c>
      <c r="I5546" t="str">
        <v>Meshirey Erets Ahavati (Shmulik Gov Ari)</v>
      </c>
      <c r="J5546" t="str">
        <v>Meshirey Erets Ahavati (C, Shmulik Gov Ari)</v>
      </c>
      <c r="K5546">
        <v>0</v>
      </c>
      <c r="L5546" t="b">
        <f>OR(K5546,AND((A5546=A5545),L5545))</f>
        <v>0</v>
      </c>
      <c r="M5546" t="b">
        <f>OR(L5546,AND(A5546=A5547,M5547))</f>
        <v>0</v>
      </c>
      <c r="N5546" t="str">
        <v>Meshirey Erets Ahavati</v>
      </c>
      <c r="Q5546" t="b">
        <v>0</v>
      </c>
    </row>
    <row r="5547" spans="1:17" x14ac:dyDescent="0.2">
      <c r="A5547" s="1" t="s">
        <v>5645</v>
      </c>
      <c r="B5547" s="1" t="s">
        <v>12</v>
      </c>
      <c r="C5547" s="1" t="str">
        <v>C</v>
      </c>
      <c r="D5547" s="1">
        <v>2021</v>
      </c>
      <c r="E5547" s="3" t="s">
        <v>281</v>
      </c>
      <c r="F5547">
        <v>0</v>
      </c>
      <c r="G5547" t="str">
        <v>Meshuga'at</v>
      </c>
      <c r="H5547">
        <v>0</v>
      </c>
      <c r="I5547" t="str">
        <v>Meshuga'at (Fred Lerouge)</v>
      </c>
      <c r="J5547" t="str">
        <v>Meshuga'at (C, Fred Lerouge)</v>
      </c>
      <c r="K5547">
        <v>0</v>
      </c>
      <c r="L5547" t="b">
        <f>OR(K5547,AND((A5547=A5546),L5546))</f>
        <v>0</v>
      </c>
      <c r="M5547" t="b">
        <f>OR(L5547,AND(A5547=A5548,M5548))</f>
        <v>0</v>
      </c>
      <c r="N5547" t="str">
        <v>Meshuga'at</v>
      </c>
      <c r="Q5547" t="b">
        <v>0</v>
      </c>
    </row>
    <row r="5548" spans="1:17" x14ac:dyDescent="0.2">
      <c r="A5548" s="1" t="s">
        <v>5646</v>
      </c>
      <c r="B5548" s="1" t="s">
        <v>12</v>
      </c>
      <c r="C5548" s="1" t="str">
        <v>C</v>
      </c>
      <c r="D5548" s="1">
        <v>2018</v>
      </c>
      <c r="E5548" s="3" t="s">
        <v>23</v>
      </c>
      <c r="F5548">
        <v>0</v>
      </c>
      <c r="G5548" t="str">
        <v>Meshugaim</v>
      </c>
      <c r="H5548">
        <v>0</v>
      </c>
      <c r="I5548" t="str">
        <v>Meshugaim (Gadi Bitton)</v>
      </c>
      <c r="J5548" t="str">
        <v>Meshugaim (C, Gadi Bitton)</v>
      </c>
      <c r="K5548">
        <v>0</v>
      </c>
      <c r="L5548" t="b">
        <f>OR(K5548,AND((A5548=A5547),L5547))</f>
        <v>0</v>
      </c>
      <c r="M5548" t="b">
        <f>OR(L5548,AND(A5548=A5549,M5549))</f>
        <v>0</v>
      </c>
      <c r="N5548" t="str">
        <v>Meshugaim</v>
      </c>
      <c r="Q5548" t="b">
        <v>0</v>
      </c>
    </row>
    <row r="5549" spans="1:17" x14ac:dyDescent="0.2">
      <c r="A5549" s="1" t="s">
        <v>5647</v>
      </c>
      <c r="B5549" s="1" t="s">
        <v>14</v>
      </c>
      <c r="C5549" s="1" t="str">
        <v>P</v>
      </c>
      <c r="D5549" s="4">
        <v>2004</v>
      </c>
      <c r="E5549" s="3" t="s">
        <v>124</v>
      </c>
      <c r="F5549">
        <v>0</v>
      </c>
      <c r="G5549" t="str">
        <v>Met Lechabek Otach</v>
      </c>
      <c r="H5549">
        <v>0</v>
      </c>
      <c r="I5549" t="str">
        <v>Met Lechabek Otach (Kobi Michaeli)</v>
      </c>
      <c r="J5549" t="str">
        <v>Met Lechabek Otach (P, Kobi Michaeli)</v>
      </c>
      <c r="K5549">
        <v>0</v>
      </c>
      <c r="L5549" t="b">
        <f>OR(K5549,AND((A5549=A5548),L5548))</f>
        <v>0</v>
      </c>
      <c r="M5549" t="b">
        <f>OR(L5549,AND(A5549=A5550,M5550))</f>
        <v>0</v>
      </c>
      <c r="N5549" t="str">
        <v>Met Lechabek Otach</v>
      </c>
      <c r="Q5549" t="b">
        <v>0</v>
      </c>
    </row>
    <row r="5550" spans="1:17" x14ac:dyDescent="0.2">
      <c r="A5550" s="1" t="s">
        <v>5648</v>
      </c>
      <c r="B5550" s="1" t="s">
        <v>14</v>
      </c>
      <c r="C5550" s="1" t="str">
        <v>P</v>
      </c>
      <c r="D5550" s="4">
        <v>2012</v>
      </c>
      <c r="E5550" s="3" t="s">
        <v>18</v>
      </c>
      <c r="F5550">
        <v>0</v>
      </c>
      <c r="G5550" t="str">
        <v>Met Lehagid Lach</v>
      </c>
      <c r="H5550">
        <v>0</v>
      </c>
      <c r="I5550" t="str">
        <v>Met Lehagid Lach (Rafi Ziv)</v>
      </c>
      <c r="J5550" t="str">
        <v>Met Lehagid Lach (P, Rafi Ziv)</v>
      </c>
      <c r="K5550">
        <v>0</v>
      </c>
      <c r="L5550" t="b">
        <f>OR(K5550,AND((A5550=A5549),L5549))</f>
        <v>0</v>
      </c>
      <c r="M5550" t="b">
        <f>OR(L5550,AND(A5550=A5551,M5551))</f>
        <v>0</v>
      </c>
      <c r="N5550" t="str">
        <v>Met Lehagid Lach</v>
      </c>
      <c r="Q5550" t="b">
        <v>0</v>
      </c>
    </row>
    <row r="5551" spans="1:17" x14ac:dyDescent="0.2">
      <c r="A5551" s="1" t="s">
        <v>5649</v>
      </c>
      <c r="B5551" s="1" t="s">
        <v>12</v>
      </c>
      <c r="C5551" s="1" t="str">
        <v>C</v>
      </c>
      <c r="D5551" s="4">
        <v>1990</v>
      </c>
      <c r="E5551" s="3" t="s">
        <v>416</v>
      </c>
      <c r="F5551">
        <v>0</v>
      </c>
      <c r="G5551" t="str">
        <v>Met Lichiyot</v>
      </c>
      <c r="H5551">
        <v>0</v>
      </c>
      <c r="I5551" t="str">
        <v>Met Lichiyot (Gideon Dan)</v>
      </c>
      <c r="J5551" t="str">
        <v>Met Lichiyot (C, Gideon Dan)</v>
      </c>
      <c r="K5551">
        <v>0</v>
      </c>
      <c r="L5551" t="b">
        <f>OR(K5551,AND((A5551=A5550),L5550))</f>
        <v>0</v>
      </c>
      <c r="M5551" t="b">
        <f>OR(L5551,AND(A5551=A5552,M5552))</f>
        <v>0</v>
      </c>
      <c r="N5551" t="str">
        <v>Met Lichiyot</v>
      </c>
      <c r="Q5551" t="b">
        <v>0</v>
      </c>
    </row>
    <row r="5552" spans="1:17" x14ac:dyDescent="0.2">
      <c r="A5552" s="1" t="s">
        <v>5650</v>
      </c>
      <c r="B5552" s="1" t="s">
        <v>12</v>
      </c>
      <c r="C5552" s="1" t="str">
        <v>C</v>
      </c>
      <c r="D5552" s="4">
        <v>2007</v>
      </c>
      <c r="E5552" s="3" t="s">
        <v>2961</v>
      </c>
      <c r="F5552">
        <v>0</v>
      </c>
      <c r="G5552" t="str">
        <v>Meteor</v>
      </c>
      <c r="H5552">
        <v>0</v>
      </c>
      <c r="I5552" t="str">
        <v>Meteor (Oren Ashkenazi, Eli Segal)</v>
      </c>
      <c r="J5552" t="str">
        <v>Meteor (C, Oren Ashkenazi, Eli Segal)</v>
      </c>
      <c r="K5552">
        <v>0</v>
      </c>
      <c r="L5552" t="b">
        <f>OR(K5552,AND((A5552=A5551),L5551))</f>
        <v>0</v>
      </c>
      <c r="M5552" t="b">
        <f>OR(L5552,AND(A5552=A5553,M5553))</f>
        <v>0</v>
      </c>
      <c r="N5552" t="str">
        <v>Meteor</v>
      </c>
      <c r="Q5552" t="b">
        <v>0</v>
      </c>
    </row>
    <row r="5553" spans="1:17" x14ac:dyDescent="0.2">
      <c r="A5553" s="1" t="s">
        <v>5651</v>
      </c>
      <c r="B5553" s="1" t="s">
        <v>14</v>
      </c>
      <c r="C5553" s="1" t="str">
        <v>P</v>
      </c>
      <c r="D5553" s="1">
        <v>2020</v>
      </c>
      <c r="E5553" s="3" t="s">
        <v>33</v>
      </c>
      <c r="F5553">
        <v>0</v>
      </c>
      <c r="G5553" t="str">
        <v>Metim Me'ahava</v>
      </c>
      <c r="H5553">
        <v>0</v>
      </c>
      <c r="I5553" t="str">
        <v>Metim Me'ahava (Shlomo Maman)</v>
      </c>
      <c r="J5553" t="str">
        <v>Metim Me'ahava (P, Shlomo Maman)</v>
      </c>
      <c r="K5553">
        <v>0</v>
      </c>
      <c r="L5553" t="b">
        <f>OR(K5553,AND((A5553=A5552),L5552))</f>
        <v>0</v>
      </c>
      <c r="M5553" t="b">
        <f>OR(L5553,AND(A5553=A5554,M5554))</f>
        <v>0</v>
      </c>
      <c r="N5553" t="str">
        <v>Metim Me'ahava</v>
      </c>
      <c r="Q5553" t="b">
        <v>0</v>
      </c>
    </row>
    <row r="5554" spans="1:17" x14ac:dyDescent="0.2">
      <c r="A5554" s="1" t="s">
        <v>5652</v>
      </c>
      <c r="B5554" s="1" t="s">
        <v>12</v>
      </c>
      <c r="C5554" s="1" t="str">
        <v>C</v>
      </c>
      <c r="D5554" s="4">
        <v>2007</v>
      </c>
      <c r="E5554" s="3" t="s">
        <v>47</v>
      </c>
      <c r="F5554">
        <v>0</v>
      </c>
      <c r="G5554" t="str">
        <v>Metofefet</v>
      </c>
      <c r="H5554">
        <v>0</v>
      </c>
      <c r="I5554" t="str">
        <v>Metofefet (Shmulik Gov Ari)</v>
      </c>
      <c r="J5554" t="str">
        <v>Metofefet (C, Shmulik Gov Ari)</v>
      </c>
      <c r="K5554">
        <v>0</v>
      </c>
      <c r="L5554" t="b">
        <f>OR(K5554,AND((A5554=A5553),L5553))</f>
        <v>0</v>
      </c>
      <c r="M5554" t="b">
        <f>OR(L5554,AND(A5554=A5555,M5555))</f>
        <v>0</v>
      </c>
      <c r="N5554" t="str">
        <v>Metofefet</v>
      </c>
      <c r="Q5554" t="b">
        <v>0</v>
      </c>
    </row>
    <row r="5555" spans="1:17" x14ac:dyDescent="0.2">
      <c r="A5555" s="1" t="s">
        <v>5654</v>
      </c>
      <c r="B5555" s="1" t="s">
        <v>14</v>
      </c>
      <c r="C5555" s="1" t="str">
        <v>P</v>
      </c>
      <c r="D5555" s="4">
        <v>2005</v>
      </c>
      <c r="E5555" s="3" t="s">
        <v>125</v>
      </c>
      <c r="F5555">
        <v>0</v>
      </c>
      <c r="G5555" t="str">
        <v>Metsiut Acheret</v>
      </c>
      <c r="H5555">
        <v>0</v>
      </c>
      <c r="I5555" t="str">
        <v>Metsiut Acheret (Dudu Barzilay)</v>
      </c>
      <c r="J5555" t="str">
        <v>Metsiut Acheret (P, Dudu Barzilay)</v>
      </c>
      <c r="K5555">
        <v>0</v>
      </c>
      <c r="L5555" t="b">
        <f>OR(K5555,AND((A5555=A5554),L5554))</f>
        <v>0</v>
      </c>
      <c r="M5555" t="b">
        <f>OR(L5555,AND(A5555=A5556,M5556))</f>
        <v>0</v>
      </c>
      <c r="N5555" t="str">
        <v>Metsiut Acheret</v>
      </c>
      <c r="Q5555" t="b">
        <v>0</v>
      </c>
    </row>
    <row r="5556" spans="1:17" x14ac:dyDescent="0.2">
      <c r="A5556" s="1" t="s">
        <v>5653</v>
      </c>
      <c r="B5556" s="1" t="s">
        <v>14</v>
      </c>
      <c r="C5556" s="1" t="str">
        <v>P</v>
      </c>
      <c r="D5556" s="1">
        <v>2020</v>
      </c>
      <c r="E5556" s="3" t="s">
        <v>33</v>
      </c>
      <c r="F5556">
        <v>0</v>
      </c>
      <c r="G5556" t="str">
        <v>Metsi'ut Yafa</v>
      </c>
      <c r="H5556">
        <v>0</v>
      </c>
      <c r="I5556" t="str">
        <v>Metsi'ut Yafa (Shlomo Maman)</v>
      </c>
      <c r="J5556" t="str">
        <v>Metsi'ut Yafa (P, Shlomo Maman)</v>
      </c>
      <c r="K5556">
        <v>0</v>
      </c>
      <c r="L5556" t="b">
        <f>OR(K5556,AND((A5556=A5555),L5555))</f>
        <v>0</v>
      </c>
      <c r="M5556" t="b">
        <f>OR(L5556,AND(A5556=A5557,M5557))</f>
        <v>0</v>
      </c>
      <c r="N5556" t="str">
        <v>Metsi'ut Yafa</v>
      </c>
      <c r="Q5556" t="b">
        <v>0</v>
      </c>
    </row>
    <row r="5557" spans="1:17" x14ac:dyDescent="0.2">
      <c r="A5557" s="1" t="s">
        <v>5655</v>
      </c>
      <c r="B5557" s="1" t="s">
        <v>12</v>
      </c>
      <c r="C5557" s="1" t="str">
        <v>C</v>
      </c>
      <c r="D5557" s="4">
        <v>2001</v>
      </c>
      <c r="E5557" s="3" t="s">
        <v>23</v>
      </c>
      <c r="F5557">
        <v>1</v>
      </c>
      <c r="G5557" t="str">
        <v>Metuka Sheli (C)</v>
      </c>
      <c r="H5557">
        <v>0</v>
      </c>
      <c r="I5557" t="str">
        <v>Metuka Sheli (Gadi Bitton)</v>
      </c>
      <c r="J5557" t="str">
        <v>Metuka Sheli (C, Gadi Bitton)</v>
      </c>
      <c r="K5557">
        <v>1</v>
      </c>
      <c r="L5557" t="b">
        <f>OR(K5557,AND((A5557=A5556),L5556))</f>
        <v>1</v>
      </c>
      <c r="M5557" t="b">
        <f>OR(L5557,AND(A5557=A5558,M5558))</f>
        <v>1</v>
      </c>
      <c r="N5557" t="str">
        <v>Metuka Sheli (C)</v>
      </c>
      <c r="Q5557" t="b">
        <v>0</v>
      </c>
    </row>
    <row r="5558" spans="1:17" x14ac:dyDescent="0.2">
      <c r="A5558" s="1" t="s">
        <v>5655</v>
      </c>
      <c r="B5558" s="1" t="s">
        <v>14</v>
      </c>
      <c r="C5558" s="1" t="str">
        <v>P</v>
      </c>
      <c r="D5558" s="4">
        <v>2000</v>
      </c>
      <c r="E5558" s="3" t="s">
        <v>441</v>
      </c>
      <c r="F5558">
        <v>1</v>
      </c>
      <c r="G5558" t="str">
        <v>Metuka Sheli (P)</v>
      </c>
      <c r="H5558">
        <v>0</v>
      </c>
      <c r="I5558" t="str">
        <v>Metuka Sheli (Moti Ben Ya'akov)</v>
      </c>
      <c r="J5558" t="str">
        <v>Metuka Sheli (P, Moti Ben Ya'akov)</v>
      </c>
      <c r="K5558">
        <v>0</v>
      </c>
      <c r="L5558" t="b">
        <f>OR(K5558,AND((A5558=A5557),L5557))</f>
        <v>1</v>
      </c>
      <c r="M5558" t="b">
        <f>OR(L5558,AND(A5558=A5559,M5559))</f>
        <v>1</v>
      </c>
      <c r="N5558" t="str">
        <v>Metuka Sheli (P)</v>
      </c>
      <c r="Q5558" t="b">
        <v>0</v>
      </c>
    </row>
    <row r="5559" spans="1:17" x14ac:dyDescent="0.2">
      <c r="A5559" s="1" t="s">
        <v>5656</v>
      </c>
      <c r="B5559" s="1" t="s">
        <v>12</v>
      </c>
      <c r="C5559" s="1" t="str">
        <v>C</v>
      </c>
      <c r="D5559" s="4">
        <v>2006</v>
      </c>
      <c r="E5559" s="3" t="s">
        <v>125</v>
      </c>
      <c r="F5559">
        <v>0</v>
      </c>
      <c r="G5559" t="str">
        <v>Metuka Veraka (Raka U'Metuka)</v>
      </c>
      <c r="H5559">
        <v>0</v>
      </c>
      <c r="I5559" t="str">
        <v>Metuka Veraka (Raka U'Metuka) (Dudu Barzilay)</v>
      </c>
      <c r="J5559" t="str">
        <v>Metuka Veraka (Raka U'Metuka) (C, Dudu Barzilay)</v>
      </c>
      <c r="K5559">
        <v>0</v>
      </c>
      <c r="L5559" t="b">
        <f>OR(K5559,AND((A5559=A5558),L5558))</f>
        <v>0</v>
      </c>
      <c r="M5559" t="b">
        <f>OR(L5559,AND(A5559=A5560,M5560))</f>
        <v>0</v>
      </c>
      <c r="N5559" t="str">
        <v>Metuka Veraka (Raka U'Metuka)</v>
      </c>
      <c r="Q5559" t="b">
        <v>0</v>
      </c>
    </row>
    <row r="5560" spans="1:17" x14ac:dyDescent="0.2">
      <c r="A5560" s="1" t="s">
        <v>5657</v>
      </c>
      <c r="B5560" s="1" t="s">
        <v>12</v>
      </c>
      <c r="C5560" s="1" t="str">
        <v>C</v>
      </c>
      <c r="D5560" s="4">
        <v>1998</v>
      </c>
      <c r="E5560" s="3" t="s">
        <v>5658</v>
      </c>
      <c r="F5560">
        <v>0</v>
      </c>
      <c r="G5560" t="str">
        <v>Metukim</v>
      </c>
      <c r="H5560">
        <v>0</v>
      </c>
      <c r="I5560" t="str">
        <v>Metukim (Avi Levy, Dudu Barzilay, Yaron Malihi)</v>
      </c>
      <c r="J5560" t="str">
        <v>Metukim (C, Avi Levy, Dudu Barzilay, Yaron Malihi)</v>
      </c>
      <c r="K5560">
        <v>0</v>
      </c>
      <c r="L5560" t="b">
        <f>OR(K5560,AND((A5560=A5559),L5559))</f>
        <v>0</v>
      </c>
      <c r="M5560" t="b">
        <f>OR(L5560,AND(A5560=A5561,M5561))</f>
        <v>0</v>
      </c>
      <c r="N5560" t="str">
        <v>Metukim</v>
      </c>
      <c r="Q5560" t="b">
        <v>0</v>
      </c>
    </row>
    <row r="5561" spans="1:17" x14ac:dyDescent="0.2">
      <c r="A5561" s="1" t="s">
        <v>5531</v>
      </c>
      <c r="B5561" s="1" t="s">
        <v>14</v>
      </c>
      <c r="C5561" s="1" t="str">
        <v>P</v>
      </c>
      <c r="D5561" s="4">
        <v>2000</v>
      </c>
      <c r="E5561" s="3" t="s">
        <v>5532</v>
      </c>
      <c r="F5561">
        <v>1</v>
      </c>
      <c r="G5561" t="str">
        <v>Me'uchar Miday (P)</v>
      </c>
      <c r="H5561">
        <v>1</v>
      </c>
      <c r="I5561" t="str">
        <v>Me'uchar Miday (Denise Borgi, Ami Evenchaim)</v>
      </c>
      <c r="J5561" t="str">
        <v>Me'uchar Miday (P, Denise Borgi, Ami Evenchaim)</v>
      </c>
      <c r="K5561">
        <v>0</v>
      </c>
      <c r="L5561" t="b">
        <f>OR(K5561,AND((A5561=A5560),L5560))</f>
        <v>0</v>
      </c>
      <c r="M5561" t="b">
        <f>OR(L5561,AND(A5561=A5562,M5562))</f>
        <v>0</v>
      </c>
      <c r="N5561" t="str">
        <v>Me'uchar Miday (Denise Borgi, Ami Evenchaim)</v>
      </c>
      <c r="Q5561" t="b">
        <v>0</v>
      </c>
    </row>
    <row r="5562" spans="1:17" x14ac:dyDescent="0.2">
      <c r="A5562" s="1" t="s">
        <v>5531</v>
      </c>
      <c r="B5562" s="1" t="s">
        <v>14</v>
      </c>
      <c r="C5562" s="1" t="str">
        <v>P</v>
      </c>
      <c r="D5562" s="4">
        <v>1997</v>
      </c>
      <c r="E5562" s="3" t="s">
        <v>177</v>
      </c>
      <c r="F5562">
        <v>1</v>
      </c>
      <c r="G5562" t="str">
        <v>Me'uchar Miday (P)</v>
      </c>
      <c r="H5562">
        <v>1</v>
      </c>
      <c r="I5562" t="str">
        <v>Me'uchar Miday (Naftaly Kadosh)</v>
      </c>
      <c r="J5562" t="str">
        <v>Me'uchar Miday (P, Naftaly Kadosh)</v>
      </c>
      <c r="K5562">
        <v>0</v>
      </c>
      <c r="L5562" t="b">
        <f>OR(K5562,AND((A5562=A5561),L5561))</f>
        <v>0</v>
      </c>
      <c r="M5562" t="b">
        <f>OR(L5562,AND(A5562=A5563,M5563))</f>
        <v>0</v>
      </c>
      <c r="N5562" t="str">
        <v>Me'uchar Miday (Naftaly Kadosh)</v>
      </c>
      <c r="Q5562" t="b">
        <v>0</v>
      </c>
    </row>
    <row r="5563" spans="1:17" x14ac:dyDescent="0.2">
      <c r="A5563" s="1" t="s">
        <v>5533</v>
      </c>
      <c r="B5563" s="1" t="s">
        <v>12</v>
      </c>
      <c r="C5563" s="1" t="str">
        <v>C</v>
      </c>
      <c r="D5563" s="1">
        <v>2016</v>
      </c>
      <c r="E5563" s="3" t="s">
        <v>286</v>
      </c>
      <c r="F5563">
        <v>0</v>
      </c>
      <c r="G5563" t="str">
        <v>Me'ushar</v>
      </c>
      <c r="H5563">
        <v>0</v>
      </c>
      <c r="I5563" t="str">
        <v>Me'ushar (Adi Atiram)</v>
      </c>
      <c r="J5563" t="str">
        <v>Me'ushar (C, Adi Atiram)</v>
      </c>
      <c r="K5563">
        <v>0</v>
      </c>
      <c r="L5563" t="b">
        <f>OR(K5563,AND((A5563=A5562),L5562))</f>
        <v>0</v>
      </c>
      <c r="M5563" t="b">
        <f>OR(L5563,AND(A5563=A5564,M5564))</f>
        <v>0</v>
      </c>
      <c r="N5563" t="str">
        <v>Me'ushar</v>
      </c>
      <c r="Q5563" t="b">
        <v>0</v>
      </c>
    </row>
    <row r="5564" spans="1:17" x14ac:dyDescent="0.2">
      <c r="A5564" s="1" t="s">
        <v>5534</v>
      </c>
      <c r="B5564" s="1" t="s">
        <v>12</v>
      </c>
      <c r="C5564" s="1" t="str">
        <v>C</v>
      </c>
      <c r="D5564" s="1">
        <v>2020</v>
      </c>
      <c r="E5564" s="3" t="s">
        <v>675</v>
      </c>
      <c r="F5564">
        <v>1</v>
      </c>
      <c r="G5564" t="str">
        <v>Me'usharim (C)</v>
      </c>
      <c r="H5564">
        <v>1</v>
      </c>
      <c r="I5564" t="str">
        <v>Me'usharim (Ariane Butel)</v>
      </c>
      <c r="J5564" t="str">
        <v>Me'usharim (C, Ariane Butel)</v>
      </c>
      <c r="K5564">
        <v>0</v>
      </c>
      <c r="L5564" t="b">
        <f>OR(K5564,AND((A5564=A5563),L5563))</f>
        <v>0</v>
      </c>
      <c r="M5564" t="b">
        <f>OR(L5564,AND(A5564=A5565,M5565))</f>
        <v>0</v>
      </c>
      <c r="N5564" t="str">
        <v>Me'usharim (Ariane Butel)</v>
      </c>
      <c r="Q5564" t="b">
        <v>0</v>
      </c>
    </row>
    <row r="5565" spans="1:17" x14ac:dyDescent="0.2">
      <c r="A5565" s="1" t="s">
        <v>5534</v>
      </c>
      <c r="B5565" s="1" t="s">
        <v>12</v>
      </c>
      <c r="C5565" s="1" t="str">
        <v>C</v>
      </c>
      <c r="D5565" s="1">
        <v>2018</v>
      </c>
      <c r="E5565" s="3" t="s">
        <v>468</v>
      </c>
      <c r="F5565">
        <v>1</v>
      </c>
      <c r="G5565" t="str">
        <v>Me'usharim (C)</v>
      </c>
      <c r="H5565">
        <v>1</v>
      </c>
      <c r="I5565" t="str">
        <v>Me'usharim (Ohad Atia)</v>
      </c>
      <c r="J5565" t="str">
        <v>Me'usharim (C, Ohad Atia)</v>
      </c>
      <c r="K5565">
        <v>0</v>
      </c>
      <c r="L5565" t="b">
        <f>OR(K5565,AND((A5565=A5564),L5564))</f>
        <v>0</v>
      </c>
      <c r="M5565" t="b">
        <f>OR(L5565,AND(A5565=A5566,M5566))</f>
        <v>0</v>
      </c>
      <c r="N5565" t="str">
        <v>Me'usharim (Ohad Atia)</v>
      </c>
      <c r="Q5565" t="b">
        <v>0</v>
      </c>
    </row>
    <row r="5566" spans="1:17" x14ac:dyDescent="0.2">
      <c r="A5566" s="1" t="s">
        <v>5535</v>
      </c>
      <c r="B5566" s="1" t="s">
        <v>12</v>
      </c>
      <c r="C5566" s="1" t="str">
        <v>C</v>
      </c>
      <c r="D5566" s="1">
        <v>1900</v>
      </c>
      <c r="E5566" s="3" t="s">
        <v>5536</v>
      </c>
      <c r="F5566">
        <v>0</v>
      </c>
      <c r="G5566" t="str">
        <v>Me'usheret</v>
      </c>
      <c r="H5566">
        <v>0</v>
      </c>
      <c r="I5566" t="str">
        <v>Me'usheret (Dudi Amir)</v>
      </c>
      <c r="J5566" t="str">
        <v>Me'usheret (C, Dudi Amir)</v>
      </c>
      <c r="K5566">
        <v>0</v>
      </c>
      <c r="L5566" t="b">
        <f>OR(K5566,AND((A5566=A5565),L5565))</f>
        <v>0</v>
      </c>
      <c r="M5566" t="b">
        <f>OR(L5566,AND(A5566=A5567,M5567))</f>
        <v>0</v>
      </c>
      <c r="N5566" t="str">
        <v>Me'usheret</v>
      </c>
      <c r="Q5566" t="b">
        <v>0</v>
      </c>
    </row>
    <row r="5567" spans="1:17" x14ac:dyDescent="0.2">
      <c r="A5567" s="1" t="s">
        <v>5659</v>
      </c>
      <c r="B5567" s="1" t="s">
        <v>14</v>
      </c>
      <c r="C5567" s="1" t="str">
        <v>P</v>
      </c>
      <c r="D5567" s="4">
        <v>1999</v>
      </c>
      <c r="E5567" s="3" t="s">
        <v>952</v>
      </c>
      <c r="F5567">
        <v>0</v>
      </c>
      <c r="G5567" t="str">
        <v>Mevakshim Chayim</v>
      </c>
      <c r="H5567">
        <v>0</v>
      </c>
      <c r="I5567" t="str">
        <v>Mevakshim Chayim (Leslie Asaraf, Yosi Cohen)</v>
      </c>
      <c r="J5567" t="str">
        <v>Mevakshim Chayim (P, Leslie Asaraf, Yosi Cohen)</v>
      </c>
      <c r="K5567">
        <v>0</v>
      </c>
      <c r="L5567" t="b">
        <f>OR(K5567,AND((A5567=A5566),L5566))</f>
        <v>0</v>
      </c>
      <c r="M5567" t="b">
        <f>OR(L5567,AND(A5567=A5568,M5568))</f>
        <v>0</v>
      </c>
      <c r="N5567" t="str">
        <v>Mevakshim Chayim</v>
      </c>
      <c r="Q5567" t="b">
        <v>0</v>
      </c>
    </row>
    <row r="5568" spans="1:17" x14ac:dyDescent="0.2">
      <c r="A5568" s="1" t="s">
        <v>5660</v>
      </c>
      <c r="B5568" s="1" t="s">
        <v>12</v>
      </c>
      <c r="C5568" s="1" t="str">
        <v>C</v>
      </c>
      <c r="D5568" s="4">
        <v>2010</v>
      </c>
      <c r="E5568" s="3" t="s">
        <v>610</v>
      </c>
      <c r="F5568">
        <v>0</v>
      </c>
      <c r="G5568" t="str">
        <v>Mevarech Hashanim</v>
      </c>
      <c r="H5568">
        <v>0</v>
      </c>
      <c r="I5568" t="str">
        <v>Mevarech Hashanim (Yael Yaakovee)</v>
      </c>
      <c r="J5568" t="str">
        <v>Mevarech Hashanim (C, Yael Yaakovee)</v>
      </c>
      <c r="K5568">
        <v>0</v>
      </c>
      <c r="L5568" t="b">
        <f>OR(K5568,AND((A5568=A5567),L5567))</f>
        <v>0</v>
      </c>
      <c r="M5568" t="b">
        <f>OR(L5568,AND(A5568=A5569,M5569))</f>
        <v>0</v>
      </c>
      <c r="N5568" t="str">
        <v>Mevarech Hashanim</v>
      </c>
      <c r="Q5568" t="b">
        <v>0</v>
      </c>
    </row>
    <row r="5569" spans="1:17" x14ac:dyDescent="0.2">
      <c r="A5569" s="1" t="s">
        <v>5661</v>
      </c>
      <c r="B5569" s="1" t="s">
        <v>14</v>
      </c>
      <c r="C5569" s="1" t="str">
        <v>P</v>
      </c>
      <c r="D5569" s="1">
        <v>2021</v>
      </c>
      <c r="E5569" s="3" t="s">
        <v>600</v>
      </c>
      <c r="F5569">
        <v>0</v>
      </c>
      <c r="G5569" t="str">
        <v>Mevin Et Ze</v>
      </c>
      <c r="H5569">
        <v>0</v>
      </c>
      <c r="I5569" t="str">
        <v>Mevin Et Ze (Chayim Ochayon)</v>
      </c>
      <c r="J5569" t="str">
        <v>Mevin Et Ze (P, Chayim Ochayon)</v>
      </c>
      <c r="K5569">
        <v>0</v>
      </c>
      <c r="L5569" t="b">
        <f>OR(K5569,AND((A5569=A5568),L5568))</f>
        <v>0</v>
      </c>
      <c r="M5569" t="b">
        <f>OR(L5569,AND(A5569=A5570,M5570))</f>
        <v>0</v>
      </c>
      <c r="N5569" t="str">
        <v>Mevin Et Ze</v>
      </c>
      <c r="Q5569" t="b">
        <v>0</v>
      </c>
    </row>
    <row r="5570" spans="1:17" x14ac:dyDescent="0.2">
      <c r="A5570" s="1" t="s">
        <v>5662</v>
      </c>
      <c r="B5570" s="1" t="s">
        <v>12</v>
      </c>
      <c r="C5570" s="1" t="str">
        <v>C</v>
      </c>
      <c r="D5570" s="1">
        <v>2017</v>
      </c>
      <c r="E5570" s="3" t="s">
        <v>151</v>
      </c>
      <c r="F5570">
        <v>0</v>
      </c>
      <c r="G5570" t="str">
        <v>Mevorechet</v>
      </c>
      <c r="H5570">
        <v>0</v>
      </c>
      <c r="I5570" t="str">
        <v>Mevorechet (Ilai Szpiezak)</v>
      </c>
      <c r="J5570" t="str">
        <v>Mevorechet (C, Ilai Szpiezak)</v>
      </c>
      <c r="K5570">
        <v>0</v>
      </c>
      <c r="L5570" t="b">
        <f>OR(K5570,AND((A5570=A5569),L5569))</f>
        <v>0</v>
      </c>
      <c r="M5570" t="b">
        <f>OR(L5570,AND(A5570=A5571,M5571))</f>
        <v>0</v>
      </c>
      <c r="N5570" t="str">
        <v>Mevorechet</v>
      </c>
      <c r="Q5570" t="b">
        <v>0</v>
      </c>
    </row>
    <row r="5571" spans="1:17" x14ac:dyDescent="0.2">
      <c r="A5571" s="1" t="s">
        <v>5663</v>
      </c>
      <c r="B5571" s="1" t="s">
        <v>12</v>
      </c>
      <c r="C5571" s="1" t="str">
        <v>C</v>
      </c>
      <c r="D5571" s="4">
        <v>2013</v>
      </c>
      <c r="E5571" s="3" t="s">
        <v>5664</v>
      </c>
      <c r="F5571">
        <v>1</v>
      </c>
      <c r="G5571" t="str">
        <v>Mexico (C)</v>
      </c>
      <c r="H5571">
        <v>0</v>
      </c>
      <c r="I5571" t="str">
        <v>Mexico (Adi Cohen)</v>
      </c>
      <c r="J5571" t="str">
        <v>Mexico (C, Adi Cohen)</v>
      </c>
      <c r="K5571">
        <v>1</v>
      </c>
      <c r="L5571" t="b">
        <f>OR(K5571,AND((A5571=A5570),L5570))</f>
        <v>1</v>
      </c>
      <c r="M5571" t="b">
        <f>OR(L5571,AND(A5571=A5572,M5572))</f>
        <v>1</v>
      </c>
      <c r="N5571" t="str">
        <v>Mexico (C)</v>
      </c>
      <c r="Q5571" t="b">
        <v>0</v>
      </c>
    </row>
    <row r="5572" spans="1:17" x14ac:dyDescent="0.2">
      <c r="A5572" s="1" t="s">
        <v>5663</v>
      </c>
      <c r="B5572" s="1" t="s">
        <v>7</v>
      </c>
      <c r="C5572" s="1" t="str">
        <v>L</v>
      </c>
      <c r="D5572" s="1">
        <v>2017</v>
      </c>
      <c r="E5572" s="3" t="s">
        <v>151</v>
      </c>
      <c r="F5572">
        <v>1</v>
      </c>
      <c r="G5572" t="str">
        <v>Mexico (L)</v>
      </c>
      <c r="H5572">
        <v>0</v>
      </c>
      <c r="I5572" t="str">
        <v>Mexico (Ilai Szpiezak)</v>
      </c>
      <c r="J5572" t="str">
        <v>Mexico (L, Ilai Szpiezak)</v>
      </c>
      <c r="K5572">
        <v>0</v>
      </c>
      <c r="L5572" t="b">
        <f>OR(K5572,AND((A5572=A5571),L5571))</f>
        <v>1</v>
      </c>
      <c r="M5572" t="b">
        <f>OR(L5572,AND(A5572=A5573,M5573))</f>
        <v>1</v>
      </c>
      <c r="N5572" t="str">
        <v>Mexico (L)</v>
      </c>
      <c r="Q5572" t="b">
        <v>0</v>
      </c>
    </row>
    <row r="5573" spans="1:17" x14ac:dyDescent="0.2">
      <c r="A5573" s="1" t="s">
        <v>5665</v>
      </c>
      <c r="B5573" s="1" t="s">
        <v>12</v>
      </c>
      <c r="C5573" s="1" t="str">
        <v>C</v>
      </c>
      <c r="D5573" s="4">
        <v>1952</v>
      </c>
      <c r="E5573" s="3" t="s">
        <v>1295</v>
      </c>
      <c r="F5573">
        <v>1</v>
      </c>
      <c r="G5573" t="str">
        <v>Mezare Israel (C)</v>
      </c>
      <c r="H5573">
        <v>0</v>
      </c>
      <c r="I5573" t="str">
        <v>Mezare Israel (Shalom Hermon)</v>
      </c>
      <c r="J5573" t="str">
        <v>Mezare Israel (C, Shalom Hermon)</v>
      </c>
      <c r="K5573">
        <v>1</v>
      </c>
      <c r="L5573" t="b">
        <f>OR(K5573,AND((A5573=A5572),L5572))</f>
        <v>1</v>
      </c>
      <c r="M5573" t="b">
        <f>OR(L5573,AND(A5573=A5574,M5574))</f>
        <v>1</v>
      </c>
      <c r="N5573" t="str">
        <v>Mezare Israel (C)</v>
      </c>
      <c r="Q5573" t="b">
        <v>0</v>
      </c>
    </row>
    <row r="5574" spans="1:17" x14ac:dyDescent="0.2">
      <c r="A5574" s="1" t="s">
        <v>5665</v>
      </c>
      <c r="B5574" s="1" t="s">
        <v>999</v>
      </c>
      <c r="C5574" s="1" t="str">
        <v>PT</v>
      </c>
      <c r="D5574" s="4">
        <v>1957</v>
      </c>
      <c r="E5574" s="3" t="s">
        <v>1582</v>
      </c>
      <c r="F5574">
        <v>1</v>
      </c>
      <c r="G5574" t="str">
        <v>Mezare Israel (PT)</v>
      </c>
      <c r="H5574">
        <v>0</v>
      </c>
      <c r="I5574" t="str">
        <v>Mezare Israel (Gurit Kadman)</v>
      </c>
      <c r="J5574" t="str">
        <v>Mezare Israel (PT, Gurit Kadman)</v>
      </c>
      <c r="K5574">
        <v>0</v>
      </c>
      <c r="L5574" t="b">
        <f>OR(K5574,AND((A5574=A5573),L5573))</f>
        <v>1</v>
      </c>
      <c r="M5574" t="b">
        <f>OR(L5574,AND(A5574=A5575,M5575))</f>
        <v>1</v>
      </c>
      <c r="N5574" t="str">
        <v>Mezare Israel (PT)</v>
      </c>
      <c r="Q5574" t="b">
        <v>0</v>
      </c>
    </row>
    <row r="5575" spans="1:17" x14ac:dyDescent="0.2">
      <c r="A5575" s="1" t="s">
        <v>5666</v>
      </c>
      <c r="B5575" s="1" t="s">
        <v>14</v>
      </c>
      <c r="C5575" s="1" t="str">
        <v>P</v>
      </c>
      <c r="D5575" s="4">
        <v>1997</v>
      </c>
      <c r="E5575" s="3" t="s">
        <v>180</v>
      </c>
      <c r="F5575">
        <v>0</v>
      </c>
      <c r="G5575" t="str">
        <v>Mezeg Ha'avir</v>
      </c>
      <c r="H5575">
        <v>0</v>
      </c>
      <c r="I5575" t="str">
        <v>Mezeg Ha'avir (Moshe Tawily)</v>
      </c>
      <c r="J5575" t="str">
        <v>Mezeg Ha'avir (P, Moshe Tawily)</v>
      </c>
      <c r="K5575">
        <v>0</v>
      </c>
      <c r="L5575" t="b">
        <f>OR(K5575,AND((A5575=A5574),L5574))</f>
        <v>0</v>
      </c>
      <c r="M5575" t="b">
        <f>OR(L5575,AND(A5575=A5576,M5576))</f>
        <v>0</v>
      </c>
      <c r="N5575" t="str">
        <v>Mezeg Ha'avir</v>
      </c>
      <c r="Q5575" t="b">
        <v>0</v>
      </c>
    </row>
    <row r="5576" spans="1:17" x14ac:dyDescent="0.2">
      <c r="A5576" s="3" t="s">
        <v>5668</v>
      </c>
      <c r="B5576" s="1" t="s">
        <v>110</v>
      </c>
      <c r="C5576" s="1" t="str">
        <v>C</v>
      </c>
      <c r="D5576">
        <v>2023</v>
      </c>
      <c r="E5576" s="3" t="s">
        <v>4093</v>
      </c>
      <c r="F5576">
        <v>0</v>
      </c>
      <c r="G5576" t="str">
        <v>Mi Adir</v>
      </c>
      <c r="H5576">
        <v>0</v>
      </c>
      <c r="I5576" t="str">
        <v>Mi Adir (Oren Ashkenazi &amp; Eli Segal)</v>
      </c>
      <c r="J5576" t="str">
        <v>Mi Adir (C, Oren Ashkenazi &amp; Eli Segal)</v>
      </c>
      <c r="K5576">
        <v>0</v>
      </c>
      <c r="L5576" t="b">
        <f>OR(K5576,AND((A5576=A5575),L5575))</f>
        <v>0</v>
      </c>
      <c r="M5576" t="b">
        <f>OR(L5576,AND(A5576=A5577,M5577))</f>
        <v>0</v>
      </c>
      <c r="N5576" t="str">
        <v>Mi Adir</v>
      </c>
      <c r="Q5576" t="b">
        <v>0</v>
      </c>
    </row>
    <row r="5577" spans="1:17" x14ac:dyDescent="0.2">
      <c r="A5577" s="1" t="s">
        <v>5669</v>
      </c>
      <c r="C5577" s="1" t="str">
        <v/>
      </c>
      <c r="D5577" s="4">
        <v>1992</v>
      </c>
      <c r="E5577" s="3" t="s">
        <v>1989</v>
      </c>
      <c r="F5577">
        <v>0</v>
      </c>
      <c r="G5577" t="str">
        <v>Mi Amar</v>
      </c>
      <c r="H5577">
        <v>0</v>
      </c>
      <c r="I5577" t="str">
        <v>Mi Amar (Menashe Perez)</v>
      </c>
      <c r="J5577" t="str">
        <v>Mi Amar (, Menashe Perez)</v>
      </c>
      <c r="K5577">
        <v>0</v>
      </c>
      <c r="L5577" t="b">
        <f>OR(K5577,AND((A5577=A5576),L5576))</f>
        <v>0</v>
      </c>
      <c r="M5577" t="b">
        <f>OR(L5577,AND(A5577=A5578,M5578))</f>
        <v>0</v>
      </c>
      <c r="N5577" t="str">
        <v>Mi Amar</v>
      </c>
      <c r="Q5577" t="b">
        <v>0</v>
      </c>
    </row>
    <row r="5578" spans="1:17" x14ac:dyDescent="0.2">
      <c r="A5578" s="1" t="s">
        <v>5670</v>
      </c>
      <c r="B5578" s="1" t="s">
        <v>14</v>
      </c>
      <c r="C5578" s="1" t="str">
        <v>P</v>
      </c>
      <c r="D5578" s="4">
        <v>2004</v>
      </c>
      <c r="E5578" s="3" t="s">
        <v>441</v>
      </c>
      <c r="F5578">
        <v>0</v>
      </c>
      <c r="G5578" t="str">
        <v>Mi Amor</v>
      </c>
      <c r="H5578">
        <v>0</v>
      </c>
      <c r="I5578" t="str">
        <v>Mi Amor (Moti Ben Ya'akov)</v>
      </c>
      <c r="J5578" t="str">
        <v>Mi Amor (P, Moti Ben Ya'akov)</v>
      </c>
      <c r="K5578">
        <v>0</v>
      </c>
      <c r="L5578" t="b">
        <f>OR(K5578,AND((A5578=A5577),L5577))</f>
        <v>0</v>
      </c>
      <c r="M5578" t="b">
        <f>OR(L5578,AND(A5578=A5579,M5579))</f>
        <v>0</v>
      </c>
      <c r="N5578" t="str">
        <v>Mi Amor</v>
      </c>
      <c r="Q5578" t="b">
        <v>0</v>
      </c>
    </row>
    <row r="5579" spans="1:17" x14ac:dyDescent="0.2">
      <c r="A5579" s="1" t="s">
        <v>5671</v>
      </c>
      <c r="B5579" s="1" t="s">
        <v>7</v>
      </c>
      <c r="C5579" s="1" t="str">
        <v>L</v>
      </c>
      <c r="D5579" s="4">
        <v>2012</v>
      </c>
      <c r="E5579" s="3" t="s">
        <v>54</v>
      </c>
      <c r="F5579">
        <v>0</v>
      </c>
      <c r="G5579" t="str">
        <v>Mi Amore</v>
      </c>
      <c r="H5579">
        <v>0</v>
      </c>
      <c r="I5579" t="str">
        <v>Mi Amore (Chen Shporen)</v>
      </c>
      <c r="J5579" t="str">
        <v>Mi Amore (L, Chen Shporen)</v>
      </c>
      <c r="K5579">
        <v>0</v>
      </c>
      <c r="L5579" t="b">
        <f>OR(K5579,AND((A5579=A5578),L5578))</f>
        <v>0</v>
      </c>
      <c r="M5579" t="b">
        <f>OR(L5579,AND(A5579=A5580,M5580))</f>
        <v>0</v>
      </c>
      <c r="N5579" t="str">
        <v>Mi Amore</v>
      </c>
      <c r="Q5579" t="b">
        <v>0</v>
      </c>
    </row>
    <row r="5580" spans="1:17" x14ac:dyDescent="0.2">
      <c r="A5580" s="1" t="s">
        <v>5672</v>
      </c>
      <c r="B5580" s="1" t="s">
        <v>12</v>
      </c>
      <c r="C5580" s="1" t="str">
        <v>C</v>
      </c>
      <c r="D5580" s="1">
        <v>2022</v>
      </c>
      <c r="E5580" s="3" t="s">
        <v>5673</v>
      </c>
      <c r="F5580">
        <v>1</v>
      </c>
      <c r="G5580" t="str">
        <v>Mi Ani (C)</v>
      </c>
      <c r="H5580">
        <v>1</v>
      </c>
      <c r="I5580" t="str">
        <v>Mi Ani (Tamar Epstein)</v>
      </c>
      <c r="J5580" t="str">
        <v>Mi Ani (C, Tamar Epstein)</v>
      </c>
      <c r="K5580">
        <v>0</v>
      </c>
      <c r="L5580" t="b">
        <f>OR(K5580,AND((A5580=A5579),L5579))</f>
        <v>0</v>
      </c>
      <c r="M5580" t="b">
        <f>OR(L5580,AND(A5580=A5581,M5581))</f>
        <v>0</v>
      </c>
      <c r="N5580" t="str">
        <v>Mi Ani (Tamar Epstein)</v>
      </c>
      <c r="Q5580" t="b">
        <v>0</v>
      </c>
    </row>
    <row r="5581" spans="1:17" x14ac:dyDescent="0.2">
      <c r="A5581" s="1" t="s">
        <v>5672</v>
      </c>
      <c r="B5581" s="1" t="s">
        <v>12</v>
      </c>
      <c r="C5581" s="1" t="str">
        <v>C</v>
      </c>
      <c r="D5581" s="1">
        <v>2016</v>
      </c>
      <c r="E5581" s="3" t="s">
        <v>338</v>
      </c>
      <c r="F5581">
        <v>1</v>
      </c>
      <c r="G5581" t="str">
        <v>Mi Ani (C)</v>
      </c>
      <c r="H5581">
        <v>1</v>
      </c>
      <c r="I5581" t="str">
        <v>Mi Ani (Yom Tov Ochayon)</v>
      </c>
      <c r="J5581" t="str">
        <v>Mi Ani (C, Yom Tov Ochayon)</v>
      </c>
      <c r="K5581">
        <v>0</v>
      </c>
      <c r="L5581" t="b">
        <f>OR(K5581,AND((A5581=A5580),L5580))</f>
        <v>0</v>
      </c>
      <c r="M5581" t="b">
        <f>OR(L5581,AND(A5581=A5582,M5582))</f>
        <v>0</v>
      </c>
      <c r="N5581" t="str">
        <v>Mi Ani (Yom Tov Ochayon)</v>
      </c>
      <c r="Q5581" t="b">
        <v>0</v>
      </c>
    </row>
    <row r="5582" spans="1:17" x14ac:dyDescent="0.2">
      <c r="A5582" s="1" t="s">
        <v>5674</v>
      </c>
      <c r="B5582" s="1" t="s">
        <v>12</v>
      </c>
      <c r="C5582" s="1" t="str">
        <v>C</v>
      </c>
      <c r="D5582" s="1">
        <v>2017</v>
      </c>
      <c r="E5582" s="3" t="s">
        <v>23</v>
      </c>
      <c r="F5582">
        <v>0</v>
      </c>
      <c r="G5582" t="str">
        <v>Mi Ani Hayom</v>
      </c>
      <c r="H5582">
        <v>0</v>
      </c>
      <c r="I5582" t="str">
        <v>Mi Ani Hayom (Gadi Bitton)</v>
      </c>
      <c r="J5582" t="str">
        <v>Mi Ani Hayom (C, Gadi Bitton)</v>
      </c>
      <c r="K5582">
        <v>0</v>
      </c>
      <c r="L5582" t="b">
        <f>OR(K5582,AND((A5582=A5581),L5581))</f>
        <v>0</v>
      </c>
      <c r="M5582" t="b">
        <f>OR(L5582,AND(A5582=A5583,M5583))</f>
        <v>0</v>
      </c>
      <c r="N5582" t="str">
        <v>Mi Ani Hayom</v>
      </c>
      <c r="Q5582" t="b">
        <v>0</v>
      </c>
    </row>
    <row r="5583" spans="1:17" x14ac:dyDescent="0.2">
      <c r="A5583" s="1" t="s">
        <v>5675</v>
      </c>
      <c r="B5583" s="1" t="s">
        <v>14</v>
      </c>
      <c r="C5583" s="1" t="str">
        <v>P</v>
      </c>
      <c r="D5583" s="1">
        <v>2022</v>
      </c>
      <c r="E5583" s="3" t="s">
        <v>33</v>
      </c>
      <c r="F5583">
        <v>0</v>
      </c>
      <c r="G5583" t="str">
        <v>Mi At</v>
      </c>
      <c r="H5583">
        <v>0</v>
      </c>
      <c r="I5583" t="str">
        <v>Mi At (Shlomo Maman)</v>
      </c>
      <c r="J5583" t="str">
        <v>Mi At (P, Shlomo Maman)</v>
      </c>
      <c r="K5583">
        <v>0</v>
      </c>
      <c r="L5583" t="b">
        <f>OR(K5583,AND((A5583=A5582),L5582))</f>
        <v>0</v>
      </c>
      <c r="M5583" t="b">
        <f>OR(L5583,AND(A5583=A5584,M5584))</f>
        <v>0</v>
      </c>
      <c r="N5583" t="str">
        <v>Mi At</v>
      </c>
      <c r="Q5583" t="b">
        <v>0</v>
      </c>
    </row>
    <row r="5584" spans="1:17" x14ac:dyDescent="0.2">
      <c r="A5584" s="1" t="s">
        <v>5676</v>
      </c>
      <c r="B5584" s="1" t="s">
        <v>12</v>
      </c>
      <c r="C5584" s="1" t="str">
        <v>C</v>
      </c>
      <c r="D5584" s="4">
        <v>1964</v>
      </c>
      <c r="E5584" s="3" t="s">
        <v>10</v>
      </c>
      <c r="F5584">
        <v>1</v>
      </c>
      <c r="G5584" t="str">
        <v>Mi Barechev Mi Baregel (C)</v>
      </c>
      <c r="H5584">
        <v>0</v>
      </c>
      <c r="I5584" t="str">
        <v>Mi Barechev Mi Baregel (Yo'av Ashriel)</v>
      </c>
      <c r="J5584" t="str">
        <v>Mi Barechev Mi Baregel (C, Yo'av Ashriel)</v>
      </c>
      <c r="K5584">
        <v>1</v>
      </c>
      <c r="L5584" t="b">
        <f>OR(K5584,AND((A5584=A5583),L5583))</f>
        <v>1</v>
      </c>
      <c r="M5584" t="b">
        <f>OR(L5584,AND(A5584=A5585,M5585))</f>
        <v>1</v>
      </c>
      <c r="N5584" t="str">
        <v>Mi Barechev Mi Baregel (C)</v>
      </c>
      <c r="Q5584" t="b">
        <v>0</v>
      </c>
    </row>
    <row r="5585" spans="1:17" x14ac:dyDescent="0.2">
      <c r="A5585" s="1" t="s">
        <v>5676</v>
      </c>
      <c r="C5585" s="1" t="str">
        <v/>
      </c>
      <c r="D5585" s="4">
        <v>1977</v>
      </c>
      <c r="E5585" s="3" t="s">
        <v>5677</v>
      </c>
      <c r="F5585">
        <v>1</v>
      </c>
      <c r="G5585" t="str">
        <v>Mi Barechev Mi Baregel ()</v>
      </c>
      <c r="H5585">
        <v>0</v>
      </c>
      <c r="I5585" t="str">
        <v>Mi Barechev Mi Baregel (Steve Edison)</v>
      </c>
      <c r="J5585" t="str">
        <v>Mi Barechev Mi Baregel (, Steve Edison)</v>
      </c>
      <c r="K5585">
        <v>0</v>
      </c>
      <c r="L5585" t="b">
        <f>OR(K5585,AND((A5585=A5584),L5584))</f>
        <v>1</v>
      </c>
      <c r="M5585" t="b">
        <f>OR(L5585,AND(A5585=A5586,M5586))</f>
        <v>1</v>
      </c>
      <c r="N5585" t="str">
        <v>Mi Barechev Mi Baregel ()</v>
      </c>
      <c r="Q5585" t="b">
        <v>0</v>
      </c>
    </row>
    <row r="5586" spans="1:17" x14ac:dyDescent="0.2">
      <c r="A5586" s="1" t="s">
        <v>5678</v>
      </c>
      <c r="B5586" s="1" t="s">
        <v>7</v>
      </c>
      <c r="C5586" s="1" t="str">
        <v>L</v>
      </c>
      <c r="D5586" s="4">
        <v>2009</v>
      </c>
      <c r="E5586" s="3" t="s">
        <v>236</v>
      </c>
      <c r="F5586">
        <v>0</v>
      </c>
      <c r="G5586" t="str">
        <v>Mi Chica</v>
      </c>
      <c r="H5586">
        <v>0</v>
      </c>
      <c r="I5586" t="str">
        <v>Mi Chica (Carina Saslavsky)</v>
      </c>
      <c r="J5586" t="str">
        <v>Mi Chica (L, Carina Saslavsky)</v>
      </c>
      <c r="K5586">
        <v>0</v>
      </c>
      <c r="L5586" t="b">
        <f>OR(K5586,AND((A5586=A5585),L5585))</f>
        <v>0</v>
      </c>
      <c r="M5586" t="b">
        <f>OR(L5586,AND(A5586=A5587,M5587))</f>
        <v>0</v>
      </c>
      <c r="N5586" t="str">
        <v>Mi Chica</v>
      </c>
      <c r="Q5586" t="b">
        <v>0</v>
      </c>
    </row>
    <row r="5587" spans="1:17" x14ac:dyDescent="0.2">
      <c r="A5587" s="1" t="s">
        <v>5679</v>
      </c>
      <c r="B5587" s="1" t="s">
        <v>12</v>
      </c>
      <c r="C5587" s="1" t="str">
        <v>C</v>
      </c>
      <c r="D5587" s="4">
        <v>1979</v>
      </c>
      <c r="E5587" s="3" t="s">
        <v>322</v>
      </c>
      <c r="F5587">
        <v>0</v>
      </c>
      <c r="G5587" t="str">
        <v>Mi Ha'ish</v>
      </c>
      <c r="H5587">
        <v>0</v>
      </c>
      <c r="I5587" t="str">
        <v>Mi Ha'ish (Eliyahu Gamliel)</v>
      </c>
      <c r="J5587" t="str">
        <v>Mi Ha'ish (C, Eliyahu Gamliel)</v>
      </c>
      <c r="K5587">
        <v>0</v>
      </c>
      <c r="L5587" t="b">
        <f>OR(K5587,AND((A5587=A5586),L5586))</f>
        <v>0</v>
      </c>
      <c r="M5587" t="b">
        <f>OR(L5587,AND(A5587=A5588,M5588))</f>
        <v>0</v>
      </c>
      <c r="N5587" t="str">
        <v>Mi Ha'ish</v>
      </c>
      <c r="Q5587" t="b">
        <v>0</v>
      </c>
    </row>
    <row r="5588" spans="1:17" x14ac:dyDescent="0.2">
      <c r="A5588" s="1" t="s">
        <v>5680</v>
      </c>
      <c r="B5588" s="1" t="s">
        <v>12</v>
      </c>
      <c r="C5588" s="1" t="str">
        <v>C</v>
      </c>
      <c r="D5588" s="4">
        <v>2014</v>
      </c>
      <c r="E5588" s="3" t="s">
        <v>5316</v>
      </c>
      <c r="F5588">
        <v>0</v>
      </c>
      <c r="G5588" t="str">
        <v>Mi Hashokolad</v>
      </c>
      <c r="H5588">
        <v>0</v>
      </c>
      <c r="I5588" t="str">
        <v>Mi Hashokolad (Noah Moore Amsalem)</v>
      </c>
      <c r="J5588" t="str">
        <v>Mi Hashokolad (C, Noah Moore Amsalem)</v>
      </c>
      <c r="K5588">
        <v>0</v>
      </c>
      <c r="L5588" t="b">
        <f>OR(K5588,AND((A5588=A5587),L5587))</f>
        <v>0</v>
      </c>
      <c r="M5588" t="b">
        <f>OR(L5588,AND(A5588=A5589,M5589))</f>
        <v>0</v>
      </c>
      <c r="N5588" t="str">
        <v>Mi Hashokolad</v>
      </c>
      <c r="Q5588" t="b">
        <v>0</v>
      </c>
    </row>
    <row r="5589" spans="1:17" x14ac:dyDescent="0.2">
      <c r="A5589" s="1" t="s">
        <v>5681</v>
      </c>
      <c r="B5589" s="1" t="s">
        <v>12</v>
      </c>
      <c r="C5589" s="1" t="str">
        <v>C</v>
      </c>
      <c r="D5589" s="4">
        <v>1982</v>
      </c>
      <c r="E5589" s="3" t="s">
        <v>52</v>
      </c>
      <c r="F5589">
        <v>0</v>
      </c>
      <c r="G5589" t="str">
        <v>Mi Kamocha</v>
      </c>
      <c r="H5589">
        <v>0</v>
      </c>
      <c r="I5589" t="str">
        <v>Mi Kamocha (Moshiko Halevy)</v>
      </c>
      <c r="J5589" t="str">
        <v>Mi Kamocha (C, Moshiko Halevy)</v>
      </c>
      <c r="K5589">
        <v>0</v>
      </c>
      <c r="L5589" t="b">
        <f>OR(K5589,AND((A5589=A5588),L5588))</f>
        <v>0</v>
      </c>
      <c r="M5589" t="b">
        <f>OR(L5589,AND(A5589=A5590,M5590))</f>
        <v>0</v>
      </c>
      <c r="N5589" t="str">
        <v>Mi Kamocha</v>
      </c>
      <c r="Q5589" t="b">
        <v>0</v>
      </c>
    </row>
    <row r="5590" spans="1:17" x14ac:dyDescent="0.2">
      <c r="A5590" s="1" t="s">
        <v>5682</v>
      </c>
      <c r="B5590" s="1" t="s">
        <v>12</v>
      </c>
      <c r="C5590" s="1" t="str">
        <v>C</v>
      </c>
      <c r="D5590" s="4">
        <v>2009</v>
      </c>
      <c r="E5590" s="3" t="s">
        <v>13</v>
      </c>
      <c r="F5590">
        <v>0</v>
      </c>
      <c r="G5590" t="str">
        <v>Mi Ke'amcha (Mi Kamocha)</v>
      </c>
      <c r="H5590">
        <v>0</v>
      </c>
      <c r="I5590" t="str">
        <v>Mi Ke'amcha (Mi Kamocha) (Meir Shem Tov)</v>
      </c>
      <c r="J5590" t="str">
        <v>Mi Ke'amcha (Mi Kamocha) (C, Meir Shem Tov)</v>
      </c>
      <c r="K5590">
        <v>0</v>
      </c>
      <c r="L5590" t="b">
        <f>OR(K5590,AND((A5590=A5589),L5589))</f>
        <v>0</v>
      </c>
      <c r="M5590" t="b">
        <f>OR(L5590,AND(A5590=A5591,M5591))</f>
        <v>0</v>
      </c>
      <c r="N5590" t="str">
        <v>Mi Ke'amcha (Mi Kamocha)</v>
      </c>
      <c r="Q5590" t="b">
        <v>0</v>
      </c>
    </row>
    <row r="5591" spans="1:17" x14ac:dyDescent="0.2">
      <c r="A5591" s="1" t="s">
        <v>5683</v>
      </c>
      <c r="B5591" s="1" t="s">
        <v>12</v>
      </c>
      <c r="C5591" s="1" t="str">
        <v>C</v>
      </c>
      <c r="D5591" s="4">
        <v>1975</v>
      </c>
      <c r="E5591" s="3" t="s">
        <v>50</v>
      </c>
      <c r="F5591">
        <v>1</v>
      </c>
      <c r="G5591" t="str">
        <v>Mi Li Yiten (C)</v>
      </c>
      <c r="H5591">
        <v>0</v>
      </c>
      <c r="I5591" t="str">
        <v>Mi Li Yiten (Israel Yakovee)</v>
      </c>
      <c r="J5591" t="str">
        <v>Mi Li Yiten (C, Israel Yakovee)</v>
      </c>
      <c r="K5591">
        <v>1</v>
      </c>
      <c r="L5591" t="b">
        <f>OR(K5591,AND((A5591=A5590),L5590))</f>
        <v>1</v>
      </c>
      <c r="M5591" t="b">
        <f>OR(L5591,AND(A5591=A5592,M5592))</f>
        <v>1</v>
      </c>
      <c r="N5591" t="str">
        <v>Mi Li Yiten (C)</v>
      </c>
      <c r="Q5591" t="b">
        <v>0</v>
      </c>
    </row>
    <row r="5592" spans="1:17" x14ac:dyDescent="0.2">
      <c r="A5592" s="1" t="s">
        <v>5683</v>
      </c>
      <c r="B5592" s="1" t="s">
        <v>7</v>
      </c>
      <c r="C5592" s="1" t="str">
        <v>L</v>
      </c>
      <c r="D5592" s="4">
        <v>2002</v>
      </c>
      <c r="E5592" s="3" t="s">
        <v>825</v>
      </c>
      <c r="F5592">
        <v>2</v>
      </c>
      <c r="G5592" t="str">
        <v>Mi Li Yiten (L)</v>
      </c>
      <c r="H5592">
        <v>0</v>
      </c>
      <c r="I5592" t="str">
        <v>Mi Li Yiten (Silvio Berlfein)</v>
      </c>
      <c r="J5592" t="str">
        <v>Mi Li Yiten (L, Silvio Berlfein)</v>
      </c>
      <c r="K5592">
        <v>1</v>
      </c>
      <c r="L5592" t="b">
        <f>OR(K5592,AND((A5592=A5591),L5591))</f>
        <v>1</v>
      </c>
      <c r="M5592" t="b">
        <f>OR(L5592,AND(A5592=A5593,M5593))</f>
        <v>1</v>
      </c>
      <c r="N5592" t="str">
        <v>Mi Li Yiten (L)</v>
      </c>
      <c r="Q5592" t="b">
        <v>0</v>
      </c>
    </row>
    <row r="5593" spans="1:17" x14ac:dyDescent="0.2">
      <c r="A5593" s="1" t="s">
        <v>5683</v>
      </c>
      <c r="B5593" s="1" t="s">
        <v>14</v>
      </c>
      <c r="C5593" s="1" t="str">
        <v>P</v>
      </c>
      <c r="D5593" s="4">
        <v>1962</v>
      </c>
      <c r="E5593" s="3" t="s">
        <v>223</v>
      </c>
      <c r="F5593">
        <v>1</v>
      </c>
      <c r="G5593" t="str">
        <v>Mi Li Yiten (P)</v>
      </c>
      <c r="H5593">
        <v>0</v>
      </c>
      <c r="I5593" t="str">
        <v>Mi Li Yiten (Se'adia Amishai)</v>
      </c>
      <c r="J5593" t="str">
        <v>Mi Li Yiten (P, Se'adia Amishai)</v>
      </c>
      <c r="K5593">
        <v>0</v>
      </c>
      <c r="L5593" t="b">
        <f>OR(K5593,AND((A5593=A5592),L5592))</f>
        <v>1</v>
      </c>
      <c r="M5593" t="b">
        <f>OR(L5593,AND(A5593=A5594,M5594))</f>
        <v>1</v>
      </c>
      <c r="N5593" t="str">
        <v>Mi Li Yiten (P)</v>
      </c>
      <c r="Q5593" t="b">
        <v>0</v>
      </c>
    </row>
    <row r="5594" spans="1:17" x14ac:dyDescent="0.2">
      <c r="A5594" s="1" t="s">
        <v>5684</v>
      </c>
      <c r="B5594" s="1" t="s">
        <v>12</v>
      </c>
      <c r="C5594" s="1" t="str">
        <v>C</v>
      </c>
      <c r="D5594" s="1">
        <v>2021</v>
      </c>
      <c r="E5594" s="3" t="s">
        <v>1912</v>
      </c>
      <c r="F5594">
        <v>0</v>
      </c>
      <c r="G5594" t="str">
        <v>Mi Lo Yavo</v>
      </c>
      <c r="H5594">
        <v>0</v>
      </c>
      <c r="I5594" t="str">
        <v>Mi Lo Yavo (Michael Barzelai &amp; Sharon Elkaslassy)</v>
      </c>
      <c r="J5594" t="str">
        <v>Mi Lo Yavo (C, Michael Barzelai &amp; Sharon Elkaslassy)</v>
      </c>
      <c r="K5594">
        <v>0</v>
      </c>
      <c r="L5594" t="b">
        <f>OR(K5594,AND((A5594=A5593),L5593))</f>
        <v>0</v>
      </c>
      <c r="M5594" t="b">
        <f>OR(L5594,AND(A5594=A5595,M5595))</f>
        <v>0</v>
      </c>
      <c r="N5594" t="str">
        <v>Mi Lo Yavo</v>
      </c>
      <c r="Q5594" t="b">
        <v>0</v>
      </c>
    </row>
    <row r="5595" spans="1:17" x14ac:dyDescent="0.2">
      <c r="A5595" s="1" t="s">
        <v>5685</v>
      </c>
      <c r="B5595" s="1" t="s">
        <v>12</v>
      </c>
      <c r="C5595" s="1" t="str">
        <v>C</v>
      </c>
      <c r="D5595" s="4">
        <v>2002</v>
      </c>
      <c r="E5595" s="3" t="s">
        <v>33</v>
      </c>
      <c r="F5595">
        <v>0</v>
      </c>
      <c r="G5595" t="str">
        <v>Mi Meyaleil (Erets Israel)</v>
      </c>
      <c r="H5595">
        <v>0</v>
      </c>
      <c r="I5595" t="str">
        <v>Mi Meyaleil (Erets Israel) (Shlomo Maman)</v>
      </c>
      <c r="J5595" t="str">
        <v>Mi Meyaleil (Erets Israel) (C, Shlomo Maman)</v>
      </c>
      <c r="K5595">
        <v>0</v>
      </c>
      <c r="L5595" t="b">
        <f>OR(K5595,AND((A5595=A5594),L5594))</f>
        <v>0</v>
      </c>
      <c r="M5595" t="b">
        <f>OR(L5595,AND(A5595=A5596,M5596))</f>
        <v>0</v>
      </c>
      <c r="N5595" t="str">
        <v>Mi Meyaleil (Erets Israel)</v>
      </c>
      <c r="Q5595" t="b">
        <v>0</v>
      </c>
    </row>
    <row r="5596" spans="1:17" x14ac:dyDescent="0.2">
      <c r="A5596" s="1" t="s">
        <v>5686</v>
      </c>
      <c r="B5596" s="1" t="s">
        <v>669</v>
      </c>
      <c r="C5596" s="1" t="str">
        <v>CK</v>
      </c>
      <c r="D5596" s="1">
        <v>2016</v>
      </c>
      <c r="E5596" s="3" t="s">
        <v>766</v>
      </c>
      <c r="F5596">
        <v>0</v>
      </c>
      <c r="G5596" t="str">
        <v>Mi Ohev Et Hashabat</v>
      </c>
      <c r="H5596">
        <v>0</v>
      </c>
      <c r="I5596" t="str">
        <v>Mi Ohev Et Hashabat (Levi Bar Gil)</v>
      </c>
      <c r="J5596" t="str">
        <v>Mi Ohev Et Hashabat (CK, Levi Bar Gil)</v>
      </c>
      <c r="K5596">
        <v>0</v>
      </c>
      <c r="L5596" t="b">
        <f>OR(K5596,AND((A5596=A5595),L5595))</f>
        <v>0</v>
      </c>
      <c r="M5596" t="b">
        <f>OR(L5596,AND(A5596=A5597,M5597))</f>
        <v>0</v>
      </c>
      <c r="N5596" t="str">
        <v>Mi Ohev Et Hashabat</v>
      </c>
      <c r="Q5596" t="b">
        <v>0</v>
      </c>
    </row>
    <row r="5597" spans="1:17" x14ac:dyDescent="0.2">
      <c r="A5597" s="1" t="s">
        <v>5687</v>
      </c>
      <c r="B5597" s="1" t="s">
        <v>14</v>
      </c>
      <c r="C5597" s="1" t="str">
        <v>P</v>
      </c>
      <c r="D5597" s="4">
        <v>2005</v>
      </c>
      <c r="E5597" s="3" t="s">
        <v>23</v>
      </c>
      <c r="F5597">
        <v>0</v>
      </c>
      <c r="G5597" t="str">
        <v>Mi Ohev Otach Yoter Mimeni</v>
      </c>
      <c r="H5597">
        <v>0</v>
      </c>
      <c r="I5597" t="str">
        <v>Mi Ohev Otach Yoter Mimeni (Gadi Bitton)</v>
      </c>
      <c r="J5597" t="str">
        <v>Mi Ohev Otach Yoter Mimeni (P, Gadi Bitton)</v>
      </c>
      <c r="K5597">
        <v>0</v>
      </c>
      <c r="L5597" t="b">
        <f>OR(K5597,AND((A5597=A5596),L5596))</f>
        <v>0</v>
      </c>
      <c r="M5597" t="b">
        <f>OR(L5597,AND(A5597=A5598,M5598))</f>
        <v>0</v>
      </c>
      <c r="N5597" t="str">
        <v>Mi Ohev Otach Yoter Mimeni</v>
      </c>
      <c r="Q5597" t="b">
        <v>0</v>
      </c>
    </row>
    <row r="5598" spans="1:17" x14ac:dyDescent="0.2">
      <c r="A5598" s="1" t="s">
        <v>5688</v>
      </c>
      <c r="B5598" s="1" t="s">
        <v>14</v>
      </c>
      <c r="C5598" s="1" t="str">
        <v>P</v>
      </c>
      <c r="D5598" s="4">
        <v>2003</v>
      </c>
      <c r="E5598" s="3" t="s">
        <v>448</v>
      </c>
      <c r="F5598">
        <v>0</v>
      </c>
      <c r="G5598" t="str">
        <v>Mi Otach Yohav</v>
      </c>
      <c r="H5598">
        <v>0</v>
      </c>
      <c r="I5598" t="str">
        <v>Mi Otach Yohav (Yaron Elfasy)</v>
      </c>
      <c r="J5598" t="str">
        <v>Mi Otach Yohav (P, Yaron Elfasy)</v>
      </c>
      <c r="K5598">
        <v>0</v>
      </c>
      <c r="L5598" t="b">
        <f>OR(K5598,AND((A5598=A5597),L5597))</f>
        <v>0</v>
      </c>
      <c r="M5598" t="b">
        <f>OR(L5598,AND(A5598=A5599,M5599))</f>
        <v>0</v>
      </c>
      <c r="N5598" t="str">
        <v>Mi Otach Yohav</v>
      </c>
      <c r="Q5598" t="b">
        <v>0</v>
      </c>
    </row>
    <row r="5599" spans="1:17" x14ac:dyDescent="0.2">
      <c r="A5599" s="1" t="s">
        <v>5689</v>
      </c>
      <c r="C5599" s="1" t="str">
        <v/>
      </c>
      <c r="D5599" s="4">
        <v>1992</v>
      </c>
      <c r="E5599" s="3" t="s">
        <v>69</v>
      </c>
      <c r="F5599">
        <v>0</v>
      </c>
      <c r="G5599" t="str">
        <v>Mi Schechalam Lo</v>
      </c>
      <c r="H5599">
        <v>0</v>
      </c>
      <c r="I5599" t="str">
        <v>Mi Schechalam Lo (Sefi Aviv)</v>
      </c>
      <c r="J5599" t="str">
        <v>Mi Schechalam Lo (, Sefi Aviv)</v>
      </c>
      <c r="K5599">
        <v>0</v>
      </c>
      <c r="L5599" t="b">
        <f>OR(K5599,AND((A5599=A5598),L5598))</f>
        <v>0</v>
      </c>
      <c r="M5599" t="b">
        <f>OR(L5599,AND(A5599=A5600,M5600))</f>
        <v>0</v>
      </c>
      <c r="N5599" t="str">
        <v>Mi Schechalam Lo</v>
      </c>
      <c r="Q5599" t="b">
        <v>0</v>
      </c>
    </row>
    <row r="5600" spans="1:17" x14ac:dyDescent="0.2">
      <c r="A5600" s="1" t="s">
        <v>5690</v>
      </c>
      <c r="B5600" s="1" t="s">
        <v>12</v>
      </c>
      <c r="C5600" s="1" t="str">
        <v>C</v>
      </c>
      <c r="D5600" s="1">
        <v>2015</v>
      </c>
      <c r="E5600" s="3" t="s">
        <v>42</v>
      </c>
      <c r="F5600">
        <v>0</v>
      </c>
      <c r="G5600" t="str">
        <v>Mi Sheberech</v>
      </c>
      <c r="H5600">
        <v>0</v>
      </c>
      <c r="I5600" t="str">
        <v>Mi Sheberech (Nurit Melamed)</v>
      </c>
      <c r="J5600" t="str">
        <v>Mi Sheberech (C, Nurit Melamed)</v>
      </c>
      <c r="K5600">
        <v>0</v>
      </c>
      <c r="L5600" t="b">
        <f>OR(K5600,AND((A5600=A5599),L5599))</f>
        <v>0</v>
      </c>
      <c r="M5600" t="b">
        <f>OR(L5600,AND(A5600=A5601,M5601))</f>
        <v>0</v>
      </c>
      <c r="N5600" t="str">
        <v>Mi Sheberech</v>
      </c>
      <c r="Q5600" t="b">
        <v>0</v>
      </c>
    </row>
    <row r="5601" spans="1:17" x14ac:dyDescent="0.2">
      <c r="A5601" s="1" t="s">
        <v>5691</v>
      </c>
      <c r="B5601" s="1" t="s">
        <v>12</v>
      </c>
      <c r="C5601" s="1" t="str">
        <v>C</v>
      </c>
      <c r="D5601" s="4">
        <v>2010</v>
      </c>
      <c r="E5601" s="3" t="s">
        <v>3994</v>
      </c>
      <c r="F5601">
        <v>0</v>
      </c>
      <c r="G5601" t="str">
        <v>Mi Shema'amin</v>
      </c>
      <c r="H5601">
        <v>0</v>
      </c>
      <c r="I5601" t="str">
        <v>Mi Shema'amin (Dalia Maktubi)</v>
      </c>
      <c r="J5601" t="str">
        <v>Mi Shema'amin (C, Dalia Maktubi)</v>
      </c>
      <c r="K5601">
        <v>0</v>
      </c>
      <c r="L5601" t="b">
        <f>OR(K5601,AND((A5601=A5600),L5600))</f>
        <v>0</v>
      </c>
      <c r="M5601" t="b">
        <f>OR(L5601,AND(A5601=A5602,M5602))</f>
        <v>0</v>
      </c>
      <c r="N5601" t="str">
        <v>Mi Shema'amin</v>
      </c>
      <c r="Q5601" t="b">
        <v>0</v>
      </c>
    </row>
    <row r="5602" spans="1:17" x14ac:dyDescent="0.2">
      <c r="A5602" s="1" t="s">
        <v>5692</v>
      </c>
      <c r="B5602" s="1" t="s">
        <v>7</v>
      </c>
      <c r="C5602" s="1" t="str">
        <v>L</v>
      </c>
      <c r="D5602" s="4">
        <v>2002</v>
      </c>
      <c r="E5602" s="3" t="s">
        <v>779</v>
      </c>
      <c r="F5602">
        <v>0</v>
      </c>
      <c r="G5602" t="str">
        <v>Mi Shemabit (Mi Shemabit Bi)</v>
      </c>
      <c r="H5602">
        <v>0</v>
      </c>
      <c r="I5602" t="str">
        <v>Mi Shemabit (Mi Shemabit Bi) (Alberto Zirlinger)</v>
      </c>
      <c r="J5602" t="str">
        <v>Mi Shemabit (Mi Shemabit Bi) (L, Alberto Zirlinger)</v>
      </c>
      <c r="K5602">
        <v>0</v>
      </c>
      <c r="L5602" t="b">
        <f>OR(K5602,AND((A5602=A5601),L5601))</f>
        <v>0</v>
      </c>
      <c r="M5602" t="b">
        <f>OR(L5602,AND(A5602=A5603,M5603))</f>
        <v>0</v>
      </c>
      <c r="N5602" t="str">
        <v>Mi Shemabit (Mi Shemabit Bi)</v>
      </c>
      <c r="Q5602" t="b">
        <v>0</v>
      </c>
    </row>
    <row r="5603" spans="1:17" x14ac:dyDescent="0.2">
      <c r="A5603" s="1" t="s">
        <v>5693</v>
      </c>
      <c r="C5603" s="1" t="str">
        <v/>
      </c>
      <c r="D5603" s="4">
        <v>1992</v>
      </c>
      <c r="E5603" s="3" t="s">
        <v>100</v>
      </c>
      <c r="F5603">
        <v>0</v>
      </c>
      <c r="G5603" t="str">
        <v>Mi Shesone Otach Yamut</v>
      </c>
      <c r="H5603">
        <v>0</v>
      </c>
      <c r="I5603" t="str">
        <v>Mi Shesone Otach Yamut ( )</v>
      </c>
      <c r="J5603" t="str">
        <v>Mi Shesone Otach Yamut (,  )</v>
      </c>
      <c r="K5603">
        <v>0</v>
      </c>
      <c r="L5603" t="b">
        <f>OR(K5603,AND((A5603=A5602),L5602))</f>
        <v>0</v>
      </c>
      <c r="M5603" t="b">
        <f>OR(L5603,AND(A5603=A5604,M5604))</f>
        <v>0</v>
      </c>
      <c r="N5603" t="str">
        <v>Mi Shesone Otach Yamut</v>
      </c>
      <c r="Q5603" t="b">
        <v>0</v>
      </c>
    </row>
    <row r="5604" spans="1:17" x14ac:dyDescent="0.2">
      <c r="A5604" s="1" t="s">
        <v>5694</v>
      </c>
      <c r="B5604" s="1" t="s">
        <v>14</v>
      </c>
      <c r="C5604" s="1" t="str">
        <v>P</v>
      </c>
      <c r="D5604" s="1">
        <v>2016</v>
      </c>
      <c r="E5604" s="3" t="s">
        <v>40</v>
      </c>
      <c r="F5604">
        <v>0</v>
      </c>
      <c r="G5604" t="str">
        <v>Mi Tirzi She'ehiye</v>
      </c>
      <c r="H5604">
        <v>0</v>
      </c>
      <c r="I5604" t="str">
        <v>Mi Tirzi She'ehiye (Eli Segal)</v>
      </c>
      <c r="J5604" t="str">
        <v>Mi Tirzi She'ehiye (P, Eli Segal)</v>
      </c>
      <c r="K5604">
        <v>0</v>
      </c>
      <c r="L5604" t="b">
        <f>OR(K5604,AND((A5604=A5603),L5603))</f>
        <v>0</v>
      </c>
      <c r="M5604" t="b">
        <f>OR(L5604,AND(A5604=A5605,M5605))</f>
        <v>0</v>
      </c>
      <c r="N5604" t="str">
        <v>Mi Tirzi She'ehiye</v>
      </c>
      <c r="Q5604" t="b">
        <v>0</v>
      </c>
    </row>
    <row r="5605" spans="1:17" x14ac:dyDescent="0.2">
      <c r="A5605" s="1" t="s">
        <v>5695</v>
      </c>
      <c r="B5605" s="1" t="s">
        <v>12</v>
      </c>
      <c r="C5605" s="1" t="str">
        <v>C</v>
      </c>
      <c r="D5605" s="4">
        <v>2005</v>
      </c>
      <c r="E5605" s="3" t="s">
        <v>77</v>
      </c>
      <c r="F5605">
        <v>0</v>
      </c>
      <c r="G5605" t="str">
        <v>Mi Yada Shekach Yihiye</v>
      </c>
      <c r="H5605">
        <v>0</v>
      </c>
      <c r="I5605" t="str">
        <v>Mi Yada Shekach Yihiye (Oren Ashkenazi)</v>
      </c>
      <c r="J5605" t="str">
        <v>Mi Yada Shekach Yihiye (C, Oren Ashkenazi)</v>
      </c>
      <c r="K5605">
        <v>0</v>
      </c>
      <c r="L5605" t="b">
        <f>OR(K5605,AND((A5605=A5604),L5604))</f>
        <v>0</v>
      </c>
      <c r="M5605" t="b">
        <f>OR(L5605,AND(A5605=A5606,M5606))</f>
        <v>0</v>
      </c>
      <c r="N5605" t="str">
        <v>Mi Yada Shekach Yihiye</v>
      </c>
      <c r="Q5605" t="b">
        <v>0</v>
      </c>
    </row>
    <row r="5606" spans="1:17" x14ac:dyDescent="0.2">
      <c r="A5606" s="1" t="s">
        <v>5696</v>
      </c>
      <c r="B5606" s="1" t="s">
        <v>12</v>
      </c>
      <c r="C5606" s="1" t="str">
        <v>C</v>
      </c>
      <c r="D5606" s="1">
        <v>2022</v>
      </c>
      <c r="E5606" s="3" t="s">
        <v>3621</v>
      </c>
      <c r="F5606">
        <v>0</v>
      </c>
      <c r="G5606" t="str">
        <v>Mi Yagid Lach Lo</v>
      </c>
      <c r="H5606">
        <v>0</v>
      </c>
      <c r="I5606" t="str">
        <v>Mi Yagid Lach Lo (Shari Moreno &amp; Daniela Welch)</v>
      </c>
      <c r="J5606" t="str">
        <v>Mi Yagid Lach Lo (C, Shari Moreno &amp; Daniela Welch)</v>
      </c>
      <c r="K5606">
        <v>0</v>
      </c>
      <c r="L5606" t="b">
        <f>OR(K5606,AND((A5606=A5605),L5605))</f>
        <v>0</v>
      </c>
      <c r="M5606" t="b">
        <f>OR(L5606,AND(A5606=A5607,M5607))</f>
        <v>0</v>
      </c>
      <c r="N5606" t="str">
        <v>Mi Yagid Lach Lo</v>
      </c>
      <c r="Q5606" t="b">
        <v>0</v>
      </c>
    </row>
    <row r="5607" spans="1:17" x14ac:dyDescent="0.2">
      <c r="A5607" s="1" t="s">
        <v>5697</v>
      </c>
      <c r="B5607" s="1" t="s">
        <v>12</v>
      </c>
      <c r="C5607" s="1" t="str">
        <v>C</v>
      </c>
      <c r="D5607" s="1">
        <v>2018</v>
      </c>
      <c r="E5607" s="3" t="s">
        <v>160</v>
      </c>
      <c r="F5607">
        <v>0</v>
      </c>
      <c r="G5607" t="str">
        <v>Mi Yatsil Otanu</v>
      </c>
      <c r="H5607">
        <v>0</v>
      </c>
      <c r="I5607" t="str">
        <v>Mi Yatsil Otanu (Avi Levy)</v>
      </c>
      <c r="J5607" t="str">
        <v>Mi Yatsil Otanu (C, Avi Levy)</v>
      </c>
      <c r="K5607">
        <v>0</v>
      </c>
      <c r="L5607" t="b">
        <f>OR(K5607,AND((A5607=A5606),L5606))</f>
        <v>0</v>
      </c>
      <c r="M5607" t="b">
        <f>OR(L5607,AND(A5607=A5608,M5608))</f>
        <v>0</v>
      </c>
      <c r="N5607" t="str">
        <v>Mi Yatsil Otanu</v>
      </c>
      <c r="Q5607" t="b">
        <v>0</v>
      </c>
    </row>
    <row r="5608" spans="1:17" x14ac:dyDescent="0.2">
      <c r="A5608" s="1" t="s">
        <v>5698</v>
      </c>
      <c r="B5608" s="1" t="s">
        <v>12</v>
      </c>
      <c r="C5608" s="1" t="str">
        <v>C</v>
      </c>
      <c r="D5608" s="4">
        <v>1989</v>
      </c>
      <c r="E5608" s="3" t="s">
        <v>1037</v>
      </c>
      <c r="F5608">
        <v>1</v>
      </c>
      <c r="G5608" t="str">
        <v>Mi Yemalel (C)</v>
      </c>
      <c r="H5608">
        <v>0</v>
      </c>
      <c r="I5608" t="str">
        <v>Mi Yemalel (Corinne Chochem)</v>
      </c>
      <c r="J5608" t="str">
        <v>Mi Yemalel (C, Corinne Chochem)</v>
      </c>
      <c r="K5608">
        <v>1</v>
      </c>
      <c r="L5608" t="b">
        <f>OR(K5608,AND((A5608=A5607),L5607))</f>
        <v>1</v>
      </c>
      <c r="M5608" t="b">
        <f>OR(L5608,AND(A5608=A5609,M5609))</f>
        <v>1</v>
      </c>
      <c r="N5608" t="str">
        <v>Mi Yemalel (C)</v>
      </c>
      <c r="Q5608" t="b">
        <v>0</v>
      </c>
    </row>
    <row r="5609" spans="1:17" x14ac:dyDescent="0.2">
      <c r="A5609" s="1" t="s">
        <v>5698</v>
      </c>
      <c r="C5609" s="1" t="str">
        <v/>
      </c>
      <c r="D5609" s="4">
        <v>1992</v>
      </c>
      <c r="E5609" s="3" t="s">
        <v>1038</v>
      </c>
      <c r="F5609">
        <v>1</v>
      </c>
      <c r="G5609" t="str">
        <v>Mi Yemalel ()</v>
      </c>
      <c r="H5609">
        <v>0</v>
      </c>
      <c r="I5609" t="str">
        <v>Mi Yemalel (Dvora Lapson)</v>
      </c>
      <c r="J5609" t="str">
        <v>Mi Yemalel (, Dvora Lapson)</v>
      </c>
      <c r="K5609">
        <v>0</v>
      </c>
      <c r="L5609" t="b">
        <f>OR(K5609,AND((A5609=A5608),L5608))</f>
        <v>1</v>
      </c>
      <c r="M5609" t="b">
        <f>OR(L5609,AND(A5609=A5610,M5610))</f>
        <v>1</v>
      </c>
      <c r="N5609" t="str">
        <v>Mi Yemalel ()</v>
      </c>
      <c r="Q5609" t="b">
        <v>0</v>
      </c>
    </row>
    <row r="5610" spans="1:17" x14ac:dyDescent="0.2">
      <c r="A5610" s="1" t="s">
        <v>5699</v>
      </c>
      <c r="B5610" s="1" t="s">
        <v>14</v>
      </c>
      <c r="C5610" s="1" t="str">
        <v>P</v>
      </c>
      <c r="D5610" s="4">
        <v>1992</v>
      </c>
      <c r="E5610" s="3" t="s">
        <v>10</v>
      </c>
      <c r="F5610">
        <v>0</v>
      </c>
      <c r="G5610" t="str">
        <v>Mi Yesh Lo Riva Kazot</v>
      </c>
      <c r="H5610">
        <v>0</v>
      </c>
      <c r="I5610" t="str">
        <v>Mi Yesh Lo Riva Kazot (Yo'av Ashriel)</v>
      </c>
      <c r="J5610" t="str">
        <v>Mi Yesh Lo Riva Kazot (P, Yo'av Ashriel)</v>
      </c>
      <c r="K5610">
        <v>0</v>
      </c>
      <c r="L5610" t="b">
        <f>OR(K5610,AND((A5610=A5609),L5609))</f>
        <v>0</v>
      </c>
      <c r="M5610" t="b">
        <f>OR(L5610,AND(A5610=A5611,M5611))</f>
        <v>0</v>
      </c>
      <c r="N5610" t="str">
        <v>Mi Yesh Lo Riva Kazot</v>
      </c>
      <c r="Q5610" t="b">
        <v>0</v>
      </c>
    </row>
    <row r="5611" spans="1:17" x14ac:dyDescent="0.2">
      <c r="A5611" s="1" t="s">
        <v>5700</v>
      </c>
      <c r="B5611" s="1" t="s">
        <v>12</v>
      </c>
      <c r="C5611" s="1" t="str">
        <v>C</v>
      </c>
      <c r="D5611" s="4">
        <v>1990</v>
      </c>
      <c r="E5611" s="3" t="s">
        <v>50</v>
      </c>
      <c r="F5611">
        <v>0</v>
      </c>
      <c r="G5611" t="str">
        <v>Mi Yimtsa Li</v>
      </c>
      <c r="H5611">
        <v>0</v>
      </c>
      <c r="I5611" t="str">
        <v>Mi Yimtsa Li (Israel Yakovee)</v>
      </c>
      <c r="J5611" t="str">
        <v>Mi Yimtsa Li (C, Israel Yakovee)</v>
      </c>
      <c r="K5611">
        <v>0</v>
      </c>
      <c r="L5611" t="b">
        <f>OR(K5611,AND((A5611=A5610),L5610))</f>
        <v>0</v>
      </c>
      <c r="M5611" t="b">
        <f>OR(L5611,AND(A5611=A5612,M5612))</f>
        <v>0</v>
      </c>
      <c r="N5611" t="str">
        <v>Mi Yimtsa Li</v>
      </c>
      <c r="Q5611" t="b">
        <v>0</v>
      </c>
    </row>
    <row r="5612" spans="1:17" x14ac:dyDescent="0.2">
      <c r="A5612" s="1" t="s">
        <v>5701</v>
      </c>
      <c r="B5612" s="1" t="s">
        <v>12</v>
      </c>
      <c r="C5612" s="1" t="str">
        <v>C</v>
      </c>
      <c r="D5612" s="4">
        <v>2005</v>
      </c>
      <c r="E5612" s="3" t="s">
        <v>47</v>
      </c>
      <c r="F5612">
        <v>0</v>
      </c>
      <c r="G5612" t="str">
        <v>Mi Yishmor Alenu</v>
      </c>
      <c r="H5612">
        <v>0</v>
      </c>
      <c r="I5612" t="str">
        <v>Mi Yishmor Alenu (Shmulik Gov Ari)</v>
      </c>
      <c r="J5612" t="str">
        <v>Mi Yishmor Alenu (C, Shmulik Gov Ari)</v>
      </c>
      <c r="K5612">
        <v>0</v>
      </c>
      <c r="L5612" t="b">
        <f>OR(K5612,AND((A5612=A5611),L5611))</f>
        <v>0</v>
      </c>
      <c r="M5612" t="b">
        <f>OR(L5612,AND(A5612=A5613,M5613))</f>
        <v>0</v>
      </c>
      <c r="N5612" t="str">
        <v>Mi Yishmor Alenu</v>
      </c>
      <c r="Q5612" t="b">
        <v>0</v>
      </c>
    </row>
    <row r="5613" spans="1:17" x14ac:dyDescent="0.2">
      <c r="A5613" s="1" t="s">
        <v>5702</v>
      </c>
      <c r="B5613" s="1" t="s">
        <v>12</v>
      </c>
      <c r="C5613" s="1" t="str">
        <v>C</v>
      </c>
      <c r="D5613" s="4">
        <v>1997</v>
      </c>
      <c r="E5613" s="3" t="s">
        <v>153</v>
      </c>
      <c r="F5613">
        <v>0</v>
      </c>
      <c r="G5613" t="str">
        <v>Mi Yiten</v>
      </c>
      <c r="H5613">
        <v>0</v>
      </c>
      <c r="I5613" t="str">
        <v>Mi Yiten (Victor Gabbay)</v>
      </c>
      <c r="J5613" t="str">
        <v>Mi Yiten (C, Victor Gabbay)</v>
      </c>
      <c r="K5613">
        <v>0</v>
      </c>
      <c r="L5613" t="b">
        <f>OR(K5613,AND((A5613=A5612),L5612))</f>
        <v>0</v>
      </c>
      <c r="M5613" t="b">
        <f>OR(L5613,AND(A5613=A5614,M5614))</f>
        <v>0</v>
      </c>
      <c r="N5613" t="str">
        <v>Mi Yiten</v>
      </c>
      <c r="Q5613" t="b">
        <v>0</v>
      </c>
    </row>
    <row r="5614" spans="1:17" x14ac:dyDescent="0.2">
      <c r="A5614" s="1" t="s">
        <v>5703</v>
      </c>
      <c r="B5614" s="1" t="s">
        <v>12</v>
      </c>
      <c r="C5614" s="1" t="str">
        <v>C</v>
      </c>
      <c r="D5614" s="4">
        <v>2002</v>
      </c>
      <c r="E5614" s="3" t="s">
        <v>39</v>
      </c>
      <c r="F5614">
        <v>0</v>
      </c>
      <c r="G5614" t="str">
        <v>Mi Yiten Ve'amen</v>
      </c>
      <c r="H5614">
        <v>0</v>
      </c>
      <c r="I5614" t="str">
        <v>Mi Yiten Ve'amen (Avi Perez)</v>
      </c>
      <c r="J5614" t="str">
        <v>Mi Yiten Ve'amen (C, Avi Perez)</v>
      </c>
      <c r="K5614">
        <v>0</v>
      </c>
      <c r="L5614" t="b">
        <f>OR(K5614,AND((A5614=A5613),L5613))</f>
        <v>0</v>
      </c>
      <c r="M5614" t="b">
        <f>OR(L5614,AND(A5614=A5615,M5615))</f>
        <v>0</v>
      </c>
      <c r="N5614" t="str">
        <v>Mi Yiten Ve'amen</v>
      </c>
      <c r="Q5614" t="b">
        <v>0</v>
      </c>
    </row>
    <row r="5615" spans="1:17" x14ac:dyDescent="0.2">
      <c r="A5615" s="1" t="s">
        <v>5704</v>
      </c>
      <c r="B5615" s="1" t="s">
        <v>12</v>
      </c>
      <c r="C5615" s="1" t="str">
        <v>C</v>
      </c>
      <c r="D5615" s="4">
        <v>1961</v>
      </c>
      <c r="E5615" s="3" t="s">
        <v>10</v>
      </c>
      <c r="F5615">
        <v>0</v>
      </c>
      <c r="G5615" t="str">
        <v>Mi Yitneni Of (Shirat Hanoded)</v>
      </c>
      <c r="H5615">
        <v>0</v>
      </c>
      <c r="I5615" t="str">
        <v>Mi Yitneni Of (Shirat Hanoded) (Yo'av Ashriel)</v>
      </c>
      <c r="J5615" t="str">
        <v>Mi Yitneni Of (Shirat Hanoded) (C, Yo'av Ashriel)</v>
      </c>
      <c r="K5615">
        <v>0</v>
      </c>
      <c r="L5615" t="b">
        <f>OR(K5615,AND((A5615=A5614),L5614))</f>
        <v>0</v>
      </c>
      <c r="M5615" t="b">
        <f>OR(L5615,AND(A5615=A5616,M5616))</f>
        <v>0</v>
      </c>
      <c r="N5615" t="str">
        <v>Mi Yitneni Of (Shirat Hanoded)</v>
      </c>
      <c r="Q5615" t="b">
        <v>0</v>
      </c>
    </row>
    <row r="5616" spans="1:17" x14ac:dyDescent="0.2">
      <c r="A5616" s="1" t="s">
        <v>5705</v>
      </c>
      <c r="B5616" s="1" t="s">
        <v>14</v>
      </c>
      <c r="C5616" s="1" t="str">
        <v>P</v>
      </c>
      <c r="D5616" s="4">
        <v>1964</v>
      </c>
      <c r="E5616" s="3" t="s">
        <v>10</v>
      </c>
      <c r="F5616">
        <v>1</v>
      </c>
      <c r="G5616" t="str">
        <v>Mi Yivne Bayit (P)</v>
      </c>
      <c r="H5616">
        <v>0</v>
      </c>
      <c r="I5616" t="str">
        <v>Mi Yivne Bayit (Yo'av Ashriel)</v>
      </c>
      <c r="J5616" t="str">
        <v>Mi Yivne Bayit (P, Yo'av Ashriel)</v>
      </c>
      <c r="K5616">
        <v>1</v>
      </c>
      <c r="L5616" t="b">
        <f>OR(K5616,AND((A5616=A5615),L5615))</f>
        <v>1</v>
      </c>
      <c r="M5616" t="b">
        <f>OR(L5616,AND(A5616=A5617,M5617))</f>
        <v>1</v>
      </c>
      <c r="N5616" t="str">
        <v>Mi Yivne Bayit (P)</v>
      </c>
      <c r="Q5616" t="b">
        <v>0</v>
      </c>
    </row>
    <row r="5617" spans="1:17" x14ac:dyDescent="0.2">
      <c r="A5617" s="1" t="s">
        <v>5705</v>
      </c>
      <c r="B5617" s="1" t="s">
        <v>950</v>
      </c>
      <c r="C5617" s="1" t="str">
        <v>U</v>
      </c>
      <c r="D5617" s="1">
        <v>1900</v>
      </c>
      <c r="E5617" s="3" t="s">
        <v>221</v>
      </c>
      <c r="F5617">
        <v>1</v>
      </c>
      <c r="G5617" t="str">
        <v>Mi Yivne Bayit (U)</v>
      </c>
      <c r="H5617">
        <v>0</v>
      </c>
      <c r="I5617" t="str">
        <v>Mi Yivne Bayit (Yonatan Karmon)</v>
      </c>
      <c r="J5617" t="str">
        <v>Mi Yivne Bayit (U, Yonatan Karmon)</v>
      </c>
      <c r="K5617">
        <v>0</v>
      </c>
      <c r="L5617" t="b">
        <f>OR(K5617,AND((A5617=A5616),L5616))</f>
        <v>1</v>
      </c>
      <c r="M5617" t="b">
        <f>OR(L5617,AND(A5617=A5618,M5618))</f>
        <v>1</v>
      </c>
      <c r="N5617" t="str">
        <v>Mi Yivne Bayit (U)</v>
      </c>
      <c r="Q5617" t="b">
        <v>0</v>
      </c>
    </row>
    <row r="5618" spans="1:17" x14ac:dyDescent="0.2">
      <c r="A5618" s="1" t="s">
        <v>5706</v>
      </c>
      <c r="B5618" s="1" t="s">
        <v>14</v>
      </c>
      <c r="C5618" s="1" t="str">
        <v>P</v>
      </c>
      <c r="D5618" s="1">
        <v>2017</v>
      </c>
      <c r="E5618" s="3" t="s">
        <v>33</v>
      </c>
      <c r="F5618">
        <v>0</v>
      </c>
      <c r="G5618" t="str">
        <v>Mi Yode'a</v>
      </c>
      <c r="H5618">
        <v>0</v>
      </c>
      <c r="I5618" t="str">
        <v>Mi Yode'a (Shlomo Maman)</v>
      </c>
      <c r="J5618" t="str">
        <v>Mi Yode'a (P, Shlomo Maman)</v>
      </c>
      <c r="K5618">
        <v>0</v>
      </c>
      <c r="L5618" t="b">
        <f>OR(K5618,AND((A5618=A5617),L5617))</f>
        <v>0</v>
      </c>
      <c r="M5618" t="b">
        <f>OR(L5618,AND(A5618=A5619,M5619))</f>
        <v>0</v>
      </c>
      <c r="N5618" t="str">
        <v>Mi Yode'a</v>
      </c>
      <c r="Q5618" t="b">
        <v>0</v>
      </c>
    </row>
    <row r="5619" spans="1:17" x14ac:dyDescent="0.2">
      <c r="A5619" s="1" t="s">
        <v>5707</v>
      </c>
      <c r="B5619" s="1" t="s">
        <v>12</v>
      </c>
      <c r="C5619" s="1" t="str">
        <v>C</v>
      </c>
      <c r="D5619" s="4">
        <v>2004</v>
      </c>
      <c r="E5619" s="3" t="s">
        <v>125</v>
      </c>
      <c r="F5619">
        <v>0</v>
      </c>
      <c r="G5619" t="str">
        <v>Mi Yohav Otach Kamoni</v>
      </c>
      <c r="H5619">
        <v>0</v>
      </c>
      <c r="I5619" t="str">
        <v>Mi Yohav Otach Kamoni (Dudu Barzilay)</v>
      </c>
      <c r="J5619" t="str">
        <v>Mi Yohav Otach Kamoni (C, Dudu Barzilay)</v>
      </c>
      <c r="K5619">
        <v>0</v>
      </c>
      <c r="L5619" t="b">
        <f>OR(K5619,AND((A5619=A5618),L5618))</f>
        <v>0</v>
      </c>
      <c r="M5619" t="b">
        <f>OR(L5619,AND(A5619=A5620,M5620))</f>
        <v>0</v>
      </c>
      <c r="N5619" t="str">
        <v>Mi Yohav Otach Kamoni</v>
      </c>
      <c r="Q5619" t="b">
        <v>0</v>
      </c>
    </row>
    <row r="5620" spans="1:17" x14ac:dyDescent="0.2">
      <c r="A5620" s="1" t="s">
        <v>5708</v>
      </c>
      <c r="B5620" s="1" t="s">
        <v>14</v>
      </c>
      <c r="C5620" s="1" t="str">
        <v>P</v>
      </c>
      <c r="D5620" s="1">
        <v>2015</v>
      </c>
      <c r="E5620" s="3" t="s">
        <v>47</v>
      </c>
      <c r="F5620">
        <v>0</v>
      </c>
      <c r="G5620" t="str">
        <v>Mi Zot</v>
      </c>
      <c r="H5620">
        <v>0</v>
      </c>
      <c r="I5620" t="str">
        <v>Mi Zot (Shmulik Gov Ari)</v>
      </c>
      <c r="J5620" t="str">
        <v>Mi Zot (P, Shmulik Gov Ari)</v>
      </c>
      <c r="K5620">
        <v>0</v>
      </c>
      <c r="L5620" t="b">
        <f>OR(K5620,AND((A5620=A5619),L5619))</f>
        <v>0</v>
      </c>
      <c r="M5620" t="b">
        <f>OR(L5620,AND(A5620=A5621,M5621))</f>
        <v>0</v>
      </c>
      <c r="N5620" t="str">
        <v>Mi Zot</v>
      </c>
      <c r="Q5620" t="b">
        <v>0</v>
      </c>
    </row>
    <row r="5621" spans="1:17" x14ac:dyDescent="0.2">
      <c r="A5621" s="1" t="s">
        <v>5709</v>
      </c>
      <c r="B5621" s="1" t="s">
        <v>14</v>
      </c>
      <c r="C5621" s="1" t="str">
        <v>P</v>
      </c>
      <c r="D5621" s="1">
        <v>2019</v>
      </c>
      <c r="E5621" s="3" t="s">
        <v>23</v>
      </c>
      <c r="F5621">
        <v>0</v>
      </c>
      <c r="G5621" t="str">
        <v>Miami</v>
      </c>
      <c r="H5621">
        <v>0</v>
      </c>
      <c r="I5621" t="str">
        <v>Miami (Gadi Bitton)</v>
      </c>
      <c r="J5621" t="str">
        <v>Miami (P, Gadi Bitton)</v>
      </c>
      <c r="K5621">
        <v>0</v>
      </c>
      <c r="L5621" t="b">
        <f>OR(K5621,AND((A5621=A5620),L5620))</f>
        <v>0</v>
      </c>
      <c r="M5621" t="b">
        <f>OR(L5621,AND(A5621=A5622,M5622))</f>
        <v>0</v>
      </c>
      <c r="N5621" t="str">
        <v>Miami</v>
      </c>
      <c r="Q5621" t="b">
        <v>0</v>
      </c>
    </row>
    <row r="5622" spans="1:17" x14ac:dyDescent="0.2">
      <c r="A5622" s="1" t="s">
        <v>5667</v>
      </c>
      <c r="B5622" s="1" t="s">
        <v>7</v>
      </c>
      <c r="C5622" s="1" t="str">
        <v>L</v>
      </c>
      <c r="D5622" s="4">
        <v>2003</v>
      </c>
      <c r="E5622" s="3" t="s">
        <v>52</v>
      </c>
      <c r="F5622">
        <v>0</v>
      </c>
      <c r="G5622" t="str">
        <v>Mi'Bni</v>
      </c>
      <c r="H5622">
        <v>0</v>
      </c>
      <c r="I5622" t="str">
        <v>Mi'Bni (Moshiko Halevy)</v>
      </c>
      <c r="J5622" t="str">
        <v>Mi'Bni (L, Moshiko Halevy)</v>
      </c>
      <c r="K5622">
        <v>0</v>
      </c>
      <c r="L5622" t="b">
        <f>OR(K5622,AND((A5622=A5621),L5621))</f>
        <v>0</v>
      </c>
      <c r="M5622" t="b">
        <f>OR(L5622,AND(A5622=A5623,M5623))</f>
        <v>0</v>
      </c>
      <c r="N5622" t="str">
        <v>Mi'Bni</v>
      </c>
      <c r="Q5622" t="b">
        <v>0</v>
      </c>
    </row>
    <row r="5623" spans="1:17" x14ac:dyDescent="0.2">
      <c r="A5623" s="1" t="s">
        <v>5710</v>
      </c>
      <c r="B5623" s="1" t="s">
        <v>14</v>
      </c>
      <c r="C5623" s="1" t="str">
        <v>P</v>
      </c>
      <c r="D5623" s="4">
        <v>2003</v>
      </c>
      <c r="E5623" s="3" t="s">
        <v>18</v>
      </c>
      <c r="F5623">
        <v>0</v>
      </c>
      <c r="G5623" t="str">
        <v>Micha'ela</v>
      </c>
      <c r="H5623">
        <v>0</v>
      </c>
      <c r="I5623" t="str">
        <v>Micha'ela (Rafi Ziv)</v>
      </c>
      <c r="J5623" t="str">
        <v>Micha'ela (P, Rafi Ziv)</v>
      </c>
      <c r="K5623">
        <v>0</v>
      </c>
      <c r="L5623" t="b">
        <f>OR(K5623,AND((A5623=A5622),L5622))</f>
        <v>0</v>
      </c>
      <c r="M5623" t="b">
        <f>OR(L5623,AND(A5623=A5624,M5624))</f>
        <v>0</v>
      </c>
      <c r="N5623" t="str">
        <v>Micha'ela</v>
      </c>
      <c r="Q5623" t="b">
        <v>0</v>
      </c>
    </row>
    <row r="5624" spans="1:17" x14ac:dyDescent="0.2">
      <c r="A5624" s="1" t="s">
        <v>5711</v>
      </c>
      <c r="B5624" s="1" t="s">
        <v>14</v>
      </c>
      <c r="C5624" s="1" t="str">
        <v>P</v>
      </c>
      <c r="D5624" s="4">
        <v>2010</v>
      </c>
      <c r="E5624" s="3" t="s">
        <v>891</v>
      </c>
      <c r="F5624">
        <v>0</v>
      </c>
      <c r="G5624" t="str">
        <v>Michal Sheli</v>
      </c>
      <c r="H5624">
        <v>0</v>
      </c>
      <c r="I5624" t="str">
        <v>Michal Sheli (Yaakov Mariyoma)</v>
      </c>
      <c r="J5624" t="str">
        <v>Michal Sheli (P, Yaakov Mariyoma)</v>
      </c>
      <c r="K5624">
        <v>0</v>
      </c>
      <c r="L5624" t="b">
        <f>OR(K5624,AND((A5624=A5623),L5623))</f>
        <v>0</v>
      </c>
      <c r="M5624" t="b">
        <f>OR(L5624,AND(A5624=A5625,M5625))</f>
        <v>0</v>
      </c>
      <c r="N5624" t="str">
        <v>Michal Sheli</v>
      </c>
      <c r="Q5624" t="b">
        <v>0</v>
      </c>
    </row>
    <row r="5625" spans="1:17" x14ac:dyDescent="0.2">
      <c r="A5625" s="1" t="s">
        <v>5712</v>
      </c>
      <c r="B5625" s="1" t="s">
        <v>14</v>
      </c>
      <c r="C5625" s="1" t="str">
        <v>P</v>
      </c>
      <c r="D5625" s="4">
        <v>1995</v>
      </c>
      <c r="E5625" s="3" t="s">
        <v>21</v>
      </c>
      <c r="F5625">
        <v>0</v>
      </c>
      <c r="G5625" t="str">
        <v>Michtav</v>
      </c>
      <c r="H5625">
        <v>0</v>
      </c>
      <c r="I5625" t="str">
        <v>Michtav (Moshe Telem)</v>
      </c>
      <c r="J5625" t="str">
        <v>Michtav (P, Moshe Telem)</v>
      </c>
      <c r="K5625">
        <v>0</v>
      </c>
      <c r="L5625" t="b">
        <f>OR(K5625,AND((A5625=A5624),L5624))</f>
        <v>0</v>
      </c>
      <c r="M5625" t="b">
        <f>OR(L5625,AND(A5625=A5626,M5626))</f>
        <v>0</v>
      </c>
      <c r="N5625" t="str">
        <v>Michtav</v>
      </c>
      <c r="Q5625" t="b">
        <v>0</v>
      </c>
    </row>
    <row r="5626" spans="1:17" x14ac:dyDescent="0.2">
      <c r="A5626" s="1" t="s">
        <v>5713</v>
      </c>
      <c r="B5626" s="1" t="s">
        <v>14</v>
      </c>
      <c r="C5626" s="1" t="str">
        <v>P</v>
      </c>
      <c r="D5626" s="4">
        <v>1988</v>
      </c>
      <c r="E5626" s="3" t="s">
        <v>98</v>
      </c>
      <c r="F5626">
        <v>1</v>
      </c>
      <c r="G5626" t="str">
        <v>Michtav Ahava (P)</v>
      </c>
      <c r="H5626">
        <v>1</v>
      </c>
      <c r="I5626" t="str">
        <v>Michtav Ahava (Itzik Sa'ada)</v>
      </c>
      <c r="J5626" t="str">
        <v>Michtav Ahava (P, Itzik Sa'ada)</v>
      </c>
      <c r="K5626">
        <v>0</v>
      </c>
      <c r="L5626" t="b">
        <f>OR(K5626,AND((A5626=A5625),L5625))</f>
        <v>0</v>
      </c>
      <c r="M5626" t="b">
        <f>OR(L5626,AND(A5626=A5627,M5627))</f>
        <v>0</v>
      </c>
      <c r="N5626" t="str">
        <v>Michtav Ahava (Itzik Sa'ada)</v>
      </c>
      <c r="Q5626" t="b">
        <v>0</v>
      </c>
    </row>
    <row r="5627" spans="1:17" x14ac:dyDescent="0.2">
      <c r="A5627" s="1" t="s">
        <v>5713</v>
      </c>
      <c r="B5627" s="1" t="s">
        <v>14</v>
      </c>
      <c r="C5627" s="1" t="str">
        <v>P</v>
      </c>
      <c r="D5627" s="4">
        <v>1981</v>
      </c>
      <c r="E5627" s="3" t="s">
        <v>260</v>
      </c>
      <c r="F5627">
        <v>1</v>
      </c>
      <c r="G5627" t="str">
        <v>Michtav Ahava (P)</v>
      </c>
      <c r="H5627">
        <v>1</v>
      </c>
      <c r="I5627" t="str">
        <v>Michtav Ahava (Eli Ronen)</v>
      </c>
      <c r="J5627" t="str">
        <v>Michtav Ahava (P, Eli Ronen)</v>
      </c>
      <c r="K5627">
        <v>0</v>
      </c>
      <c r="L5627" t="b">
        <f>OR(K5627,AND((A5627=A5626),L5626))</f>
        <v>0</v>
      </c>
      <c r="M5627" t="b">
        <f>OR(L5627,AND(A5627=A5628,M5628))</f>
        <v>0</v>
      </c>
      <c r="N5627" t="str">
        <v>Michtav Ahava (Eli Ronen)</v>
      </c>
      <c r="Q5627" t="b">
        <v>0</v>
      </c>
    </row>
    <row r="5628" spans="1:17" x14ac:dyDescent="0.2">
      <c r="A5628" s="1" t="s">
        <v>5714</v>
      </c>
      <c r="B5628" s="1" t="s">
        <v>14</v>
      </c>
      <c r="C5628" s="1" t="str">
        <v>P</v>
      </c>
      <c r="D5628" s="4">
        <v>2010</v>
      </c>
      <c r="E5628" s="3" t="s">
        <v>260</v>
      </c>
      <c r="F5628">
        <v>0</v>
      </c>
      <c r="G5628" t="str">
        <v>Michtav Bachol</v>
      </c>
      <c r="H5628">
        <v>0</v>
      </c>
      <c r="I5628" t="str">
        <v>Michtav Bachol (Eli Ronen)</v>
      </c>
      <c r="J5628" t="str">
        <v>Michtav Bachol (P, Eli Ronen)</v>
      </c>
      <c r="K5628">
        <v>0</v>
      </c>
      <c r="L5628" t="b">
        <f>OR(K5628,AND((A5628=A5627),L5627))</f>
        <v>0</v>
      </c>
      <c r="M5628" t="b">
        <f>OR(L5628,AND(A5628=A5629,M5629))</f>
        <v>0</v>
      </c>
      <c r="N5628" t="str">
        <v>Michtav Bachol</v>
      </c>
      <c r="Q5628" t="b">
        <v>0</v>
      </c>
    </row>
    <row r="5629" spans="1:17" x14ac:dyDescent="0.2">
      <c r="A5629" s="1" t="s">
        <v>5715</v>
      </c>
      <c r="B5629" s="1" t="s">
        <v>14</v>
      </c>
      <c r="C5629" s="1" t="str">
        <v>P</v>
      </c>
      <c r="D5629" s="4">
        <v>1997</v>
      </c>
      <c r="E5629" s="3" t="s">
        <v>5716</v>
      </c>
      <c r="F5629">
        <v>0</v>
      </c>
      <c r="G5629" t="str">
        <v>Michtav Katan</v>
      </c>
      <c r="H5629">
        <v>0</v>
      </c>
      <c r="I5629" t="str">
        <v>Michtav Katan (Shmulik Bekhar)</v>
      </c>
      <c r="J5629" t="str">
        <v>Michtav Katan (P, Shmulik Bekhar)</v>
      </c>
      <c r="K5629">
        <v>0</v>
      </c>
      <c r="L5629" t="b">
        <f>OR(K5629,AND((A5629=A5628),L5628))</f>
        <v>0</v>
      </c>
      <c r="M5629" t="b">
        <f>OR(L5629,AND(A5629=A5630,M5630))</f>
        <v>0</v>
      </c>
      <c r="N5629" t="str">
        <v>Michtav Katan</v>
      </c>
      <c r="Q5629" t="b">
        <v>0</v>
      </c>
    </row>
    <row r="5630" spans="1:17" x14ac:dyDescent="0.2">
      <c r="A5630" s="1" t="s">
        <v>5717</v>
      </c>
      <c r="B5630" s="1" t="s">
        <v>12</v>
      </c>
      <c r="C5630" s="1" t="str">
        <v>C</v>
      </c>
      <c r="D5630" s="4">
        <v>2005</v>
      </c>
      <c r="E5630" s="3" t="s">
        <v>77</v>
      </c>
      <c r="F5630">
        <v>1</v>
      </c>
      <c r="G5630" t="str">
        <v>Midbar (C)</v>
      </c>
      <c r="H5630">
        <v>1</v>
      </c>
      <c r="I5630" t="str">
        <v>Midbar (Oren Ashkenazi)</v>
      </c>
      <c r="J5630" t="str">
        <v>Midbar (C, Oren Ashkenazi)</v>
      </c>
      <c r="K5630">
        <v>0</v>
      </c>
      <c r="L5630" t="b">
        <f>OR(K5630,AND((A5630=A5629),L5629))</f>
        <v>0</v>
      </c>
      <c r="M5630" t="b">
        <f>OR(L5630,AND(A5630=A5631,M5631))</f>
        <v>0</v>
      </c>
      <c r="N5630" t="str">
        <v>Midbar (Oren Ashkenazi)</v>
      </c>
      <c r="Q5630" t="b">
        <v>0</v>
      </c>
    </row>
    <row r="5631" spans="1:17" x14ac:dyDescent="0.2">
      <c r="A5631" s="1" t="s">
        <v>5717</v>
      </c>
      <c r="B5631" s="1" t="s">
        <v>12</v>
      </c>
      <c r="C5631" s="1" t="str">
        <v>C</v>
      </c>
      <c r="D5631" s="4">
        <v>1980</v>
      </c>
      <c r="E5631" s="3" t="s">
        <v>50</v>
      </c>
      <c r="F5631">
        <v>1</v>
      </c>
      <c r="G5631" t="str">
        <v>Midbar (C)</v>
      </c>
      <c r="H5631">
        <v>1</v>
      </c>
      <c r="I5631" t="str">
        <v>Midbar (Israel Yakovee)</v>
      </c>
      <c r="J5631" t="str">
        <v>Midbar (C, Israel Yakovee)</v>
      </c>
      <c r="K5631">
        <v>0</v>
      </c>
      <c r="L5631" t="b">
        <f>OR(K5631,AND((A5631=A5630),L5630))</f>
        <v>0</v>
      </c>
      <c r="M5631" t="b">
        <f>OR(L5631,AND(A5631=A5632,M5632))</f>
        <v>0</v>
      </c>
      <c r="N5631" t="str">
        <v>Midbar (Israel Yakovee)</v>
      </c>
      <c r="Q5631" t="b">
        <v>0</v>
      </c>
    </row>
    <row r="5632" spans="1:17" x14ac:dyDescent="0.2">
      <c r="A5632" s="1" t="s">
        <v>5718</v>
      </c>
      <c r="B5632" s="1" t="s">
        <v>12</v>
      </c>
      <c r="C5632" s="1" t="str">
        <v>C</v>
      </c>
      <c r="D5632" s="4">
        <v>1997</v>
      </c>
      <c r="E5632" s="3" t="s">
        <v>13</v>
      </c>
      <c r="F5632">
        <v>0</v>
      </c>
      <c r="G5632" t="str">
        <v>Midbar Mayim Vaesh</v>
      </c>
      <c r="H5632">
        <v>0</v>
      </c>
      <c r="I5632" t="str">
        <v>Midbar Mayim Vaesh (Meir Shem Tov)</v>
      </c>
      <c r="J5632" t="str">
        <v>Midbar Mayim Vaesh (C, Meir Shem Tov)</v>
      </c>
      <c r="K5632">
        <v>0</v>
      </c>
      <c r="L5632" t="b">
        <f>OR(K5632,AND((A5632=A5631),L5631))</f>
        <v>0</v>
      </c>
      <c r="M5632" t="b">
        <f>OR(L5632,AND(A5632=A5633,M5633))</f>
        <v>0</v>
      </c>
      <c r="N5632" t="str">
        <v>Midbar Mayim Vaesh</v>
      </c>
      <c r="Q5632" t="b">
        <v>0</v>
      </c>
    </row>
    <row r="5633" spans="1:17" x14ac:dyDescent="0.2">
      <c r="A5633" s="1" t="s">
        <v>5719</v>
      </c>
      <c r="B5633" s="1" t="s">
        <v>12</v>
      </c>
      <c r="C5633" s="1" t="str">
        <v>C</v>
      </c>
      <c r="D5633" s="4">
        <v>2002</v>
      </c>
      <c r="E5633" s="3" t="s">
        <v>47</v>
      </c>
      <c r="F5633">
        <v>0</v>
      </c>
      <c r="G5633" t="str">
        <v>Midbar Medaber</v>
      </c>
      <c r="H5633">
        <v>0</v>
      </c>
      <c r="I5633" t="str">
        <v>Midbar Medaber (Shmulik Gov Ari)</v>
      </c>
      <c r="J5633" t="str">
        <v>Midbar Medaber (C, Shmulik Gov Ari)</v>
      </c>
      <c r="K5633">
        <v>0</v>
      </c>
      <c r="L5633" t="b">
        <f>OR(K5633,AND((A5633=A5632),L5632))</f>
        <v>0</v>
      </c>
      <c r="M5633" t="b">
        <f>OR(L5633,AND(A5633=A5634,M5634))</f>
        <v>0</v>
      </c>
      <c r="N5633" t="str">
        <v>Midbar Medaber</v>
      </c>
      <c r="Q5633" t="b">
        <v>0</v>
      </c>
    </row>
    <row r="5634" spans="1:17" x14ac:dyDescent="0.2">
      <c r="A5634" s="1" t="s">
        <v>5720</v>
      </c>
      <c r="B5634" s="1" t="s">
        <v>14</v>
      </c>
      <c r="C5634" s="1" t="str">
        <v>P</v>
      </c>
      <c r="D5634" s="4">
        <v>2002</v>
      </c>
      <c r="E5634" s="3" t="s">
        <v>47</v>
      </c>
      <c r="F5634">
        <v>0</v>
      </c>
      <c r="G5634" t="str">
        <v>Midbar Veyam</v>
      </c>
      <c r="H5634">
        <v>0</v>
      </c>
      <c r="I5634" t="str">
        <v>Midbar Veyam (Shmulik Gov Ari)</v>
      </c>
      <c r="J5634" t="str">
        <v>Midbar Veyam (P, Shmulik Gov Ari)</v>
      </c>
      <c r="K5634">
        <v>0</v>
      </c>
      <c r="L5634" t="b">
        <f>OR(K5634,AND((A5634=A5633),L5633))</f>
        <v>0</v>
      </c>
      <c r="M5634" t="b">
        <f>OR(L5634,AND(A5634=A5635,M5635))</f>
        <v>0</v>
      </c>
      <c r="N5634" t="str">
        <v>Midbar Veyam</v>
      </c>
      <c r="Q5634" t="b">
        <v>0</v>
      </c>
    </row>
    <row r="5635" spans="1:17" x14ac:dyDescent="0.2">
      <c r="A5635" s="1" t="s">
        <v>5721</v>
      </c>
      <c r="B5635" s="1" t="s">
        <v>7</v>
      </c>
      <c r="C5635" s="1" t="str">
        <v>L</v>
      </c>
      <c r="D5635" s="4">
        <v>2003</v>
      </c>
      <c r="E5635" s="3" t="s">
        <v>275</v>
      </c>
      <c r="F5635">
        <v>0</v>
      </c>
      <c r="G5635" t="str">
        <v>Middle East</v>
      </c>
      <c r="H5635">
        <v>0</v>
      </c>
      <c r="I5635" t="str">
        <v>Middle East (Connie L. Katz)</v>
      </c>
      <c r="J5635" t="str">
        <v>Middle East (L, Connie L. Katz)</v>
      </c>
      <c r="K5635">
        <v>0</v>
      </c>
      <c r="L5635" t="b">
        <f>OR(K5635,AND((A5635=A5634),L5634))</f>
        <v>0</v>
      </c>
      <c r="M5635" t="b">
        <f>OR(L5635,AND(A5635=A5636,M5636))</f>
        <v>0</v>
      </c>
      <c r="N5635" t="str">
        <v>Middle East</v>
      </c>
      <c r="Q5635" t="b">
        <v>0</v>
      </c>
    </row>
    <row r="5636" spans="1:17" x14ac:dyDescent="0.2">
      <c r="A5636" s="1" t="s">
        <v>5722</v>
      </c>
      <c r="B5636" s="1" t="s">
        <v>14</v>
      </c>
      <c r="C5636" s="1" t="str">
        <v>P</v>
      </c>
      <c r="D5636" s="4">
        <v>2005</v>
      </c>
      <c r="E5636" s="3" t="s">
        <v>47</v>
      </c>
      <c r="F5636">
        <v>0</v>
      </c>
      <c r="G5636" t="str">
        <v>Miflas Matsav Haru'ach</v>
      </c>
      <c r="H5636">
        <v>0</v>
      </c>
      <c r="I5636" t="str">
        <v>Miflas Matsav Haru'ach (Shmulik Gov Ari)</v>
      </c>
      <c r="J5636" t="str">
        <v>Miflas Matsav Haru'ach (P, Shmulik Gov Ari)</v>
      </c>
      <c r="K5636">
        <v>0</v>
      </c>
      <c r="L5636" t="b">
        <f>OR(K5636,AND((A5636=A5635),L5635))</f>
        <v>0</v>
      </c>
      <c r="M5636" t="b">
        <f>OR(L5636,AND(A5636=A5637,M5637))</f>
        <v>0</v>
      </c>
      <c r="N5636" t="str">
        <v>Miflas Matsav Haru'ach</v>
      </c>
      <c r="Q5636" t="b">
        <v>0</v>
      </c>
    </row>
    <row r="5637" spans="1:17" x14ac:dyDescent="0.2">
      <c r="A5637" s="1" t="s">
        <v>5723</v>
      </c>
      <c r="B5637" s="1" t="s">
        <v>12</v>
      </c>
      <c r="C5637" s="1" t="str">
        <v>C</v>
      </c>
      <c r="D5637" s="4">
        <v>1994</v>
      </c>
      <c r="E5637" s="3" t="s">
        <v>59</v>
      </c>
      <c r="F5637">
        <v>1</v>
      </c>
      <c r="G5637" t="str">
        <v>Mifrats Shlomo (C)</v>
      </c>
      <c r="H5637">
        <v>0</v>
      </c>
      <c r="I5637" t="str">
        <v>Mifrats Shlomo (Dede Luski)</v>
      </c>
      <c r="J5637" t="str">
        <v>Mifrats Shlomo (C, Dede Luski)</v>
      </c>
      <c r="K5637">
        <v>1</v>
      </c>
      <c r="L5637" t="b">
        <f>OR(K5637,AND((A5637=A5636),L5636))</f>
        <v>1</v>
      </c>
      <c r="M5637" t="b">
        <f>OR(L5637,AND(A5637=A5638,M5638))</f>
        <v>1</v>
      </c>
      <c r="N5637" t="str">
        <v>Mifrats Shlomo (C)</v>
      </c>
      <c r="Q5637" t="b">
        <v>0</v>
      </c>
    </row>
    <row r="5638" spans="1:17" x14ac:dyDescent="0.2">
      <c r="A5638" s="1" t="s">
        <v>5723</v>
      </c>
      <c r="C5638" s="1" t="str">
        <v/>
      </c>
      <c r="D5638" s="4">
        <v>2005</v>
      </c>
      <c r="E5638" s="3" t="s">
        <v>13</v>
      </c>
      <c r="F5638">
        <v>1</v>
      </c>
      <c r="G5638" t="str">
        <v>Mifrats Shlomo ()</v>
      </c>
      <c r="H5638">
        <v>0</v>
      </c>
      <c r="I5638" t="str">
        <v>Mifrats Shlomo (Meir Shem Tov)</v>
      </c>
      <c r="J5638" t="str">
        <v>Mifrats Shlomo (, Meir Shem Tov)</v>
      </c>
      <c r="K5638">
        <v>0</v>
      </c>
      <c r="L5638" t="b">
        <f>OR(K5638,AND((A5638=A5637),L5637))</f>
        <v>1</v>
      </c>
      <c r="M5638" t="b">
        <f>OR(L5638,AND(A5638=A5639,M5639))</f>
        <v>1</v>
      </c>
      <c r="N5638" t="str">
        <v>Mifrats Shlomo ()</v>
      </c>
      <c r="Q5638" t="b">
        <v>0</v>
      </c>
    </row>
    <row r="5639" spans="1:17" x14ac:dyDescent="0.2">
      <c r="A5639" s="1" t="s">
        <v>5724</v>
      </c>
      <c r="B5639" s="1" t="s">
        <v>12</v>
      </c>
      <c r="C5639" s="1" t="str">
        <v>C</v>
      </c>
      <c r="D5639" s="4">
        <v>2004</v>
      </c>
      <c r="E5639" s="3" t="s">
        <v>13</v>
      </c>
      <c r="F5639">
        <v>0</v>
      </c>
      <c r="G5639" t="str">
        <v>Migavoha</v>
      </c>
      <c r="H5639">
        <v>0</v>
      </c>
      <c r="I5639" t="str">
        <v>Migavoha (Meir Shem Tov)</v>
      </c>
      <c r="J5639" t="str">
        <v>Migavoha (C, Meir Shem Tov)</v>
      </c>
      <c r="K5639">
        <v>0</v>
      </c>
      <c r="L5639" t="b">
        <f>OR(K5639,AND((A5639=A5638),L5638))</f>
        <v>0</v>
      </c>
      <c r="M5639" t="b">
        <f>OR(L5639,AND(A5639=A5640,M5640))</f>
        <v>0</v>
      </c>
      <c r="N5639" t="str">
        <v>Migavoha</v>
      </c>
      <c r="Q5639" t="b">
        <v>0</v>
      </c>
    </row>
    <row r="5640" spans="1:17" x14ac:dyDescent="0.2">
      <c r="A5640" s="1" t="s">
        <v>5725</v>
      </c>
      <c r="B5640" s="1" t="s">
        <v>14</v>
      </c>
      <c r="C5640" s="1" t="str">
        <v>P</v>
      </c>
      <c r="D5640" s="4">
        <v>1992</v>
      </c>
      <c r="E5640" s="3" t="s">
        <v>115</v>
      </c>
      <c r="F5640">
        <v>1</v>
      </c>
      <c r="G5640" t="str">
        <v>Migdalor (P)</v>
      </c>
      <c r="H5640">
        <v>1</v>
      </c>
      <c r="I5640" t="str">
        <v>Migdalor (David Edery)</v>
      </c>
      <c r="J5640" t="str">
        <v>Migdalor (P, David Edery)</v>
      </c>
      <c r="K5640">
        <v>0</v>
      </c>
      <c r="L5640" t="b">
        <f>OR(K5640,AND((A5640=A5639),L5639))</f>
        <v>0</v>
      </c>
      <c r="M5640" t="b">
        <f>OR(L5640,AND(A5640=A5641,M5641))</f>
        <v>0</v>
      </c>
      <c r="N5640" t="str">
        <v>Migdalor (David Edery)</v>
      </c>
      <c r="Q5640" t="b">
        <v>0</v>
      </c>
    </row>
    <row r="5641" spans="1:17" x14ac:dyDescent="0.2">
      <c r="A5641" s="1" t="s">
        <v>5725</v>
      </c>
      <c r="B5641" s="1" t="s">
        <v>14</v>
      </c>
      <c r="C5641" s="1" t="str">
        <v>P</v>
      </c>
      <c r="D5641" s="4">
        <v>1981</v>
      </c>
      <c r="E5641" s="3" t="s">
        <v>260</v>
      </c>
      <c r="F5641">
        <v>1</v>
      </c>
      <c r="G5641" t="str">
        <v>Migdalor (P)</v>
      </c>
      <c r="H5641">
        <v>1</v>
      </c>
      <c r="I5641" t="str">
        <v>Migdalor (Eli Ronen)</v>
      </c>
      <c r="J5641" t="str">
        <v>Migdalor (P, Eli Ronen)</v>
      </c>
      <c r="K5641">
        <v>0</v>
      </c>
      <c r="L5641" t="b">
        <f>OR(K5641,AND((A5641=A5640),L5640))</f>
        <v>0</v>
      </c>
      <c r="M5641" t="b">
        <f>OR(L5641,AND(A5641=A5642,M5642))</f>
        <v>0</v>
      </c>
      <c r="N5641" t="str">
        <v>Migdalor (Eli Ronen)</v>
      </c>
      <c r="Q5641" t="b">
        <v>0</v>
      </c>
    </row>
    <row r="5642" spans="1:17" x14ac:dyDescent="0.2">
      <c r="A5642" s="1" t="s">
        <v>5726</v>
      </c>
      <c r="B5642" s="1" t="s">
        <v>14</v>
      </c>
      <c r="C5642" s="1" t="str">
        <v>P</v>
      </c>
      <c r="D5642" s="4">
        <v>2012</v>
      </c>
      <c r="E5642" s="3" t="s">
        <v>21</v>
      </c>
      <c r="F5642">
        <v>0</v>
      </c>
      <c r="G5642" t="str">
        <v>Migdalor Belevavi</v>
      </c>
      <c r="H5642">
        <v>0</v>
      </c>
      <c r="I5642" t="str">
        <v>Migdalor Belevavi (Moshe Telem)</v>
      </c>
      <c r="J5642" t="str">
        <v>Migdalor Belevavi (P, Moshe Telem)</v>
      </c>
      <c r="K5642">
        <v>0</v>
      </c>
      <c r="L5642" t="b">
        <f>OR(K5642,AND((A5642=A5641),L5641))</f>
        <v>0</v>
      </c>
      <c r="M5642" t="b">
        <f>OR(L5642,AND(A5642=A5643,M5643))</f>
        <v>0</v>
      </c>
      <c r="N5642" t="str">
        <v>Migdalor Belevavi</v>
      </c>
      <c r="Q5642" t="b">
        <v>0</v>
      </c>
    </row>
    <row r="5643" spans="1:17" x14ac:dyDescent="0.2">
      <c r="A5643" s="1" t="s">
        <v>5727</v>
      </c>
      <c r="B5643" s="1" t="s">
        <v>14</v>
      </c>
      <c r="C5643" s="1" t="str">
        <v>P</v>
      </c>
      <c r="D5643" s="4">
        <v>1998</v>
      </c>
      <c r="E5643" s="3" t="s">
        <v>87</v>
      </c>
      <c r="F5643">
        <v>1</v>
      </c>
      <c r="G5643" t="str">
        <v>Mikan (P)</v>
      </c>
      <c r="H5643">
        <v>1</v>
      </c>
      <c r="I5643" t="str">
        <v>Mikan (Yaron Malihi)</v>
      </c>
      <c r="J5643" t="str">
        <v>Mikan (P, Yaron Malihi)</v>
      </c>
      <c r="K5643">
        <v>0</v>
      </c>
      <c r="L5643" t="b">
        <f>OR(K5643,AND((A5643=A5642),L5642))</f>
        <v>0</v>
      </c>
      <c r="M5643" t="b">
        <f>OR(L5643,AND(A5643=A5644,M5644))</f>
        <v>0</v>
      </c>
      <c r="N5643" t="str">
        <v>Mikan (Yaron Malihi)</v>
      </c>
      <c r="Q5643" t="b">
        <v>0</v>
      </c>
    </row>
    <row r="5644" spans="1:17" x14ac:dyDescent="0.2">
      <c r="A5644" s="1" t="s">
        <v>5727</v>
      </c>
      <c r="B5644" s="1" t="s">
        <v>14</v>
      </c>
      <c r="C5644" s="1" t="str">
        <v>P</v>
      </c>
      <c r="D5644" s="4">
        <v>1992</v>
      </c>
      <c r="E5644" s="3" t="s">
        <v>306</v>
      </c>
      <c r="F5644">
        <v>1</v>
      </c>
      <c r="G5644" t="str">
        <v>Mikan (P)</v>
      </c>
      <c r="H5644">
        <v>1</v>
      </c>
      <c r="I5644" t="str">
        <v>Mikan (Avi Amsalam)</v>
      </c>
      <c r="J5644" t="str">
        <v>Mikan (P, Avi Amsalam)</v>
      </c>
      <c r="K5644">
        <v>0</v>
      </c>
      <c r="L5644" t="b">
        <f>OR(K5644,AND((A5644=A5643),L5643))</f>
        <v>0</v>
      </c>
      <c r="M5644" t="b">
        <f>OR(L5644,AND(A5644=A5645,M5645))</f>
        <v>0</v>
      </c>
      <c r="N5644" t="str">
        <v>Mikan (Avi Amsalam)</v>
      </c>
      <c r="Q5644" t="b">
        <v>0</v>
      </c>
    </row>
    <row r="5645" spans="1:17" x14ac:dyDescent="0.2">
      <c r="A5645" s="1" t="s">
        <v>5728</v>
      </c>
      <c r="B5645" s="1" t="s">
        <v>12</v>
      </c>
      <c r="C5645" s="1" t="str">
        <v>C</v>
      </c>
      <c r="D5645" s="4">
        <v>1995</v>
      </c>
      <c r="E5645" s="3" t="s">
        <v>141</v>
      </c>
      <c r="F5645">
        <v>0</v>
      </c>
      <c r="G5645" t="str">
        <v>Mikarov</v>
      </c>
      <c r="H5645">
        <v>0</v>
      </c>
      <c r="I5645" t="str">
        <v>Mikarov (Tuvia Tishler)</v>
      </c>
      <c r="J5645" t="str">
        <v>Mikarov (C, Tuvia Tishler)</v>
      </c>
      <c r="K5645">
        <v>0</v>
      </c>
      <c r="L5645" t="b">
        <f>OR(K5645,AND((A5645=A5644),L5644))</f>
        <v>0</v>
      </c>
      <c r="M5645" t="b">
        <f>OR(L5645,AND(A5645=A5646,M5646))</f>
        <v>0</v>
      </c>
      <c r="N5645" t="str">
        <v>Mikarov</v>
      </c>
      <c r="Q5645" t="b">
        <v>0</v>
      </c>
    </row>
    <row r="5646" spans="1:17" x14ac:dyDescent="0.2">
      <c r="A5646" s="1" t="s">
        <v>5729</v>
      </c>
      <c r="B5646" s="1" t="s">
        <v>12</v>
      </c>
      <c r="C5646" s="1" t="str">
        <v>C</v>
      </c>
      <c r="D5646" s="4">
        <v>1993</v>
      </c>
      <c r="E5646" s="3" t="s">
        <v>338</v>
      </c>
      <c r="F5646">
        <v>0</v>
      </c>
      <c r="G5646" t="str">
        <v>Mikdash Ha'ahava (Mikdash Ahava)</v>
      </c>
      <c r="H5646">
        <v>0</v>
      </c>
      <c r="I5646" t="str">
        <v>Mikdash Ha'ahava (Mikdash Ahava) (Yom Tov Ochayon)</v>
      </c>
      <c r="J5646" t="str">
        <v>Mikdash Ha'ahava (Mikdash Ahava) (C, Yom Tov Ochayon)</v>
      </c>
      <c r="K5646">
        <v>0</v>
      </c>
      <c r="L5646" t="b">
        <f>OR(K5646,AND((A5646=A5645),L5645))</f>
        <v>0</v>
      </c>
      <c r="M5646" t="b">
        <f>OR(L5646,AND(A5646=A5647,M5647))</f>
        <v>0</v>
      </c>
      <c r="N5646" t="str">
        <v>Mikdash Ha'ahava (Mikdash Ahava)</v>
      </c>
      <c r="Q5646" t="b">
        <v>0</v>
      </c>
    </row>
    <row r="5647" spans="1:17" x14ac:dyDescent="0.2">
      <c r="A5647" s="1" t="s">
        <v>5730</v>
      </c>
      <c r="B5647" s="1" t="s">
        <v>12</v>
      </c>
      <c r="C5647" s="1" t="str">
        <v>C</v>
      </c>
      <c r="D5647" s="1">
        <v>2022</v>
      </c>
      <c r="E5647" s="3" t="s">
        <v>3331</v>
      </c>
      <c r="F5647">
        <v>0</v>
      </c>
      <c r="G5647" t="str">
        <v>Mikol Ahavati</v>
      </c>
      <c r="H5647">
        <v>0</v>
      </c>
      <c r="I5647" t="str">
        <v>Mikol Ahavati (Rina Rinkewich)</v>
      </c>
      <c r="J5647" t="str">
        <v>Mikol Ahavati (C, Rina Rinkewich)</v>
      </c>
      <c r="K5647">
        <v>0</v>
      </c>
      <c r="L5647" t="b">
        <f>OR(K5647,AND((A5647=A5646),L5646))</f>
        <v>0</v>
      </c>
      <c r="M5647" t="b">
        <f>OR(L5647,AND(A5647=A5648,M5648))</f>
        <v>0</v>
      </c>
      <c r="N5647" t="str">
        <v>Mikol Ahavati</v>
      </c>
      <c r="Q5647" t="b">
        <v>0</v>
      </c>
    </row>
    <row r="5648" spans="1:17" x14ac:dyDescent="0.2">
      <c r="A5648" s="1" t="s">
        <v>5731</v>
      </c>
      <c r="B5648" s="1" t="s">
        <v>14</v>
      </c>
      <c r="C5648" s="1" t="str">
        <v>P</v>
      </c>
      <c r="D5648" s="1">
        <v>2015</v>
      </c>
      <c r="E5648" s="3" t="s">
        <v>208</v>
      </c>
      <c r="F5648">
        <v>0</v>
      </c>
      <c r="G5648" t="str">
        <v>Mikol Ha'acherot</v>
      </c>
      <c r="H5648">
        <v>0</v>
      </c>
      <c r="I5648" t="str">
        <v>Mikol Ha'acherot (Yaron Ben Simhon)</v>
      </c>
      <c r="J5648" t="str">
        <v>Mikol Ha'acherot (P, Yaron Ben Simhon)</v>
      </c>
      <c r="K5648">
        <v>0</v>
      </c>
      <c r="L5648" t="b">
        <f>OR(K5648,AND((A5648=A5647),L5647))</f>
        <v>0</v>
      </c>
      <c r="M5648" t="b">
        <f>OR(L5648,AND(A5648=A5649,M5649))</f>
        <v>0</v>
      </c>
      <c r="N5648" t="str">
        <v>Mikol Ha'acherot</v>
      </c>
      <c r="Q5648" t="b">
        <v>0</v>
      </c>
    </row>
    <row r="5649" spans="1:17" x14ac:dyDescent="0.2">
      <c r="A5649" s="1" t="s">
        <v>5732</v>
      </c>
      <c r="B5649" s="1" t="s">
        <v>14</v>
      </c>
      <c r="C5649" s="1" t="str">
        <v>P</v>
      </c>
      <c r="D5649" s="4">
        <v>2008</v>
      </c>
      <c r="E5649" s="3" t="s">
        <v>3305</v>
      </c>
      <c r="F5649">
        <v>0</v>
      </c>
      <c r="G5649" t="str">
        <v>Mikol Ha'ahavot</v>
      </c>
      <c r="H5649">
        <v>0</v>
      </c>
      <c r="I5649" t="str">
        <v>Mikol Ha'ahavot (Batya Kronenberg)</v>
      </c>
      <c r="J5649" t="str">
        <v>Mikol Ha'ahavot (P, Batya Kronenberg)</v>
      </c>
      <c r="K5649">
        <v>0</v>
      </c>
      <c r="L5649" t="b">
        <f>OR(K5649,AND((A5649=A5648),L5648))</f>
        <v>0</v>
      </c>
      <c r="M5649" t="b">
        <f>OR(L5649,AND(A5649=A5650,M5650))</f>
        <v>0</v>
      </c>
      <c r="N5649" t="str">
        <v>Mikol Ha'ahavot</v>
      </c>
      <c r="Q5649" t="b">
        <v>0</v>
      </c>
    </row>
    <row r="5650" spans="1:17" x14ac:dyDescent="0.2">
      <c r="A5650" s="1" t="s">
        <v>5733</v>
      </c>
      <c r="B5650" s="1" t="s">
        <v>14</v>
      </c>
      <c r="C5650" s="1" t="str">
        <v>P</v>
      </c>
      <c r="D5650" s="4">
        <v>2013</v>
      </c>
      <c r="E5650" s="3" t="s">
        <v>87</v>
      </c>
      <c r="F5650">
        <v>0</v>
      </c>
      <c r="G5650" t="str">
        <v>Mikol Halev</v>
      </c>
      <c r="H5650">
        <v>0</v>
      </c>
      <c r="I5650" t="str">
        <v>Mikol Halev (Yaron Malihi)</v>
      </c>
      <c r="J5650" t="str">
        <v>Mikol Halev (P, Yaron Malihi)</v>
      </c>
      <c r="K5650">
        <v>0</v>
      </c>
      <c r="L5650" t="b">
        <f>OR(K5650,AND((A5650=A5649),L5649))</f>
        <v>0</v>
      </c>
      <c r="M5650" t="b">
        <f>OR(L5650,AND(A5650=A5651,M5651))</f>
        <v>0</v>
      </c>
      <c r="N5650" t="str">
        <v>Mikol Halev</v>
      </c>
      <c r="Q5650" t="b">
        <v>0</v>
      </c>
    </row>
    <row r="5651" spans="1:17" x14ac:dyDescent="0.2">
      <c r="A5651" s="1" t="s">
        <v>5734</v>
      </c>
      <c r="B5651" s="1" t="s">
        <v>12</v>
      </c>
      <c r="C5651" s="1" t="str">
        <v>C</v>
      </c>
      <c r="D5651" s="4">
        <v>2008</v>
      </c>
      <c r="E5651" s="3" t="s">
        <v>153</v>
      </c>
      <c r="F5651">
        <v>0</v>
      </c>
      <c r="G5651" t="str">
        <v>Mikol Otam Hapizmonim</v>
      </c>
      <c r="H5651">
        <v>0</v>
      </c>
      <c r="I5651" t="str">
        <v>Mikol Otam Hapizmonim (Victor Gabbay)</v>
      </c>
      <c r="J5651" t="str">
        <v>Mikol Otam Hapizmonim (C, Victor Gabbay)</v>
      </c>
      <c r="K5651">
        <v>0</v>
      </c>
      <c r="L5651" t="b">
        <f>OR(K5651,AND((A5651=A5650),L5650))</f>
        <v>0</v>
      </c>
      <c r="M5651" t="b">
        <f>OR(L5651,AND(A5651=A5652,M5652))</f>
        <v>0</v>
      </c>
      <c r="N5651" t="str">
        <v>Mikol Otam Hapizmonim</v>
      </c>
      <c r="Q5651" t="b">
        <v>0</v>
      </c>
    </row>
    <row r="5652" spans="1:17" x14ac:dyDescent="0.2">
      <c r="A5652" s="1" t="s">
        <v>5735</v>
      </c>
      <c r="B5652" s="1" t="s">
        <v>14</v>
      </c>
      <c r="C5652" s="1" t="str">
        <v>P</v>
      </c>
      <c r="D5652" s="1">
        <v>2016</v>
      </c>
      <c r="E5652" s="3" t="s">
        <v>33</v>
      </c>
      <c r="F5652">
        <v>1</v>
      </c>
      <c r="G5652" t="str">
        <v>Mikol Pirchey Mor (P)</v>
      </c>
      <c r="H5652">
        <v>1</v>
      </c>
      <c r="I5652" t="str">
        <v>Mikol Pirchey Mor (Shlomo Maman)</v>
      </c>
      <c r="J5652" t="str">
        <v>Mikol Pirchey Mor (P, Shlomo Maman)</v>
      </c>
      <c r="K5652">
        <v>0</v>
      </c>
      <c r="L5652" t="b">
        <f>OR(K5652,AND((A5652=A5651),L5651))</f>
        <v>0</v>
      </c>
      <c r="M5652" t="b">
        <f>OR(L5652,AND(A5652=A5653,M5653))</f>
        <v>0</v>
      </c>
      <c r="N5652" t="str">
        <v>Mikol Pirchey Mor (Shlomo Maman)</v>
      </c>
      <c r="Q5652" t="b">
        <v>1</v>
      </c>
    </row>
    <row r="5653" spans="1:17" x14ac:dyDescent="0.2">
      <c r="A5653" s="1" t="s">
        <v>5735</v>
      </c>
      <c r="B5653" s="1" t="s">
        <v>14</v>
      </c>
      <c r="C5653" s="1" t="str">
        <v>P</v>
      </c>
      <c r="D5653" s="1">
        <v>1900</v>
      </c>
      <c r="E5653" s="3" t="s">
        <v>33</v>
      </c>
      <c r="F5653">
        <v>1</v>
      </c>
      <c r="G5653" t="str">
        <v>Mikol Pirchey Mor (P)</v>
      </c>
      <c r="H5653">
        <v>1</v>
      </c>
      <c r="I5653" t="str">
        <v>Mikol Pirchey Mor (Shlomo Maman)</v>
      </c>
      <c r="J5653" t="str">
        <v>Mikol Pirchey Mor (P, Shlomo Maman)</v>
      </c>
      <c r="K5653">
        <v>0</v>
      </c>
      <c r="L5653" t="b">
        <f>OR(K5653,AND((A5653=A5652),L5652))</f>
        <v>0</v>
      </c>
      <c r="M5653" t="b">
        <f>OR(L5653,AND(A5653=A5654,M5654))</f>
        <v>0</v>
      </c>
      <c r="N5653" t="str">
        <v>Mikol Pirchey Mor (Shlomo Maman)</v>
      </c>
      <c r="Q5653" t="b">
        <v>0</v>
      </c>
    </row>
    <row r="5654" spans="1:17" x14ac:dyDescent="0.2">
      <c r="A5654" s="1" t="s">
        <v>5736</v>
      </c>
      <c r="B5654" s="1" t="s">
        <v>12</v>
      </c>
      <c r="C5654" s="1" t="str">
        <v>C</v>
      </c>
      <c r="D5654" s="4">
        <v>2012</v>
      </c>
      <c r="E5654" s="3" t="s">
        <v>160</v>
      </c>
      <c r="F5654">
        <v>0</v>
      </c>
      <c r="G5654" t="str">
        <v>Miktsav BeMarokayit</v>
      </c>
      <c r="H5654">
        <v>0</v>
      </c>
      <c r="I5654" t="str">
        <v>Miktsav BeMarokayit (Avi Levy)</v>
      </c>
      <c r="J5654" t="str">
        <v>Miktsav BeMarokayit (C, Avi Levy)</v>
      </c>
      <c r="K5654">
        <v>0</v>
      </c>
      <c r="L5654" t="b">
        <f>OR(K5654,AND((A5654=A5653),L5653))</f>
        <v>0</v>
      </c>
      <c r="M5654" t="b">
        <f>OR(L5654,AND(A5654=A5655,M5655))</f>
        <v>0</v>
      </c>
      <c r="N5654" t="str">
        <v>Miktsav BeMarokayit</v>
      </c>
      <c r="Q5654" t="b">
        <v>0</v>
      </c>
    </row>
    <row r="5655" spans="1:17" x14ac:dyDescent="0.2">
      <c r="A5655" s="1" t="s">
        <v>5737</v>
      </c>
      <c r="B5655" s="1" t="s">
        <v>12</v>
      </c>
      <c r="C5655" s="1" t="str">
        <v>C</v>
      </c>
      <c r="D5655" s="1">
        <v>2018</v>
      </c>
      <c r="E5655" s="3" t="s">
        <v>650</v>
      </c>
      <c r="F5655">
        <v>0</v>
      </c>
      <c r="G5655" t="str">
        <v>Miktsav Emanuel (Sar Sari)</v>
      </c>
      <c r="H5655">
        <v>0</v>
      </c>
      <c r="I5655" t="str">
        <v>Miktsav Emanuel (Sar Sari) (Shulamit Rada)</v>
      </c>
      <c r="J5655" t="str">
        <v>Miktsav Emanuel (Sar Sari) (C, Shulamit Rada)</v>
      </c>
      <c r="K5655">
        <v>0</v>
      </c>
      <c r="L5655" t="b">
        <f>OR(K5655,AND((A5655=A5654),L5654))</f>
        <v>0</v>
      </c>
      <c r="M5655" t="b">
        <f>OR(L5655,AND(A5655=A5656,M5656))</f>
        <v>0</v>
      </c>
      <c r="N5655" t="str">
        <v>Miktsav Emanuel (Sar Sari)</v>
      </c>
      <c r="Q5655" t="b">
        <v>0</v>
      </c>
    </row>
    <row r="5656" spans="1:17" x14ac:dyDescent="0.2">
      <c r="A5656" s="1" t="s">
        <v>5738</v>
      </c>
      <c r="B5656" s="1" t="s">
        <v>12</v>
      </c>
      <c r="C5656" s="1" t="str">
        <v>C</v>
      </c>
      <c r="D5656" s="4">
        <v>1999</v>
      </c>
      <c r="E5656" s="3" t="s">
        <v>729</v>
      </c>
      <c r="F5656">
        <v>0</v>
      </c>
      <c r="G5656" t="str">
        <v>Miktsavela</v>
      </c>
      <c r="H5656">
        <v>0</v>
      </c>
      <c r="I5656" t="str">
        <v>Miktsavela (Barry Avidan)</v>
      </c>
      <c r="J5656" t="str">
        <v>Miktsavela (C, Barry Avidan)</v>
      </c>
      <c r="K5656">
        <v>0</v>
      </c>
      <c r="L5656" t="b">
        <f>OR(K5656,AND((A5656=A5655),L5655))</f>
        <v>0</v>
      </c>
      <c r="M5656" t="b">
        <f>OR(L5656,AND(A5656=A5657,M5657))</f>
        <v>0</v>
      </c>
      <c r="N5656" t="str">
        <v>Miktsavela</v>
      </c>
      <c r="Q5656" t="b">
        <v>0</v>
      </c>
    </row>
    <row r="5657" spans="1:17" x14ac:dyDescent="0.2">
      <c r="A5657" s="1" t="s">
        <v>5739</v>
      </c>
      <c r="B5657" s="1" t="s">
        <v>12</v>
      </c>
      <c r="C5657" s="1" t="str">
        <v>C</v>
      </c>
      <c r="D5657" s="4">
        <v>2000</v>
      </c>
      <c r="E5657" s="3" t="s">
        <v>878</v>
      </c>
      <c r="F5657">
        <v>0</v>
      </c>
      <c r="G5657" t="str">
        <v>Mila Pshuta</v>
      </c>
      <c r="H5657">
        <v>0</v>
      </c>
      <c r="I5657" t="str">
        <v>Mila Pshuta (Yoni Carr)</v>
      </c>
      <c r="J5657" t="str">
        <v>Mila Pshuta (C, Yoni Carr)</v>
      </c>
      <c r="K5657">
        <v>0</v>
      </c>
      <c r="L5657" t="b">
        <f>OR(K5657,AND((A5657=A5656),L5656))</f>
        <v>0</v>
      </c>
      <c r="M5657" t="b">
        <f>OR(L5657,AND(A5657=A5658,M5658))</f>
        <v>0</v>
      </c>
      <c r="N5657" t="str">
        <v>Mila Pshuta</v>
      </c>
      <c r="Q5657" t="b">
        <v>0</v>
      </c>
    </row>
    <row r="5658" spans="1:17" x14ac:dyDescent="0.2">
      <c r="A5658" s="1" t="s">
        <v>5740</v>
      </c>
      <c r="B5658" s="1" t="s">
        <v>12</v>
      </c>
      <c r="C5658" s="1" t="str">
        <v>C</v>
      </c>
      <c r="D5658" s="1">
        <v>2018</v>
      </c>
      <c r="E5658" s="3" t="s">
        <v>208</v>
      </c>
      <c r="F5658">
        <v>0</v>
      </c>
      <c r="G5658" t="str">
        <v>Mila Shel Gever</v>
      </c>
      <c r="H5658">
        <v>0</v>
      </c>
      <c r="I5658" t="str">
        <v>Mila Shel Gever (Yaron Ben Simhon)</v>
      </c>
      <c r="J5658" t="str">
        <v>Mila Shel Gever (C, Yaron Ben Simhon)</v>
      </c>
      <c r="K5658">
        <v>0</v>
      </c>
      <c r="L5658" t="b">
        <f>OR(K5658,AND((A5658=A5657),L5657))</f>
        <v>0</v>
      </c>
      <c r="M5658" t="b">
        <f>OR(L5658,AND(A5658=A5659,M5659))</f>
        <v>0</v>
      </c>
      <c r="N5658" t="str">
        <v>Mila Shel Gever</v>
      </c>
      <c r="Q5658" t="b">
        <v>0</v>
      </c>
    </row>
    <row r="5659" spans="1:17" x14ac:dyDescent="0.2">
      <c r="A5659" s="1" t="s">
        <v>5741</v>
      </c>
      <c r="B5659" s="1" t="s">
        <v>12</v>
      </c>
      <c r="C5659" s="1" t="str">
        <v>C</v>
      </c>
      <c r="D5659" s="4">
        <v>2004</v>
      </c>
      <c r="E5659" s="3" t="s">
        <v>153</v>
      </c>
      <c r="F5659">
        <v>0</v>
      </c>
      <c r="G5659" t="str">
        <v>Mila Sheli</v>
      </c>
      <c r="H5659">
        <v>0</v>
      </c>
      <c r="I5659" t="str">
        <v>Mila Sheli (Victor Gabbay)</v>
      </c>
      <c r="J5659" t="str">
        <v>Mila Sheli (C, Victor Gabbay)</v>
      </c>
      <c r="K5659">
        <v>0</v>
      </c>
      <c r="L5659" t="b">
        <f>OR(K5659,AND((A5659=A5658),L5658))</f>
        <v>0</v>
      </c>
      <c r="M5659" t="b">
        <f>OR(L5659,AND(A5659=A5660,M5660))</f>
        <v>0</v>
      </c>
      <c r="N5659" t="str">
        <v>Mila Sheli</v>
      </c>
      <c r="Q5659" t="b">
        <v>0</v>
      </c>
    </row>
    <row r="5660" spans="1:17" x14ac:dyDescent="0.2">
      <c r="A5660" s="1" t="s">
        <v>5742</v>
      </c>
      <c r="B5660" s="1" t="s">
        <v>12</v>
      </c>
      <c r="C5660" s="1" t="str">
        <v>C</v>
      </c>
      <c r="D5660" s="1">
        <v>2015</v>
      </c>
      <c r="E5660" s="3" t="s">
        <v>266</v>
      </c>
      <c r="F5660">
        <v>1</v>
      </c>
      <c r="G5660" t="str">
        <v>Mila Tova (C)</v>
      </c>
      <c r="H5660">
        <v>1</v>
      </c>
      <c r="I5660" t="str">
        <v>Mila Tova (Tamir Shalev)</v>
      </c>
      <c r="J5660" t="str">
        <v>Mila Tova (C, Tamir Shalev)</v>
      </c>
      <c r="K5660">
        <v>0</v>
      </c>
      <c r="L5660" t="b">
        <f>OR(K5660,AND((A5660=A5659),L5659))</f>
        <v>0</v>
      </c>
      <c r="M5660" t="b">
        <f>OR(L5660,AND(A5660=A5661,M5661))</f>
        <v>0</v>
      </c>
      <c r="N5660" t="str">
        <v>Mila Tova (Tamir Shalev)</v>
      </c>
      <c r="Q5660" t="b">
        <v>0</v>
      </c>
    </row>
    <row r="5661" spans="1:17" x14ac:dyDescent="0.2">
      <c r="A5661" s="1" t="s">
        <v>5742</v>
      </c>
      <c r="B5661" s="1" t="s">
        <v>12</v>
      </c>
      <c r="C5661" s="1" t="str">
        <v>C</v>
      </c>
      <c r="D5661" s="4">
        <v>2005</v>
      </c>
      <c r="E5661" s="3" t="s">
        <v>33</v>
      </c>
      <c r="F5661">
        <v>2</v>
      </c>
      <c r="G5661" t="str">
        <v>Mila Tova (C)</v>
      </c>
      <c r="H5661">
        <v>2</v>
      </c>
      <c r="I5661" t="str">
        <v>Mila Tova (Shlomo Maman)</v>
      </c>
      <c r="J5661" t="str">
        <v>Mila Tova (C, Shlomo Maman)</v>
      </c>
      <c r="K5661">
        <v>0</v>
      </c>
      <c r="L5661" t="b">
        <f>OR(K5661,AND((A5661=A5660),L5660))</f>
        <v>0</v>
      </c>
      <c r="M5661" t="b">
        <f>OR(L5661,AND(A5661=A5662,M5662))</f>
        <v>0</v>
      </c>
      <c r="N5661" t="str">
        <v>Mila Tova (Shlomo Maman)</v>
      </c>
      <c r="Q5661" t="b">
        <v>0</v>
      </c>
    </row>
    <row r="5662" spans="1:17" x14ac:dyDescent="0.2">
      <c r="A5662" s="1" t="s">
        <v>5742</v>
      </c>
      <c r="B5662" s="1" t="s">
        <v>12</v>
      </c>
      <c r="C5662" s="1" t="str">
        <v>C</v>
      </c>
      <c r="D5662" s="1">
        <v>1900</v>
      </c>
      <c r="E5662" s="3" t="s">
        <v>398</v>
      </c>
      <c r="F5662">
        <v>1</v>
      </c>
      <c r="G5662" t="str">
        <v>Mila Tova (C)</v>
      </c>
      <c r="H5662">
        <v>1</v>
      </c>
      <c r="I5662" t="str">
        <v>Mila Tova (Robin Starr)</v>
      </c>
      <c r="J5662" t="str">
        <v>Mila Tova (C, Robin Starr)</v>
      </c>
      <c r="K5662">
        <v>0</v>
      </c>
      <c r="L5662" t="b">
        <f>OR(K5662,AND((A5662=A5661),L5661))</f>
        <v>0</v>
      </c>
      <c r="M5662" t="b">
        <f>OR(L5662,AND(A5662=A5663,M5663))</f>
        <v>0</v>
      </c>
      <c r="N5662" t="str">
        <v>Mila Tova (Robin Starr)</v>
      </c>
      <c r="Q5662" t="b">
        <v>0</v>
      </c>
    </row>
    <row r="5663" spans="1:17" x14ac:dyDescent="0.2">
      <c r="A5663" s="1" t="s">
        <v>5743</v>
      </c>
      <c r="B5663" s="1" t="s">
        <v>12</v>
      </c>
      <c r="C5663" s="1" t="str">
        <v>C</v>
      </c>
      <c r="D5663" s="4">
        <v>2014</v>
      </c>
      <c r="E5663" s="3" t="s">
        <v>42</v>
      </c>
      <c r="F5663">
        <v>1</v>
      </c>
      <c r="G5663" t="str">
        <v>Mila Ve'od Mila (C)</v>
      </c>
      <c r="H5663">
        <v>0</v>
      </c>
      <c r="I5663" t="str">
        <v>Mila Ve'od Mila (Nurit Melamed)</v>
      </c>
      <c r="J5663" t="str">
        <v>Mila Ve'od Mila (C, Nurit Melamed)</v>
      </c>
      <c r="K5663">
        <v>1</v>
      </c>
      <c r="L5663" t="b">
        <f>OR(K5663,AND((A5663=A5662),L5662))</f>
        <v>1</v>
      </c>
      <c r="M5663" t="b">
        <f>OR(L5663,AND(A5663=A5664,M5664))</f>
        <v>1</v>
      </c>
      <c r="N5663" t="str">
        <v>Mila Ve'od Mila (C)</v>
      </c>
      <c r="Q5663" t="b">
        <v>0</v>
      </c>
    </row>
    <row r="5664" spans="1:17" x14ac:dyDescent="0.2">
      <c r="A5664" s="1" t="s">
        <v>5743</v>
      </c>
      <c r="B5664" s="1" t="s">
        <v>14</v>
      </c>
      <c r="C5664" s="1" t="str">
        <v>P</v>
      </c>
      <c r="D5664" s="4">
        <v>1991</v>
      </c>
      <c r="E5664" s="3" t="s">
        <v>188</v>
      </c>
      <c r="F5664">
        <v>1</v>
      </c>
      <c r="G5664" t="str">
        <v>Mila Ve'od Mila (P)</v>
      </c>
      <c r="H5664">
        <v>0</v>
      </c>
      <c r="I5664" t="str">
        <v>Mila Ve'od Mila (Moshe Eskayo)</v>
      </c>
      <c r="J5664" t="str">
        <v>Mila Ve'od Mila (P, Moshe Eskayo)</v>
      </c>
      <c r="K5664">
        <v>0</v>
      </c>
      <c r="L5664" t="b">
        <f>OR(K5664,AND((A5664=A5663),L5663))</f>
        <v>1</v>
      </c>
      <c r="M5664" t="b">
        <f>OR(L5664,AND(A5664=A5665,M5665))</f>
        <v>1</v>
      </c>
      <c r="N5664" t="str">
        <v>Mila Ve'od Mila (P)</v>
      </c>
      <c r="Q5664" t="b">
        <v>0</v>
      </c>
    </row>
    <row r="5665" spans="1:17" x14ac:dyDescent="0.2">
      <c r="A5665" s="1" t="s">
        <v>5744</v>
      </c>
      <c r="B5665" s="1" t="s">
        <v>12</v>
      </c>
      <c r="C5665" s="1" t="str">
        <v>C</v>
      </c>
      <c r="D5665" s="4">
        <v>2007</v>
      </c>
      <c r="E5665" s="3" t="s">
        <v>47</v>
      </c>
      <c r="F5665">
        <v>0</v>
      </c>
      <c r="G5665" t="str">
        <v>Milemala</v>
      </c>
      <c r="H5665">
        <v>0</v>
      </c>
      <c r="I5665" t="str">
        <v>Milemala (Shmulik Gov Ari)</v>
      </c>
      <c r="J5665" t="str">
        <v>Milemala (C, Shmulik Gov Ari)</v>
      </c>
      <c r="K5665">
        <v>0</v>
      </c>
      <c r="L5665" t="b">
        <f>OR(K5665,AND((A5665=A5664),L5664))</f>
        <v>0</v>
      </c>
      <c r="M5665" t="b">
        <f>OR(L5665,AND(A5665=A5666,M5666))</f>
        <v>0</v>
      </c>
      <c r="N5665" t="str">
        <v>Milemala</v>
      </c>
      <c r="Q5665" t="b">
        <v>0</v>
      </c>
    </row>
    <row r="5666" spans="1:17" x14ac:dyDescent="0.2">
      <c r="A5666" s="1" t="s">
        <v>5745</v>
      </c>
      <c r="B5666" s="1" t="s">
        <v>669</v>
      </c>
      <c r="C5666" s="1" t="str">
        <v>CK</v>
      </c>
      <c r="D5666" s="1">
        <v>2020</v>
      </c>
      <c r="E5666" s="3" t="s">
        <v>2473</v>
      </c>
      <c r="F5666">
        <v>0</v>
      </c>
      <c r="G5666" t="str">
        <v>Milev Adama</v>
      </c>
      <c r="H5666">
        <v>0</v>
      </c>
      <c r="I5666" t="str">
        <v>Milev Adama (Oren Ashkenazi &amp; Lena Ashkenazi)</v>
      </c>
      <c r="J5666" t="str">
        <v>Milev Adama (CK, Oren Ashkenazi &amp; Lena Ashkenazi)</v>
      </c>
      <c r="K5666">
        <v>0</v>
      </c>
      <c r="L5666" t="b">
        <f>OR(K5666,AND((A5666=A5665),L5665))</f>
        <v>0</v>
      </c>
      <c r="M5666" t="b">
        <f>OR(L5666,AND(A5666=A5667,M5667))</f>
        <v>0</v>
      </c>
      <c r="N5666" t="str">
        <v>Milev Adama</v>
      </c>
      <c r="Q5666" t="b">
        <v>0</v>
      </c>
    </row>
    <row r="5667" spans="1:17" x14ac:dyDescent="0.2">
      <c r="A5667" s="1" t="s">
        <v>5746</v>
      </c>
      <c r="B5667" s="1" t="s">
        <v>12</v>
      </c>
      <c r="C5667" s="1" t="str">
        <v>C</v>
      </c>
      <c r="D5667" s="4">
        <v>1983</v>
      </c>
      <c r="E5667" s="3" t="s">
        <v>681</v>
      </c>
      <c r="F5667">
        <v>0</v>
      </c>
      <c r="G5667" t="str">
        <v>Milev El Lev</v>
      </c>
      <c r="H5667">
        <v>0</v>
      </c>
      <c r="I5667" t="str">
        <v>Milev El Lev (Jonathan Gabay)</v>
      </c>
      <c r="J5667" t="str">
        <v>Milev El Lev (C, Jonathan Gabay)</v>
      </c>
      <c r="K5667">
        <v>0</v>
      </c>
      <c r="L5667" t="b">
        <f>OR(K5667,AND((A5667=A5666),L5666))</f>
        <v>0</v>
      </c>
      <c r="M5667" t="b">
        <f>OR(L5667,AND(A5667=A5668,M5668))</f>
        <v>0</v>
      </c>
      <c r="N5667" t="str">
        <v>Milev El Lev</v>
      </c>
      <c r="Q5667" t="b">
        <v>0</v>
      </c>
    </row>
    <row r="5668" spans="1:17" x14ac:dyDescent="0.2">
      <c r="A5668" s="1" t="s">
        <v>5747</v>
      </c>
      <c r="B5668" s="1" t="s">
        <v>14</v>
      </c>
      <c r="C5668" s="1" t="str">
        <v>P</v>
      </c>
      <c r="D5668" s="4">
        <v>2007</v>
      </c>
      <c r="E5668" s="3" t="s">
        <v>468</v>
      </c>
      <c r="F5668">
        <v>0</v>
      </c>
      <c r="G5668" t="str">
        <v>Milim</v>
      </c>
      <c r="H5668">
        <v>0</v>
      </c>
      <c r="I5668" t="str">
        <v>Milim (Ohad Atia)</v>
      </c>
      <c r="J5668" t="str">
        <v>Milim (P, Ohad Atia)</v>
      </c>
      <c r="K5668">
        <v>0</v>
      </c>
      <c r="L5668" t="b">
        <f>OR(K5668,AND((A5668=A5667),L5667))</f>
        <v>0</v>
      </c>
      <c r="M5668" t="b">
        <f>OR(L5668,AND(A5668=A5669,M5669))</f>
        <v>0</v>
      </c>
      <c r="N5668" t="str">
        <v>Milim</v>
      </c>
      <c r="Q5668" t="b">
        <v>0</v>
      </c>
    </row>
    <row r="5669" spans="1:17" x14ac:dyDescent="0.2">
      <c r="A5669" s="1" t="s">
        <v>5748</v>
      </c>
      <c r="B5669" s="1" t="s">
        <v>14</v>
      </c>
      <c r="C5669" s="1" t="str">
        <v>P</v>
      </c>
      <c r="D5669" s="4">
        <v>2000</v>
      </c>
      <c r="E5669" s="3" t="s">
        <v>291</v>
      </c>
      <c r="F5669">
        <v>0</v>
      </c>
      <c r="G5669" t="str">
        <v>Milim (Techaiychi Elai)</v>
      </c>
      <c r="H5669">
        <v>0</v>
      </c>
      <c r="I5669" t="str">
        <v>Milim (Techaiychi Elai) (Nir Dor)</v>
      </c>
      <c r="J5669" t="str">
        <v>Milim (Techaiychi Elai) (P, Nir Dor)</v>
      </c>
      <c r="K5669">
        <v>0</v>
      </c>
      <c r="L5669" t="b">
        <f>OR(K5669,AND((A5669=A5668),L5668))</f>
        <v>0</v>
      </c>
      <c r="M5669" t="b">
        <f>OR(L5669,AND(A5669=A5670,M5670))</f>
        <v>0</v>
      </c>
      <c r="N5669" t="str">
        <v>Milim (Techaiychi Elai)</v>
      </c>
      <c r="Q5669" t="b">
        <v>0</v>
      </c>
    </row>
    <row r="5670" spans="1:17" x14ac:dyDescent="0.2">
      <c r="A5670" s="1" t="s">
        <v>5749</v>
      </c>
      <c r="B5670" s="1" t="s">
        <v>14</v>
      </c>
      <c r="C5670" s="1" t="str">
        <v>P</v>
      </c>
      <c r="D5670" s="4">
        <v>2003</v>
      </c>
      <c r="E5670" s="3" t="s">
        <v>23</v>
      </c>
      <c r="F5670">
        <v>0</v>
      </c>
      <c r="G5670" t="str">
        <v>Milim La'ahava</v>
      </c>
      <c r="H5670">
        <v>0</v>
      </c>
      <c r="I5670" t="str">
        <v>Milim La'ahava (Gadi Bitton)</v>
      </c>
      <c r="J5670" t="str">
        <v>Milim La'ahava (P, Gadi Bitton)</v>
      </c>
      <c r="K5670">
        <v>0</v>
      </c>
      <c r="L5670" t="b">
        <f>OR(K5670,AND((A5670=A5669),L5669))</f>
        <v>0</v>
      </c>
      <c r="M5670" t="b">
        <f>OR(L5670,AND(A5670=A5671,M5671))</f>
        <v>0</v>
      </c>
      <c r="N5670" t="str">
        <v>Milim La'ahava</v>
      </c>
      <c r="Q5670" t="b">
        <v>0</v>
      </c>
    </row>
    <row r="5671" spans="1:17" x14ac:dyDescent="0.2">
      <c r="A5671" s="1" t="s">
        <v>5750</v>
      </c>
      <c r="B5671" s="1" t="s">
        <v>12</v>
      </c>
      <c r="C5671" s="1" t="str">
        <v>C</v>
      </c>
      <c r="D5671" s="4">
        <v>1994</v>
      </c>
      <c r="E5671" s="3" t="s">
        <v>69</v>
      </c>
      <c r="F5671">
        <v>0</v>
      </c>
      <c r="G5671" t="str">
        <v>Milim Shel Shalom</v>
      </c>
      <c r="H5671">
        <v>0</v>
      </c>
      <c r="I5671" t="str">
        <v>Milim Shel Shalom (Sefi Aviv)</v>
      </c>
      <c r="J5671" t="str">
        <v>Milim Shel Shalom (C, Sefi Aviv)</v>
      </c>
      <c r="K5671">
        <v>0</v>
      </c>
      <c r="L5671" t="b">
        <f>OR(K5671,AND((A5671=A5670),L5670))</f>
        <v>0</v>
      </c>
      <c r="M5671" t="b">
        <f>OR(L5671,AND(A5671=A5672,M5672))</f>
        <v>0</v>
      </c>
      <c r="N5671" t="str">
        <v>Milim Shel Shalom</v>
      </c>
      <c r="Q5671" t="b">
        <v>0</v>
      </c>
    </row>
    <row r="5672" spans="1:17" x14ac:dyDescent="0.2">
      <c r="A5672" s="1" t="s">
        <v>5751</v>
      </c>
      <c r="B5672" s="1" t="s">
        <v>14</v>
      </c>
      <c r="C5672" s="1" t="str">
        <v>P</v>
      </c>
      <c r="D5672" s="4">
        <v>2003</v>
      </c>
      <c r="E5672" s="3" t="s">
        <v>448</v>
      </c>
      <c r="F5672">
        <v>0</v>
      </c>
      <c r="G5672" t="str">
        <v>Milim Yafot</v>
      </c>
      <c r="H5672">
        <v>0</v>
      </c>
      <c r="I5672" t="str">
        <v>Milim Yafot (Yaron Elfasy)</v>
      </c>
      <c r="J5672" t="str">
        <v>Milim Yafot (P, Yaron Elfasy)</v>
      </c>
      <c r="K5672">
        <v>0</v>
      </c>
      <c r="L5672" t="b">
        <f>OR(K5672,AND((A5672=A5671),L5671))</f>
        <v>0</v>
      </c>
      <c r="M5672" t="b">
        <f>OR(L5672,AND(A5672=A5673,M5673))</f>
        <v>0</v>
      </c>
      <c r="N5672" t="str">
        <v>Milim Yafot</v>
      </c>
      <c r="Q5672" t="b">
        <v>0</v>
      </c>
    </row>
    <row r="5673" spans="1:17" x14ac:dyDescent="0.2">
      <c r="A5673" s="1" t="s">
        <v>5752</v>
      </c>
      <c r="B5673" s="1" t="s">
        <v>14</v>
      </c>
      <c r="C5673" s="1" t="str">
        <v>P</v>
      </c>
      <c r="D5673" s="4">
        <v>2005</v>
      </c>
      <c r="E5673" s="3" t="s">
        <v>23</v>
      </c>
      <c r="F5673">
        <v>0</v>
      </c>
      <c r="G5673" t="str">
        <v>Milim Yafot Meele</v>
      </c>
      <c r="H5673">
        <v>0</v>
      </c>
      <c r="I5673" t="str">
        <v>Milim Yafot Meele (Gadi Bitton)</v>
      </c>
      <c r="J5673" t="str">
        <v>Milim Yafot Meele (P, Gadi Bitton)</v>
      </c>
      <c r="K5673">
        <v>0</v>
      </c>
      <c r="L5673" t="b">
        <f>OR(K5673,AND((A5673=A5672),L5672))</f>
        <v>0</v>
      </c>
      <c r="M5673" t="b">
        <f>OR(L5673,AND(A5673=A5674,M5674))</f>
        <v>0</v>
      </c>
      <c r="N5673" t="str">
        <v>Milim Yafot Meele</v>
      </c>
      <c r="Q5673" t="b">
        <v>0</v>
      </c>
    </row>
    <row r="5674" spans="1:17" x14ac:dyDescent="0.2">
      <c r="A5674" s="1" t="s">
        <v>5753</v>
      </c>
      <c r="B5674" s="1" t="s">
        <v>12</v>
      </c>
      <c r="C5674" s="1" t="str">
        <v>C</v>
      </c>
      <c r="D5674" s="4">
        <v>1998</v>
      </c>
      <c r="E5674" s="3" t="s">
        <v>646</v>
      </c>
      <c r="F5674">
        <v>0</v>
      </c>
      <c r="G5674" t="str">
        <v>Milion</v>
      </c>
      <c r="H5674">
        <v>0</v>
      </c>
      <c r="I5674" t="str">
        <v>Milion (Boaz Cohen)</v>
      </c>
      <c r="J5674" t="str">
        <v>Milion (C, Boaz Cohen)</v>
      </c>
      <c r="K5674">
        <v>0</v>
      </c>
      <c r="L5674" t="b">
        <f>OR(K5674,AND((A5674=A5673),L5673))</f>
        <v>0</v>
      </c>
      <c r="M5674" t="b">
        <f>OR(L5674,AND(A5674=A5675,M5675))</f>
        <v>0</v>
      </c>
      <c r="N5674" t="str">
        <v>Milion</v>
      </c>
      <c r="Q5674" t="b">
        <v>0</v>
      </c>
    </row>
    <row r="5675" spans="1:17" x14ac:dyDescent="0.2">
      <c r="A5675" s="1" t="s">
        <v>5754</v>
      </c>
      <c r="B5675" s="1" t="s">
        <v>12</v>
      </c>
      <c r="C5675" s="1" t="str">
        <v>C</v>
      </c>
      <c r="D5675" s="4">
        <v>2001</v>
      </c>
      <c r="E5675" s="3" t="s">
        <v>5755</v>
      </c>
      <c r="F5675">
        <v>0</v>
      </c>
      <c r="G5675" t="str">
        <v>Milion O Dollar</v>
      </c>
      <c r="H5675">
        <v>0</v>
      </c>
      <c r="I5675" t="str">
        <v>Milion O Dollar (Ya'ir Bino, Chagi Frank)</v>
      </c>
      <c r="J5675" t="str">
        <v>Milion O Dollar (C, Ya'ir Bino, Chagi Frank)</v>
      </c>
      <c r="K5675">
        <v>0</v>
      </c>
      <c r="L5675" t="b">
        <f>OR(K5675,AND((A5675=A5674),L5674))</f>
        <v>0</v>
      </c>
      <c r="M5675" t="b">
        <f>OR(L5675,AND(A5675=A5676,M5676))</f>
        <v>0</v>
      </c>
      <c r="N5675" t="str">
        <v>Milion O Dollar</v>
      </c>
      <c r="Q5675" t="b">
        <v>0</v>
      </c>
    </row>
    <row r="5676" spans="1:17" x14ac:dyDescent="0.2">
      <c r="A5676" s="1" t="s">
        <v>5756</v>
      </c>
      <c r="B5676" s="1" t="s">
        <v>14</v>
      </c>
      <c r="C5676" s="1" t="str">
        <v>P</v>
      </c>
      <c r="D5676" s="4">
        <v>2014</v>
      </c>
      <c r="E5676" s="3" t="s">
        <v>47</v>
      </c>
      <c r="F5676">
        <v>0</v>
      </c>
      <c r="G5676" t="str">
        <v>Milion Shel Chalomot</v>
      </c>
      <c r="H5676">
        <v>0</v>
      </c>
      <c r="I5676" t="str">
        <v>Milion Shel Chalomot (Shmulik Gov Ari)</v>
      </c>
      <c r="J5676" t="str">
        <v>Milion Shel Chalomot (P, Shmulik Gov Ari)</v>
      </c>
      <c r="K5676">
        <v>0</v>
      </c>
      <c r="L5676" t="b">
        <f>OR(K5676,AND((A5676=A5675),L5675))</f>
        <v>0</v>
      </c>
      <c r="M5676" t="b">
        <f>OR(L5676,AND(A5676=A5677,M5677))</f>
        <v>0</v>
      </c>
      <c r="N5676" t="str">
        <v>Milion Shel Chalomot</v>
      </c>
      <c r="Q5676" t="b">
        <v>0</v>
      </c>
    </row>
    <row r="5677" spans="1:17" x14ac:dyDescent="0.2">
      <c r="A5677" s="1" t="s">
        <v>5757</v>
      </c>
      <c r="B5677" s="1" t="s">
        <v>14</v>
      </c>
      <c r="C5677" s="1" t="str">
        <v>P</v>
      </c>
      <c r="D5677" s="4">
        <v>2006</v>
      </c>
      <c r="E5677" s="3" t="s">
        <v>125</v>
      </c>
      <c r="F5677">
        <v>0</v>
      </c>
      <c r="G5677" t="str">
        <v>Milion Sibot</v>
      </c>
      <c r="H5677">
        <v>0</v>
      </c>
      <c r="I5677" t="str">
        <v>Milion Sibot (Dudu Barzilay)</v>
      </c>
      <c r="J5677" t="str">
        <v>Milion Sibot (P, Dudu Barzilay)</v>
      </c>
      <c r="K5677">
        <v>0</v>
      </c>
      <c r="L5677" t="b">
        <f>OR(K5677,AND((A5677=A5676),L5676))</f>
        <v>0</v>
      </c>
      <c r="M5677" t="b">
        <f>OR(L5677,AND(A5677=A5678,M5678))</f>
        <v>0</v>
      </c>
      <c r="N5677" t="str">
        <v>Milion Sibot</v>
      </c>
      <c r="Q5677" t="b">
        <v>0</v>
      </c>
    </row>
    <row r="5678" spans="1:17" x14ac:dyDescent="0.2">
      <c r="A5678" s="3" t="s">
        <v>5758</v>
      </c>
      <c r="B5678" s="1" t="s">
        <v>110</v>
      </c>
      <c r="C5678" s="1" t="str">
        <v>C</v>
      </c>
      <c r="D5678">
        <v>2023</v>
      </c>
      <c r="E5678" s="3" t="s">
        <v>5759</v>
      </c>
      <c r="F5678">
        <v>0</v>
      </c>
      <c r="G5678" t="str">
        <v>Milionim</v>
      </c>
      <c r="H5678">
        <v>0</v>
      </c>
      <c r="I5678" t="str">
        <v>Milionim (Sharon Morgenstern)</v>
      </c>
      <c r="J5678" t="str">
        <v>Milionim (C, Sharon Morgenstern)</v>
      </c>
      <c r="K5678">
        <v>0</v>
      </c>
      <c r="L5678" t="b">
        <f>OR(K5678,AND((A5678=A5677),L5677))</f>
        <v>0</v>
      </c>
      <c r="M5678" t="b">
        <f>OR(L5678,AND(A5678=A5679,M5679))</f>
        <v>0</v>
      </c>
      <c r="N5678" t="str">
        <v>Milionim</v>
      </c>
      <c r="Q5678" t="b">
        <v>0</v>
      </c>
    </row>
    <row r="5679" spans="1:17" x14ac:dyDescent="0.2">
      <c r="A5679" s="1" t="s">
        <v>5760</v>
      </c>
      <c r="B5679" s="1" t="s">
        <v>14</v>
      </c>
      <c r="C5679" s="1" t="str">
        <v>P</v>
      </c>
      <c r="D5679" s="1">
        <v>2021</v>
      </c>
      <c r="E5679" s="3" t="s">
        <v>5761</v>
      </c>
      <c r="F5679">
        <v>0</v>
      </c>
      <c r="G5679" t="str">
        <v>Miliyon Vradim Adumim</v>
      </c>
      <c r="H5679">
        <v>0</v>
      </c>
      <c r="I5679" t="str">
        <v>Miliyon Vradim Adumim (Tuvia Tishler &amp; Gila Paz)</v>
      </c>
      <c r="J5679" t="str">
        <v>Miliyon Vradim Adumim (P, Tuvia Tishler &amp; Gila Paz)</v>
      </c>
      <c r="K5679">
        <v>0</v>
      </c>
      <c r="L5679" t="b">
        <f>OR(K5679,AND((A5679=A5678),L5678))</f>
        <v>0</v>
      </c>
      <c r="M5679" t="b">
        <f>OR(L5679,AND(A5679=A5680,M5680))</f>
        <v>0</v>
      </c>
      <c r="N5679" t="str">
        <v>Miliyon Vradim Adumim</v>
      </c>
      <c r="Q5679" t="b">
        <v>0</v>
      </c>
    </row>
    <row r="5680" spans="1:17" x14ac:dyDescent="0.2">
      <c r="A5680" s="1" t="s">
        <v>5762</v>
      </c>
      <c r="B5680" s="1" t="s">
        <v>12</v>
      </c>
      <c r="C5680" s="1" t="str">
        <v>C</v>
      </c>
      <c r="D5680" s="4">
        <v>2006</v>
      </c>
      <c r="E5680" s="3" t="s">
        <v>18</v>
      </c>
      <c r="F5680">
        <v>0</v>
      </c>
      <c r="G5680" t="str">
        <v>Million Kochavim</v>
      </c>
      <c r="H5680">
        <v>0</v>
      </c>
      <c r="I5680" t="str">
        <v>Million Kochavim (Rafi Ziv)</v>
      </c>
      <c r="J5680" t="str">
        <v>Million Kochavim (C, Rafi Ziv)</v>
      </c>
      <c r="K5680">
        <v>0</v>
      </c>
      <c r="L5680" t="b">
        <f>OR(K5680,AND((A5680=A5679),L5679))</f>
        <v>0</v>
      </c>
      <c r="M5680" t="b">
        <f>OR(L5680,AND(A5680=A5681,M5681))</f>
        <v>0</v>
      </c>
      <c r="N5680" t="str">
        <v>Million Kochavim</v>
      </c>
      <c r="Q5680" t="b">
        <v>0</v>
      </c>
    </row>
    <row r="5681" spans="1:17" x14ac:dyDescent="0.2">
      <c r="A5681" s="1" t="s">
        <v>5763</v>
      </c>
      <c r="C5681" s="1" t="str">
        <v/>
      </c>
      <c r="D5681" s="4">
        <v>2011</v>
      </c>
      <c r="E5681" s="3" t="s">
        <v>100</v>
      </c>
      <c r="F5681">
        <v>0</v>
      </c>
      <c r="G5681" t="str">
        <v>Million Neshikot</v>
      </c>
      <c r="H5681">
        <v>0</v>
      </c>
      <c r="I5681" t="str">
        <v>Million Neshikot ( )</v>
      </c>
      <c r="J5681" t="str">
        <v>Million Neshikot (,  )</v>
      </c>
      <c r="K5681">
        <v>0</v>
      </c>
      <c r="L5681" t="b">
        <f>OR(K5681,AND((A5681=A5680),L5680))</f>
        <v>0</v>
      </c>
      <c r="M5681" t="b">
        <f>OR(L5681,AND(A5681=A5682,M5682))</f>
        <v>0</v>
      </c>
      <c r="N5681" t="str">
        <v>Million Neshikot</v>
      </c>
      <c r="Q5681" t="b">
        <v>0</v>
      </c>
    </row>
    <row r="5682" spans="1:17" x14ac:dyDescent="0.2">
      <c r="A5682" s="1" t="s">
        <v>5764</v>
      </c>
      <c r="B5682" s="1" t="s">
        <v>12</v>
      </c>
      <c r="C5682" s="1" t="str">
        <v>C</v>
      </c>
      <c r="D5682" s="4">
        <v>2014</v>
      </c>
      <c r="E5682" s="3" t="s">
        <v>23</v>
      </c>
      <c r="F5682">
        <v>0</v>
      </c>
      <c r="G5682" t="str">
        <v>Milot Toda</v>
      </c>
      <c r="H5682">
        <v>0</v>
      </c>
      <c r="I5682" t="str">
        <v>Milot Toda (Gadi Bitton)</v>
      </c>
      <c r="J5682" t="str">
        <v>Milot Toda (C, Gadi Bitton)</v>
      </c>
      <c r="K5682">
        <v>0</v>
      </c>
      <c r="L5682" t="b">
        <f>OR(K5682,AND((A5682=A5681),L5681))</f>
        <v>0</v>
      </c>
      <c r="M5682" t="b">
        <f>OR(L5682,AND(A5682=A5683,M5683))</f>
        <v>0</v>
      </c>
      <c r="N5682" t="str">
        <v>Milot Toda</v>
      </c>
      <c r="Q5682" t="b">
        <v>0</v>
      </c>
    </row>
    <row r="5683" spans="1:17" x14ac:dyDescent="0.2">
      <c r="A5683" s="1" t="s">
        <v>5770</v>
      </c>
      <c r="B5683" s="1" t="s">
        <v>14</v>
      </c>
      <c r="C5683" s="1" t="str">
        <v>P</v>
      </c>
      <c r="D5683" s="1">
        <v>2019</v>
      </c>
      <c r="E5683" s="3" t="s">
        <v>405</v>
      </c>
      <c r="F5683">
        <v>0</v>
      </c>
      <c r="G5683" t="str">
        <v>Mima At Mefachedet</v>
      </c>
      <c r="H5683">
        <v>0</v>
      </c>
      <c r="I5683" t="str">
        <v>Mima At Mefachedet (Sharon Elkaslassy)</v>
      </c>
      <c r="J5683" t="str">
        <v>Mima At Mefachedet (P, Sharon Elkaslassy)</v>
      </c>
      <c r="K5683">
        <v>0</v>
      </c>
      <c r="L5683" t="b">
        <f>OR(K5683,AND((A5683=A5682),L5682))</f>
        <v>0</v>
      </c>
      <c r="M5683" t="b">
        <f>OR(L5683,AND(A5683=A5684,M5684))</f>
        <v>0</v>
      </c>
      <c r="N5683" t="str">
        <v>Mima At Mefachedet</v>
      </c>
      <c r="Q5683" t="b">
        <v>0</v>
      </c>
    </row>
    <row r="5684" spans="1:17" x14ac:dyDescent="0.2">
      <c r="A5684" s="1" t="s">
        <v>5765</v>
      </c>
      <c r="B5684" s="1" t="s">
        <v>14</v>
      </c>
      <c r="C5684" s="1" t="str">
        <v>P</v>
      </c>
      <c r="D5684" s="1">
        <v>2020</v>
      </c>
      <c r="E5684" s="3" t="s">
        <v>33</v>
      </c>
      <c r="F5684">
        <v>0</v>
      </c>
      <c r="G5684" t="str">
        <v>Mima'amakim</v>
      </c>
      <c r="H5684">
        <v>0</v>
      </c>
      <c r="I5684" t="str">
        <v>Mima'amakim (Shlomo Maman)</v>
      </c>
      <c r="J5684" t="str">
        <v>Mima'amakim (P, Shlomo Maman)</v>
      </c>
      <c r="K5684">
        <v>0</v>
      </c>
      <c r="L5684" t="b">
        <f>OR(K5684,AND((A5684=A5683),L5683))</f>
        <v>0</v>
      </c>
      <c r="M5684" t="b">
        <f>OR(L5684,AND(A5684=A5685,M5685))</f>
        <v>0</v>
      </c>
      <c r="N5684" t="str">
        <v>Mima'amakim</v>
      </c>
      <c r="Q5684" t="b">
        <v>0</v>
      </c>
    </row>
    <row r="5685" spans="1:17" x14ac:dyDescent="0.2">
      <c r="A5685" s="1" t="s">
        <v>5766</v>
      </c>
      <c r="B5685" s="1" t="s">
        <v>14</v>
      </c>
      <c r="C5685" s="1" t="str">
        <v>P</v>
      </c>
      <c r="D5685" s="1">
        <v>2022</v>
      </c>
      <c r="E5685" s="3" t="s">
        <v>33</v>
      </c>
      <c r="F5685">
        <v>0</v>
      </c>
      <c r="G5685" t="str">
        <v>Mima'amakim (2nd Revision)</v>
      </c>
      <c r="H5685">
        <v>0</v>
      </c>
      <c r="I5685" t="str">
        <v>Mima'amakim (2nd Revision) (Shlomo Maman)</v>
      </c>
      <c r="J5685" t="str">
        <v>Mima'amakim (2nd Revision) (P, Shlomo Maman)</v>
      </c>
      <c r="K5685">
        <v>0</v>
      </c>
      <c r="L5685" t="b">
        <f>OR(K5685,AND((A5685=A5684),L5684))</f>
        <v>0</v>
      </c>
      <c r="M5685" t="b">
        <f>OR(L5685,AND(A5685=A5686,M5686))</f>
        <v>0</v>
      </c>
      <c r="N5685" t="str">
        <v>Mima'amakim (2nd Revision)</v>
      </c>
      <c r="Q5685" t="b">
        <v>0</v>
      </c>
    </row>
    <row r="5686" spans="1:17" x14ac:dyDescent="0.2">
      <c r="A5686" s="1" t="s">
        <v>5767</v>
      </c>
      <c r="B5686" s="1" t="s">
        <v>14</v>
      </c>
      <c r="C5686" s="1" t="str">
        <v>P</v>
      </c>
      <c r="D5686" s="4">
        <v>2007</v>
      </c>
      <c r="E5686" s="3" t="s">
        <v>33</v>
      </c>
      <c r="F5686">
        <v>0</v>
      </c>
      <c r="G5686" t="str">
        <v>Mima'amakim (Anamim)</v>
      </c>
      <c r="H5686">
        <v>0</v>
      </c>
      <c r="I5686" t="str">
        <v>Mima'amakim (Anamim) (Shlomo Maman)</v>
      </c>
      <c r="J5686" t="str">
        <v>Mima'amakim (Anamim) (P, Shlomo Maman)</v>
      </c>
      <c r="K5686">
        <v>0</v>
      </c>
      <c r="L5686" t="b">
        <f>OR(K5686,AND((A5686=A5685),L5685))</f>
        <v>0</v>
      </c>
      <c r="M5686" t="b">
        <f>OR(L5686,AND(A5686=A5687,M5687))</f>
        <v>0</v>
      </c>
      <c r="N5686" t="str">
        <v>Mima'amakim (Anamim)</v>
      </c>
      <c r="Q5686" t="b">
        <v>0</v>
      </c>
    </row>
    <row r="5687" spans="1:17" x14ac:dyDescent="0.2">
      <c r="A5687" s="1" t="s">
        <v>5768</v>
      </c>
      <c r="B5687" s="1" t="s">
        <v>12</v>
      </c>
      <c r="C5687" s="1" t="str">
        <v>C</v>
      </c>
      <c r="D5687" s="1">
        <v>2018</v>
      </c>
      <c r="E5687" s="3" t="s">
        <v>84</v>
      </c>
      <c r="F5687">
        <v>0</v>
      </c>
      <c r="G5687" t="str">
        <v>Mima'amakim Umtsulot Yam</v>
      </c>
      <c r="H5687">
        <v>0</v>
      </c>
      <c r="I5687" t="str">
        <v>Mima'amakim Umtsulot Yam (Itzik Ben Dahan)</v>
      </c>
      <c r="J5687" t="str">
        <v>Mima'amakim Umtsulot Yam (C, Itzik Ben Dahan)</v>
      </c>
      <c r="K5687">
        <v>0</v>
      </c>
      <c r="L5687" t="b">
        <f>OR(K5687,AND((A5687=A5686),L5686))</f>
        <v>0</v>
      </c>
      <c r="M5687" t="b">
        <f>OR(L5687,AND(A5687=A5688,M5688))</f>
        <v>0</v>
      </c>
      <c r="N5687" t="str">
        <v>Mima'amakim Umtsulot Yam</v>
      </c>
      <c r="Q5687" t="b">
        <v>0</v>
      </c>
    </row>
    <row r="5688" spans="1:17" x14ac:dyDescent="0.2">
      <c r="A5688" s="1" t="s">
        <v>5769</v>
      </c>
      <c r="B5688" s="1" t="s">
        <v>12</v>
      </c>
      <c r="C5688" s="1" t="str">
        <v>C</v>
      </c>
      <c r="D5688" s="4">
        <v>2013</v>
      </c>
      <c r="E5688" s="3" t="s">
        <v>42</v>
      </c>
      <c r="F5688">
        <v>0</v>
      </c>
      <c r="G5688" t="str">
        <v>Mima'on Shamecha</v>
      </c>
      <c r="H5688">
        <v>0</v>
      </c>
      <c r="I5688" t="str">
        <v>Mima'on Shamecha (Nurit Melamed)</v>
      </c>
      <c r="J5688" t="str">
        <v>Mima'on Shamecha (C, Nurit Melamed)</v>
      </c>
      <c r="K5688">
        <v>0</v>
      </c>
      <c r="L5688" t="b">
        <f>OR(K5688,AND((A5688=A5687),L5687))</f>
        <v>0</v>
      </c>
      <c r="M5688" t="b">
        <f>OR(L5688,AND(A5688=A5689,M5689))</f>
        <v>0</v>
      </c>
      <c r="N5688" t="str">
        <v>Mima'on Shamecha</v>
      </c>
      <c r="Q5688" t="b">
        <v>0</v>
      </c>
    </row>
    <row r="5689" spans="1:17" x14ac:dyDescent="0.2">
      <c r="A5689" s="1" t="s">
        <v>5771</v>
      </c>
      <c r="B5689" s="1" t="s">
        <v>12</v>
      </c>
      <c r="C5689" s="1" t="str">
        <v>C</v>
      </c>
      <c r="D5689" s="4">
        <v>2017</v>
      </c>
      <c r="E5689" s="3" t="s">
        <v>18</v>
      </c>
      <c r="F5689">
        <v>0</v>
      </c>
      <c r="G5689" t="str">
        <v>Mimcha Ad Elai</v>
      </c>
      <c r="H5689">
        <v>0</v>
      </c>
      <c r="I5689" t="str">
        <v>Mimcha Ad Elai (Rafi Ziv)</v>
      </c>
      <c r="J5689" t="str">
        <v>Mimcha Ad Elai (C, Rafi Ziv)</v>
      </c>
      <c r="K5689">
        <v>0</v>
      </c>
      <c r="L5689" t="b">
        <f>OR(K5689,AND((A5689=A5688),L5688))</f>
        <v>0</v>
      </c>
      <c r="M5689" t="b">
        <f>OR(L5689,AND(A5689=A5690,M5690))</f>
        <v>0</v>
      </c>
      <c r="N5689" t="str">
        <v>Mimcha Ad Elai</v>
      </c>
      <c r="Q5689" t="b">
        <v>0</v>
      </c>
    </row>
    <row r="5690" spans="1:17" x14ac:dyDescent="0.2">
      <c r="A5690" s="1" t="s">
        <v>5772</v>
      </c>
      <c r="B5690" s="1" t="s">
        <v>12</v>
      </c>
      <c r="C5690" s="1" t="str">
        <v>C</v>
      </c>
      <c r="D5690" s="1">
        <v>2017</v>
      </c>
      <c r="E5690" s="3" t="s">
        <v>18</v>
      </c>
      <c r="F5690">
        <v>0</v>
      </c>
      <c r="G5690" t="str">
        <v>Mimecha Ad Elai</v>
      </c>
      <c r="H5690">
        <v>0</v>
      </c>
      <c r="I5690" t="str">
        <v>Mimecha Ad Elai (Rafi Ziv)</v>
      </c>
      <c r="J5690" t="str">
        <v>Mimecha Ad Elai (C, Rafi Ziv)</v>
      </c>
      <c r="K5690">
        <v>0</v>
      </c>
      <c r="L5690" t="b">
        <f>OR(K5690,AND((A5690=A5689),L5689))</f>
        <v>0</v>
      </c>
      <c r="M5690" t="b">
        <f>OR(L5690,AND(A5690=A5691,M5691))</f>
        <v>0</v>
      </c>
      <c r="N5690" t="str">
        <v>Mimecha Ad Elai</v>
      </c>
      <c r="Q5690" t="b">
        <v>0</v>
      </c>
    </row>
    <row r="5691" spans="1:17" x14ac:dyDescent="0.2">
      <c r="A5691" s="1" t="s">
        <v>5773</v>
      </c>
      <c r="B5691" s="1" t="s">
        <v>14</v>
      </c>
      <c r="C5691" s="1" t="str">
        <v>P</v>
      </c>
      <c r="D5691" s="4">
        <v>2012</v>
      </c>
      <c r="E5691" s="3" t="s">
        <v>600</v>
      </c>
      <c r="F5691">
        <v>0</v>
      </c>
      <c r="G5691" t="str">
        <v>Mimeni Elaiych</v>
      </c>
      <c r="H5691">
        <v>0</v>
      </c>
      <c r="I5691" t="str">
        <v>Mimeni Elaiych (Chayim Ochayon)</v>
      </c>
      <c r="J5691" t="str">
        <v>Mimeni Elaiych (P, Chayim Ochayon)</v>
      </c>
      <c r="K5691">
        <v>0</v>
      </c>
      <c r="L5691" t="b">
        <f>OR(K5691,AND((A5691=A5690),L5690))</f>
        <v>0</v>
      </c>
      <c r="M5691" t="b">
        <f>OR(L5691,AND(A5691=A5692,M5692))</f>
        <v>0</v>
      </c>
      <c r="N5691" t="str">
        <v>Mimeni Elaiych</v>
      </c>
      <c r="Q5691" t="b">
        <v>0</v>
      </c>
    </row>
    <row r="5692" spans="1:17" x14ac:dyDescent="0.2">
      <c r="A5692" s="1" t="s">
        <v>5774</v>
      </c>
      <c r="B5692" s="1" t="s">
        <v>12</v>
      </c>
      <c r="C5692" s="1" t="str">
        <v>C</v>
      </c>
      <c r="D5692" s="1">
        <v>2015</v>
      </c>
      <c r="E5692" s="3" t="s">
        <v>18</v>
      </c>
      <c r="F5692">
        <v>0</v>
      </c>
      <c r="G5692" t="str">
        <v>Mimi</v>
      </c>
      <c r="H5692">
        <v>0</v>
      </c>
      <c r="I5692" t="str">
        <v>Mimi (Rafi Ziv)</v>
      </c>
      <c r="J5692" t="str">
        <v>Mimi (C, Rafi Ziv)</v>
      </c>
      <c r="K5692">
        <v>0</v>
      </c>
      <c r="L5692" t="b">
        <f>OR(K5692,AND((A5692=A5691),L5691))</f>
        <v>0</v>
      </c>
      <c r="M5692" t="b">
        <f>OR(L5692,AND(A5692=A5693,M5693))</f>
        <v>0</v>
      </c>
      <c r="N5692" t="str">
        <v>Mimi</v>
      </c>
      <c r="Q5692" t="b">
        <v>0</v>
      </c>
    </row>
    <row r="5693" spans="1:17" x14ac:dyDescent="0.2">
      <c r="A5693" s="1" t="s">
        <v>5776</v>
      </c>
      <c r="B5693" s="1" t="s">
        <v>12</v>
      </c>
      <c r="C5693" s="1" t="str">
        <v>C</v>
      </c>
      <c r="D5693" s="1">
        <v>2022</v>
      </c>
      <c r="E5693" s="3" t="s">
        <v>387</v>
      </c>
      <c r="F5693">
        <v>0</v>
      </c>
      <c r="G5693" t="str">
        <v>Min Hametsar</v>
      </c>
      <c r="H5693">
        <v>0</v>
      </c>
      <c r="I5693" t="str">
        <v>Min Hametsar (Elad Shtamer)</v>
      </c>
      <c r="J5693" t="str">
        <v>Min Hametsar (C, Elad Shtamer)</v>
      </c>
      <c r="K5693">
        <v>0</v>
      </c>
      <c r="L5693" t="b">
        <f>OR(K5693,AND((A5693=A5692),L5692))</f>
        <v>0</v>
      </c>
      <c r="M5693" t="b">
        <f>OR(L5693,AND(A5693=A5694,M5694))</f>
        <v>0</v>
      </c>
      <c r="N5693" t="str">
        <v>Min Hametsar</v>
      </c>
      <c r="Q5693" t="b">
        <v>0</v>
      </c>
    </row>
    <row r="5694" spans="1:17" x14ac:dyDescent="0.2">
      <c r="A5694" s="1" t="s">
        <v>5777</v>
      </c>
      <c r="C5694" s="1" t="str">
        <v/>
      </c>
      <c r="D5694" s="4">
        <v>2002</v>
      </c>
      <c r="E5694" s="3" t="s">
        <v>100</v>
      </c>
      <c r="F5694">
        <v>0</v>
      </c>
      <c r="G5694" t="str">
        <v>Min Hayam</v>
      </c>
      <c r="H5694">
        <v>0</v>
      </c>
      <c r="I5694" t="str">
        <v>Min Hayam ( )</v>
      </c>
      <c r="J5694" t="str">
        <v>Min Hayam (,  )</v>
      </c>
      <c r="K5694">
        <v>0</v>
      </c>
      <c r="L5694" t="b">
        <f>OR(K5694,AND((A5694=A5693),L5693))</f>
        <v>0</v>
      </c>
      <c r="M5694" t="b">
        <f>OR(L5694,AND(A5694=A5695,M5695))</f>
        <v>0</v>
      </c>
      <c r="N5694" t="str">
        <v>Min Hayam</v>
      </c>
      <c r="Q5694" t="b">
        <v>0</v>
      </c>
    </row>
    <row r="5695" spans="1:17" x14ac:dyDescent="0.2">
      <c r="A5695" s="1" t="s">
        <v>5775</v>
      </c>
      <c r="B5695" s="1" t="s">
        <v>12</v>
      </c>
      <c r="C5695" s="1" t="str">
        <v>C</v>
      </c>
      <c r="D5695" s="4">
        <v>2008</v>
      </c>
      <c r="E5695" s="3" t="s">
        <v>4049</v>
      </c>
      <c r="F5695">
        <v>0</v>
      </c>
      <c r="G5695" t="str">
        <v>Min'i Kolech Mibechi</v>
      </c>
      <c r="H5695">
        <v>0</v>
      </c>
      <c r="I5695" t="str">
        <v>Min'i Kolech Mibechi (Ohad Atia, Gadi Bitton)</v>
      </c>
      <c r="J5695" t="str">
        <v>Min'i Kolech Mibechi (C, Ohad Atia, Gadi Bitton)</v>
      </c>
      <c r="K5695">
        <v>0</v>
      </c>
      <c r="L5695" t="b">
        <f>OR(K5695,AND((A5695=A5694),L5694))</f>
        <v>0</v>
      </c>
      <c r="M5695" t="b">
        <f>OR(L5695,AND(A5695=A5696,M5696))</f>
        <v>0</v>
      </c>
      <c r="N5695" t="str">
        <v>Min'i Kolech Mibechi</v>
      </c>
      <c r="Q5695" t="b">
        <v>0</v>
      </c>
    </row>
    <row r="5696" spans="1:17" x14ac:dyDescent="0.2">
      <c r="A5696" s="1" t="s">
        <v>5778</v>
      </c>
      <c r="B5696" s="1" t="s">
        <v>12</v>
      </c>
      <c r="C5696" s="1" t="str">
        <v>C</v>
      </c>
      <c r="D5696" s="1">
        <v>2019</v>
      </c>
      <c r="E5696" s="3" t="s">
        <v>42</v>
      </c>
      <c r="F5696">
        <v>0</v>
      </c>
      <c r="G5696" t="str">
        <v>Minishmati</v>
      </c>
      <c r="H5696">
        <v>0</v>
      </c>
      <c r="I5696" t="str">
        <v>Minishmati (Nurit Melamed)</v>
      </c>
      <c r="J5696" t="str">
        <v>Minishmati (C, Nurit Melamed)</v>
      </c>
      <c r="K5696">
        <v>0</v>
      </c>
      <c r="L5696" t="b">
        <f>OR(K5696,AND((A5696=A5695),L5695))</f>
        <v>0</v>
      </c>
      <c r="M5696" t="b">
        <f>OR(L5696,AND(A5696=A5697,M5697))</f>
        <v>0</v>
      </c>
      <c r="N5696" t="str">
        <v>Minishmati</v>
      </c>
      <c r="Q5696" t="b">
        <v>0</v>
      </c>
    </row>
    <row r="5697" spans="1:17" x14ac:dyDescent="0.2">
      <c r="A5697" s="3" t="s">
        <v>5779</v>
      </c>
      <c r="B5697" s="1" t="s">
        <v>44</v>
      </c>
      <c r="C5697" s="1" t="str">
        <v>P</v>
      </c>
      <c r="D5697">
        <v>2023</v>
      </c>
      <c r="E5697" s="3" t="s">
        <v>349</v>
      </c>
      <c r="F5697">
        <v>0</v>
      </c>
      <c r="G5697" t="str">
        <v>Mirame</v>
      </c>
      <c r="H5697">
        <v>0</v>
      </c>
      <c r="I5697" t="str">
        <v>Mirame (Nourit Grinfeld)</v>
      </c>
      <c r="J5697" t="str">
        <v>Mirame (P, Nourit Grinfeld)</v>
      </c>
      <c r="K5697">
        <v>0</v>
      </c>
      <c r="L5697" t="b">
        <f>OR(K5697,AND((A5697=A5696),L5696))</f>
        <v>0</v>
      </c>
      <c r="M5697" t="b">
        <f>OR(L5697,AND(A5697=A5698,M5698))</f>
        <v>0</v>
      </c>
      <c r="N5697" t="str">
        <v>Mirame</v>
      </c>
      <c r="Q5697" t="b">
        <v>0</v>
      </c>
    </row>
    <row r="5698" spans="1:17" x14ac:dyDescent="0.2">
      <c r="A5698" s="1" t="s">
        <v>5780</v>
      </c>
      <c r="B5698" s="1" t="s">
        <v>12</v>
      </c>
      <c r="C5698" s="1" t="str">
        <v>C</v>
      </c>
      <c r="D5698" s="4">
        <v>2006</v>
      </c>
      <c r="E5698" s="3" t="s">
        <v>238</v>
      </c>
      <c r="F5698">
        <v>0</v>
      </c>
      <c r="G5698" t="str">
        <v>Mirdaf</v>
      </c>
      <c r="H5698">
        <v>0</v>
      </c>
      <c r="I5698" t="str">
        <v>Mirdaf (Karina Lambert)</v>
      </c>
      <c r="J5698" t="str">
        <v>Mirdaf (C, Karina Lambert)</v>
      </c>
      <c r="K5698">
        <v>0</v>
      </c>
      <c r="L5698" t="b">
        <f>OR(K5698,AND((A5698=A5697),L5697))</f>
        <v>0</v>
      </c>
      <c r="M5698" t="b">
        <f>OR(L5698,AND(A5698=A5699,M5699))</f>
        <v>0</v>
      </c>
      <c r="N5698" t="str">
        <v>Mirdaf</v>
      </c>
      <c r="Q5698" t="b">
        <v>0</v>
      </c>
    </row>
    <row r="5699" spans="1:17" x14ac:dyDescent="0.2">
      <c r="A5699" s="1" t="s">
        <v>5781</v>
      </c>
      <c r="B5699" s="1" t="s">
        <v>14</v>
      </c>
      <c r="C5699" s="1" t="str">
        <v>P</v>
      </c>
      <c r="D5699" s="4">
        <v>2006</v>
      </c>
      <c r="E5699" s="3" t="s">
        <v>13</v>
      </c>
      <c r="F5699">
        <v>0</v>
      </c>
      <c r="G5699" t="str">
        <v>Mirpasot Tel-Aviv</v>
      </c>
      <c r="H5699">
        <v>0</v>
      </c>
      <c r="I5699" t="str">
        <v>Mirpasot Tel-Aviv (Meir Shem Tov)</v>
      </c>
      <c r="J5699" t="str">
        <v>Mirpasot Tel-Aviv (P, Meir Shem Tov)</v>
      </c>
      <c r="K5699">
        <v>0</v>
      </c>
      <c r="L5699" t="b">
        <f>OR(K5699,AND((A5699=A5698),L5698))</f>
        <v>0</v>
      </c>
      <c r="M5699" t="b">
        <f>OR(L5699,AND(A5699=A5700,M5700))</f>
        <v>0</v>
      </c>
      <c r="N5699" t="str">
        <v>Mirpasot Tel-Aviv</v>
      </c>
      <c r="Q5699" t="b">
        <v>0</v>
      </c>
    </row>
    <row r="5700" spans="1:17" x14ac:dyDescent="0.2">
      <c r="A5700" s="1" t="s">
        <v>5782</v>
      </c>
      <c r="B5700" s="1" t="s">
        <v>7</v>
      </c>
      <c r="C5700" s="1" t="str">
        <v>L</v>
      </c>
      <c r="D5700" s="1">
        <v>1900</v>
      </c>
      <c r="E5700" s="3" t="s">
        <v>2110</v>
      </c>
      <c r="F5700">
        <v>0</v>
      </c>
      <c r="G5700" t="str">
        <v>Mirza</v>
      </c>
      <c r="H5700">
        <v>0</v>
      </c>
      <c r="I5700" t="str">
        <v>Mirza (Folk)</v>
      </c>
      <c r="J5700" t="str">
        <v>Mirza (L, Folk)</v>
      </c>
      <c r="K5700">
        <v>0</v>
      </c>
      <c r="L5700" t="b">
        <f>OR(K5700,AND((A5700=A5699),L5699))</f>
        <v>0</v>
      </c>
      <c r="M5700" t="b">
        <f>OR(L5700,AND(A5700=A5701,M5701))</f>
        <v>0</v>
      </c>
      <c r="N5700" t="str">
        <v>Mirza</v>
      </c>
      <c r="Q5700" t="b">
        <v>0</v>
      </c>
    </row>
    <row r="5701" spans="1:17" x14ac:dyDescent="0.2">
      <c r="A5701" s="1" t="s">
        <v>5787</v>
      </c>
      <c r="B5701" s="1" t="s">
        <v>12</v>
      </c>
      <c r="C5701" s="1" t="str">
        <v>C</v>
      </c>
      <c r="D5701" s="4">
        <v>2010</v>
      </c>
      <c r="E5701" s="3" t="s">
        <v>349</v>
      </c>
      <c r="F5701">
        <v>0</v>
      </c>
      <c r="G5701" t="str">
        <v>Misaviv Lamedura</v>
      </c>
      <c r="H5701">
        <v>0</v>
      </c>
      <c r="I5701" t="str">
        <v>Misaviv Lamedura (Nourit Grinfeld)</v>
      </c>
      <c r="J5701" t="str">
        <v>Misaviv Lamedura (C, Nourit Grinfeld)</v>
      </c>
      <c r="K5701">
        <v>0</v>
      </c>
      <c r="L5701" t="b">
        <f>OR(K5701,AND((A5701=A5700),L5700))</f>
        <v>0</v>
      </c>
      <c r="M5701" t="b">
        <f>OR(L5701,AND(A5701=A5702,M5702))</f>
        <v>0</v>
      </c>
      <c r="N5701" t="str">
        <v>Misaviv Lamedura</v>
      </c>
      <c r="Q5701" t="b">
        <v>0</v>
      </c>
    </row>
    <row r="5702" spans="1:17" x14ac:dyDescent="0.2">
      <c r="A5702" s="1" t="s">
        <v>5783</v>
      </c>
      <c r="B5702" s="1" t="s">
        <v>14</v>
      </c>
      <c r="C5702" s="1" t="str">
        <v>P</v>
      </c>
      <c r="D5702" s="4">
        <v>1991</v>
      </c>
      <c r="E5702" s="3" t="s">
        <v>306</v>
      </c>
      <c r="F5702">
        <v>0</v>
      </c>
      <c r="G5702" t="str">
        <v>Mis'chak Ahava</v>
      </c>
      <c r="H5702">
        <v>0</v>
      </c>
      <c r="I5702" t="str">
        <v>Mis'chak Ahava (Avi Amsalam)</v>
      </c>
      <c r="J5702" t="str">
        <v>Mis'chak Ahava (P, Avi Amsalam)</v>
      </c>
      <c r="K5702">
        <v>0</v>
      </c>
      <c r="L5702" t="b">
        <f>OR(K5702,AND((A5702=A5701),L5701))</f>
        <v>0</v>
      </c>
      <c r="M5702" t="b">
        <f>OR(L5702,AND(A5702=A5703,M5703))</f>
        <v>0</v>
      </c>
      <c r="N5702" t="str">
        <v>Mis'chak Ahava</v>
      </c>
      <c r="Q5702" t="b">
        <v>0</v>
      </c>
    </row>
    <row r="5703" spans="1:17" x14ac:dyDescent="0.2">
      <c r="A5703" s="1" t="s">
        <v>5784</v>
      </c>
      <c r="B5703" s="1" t="s">
        <v>14</v>
      </c>
      <c r="C5703" s="1" t="str">
        <v>P</v>
      </c>
      <c r="D5703" s="4">
        <v>1994</v>
      </c>
      <c r="E5703" s="3" t="s">
        <v>177</v>
      </c>
      <c r="F5703">
        <v>0</v>
      </c>
      <c r="G5703" t="str">
        <v>Mis'chak Hadma'ot</v>
      </c>
      <c r="H5703">
        <v>0</v>
      </c>
      <c r="I5703" t="str">
        <v>Mis'chak Hadma'ot (Naftaly Kadosh)</v>
      </c>
      <c r="J5703" t="str">
        <v>Mis'chak Hadma'ot (P, Naftaly Kadosh)</v>
      </c>
      <c r="K5703">
        <v>0</v>
      </c>
      <c r="L5703" t="b">
        <f>OR(K5703,AND((A5703=A5702),L5702))</f>
        <v>0</v>
      </c>
      <c r="M5703" t="b">
        <f>OR(L5703,AND(A5703=A5704,M5704))</f>
        <v>0</v>
      </c>
      <c r="N5703" t="str">
        <v>Mis'chak Hadma'ot</v>
      </c>
      <c r="Q5703" t="b">
        <v>0</v>
      </c>
    </row>
    <row r="5704" spans="1:17" x14ac:dyDescent="0.2">
      <c r="A5704" s="1" t="s">
        <v>5785</v>
      </c>
      <c r="B5704" s="1" t="s">
        <v>14</v>
      </c>
      <c r="C5704" s="1" t="str">
        <v>P</v>
      </c>
      <c r="D5704" s="4">
        <v>2006</v>
      </c>
      <c r="E5704" s="3" t="s">
        <v>21</v>
      </c>
      <c r="F5704">
        <v>0</v>
      </c>
      <c r="G5704" t="str">
        <v>Mis'chak Hane'urim</v>
      </c>
      <c r="H5704">
        <v>0</v>
      </c>
      <c r="I5704" t="str">
        <v>Mis'chak Hane'urim (Moshe Telem)</v>
      </c>
      <c r="J5704" t="str">
        <v>Mis'chak Hane'urim (P, Moshe Telem)</v>
      </c>
      <c r="K5704">
        <v>0</v>
      </c>
      <c r="L5704" t="b">
        <f>OR(K5704,AND((A5704=A5703),L5703))</f>
        <v>0</v>
      </c>
      <c r="M5704" t="b">
        <f>OR(L5704,AND(A5704=A5705,M5705))</f>
        <v>0</v>
      </c>
      <c r="N5704" t="str">
        <v>Mis'chak Hane'urim</v>
      </c>
      <c r="Q5704" t="b">
        <v>0</v>
      </c>
    </row>
    <row r="5705" spans="1:17" x14ac:dyDescent="0.2">
      <c r="A5705" s="1" t="s">
        <v>5786</v>
      </c>
      <c r="B5705" s="1" t="s">
        <v>12</v>
      </c>
      <c r="C5705" s="1" t="str">
        <v>C</v>
      </c>
      <c r="D5705" s="4">
        <v>1993</v>
      </c>
      <c r="E5705" s="3" t="s">
        <v>1455</v>
      </c>
      <c r="F5705">
        <v>0</v>
      </c>
      <c r="G5705" t="str">
        <v>Mis'chakim</v>
      </c>
      <c r="H5705">
        <v>0</v>
      </c>
      <c r="I5705" t="str">
        <v>Mis'chakim (Shmuel (Vicki) Cohen)</v>
      </c>
      <c r="J5705" t="str">
        <v>Mis'chakim (C, Shmuel (Vicki) Cohen)</v>
      </c>
      <c r="K5705">
        <v>0</v>
      </c>
      <c r="L5705" t="b">
        <f>OR(K5705,AND((A5705=A5704),L5704))</f>
        <v>0</v>
      </c>
      <c r="M5705" t="b">
        <f>OR(L5705,AND(A5705=A5706,M5706))</f>
        <v>0</v>
      </c>
      <c r="N5705" t="str">
        <v>Mis'chakim</v>
      </c>
      <c r="Q5705" t="b">
        <v>0</v>
      </c>
    </row>
    <row r="5706" spans="1:17" x14ac:dyDescent="0.2">
      <c r="A5706" s="1" t="s">
        <v>5788</v>
      </c>
      <c r="B5706" s="1" t="s">
        <v>12</v>
      </c>
      <c r="C5706" s="1" t="str">
        <v>C</v>
      </c>
      <c r="D5706" s="4">
        <v>1968</v>
      </c>
      <c r="E5706" s="3" t="s">
        <v>251</v>
      </c>
      <c r="F5706">
        <v>0</v>
      </c>
      <c r="G5706" t="str">
        <v>Misgav</v>
      </c>
      <c r="H5706">
        <v>0</v>
      </c>
      <c r="I5706" t="str">
        <v>Misgav (Shlomo Bachar)</v>
      </c>
      <c r="J5706" t="str">
        <v>Misgav (C, Shlomo Bachar)</v>
      </c>
      <c r="K5706">
        <v>0</v>
      </c>
      <c r="L5706" t="b">
        <f>OR(K5706,AND((A5706=A5705),L5705))</f>
        <v>0</v>
      </c>
      <c r="M5706" t="b">
        <f>OR(L5706,AND(A5706=A5707,M5707))</f>
        <v>0</v>
      </c>
      <c r="N5706" t="str">
        <v>Misgav</v>
      </c>
      <c r="Q5706" t="b">
        <v>0</v>
      </c>
    </row>
    <row r="5707" spans="1:17" x14ac:dyDescent="0.2">
      <c r="A5707" s="1" t="s">
        <v>5790</v>
      </c>
      <c r="B5707" s="1" t="s">
        <v>12</v>
      </c>
      <c r="C5707" s="1" t="str">
        <v>C</v>
      </c>
      <c r="D5707" s="4">
        <v>2005</v>
      </c>
      <c r="E5707" s="3" t="s">
        <v>18</v>
      </c>
      <c r="F5707">
        <v>1</v>
      </c>
      <c r="G5707" t="str">
        <v>Mishaela (C)</v>
      </c>
      <c r="H5707">
        <v>0</v>
      </c>
      <c r="I5707" t="str">
        <v>Mishaela (Rafi Ziv)</v>
      </c>
      <c r="J5707" t="str">
        <v>Mishaela (C, Rafi Ziv)</v>
      </c>
      <c r="K5707">
        <v>1</v>
      </c>
      <c r="L5707" t="b">
        <f>OR(K5707,AND((A5707=A5706),L5706))</f>
        <v>1</v>
      </c>
      <c r="M5707" t="b">
        <f>OR(L5707,AND(A5707=A5708,M5708))</f>
        <v>1</v>
      </c>
      <c r="N5707" t="str">
        <v>Mishaela (C)</v>
      </c>
      <c r="Q5707" t="b">
        <v>0</v>
      </c>
    </row>
    <row r="5708" spans="1:17" x14ac:dyDescent="0.2">
      <c r="A5708" s="1" t="s">
        <v>5790</v>
      </c>
      <c r="C5708" s="1" t="str">
        <v/>
      </c>
      <c r="D5708" s="4">
        <v>2005</v>
      </c>
      <c r="E5708" s="3" t="s">
        <v>52</v>
      </c>
      <c r="F5708">
        <v>1</v>
      </c>
      <c r="G5708" t="str">
        <v>Mishaela ()</v>
      </c>
      <c r="H5708">
        <v>0</v>
      </c>
      <c r="I5708" t="str">
        <v>Mishaela (Moshiko Halevy)</v>
      </c>
      <c r="J5708" t="str">
        <v>Mishaela (, Moshiko Halevy)</v>
      </c>
      <c r="K5708">
        <v>0</v>
      </c>
      <c r="L5708" t="b">
        <f>OR(K5708,AND((A5708=A5707),L5707))</f>
        <v>1</v>
      </c>
      <c r="M5708" t="b">
        <f>OR(L5708,AND(A5708=A5709,M5709))</f>
        <v>1</v>
      </c>
      <c r="N5708" t="str">
        <v>Mishaela ()</v>
      </c>
      <c r="Q5708" t="b">
        <v>0</v>
      </c>
    </row>
    <row r="5709" spans="1:17" x14ac:dyDescent="0.2">
      <c r="A5709" s="1" t="s">
        <v>5791</v>
      </c>
      <c r="B5709" s="1" t="s">
        <v>12</v>
      </c>
      <c r="C5709" s="1" t="str">
        <v>C</v>
      </c>
      <c r="D5709" s="1">
        <v>2018</v>
      </c>
      <c r="E5709" s="3" t="s">
        <v>1229</v>
      </c>
      <c r="F5709">
        <v>0</v>
      </c>
      <c r="G5709" t="str">
        <v>Mishahu Acher</v>
      </c>
      <c r="H5709">
        <v>0</v>
      </c>
      <c r="I5709" t="str">
        <v>Mishahu Acher (Shira Waitzman)</v>
      </c>
      <c r="J5709" t="str">
        <v>Mishahu Acher (C, Shira Waitzman)</v>
      </c>
      <c r="K5709">
        <v>0</v>
      </c>
      <c r="L5709" t="b">
        <f>OR(K5709,AND((A5709=A5708),L5708))</f>
        <v>0</v>
      </c>
      <c r="M5709" t="b">
        <f>OR(L5709,AND(A5709=A5710,M5710))</f>
        <v>0</v>
      </c>
      <c r="N5709" t="str">
        <v>Mishahu Acher</v>
      </c>
      <c r="Q5709" t="b">
        <v>0</v>
      </c>
    </row>
    <row r="5710" spans="1:17" x14ac:dyDescent="0.2">
      <c r="A5710" s="1" t="s">
        <v>5792</v>
      </c>
      <c r="B5710" s="1" t="s">
        <v>12</v>
      </c>
      <c r="C5710" s="1" t="str">
        <v>C</v>
      </c>
      <c r="D5710" s="4">
        <v>1971</v>
      </c>
      <c r="E5710" s="3" t="s">
        <v>52</v>
      </c>
      <c r="F5710">
        <v>0</v>
      </c>
      <c r="G5710" t="str">
        <v>Mishal (Debka Mishal)</v>
      </c>
      <c r="H5710">
        <v>0</v>
      </c>
      <c r="I5710" t="str">
        <v>Mishal (Debka Mishal) (Moshiko Halevy)</v>
      </c>
      <c r="J5710" t="str">
        <v>Mishal (Debka Mishal) (C, Moshiko Halevy)</v>
      </c>
      <c r="K5710">
        <v>0</v>
      </c>
      <c r="L5710" t="b">
        <f>OR(K5710,AND((A5710=A5709),L5709))</f>
        <v>0</v>
      </c>
      <c r="M5710" t="b">
        <f>OR(L5710,AND(A5710=A5711,M5711))</f>
        <v>0</v>
      </c>
      <c r="N5710" t="str">
        <v>Mishal (Debka Mishal)</v>
      </c>
      <c r="Q5710" t="b">
        <v>0</v>
      </c>
    </row>
    <row r="5711" spans="1:17" x14ac:dyDescent="0.2">
      <c r="A5711" s="1" t="s">
        <v>5793</v>
      </c>
      <c r="B5711" s="1" t="s">
        <v>12</v>
      </c>
      <c r="C5711" s="1" t="str">
        <v>C</v>
      </c>
      <c r="D5711" s="4">
        <v>2013</v>
      </c>
      <c r="E5711" s="3" t="s">
        <v>47</v>
      </c>
      <c r="F5711">
        <v>0</v>
      </c>
      <c r="G5711" t="str">
        <v>Mishamayim</v>
      </c>
      <c r="H5711">
        <v>0</v>
      </c>
      <c r="I5711" t="str">
        <v>Mishamayim (Shmulik Gov Ari)</v>
      </c>
      <c r="J5711" t="str">
        <v>Mishamayim (C, Shmulik Gov Ari)</v>
      </c>
      <c r="K5711">
        <v>0</v>
      </c>
      <c r="L5711" t="b">
        <f>OR(K5711,AND((A5711=A5710),L5710))</f>
        <v>0</v>
      </c>
      <c r="M5711" t="b">
        <f>OR(L5711,AND(A5711=A5712,M5712))</f>
        <v>0</v>
      </c>
      <c r="N5711" t="str">
        <v>Mishamayim</v>
      </c>
      <c r="Q5711" t="b">
        <v>0</v>
      </c>
    </row>
    <row r="5712" spans="1:17" x14ac:dyDescent="0.2">
      <c r="A5712" s="1" t="s">
        <v>5794</v>
      </c>
      <c r="B5712" s="1" t="s">
        <v>14</v>
      </c>
      <c r="C5712" s="1" t="str">
        <v>P</v>
      </c>
      <c r="D5712" s="1">
        <v>2015</v>
      </c>
      <c r="E5712" s="3" t="s">
        <v>23</v>
      </c>
      <c r="F5712">
        <v>0</v>
      </c>
      <c r="G5712" t="str">
        <v>Mishehu</v>
      </c>
      <c r="H5712">
        <v>0</v>
      </c>
      <c r="I5712" t="str">
        <v>Mishehu (Gadi Bitton)</v>
      </c>
      <c r="J5712" t="str">
        <v>Mishehu (P, Gadi Bitton)</v>
      </c>
      <c r="K5712">
        <v>0</v>
      </c>
      <c r="L5712" t="b">
        <f>OR(K5712,AND((A5712=A5711),L5711))</f>
        <v>0</v>
      </c>
      <c r="M5712" t="b">
        <f>OR(L5712,AND(A5712=A5713,M5713))</f>
        <v>0</v>
      </c>
      <c r="N5712" t="str">
        <v>Mishehu</v>
      </c>
      <c r="Q5712" t="b">
        <v>0</v>
      </c>
    </row>
    <row r="5713" spans="1:17" x14ac:dyDescent="0.2">
      <c r="A5713" s="1" t="s">
        <v>5795</v>
      </c>
      <c r="B5713" s="1" t="s">
        <v>14</v>
      </c>
      <c r="C5713" s="1" t="str">
        <v>P</v>
      </c>
      <c r="D5713" s="4">
        <v>1992</v>
      </c>
      <c r="E5713" s="3" t="s">
        <v>5796</v>
      </c>
      <c r="F5713">
        <v>0</v>
      </c>
      <c r="G5713" t="str">
        <v>Mishehu Ahavti (Ma Haperach)</v>
      </c>
      <c r="H5713">
        <v>0</v>
      </c>
      <c r="I5713" t="str">
        <v>Mishehu Ahavti (Ma Haperach) (Eli Lapid)</v>
      </c>
      <c r="J5713" t="str">
        <v>Mishehu Ahavti (Ma Haperach) (P, Eli Lapid)</v>
      </c>
      <c r="K5713">
        <v>0</v>
      </c>
      <c r="L5713" t="b">
        <f>OR(K5713,AND((A5713=A5712),L5712))</f>
        <v>0</v>
      </c>
      <c r="M5713" t="b">
        <f>OR(L5713,AND(A5713=A5714,M5714))</f>
        <v>0</v>
      </c>
      <c r="N5713" t="str">
        <v>Mishehu Ahavti (Ma Haperach)</v>
      </c>
      <c r="Q5713" t="b">
        <v>0</v>
      </c>
    </row>
    <row r="5714" spans="1:17" x14ac:dyDescent="0.2">
      <c r="A5714" s="1" t="s">
        <v>5797</v>
      </c>
      <c r="B5714" s="1" t="s">
        <v>12</v>
      </c>
      <c r="C5714" s="1" t="str">
        <v>C</v>
      </c>
      <c r="D5714" s="4">
        <v>2011</v>
      </c>
      <c r="E5714" s="3" t="s">
        <v>891</v>
      </c>
      <c r="F5714">
        <v>0</v>
      </c>
      <c r="G5714" t="str">
        <v>Mishehu Bi Yeled</v>
      </c>
      <c r="H5714">
        <v>0</v>
      </c>
      <c r="I5714" t="str">
        <v>Mishehu Bi Yeled (Yaakov Mariyoma)</v>
      </c>
      <c r="J5714" t="str">
        <v>Mishehu Bi Yeled (C, Yaakov Mariyoma)</v>
      </c>
      <c r="K5714">
        <v>0</v>
      </c>
      <c r="L5714" t="b">
        <f>OR(K5714,AND((A5714=A5713),L5713))</f>
        <v>0</v>
      </c>
      <c r="M5714" t="b">
        <f>OR(L5714,AND(A5714=A5715,M5715))</f>
        <v>0</v>
      </c>
      <c r="N5714" t="str">
        <v>Mishehu Bi Yeled</v>
      </c>
      <c r="Q5714" t="b">
        <v>0</v>
      </c>
    </row>
    <row r="5715" spans="1:17" x14ac:dyDescent="0.2">
      <c r="A5715" s="1" t="s">
        <v>5798</v>
      </c>
      <c r="B5715" s="1" t="s">
        <v>14</v>
      </c>
      <c r="C5715" s="1" t="str">
        <v>P</v>
      </c>
      <c r="D5715" s="4">
        <v>2004</v>
      </c>
      <c r="E5715" s="3" t="s">
        <v>13</v>
      </c>
      <c r="F5715">
        <v>0</v>
      </c>
      <c r="G5715" t="str">
        <v>Mishehu Choshev</v>
      </c>
      <c r="H5715">
        <v>0</v>
      </c>
      <c r="I5715" t="str">
        <v>Mishehu Choshev (Meir Shem Tov)</v>
      </c>
      <c r="J5715" t="str">
        <v>Mishehu Choshev (P, Meir Shem Tov)</v>
      </c>
      <c r="K5715">
        <v>0</v>
      </c>
      <c r="L5715" t="b">
        <f>OR(K5715,AND((A5715=A5714),L5714))</f>
        <v>0</v>
      </c>
      <c r="M5715" t="b">
        <f>OR(L5715,AND(A5715=A5716,M5716))</f>
        <v>0</v>
      </c>
      <c r="N5715" t="str">
        <v>Mishehu Choshev</v>
      </c>
      <c r="Q5715" t="b">
        <v>0</v>
      </c>
    </row>
    <row r="5716" spans="1:17" x14ac:dyDescent="0.2">
      <c r="A5716" s="1" t="s">
        <v>5799</v>
      </c>
      <c r="B5716" s="1" t="s">
        <v>320</v>
      </c>
      <c r="C5716" s="1" t="str">
        <v>PW</v>
      </c>
      <c r="D5716" s="4">
        <v>2013</v>
      </c>
      <c r="E5716" s="3" t="s">
        <v>100</v>
      </c>
      <c r="F5716">
        <v>0</v>
      </c>
      <c r="G5716" t="str">
        <v>Mishehu Holech Tamid - Wh.Chair</v>
      </c>
      <c r="H5716">
        <v>0</v>
      </c>
      <c r="I5716" t="str">
        <v>Mishehu Holech Tamid - Wh.Chair ( )</v>
      </c>
      <c r="J5716" t="str">
        <v>Mishehu Holech Tamid - Wh.Chair (PW,  )</v>
      </c>
      <c r="K5716">
        <v>0</v>
      </c>
      <c r="L5716" t="b">
        <f>OR(K5716,AND((A5716=A5715),L5715))</f>
        <v>0</v>
      </c>
      <c r="M5716" t="b">
        <f>OR(L5716,AND(A5716=A5717,M5717))</f>
        <v>0</v>
      </c>
      <c r="N5716" t="str">
        <v>Mishehu Holech Tamid - Wh.Chair</v>
      </c>
      <c r="Q5716" t="b">
        <v>0</v>
      </c>
    </row>
    <row r="5717" spans="1:17" x14ac:dyDescent="0.2">
      <c r="A5717" s="1" t="s">
        <v>5800</v>
      </c>
      <c r="B5717" s="1" t="s">
        <v>14</v>
      </c>
      <c r="C5717" s="1" t="str">
        <v>P</v>
      </c>
      <c r="D5717" s="4">
        <v>1986</v>
      </c>
      <c r="E5717" s="3" t="s">
        <v>681</v>
      </c>
      <c r="F5717">
        <v>1</v>
      </c>
      <c r="G5717" t="str">
        <v>Mishehu Holech Tamid Iti (P)</v>
      </c>
      <c r="H5717">
        <v>1</v>
      </c>
      <c r="I5717" t="str">
        <v>Mishehu Holech Tamid Iti (Jonathan Gabay)</v>
      </c>
      <c r="J5717" t="str">
        <v>Mishehu Holech Tamid Iti (P, Jonathan Gabay)</v>
      </c>
      <c r="K5717">
        <v>0</v>
      </c>
      <c r="L5717" t="b">
        <f>OR(K5717,AND((A5717=A5716),L5716))</f>
        <v>0</v>
      </c>
      <c r="M5717" t="b">
        <f>OR(L5717,AND(A5717=A5718,M5718))</f>
        <v>0</v>
      </c>
      <c r="N5717" t="str">
        <v>Mishehu Holech Tamid Iti (Jonathan Gabay)</v>
      </c>
      <c r="Q5717" t="b">
        <v>0</v>
      </c>
    </row>
    <row r="5718" spans="1:17" x14ac:dyDescent="0.2">
      <c r="A5718" s="1" t="s">
        <v>5800</v>
      </c>
      <c r="B5718" s="1" t="s">
        <v>14</v>
      </c>
      <c r="C5718" s="1" t="str">
        <v>P</v>
      </c>
      <c r="D5718" s="4">
        <v>1984</v>
      </c>
      <c r="E5718" s="3" t="s">
        <v>389</v>
      </c>
      <c r="F5718">
        <v>1</v>
      </c>
      <c r="G5718" t="str">
        <v>Mishehu Holech Tamid Iti (P)</v>
      </c>
      <c r="H5718">
        <v>1</v>
      </c>
      <c r="I5718" t="str">
        <v>Mishehu Holech Tamid Iti (Chayim Shiryon)</v>
      </c>
      <c r="J5718" t="str">
        <v>Mishehu Holech Tamid Iti (P, Chayim Shiryon)</v>
      </c>
      <c r="K5718">
        <v>0</v>
      </c>
      <c r="L5718" t="b">
        <f>OR(K5718,AND((A5718=A5717),L5717))</f>
        <v>0</v>
      </c>
      <c r="M5718" t="b">
        <f>OR(L5718,AND(A5718=A5719,M5719))</f>
        <v>0</v>
      </c>
      <c r="N5718" t="str">
        <v>Mishehu Holech Tamid Iti (Chayim Shiryon)</v>
      </c>
      <c r="Q5718" t="b">
        <v>0</v>
      </c>
    </row>
    <row r="5719" spans="1:17" x14ac:dyDescent="0.2">
      <c r="A5719" s="1" t="s">
        <v>5801</v>
      </c>
      <c r="B5719" s="1" t="s">
        <v>12</v>
      </c>
      <c r="C5719" s="1" t="str">
        <v>C</v>
      </c>
      <c r="D5719" s="1">
        <v>2018</v>
      </c>
      <c r="E5719" s="3" t="s">
        <v>5802</v>
      </c>
      <c r="F5719">
        <v>0</v>
      </c>
      <c r="G5719" t="str">
        <v>Mishehu Iti Kan</v>
      </c>
      <c r="H5719">
        <v>0</v>
      </c>
      <c r="I5719" t="str">
        <v>Mishehu Iti Kan (Almog Ben Ami, Michael Barzilai)</v>
      </c>
      <c r="J5719" t="str">
        <v>Mishehu Iti Kan (C, Almog Ben Ami, Michael Barzilai)</v>
      </c>
      <c r="K5719">
        <v>0</v>
      </c>
      <c r="L5719" t="b">
        <f>OR(K5719,AND((A5719=A5718),L5718))</f>
        <v>0</v>
      </c>
      <c r="M5719" t="b">
        <f>OR(L5719,AND(A5719=A5720,M5720))</f>
        <v>0</v>
      </c>
      <c r="N5719" t="str">
        <v>Mishehu Iti Kan</v>
      </c>
      <c r="Q5719" t="b">
        <v>0</v>
      </c>
    </row>
    <row r="5720" spans="1:17" x14ac:dyDescent="0.2">
      <c r="A5720" s="1" t="s">
        <v>5803</v>
      </c>
      <c r="B5720" s="1" t="s">
        <v>14</v>
      </c>
      <c r="C5720" s="1" t="str">
        <v>P</v>
      </c>
      <c r="D5720" s="4">
        <v>2000</v>
      </c>
      <c r="E5720" s="3" t="s">
        <v>5804</v>
      </c>
      <c r="F5720">
        <v>0</v>
      </c>
      <c r="G5720" t="str">
        <v>Mishehu Mashehu</v>
      </c>
      <c r="H5720">
        <v>0</v>
      </c>
      <c r="I5720" t="str">
        <v>Mishehu Mashehu (Ben Azar)</v>
      </c>
      <c r="J5720" t="str">
        <v>Mishehu Mashehu (P, Ben Azar)</v>
      </c>
      <c r="K5720">
        <v>0</v>
      </c>
      <c r="L5720" t="b">
        <f>OR(K5720,AND((A5720=A5719),L5719))</f>
        <v>0</v>
      </c>
      <c r="M5720" t="b">
        <f>OR(L5720,AND(A5720=A5721,M5721))</f>
        <v>0</v>
      </c>
      <c r="N5720" t="str">
        <v>Mishehu Mashehu</v>
      </c>
      <c r="Q5720" t="b">
        <v>0</v>
      </c>
    </row>
    <row r="5721" spans="1:17" x14ac:dyDescent="0.2">
      <c r="A5721" s="1" t="s">
        <v>5805</v>
      </c>
      <c r="B5721" s="1" t="s">
        <v>14</v>
      </c>
      <c r="C5721" s="1" t="str">
        <v>P</v>
      </c>
      <c r="D5721" s="4">
        <v>2014</v>
      </c>
      <c r="E5721" s="3" t="s">
        <v>23</v>
      </c>
      <c r="F5721">
        <v>0</v>
      </c>
      <c r="G5721" t="str">
        <v>Mishehu Ohev Otach</v>
      </c>
      <c r="H5721">
        <v>0</v>
      </c>
      <c r="I5721" t="str">
        <v>Mishehu Ohev Otach (Gadi Bitton)</v>
      </c>
      <c r="J5721" t="str">
        <v>Mishehu Ohev Otach (P, Gadi Bitton)</v>
      </c>
      <c r="K5721">
        <v>0</v>
      </c>
      <c r="L5721" t="b">
        <f>OR(K5721,AND((A5721=A5720),L5720))</f>
        <v>0</v>
      </c>
      <c r="M5721" t="b">
        <f>OR(L5721,AND(A5721=A5722,M5722))</f>
        <v>0</v>
      </c>
      <c r="N5721" t="str">
        <v>Mishehu Ohev Otach</v>
      </c>
      <c r="Q5721" t="b">
        <v>0</v>
      </c>
    </row>
    <row r="5722" spans="1:17" x14ac:dyDescent="0.2">
      <c r="A5722" s="1" t="s">
        <v>5806</v>
      </c>
      <c r="B5722" s="1" t="s">
        <v>14</v>
      </c>
      <c r="C5722" s="1" t="str">
        <v>P</v>
      </c>
      <c r="D5722" s="4">
        <v>2012</v>
      </c>
      <c r="E5722" s="3" t="s">
        <v>4650</v>
      </c>
      <c r="F5722">
        <v>0</v>
      </c>
      <c r="G5722" t="str">
        <v>Mishehu Pa'am</v>
      </c>
      <c r="H5722">
        <v>0</v>
      </c>
      <c r="I5722" t="str">
        <v>Mishehu Pa'am (Miri Akuni)</v>
      </c>
      <c r="J5722" t="str">
        <v>Mishehu Pa'am (P, Miri Akuni)</v>
      </c>
      <c r="K5722">
        <v>0</v>
      </c>
      <c r="L5722" t="b">
        <f>OR(K5722,AND((A5722=A5721),L5721))</f>
        <v>0</v>
      </c>
      <c r="M5722" t="b">
        <f>OR(L5722,AND(A5722=A5723,M5723))</f>
        <v>0</v>
      </c>
      <c r="N5722" t="str">
        <v>Mishehu Pa'am</v>
      </c>
      <c r="Q5722" t="b">
        <v>0</v>
      </c>
    </row>
    <row r="5723" spans="1:17" x14ac:dyDescent="0.2">
      <c r="A5723" s="1" t="s">
        <v>5807</v>
      </c>
      <c r="B5723" s="1" t="s">
        <v>14</v>
      </c>
      <c r="C5723" s="1" t="str">
        <v>P</v>
      </c>
      <c r="D5723" s="1">
        <v>2022</v>
      </c>
      <c r="E5723" s="3" t="s">
        <v>1406</v>
      </c>
      <c r="F5723">
        <v>0</v>
      </c>
      <c r="G5723" t="str">
        <v>Mishehu Shama</v>
      </c>
      <c r="H5723">
        <v>0</v>
      </c>
      <c r="I5723" t="str">
        <v>Mishehu Shama (Chana Shuvaly)</v>
      </c>
      <c r="J5723" t="str">
        <v>Mishehu Shama (P, Chana Shuvaly)</v>
      </c>
      <c r="K5723">
        <v>0</v>
      </c>
      <c r="L5723" t="b">
        <f>OR(K5723,AND((A5723=A5722),L5722))</f>
        <v>0</v>
      </c>
      <c r="M5723" t="b">
        <f>OR(L5723,AND(A5723=A5724,M5724))</f>
        <v>0</v>
      </c>
      <c r="N5723" t="str">
        <v>Mishehu Shama</v>
      </c>
      <c r="Q5723" t="b">
        <v>0</v>
      </c>
    </row>
    <row r="5724" spans="1:17" x14ac:dyDescent="0.2">
      <c r="A5724" s="1" t="s">
        <v>5808</v>
      </c>
      <c r="B5724" s="1" t="s">
        <v>14</v>
      </c>
      <c r="C5724" s="1" t="str">
        <v>P</v>
      </c>
      <c r="D5724" s="4">
        <v>1987</v>
      </c>
      <c r="E5724" s="3" t="s">
        <v>98</v>
      </c>
      <c r="F5724">
        <v>0</v>
      </c>
      <c r="G5724" t="str">
        <v>Mishehu Shar Bamidbar</v>
      </c>
      <c r="H5724">
        <v>0</v>
      </c>
      <c r="I5724" t="str">
        <v>Mishehu Shar Bamidbar (Itzik Sa'ada)</v>
      </c>
      <c r="J5724" t="str">
        <v>Mishehu Shar Bamidbar (P, Itzik Sa'ada)</v>
      </c>
      <c r="K5724">
        <v>0</v>
      </c>
      <c r="L5724" t="b">
        <f>OR(K5724,AND((A5724=A5723),L5723))</f>
        <v>0</v>
      </c>
      <c r="M5724" t="b">
        <f>OR(L5724,AND(A5724=A5725,M5725))</f>
        <v>0</v>
      </c>
      <c r="N5724" t="str">
        <v>Mishehu Shar Bamidbar</v>
      </c>
      <c r="Q5724" t="b">
        <v>0</v>
      </c>
    </row>
    <row r="5725" spans="1:17" x14ac:dyDescent="0.2">
      <c r="A5725" s="1" t="s">
        <v>5809</v>
      </c>
      <c r="B5725" s="1" t="s">
        <v>950</v>
      </c>
      <c r="C5725" s="1" t="str">
        <v>U</v>
      </c>
      <c r="D5725" s="1">
        <v>1900</v>
      </c>
      <c r="E5725" s="3" t="s">
        <v>100</v>
      </c>
      <c r="F5725">
        <v>0</v>
      </c>
      <c r="G5725" t="str">
        <v>Mishmar Hagvul</v>
      </c>
      <c r="H5725">
        <v>0</v>
      </c>
      <c r="I5725" t="str">
        <v>Mishmar Hagvul ( )</v>
      </c>
      <c r="J5725" t="str">
        <v>Mishmar Hagvul (U,  )</v>
      </c>
      <c r="K5725">
        <v>0</v>
      </c>
      <c r="L5725" t="b">
        <f>OR(K5725,AND((A5725=A5724),L5724))</f>
        <v>0</v>
      </c>
      <c r="M5725" t="b">
        <f>OR(L5725,AND(A5725=A5726,M5726))</f>
        <v>0</v>
      </c>
      <c r="N5725" t="str">
        <v>Mishmar Hagvul</v>
      </c>
      <c r="Q5725" t="b">
        <v>0</v>
      </c>
    </row>
    <row r="5726" spans="1:17" x14ac:dyDescent="0.2">
      <c r="A5726" s="1" t="s">
        <v>5789</v>
      </c>
      <c r="B5726" s="1" t="s">
        <v>14</v>
      </c>
      <c r="C5726" s="1" t="str">
        <v>P</v>
      </c>
      <c r="D5726" s="4">
        <v>1970</v>
      </c>
      <c r="E5726" s="3" t="s">
        <v>171</v>
      </c>
      <c r="F5726">
        <v>0</v>
      </c>
      <c r="G5726" t="str">
        <v>Mish'ol Hapere (Mitpatel Misholey Hapere)</v>
      </c>
      <c r="H5726">
        <v>0</v>
      </c>
      <c r="I5726" t="str">
        <v>Mish'ol Hapere (Mitpatel Misholey Hapere) (Yankale Levy)</v>
      </c>
      <c r="J5726" t="str">
        <v>Mish'ol Hapere (Mitpatel Misholey Hapere) (P, Yankale Levy)</v>
      </c>
      <c r="K5726">
        <v>0</v>
      </c>
      <c r="L5726" t="b">
        <f>OR(K5726,AND((A5726=A5725),L5725))</f>
        <v>0</v>
      </c>
      <c r="M5726" t="b">
        <f>OR(L5726,AND(A5726=A5727,M5727))</f>
        <v>0</v>
      </c>
      <c r="N5726" t="str">
        <v>Mish'ol Hapere (Mitpatel Misholey Hapere)</v>
      </c>
      <c r="Q5726" t="b">
        <v>0</v>
      </c>
    </row>
    <row r="5727" spans="1:17" x14ac:dyDescent="0.2">
      <c r="A5727" s="1" t="s">
        <v>5810</v>
      </c>
      <c r="B5727" s="1" t="s">
        <v>12</v>
      </c>
      <c r="C5727" s="1" t="str">
        <v>C</v>
      </c>
      <c r="D5727" s="4">
        <v>1998</v>
      </c>
      <c r="E5727" s="3" t="s">
        <v>153</v>
      </c>
      <c r="F5727">
        <v>0</v>
      </c>
      <c r="G5727" t="str">
        <v>Mishpachat Tsanani</v>
      </c>
      <c r="H5727">
        <v>0</v>
      </c>
      <c r="I5727" t="str">
        <v>Mishpachat Tsanani (Victor Gabbay)</v>
      </c>
      <c r="J5727" t="str">
        <v>Mishpachat Tsanani (C, Victor Gabbay)</v>
      </c>
      <c r="K5727">
        <v>0</v>
      </c>
      <c r="L5727" t="b">
        <f>OR(K5727,AND((A5727=A5726),L5726))</f>
        <v>0</v>
      </c>
      <c r="M5727" t="b">
        <f>OR(L5727,AND(A5727=A5728,M5728))</f>
        <v>0</v>
      </c>
      <c r="N5727" t="str">
        <v>Mishpachat Tsanani</v>
      </c>
      <c r="Q5727" t="b">
        <v>0</v>
      </c>
    </row>
    <row r="5728" spans="1:17" x14ac:dyDescent="0.2">
      <c r="A5728" s="1" t="s">
        <v>5811</v>
      </c>
      <c r="B5728" s="1" t="s">
        <v>14</v>
      </c>
      <c r="C5728" s="1" t="str">
        <v>P</v>
      </c>
      <c r="D5728" s="4">
        <v>2009</v>
      </c>
      <c r="E5728" s="3" t="s">
        <v>249</v>
      </c>
      <c r="F5728">
        <v>0</v>
      </c>
      <c r="G5728" t="str">
        <v>Mishtage'a Me'ahavatech</v>
      </c>
      <c r="H5728">
        <v>0</v>
      </c>
      <c r="I5728" t="str">
        <v>Mishtage'a Me'ahavatech (Eli Segal, Sefi Aviv)</v>
      </c>
      <c r="J5728" t="str">
        <v>Mishtage'a Me'ahavatech (P, Eli Segal, Sefi Aviv)</v>
      </c>
      <c r="K5728">
        <v>0</v>
      </c>
      <c r="L5728" t="b">
        <f>OR(K5728,AND((A5728=A5727),L5727))</f>
        <v>0</v>
      </c>
      <c r="M5728" t="b">
        <f>OR(L5728,AND(A5728=A5729,M5729))</f>
        <v>0</v>
      </c>
      <c r="N5728" t="str">
        <v>Mishtage'a Me'ahavatech</v>
      </c>
      <c r="Q5728" t="b">
        <v>0</v>
      </c>
    </row>
    <row r="5729" spans="1:17" x14ac:dyDescent="0.2">
      <c r="A5729" s="1" t="s">
        <v>5812</v>
      </c>
      <c r="B5729" s="1" t="s">
        <v>12</v>
      </c>
      <c r="C5729" s="1" t="str">
        <v>C</v>
      </c>
      <c r="D5729" s="4">
        <v>2000</v>
      </c>
      <c r="E5729" s="3" t="s">
        <v>182</v>
      </c>
      <c r="F5729">
        <v>0</v>
      </c>
      <c r="G5729" t="str">
        <v>Mishtolelet Bchuts</v>
      </c>
      <c r="H5729">
        <v>0</v>
      </c>
      <c r="I5729" t="str">
        <v>Mishtolelet Bchuts (Nona Malki)</v>
      </c>
      <c r="J5729" t="str">
        <v>Mishtolelet Bchuts (C, Nona Malki)</v>
      </c>
      <c r="K5729">
        <v>0</v>
      </c>
      <c r="L5729" t="b">
        <f>OR(K5729,AND((A5729=A5728),L5728))</f>
        <v>0</v>
      </c>
      <c r="M5729" t="b">
        <f>OR(L5729,AND(A5729=A5730,M5730))</f>
        <v>0</v>
      </c>
      <c r="N5729" t="str">
        <v>Mishtolelet Bchuts</v>
      </c>
      <c r="Q5729" t="b">
        <v>0</v>
      </c>
    </row>
    <row r="5730" spans="1:17" x14ac:dyDescent="0.2">
      <c r="A5730" s="1" t="s">
        <v>5813</v>
      </c>
      <c r="B5730" s="1" t="s">
        <v>12</v>
      </c>
      <c r="C5730" s="1" t="str">
        <v>C</v>
      </c>
      <c r="D5730" s="1">
        <v>2016</v>
      </c>
      <c r="E5730" s="3" t="s">
        <v>672</v>
      </c>
      <c r="F5730">
        <v>0</v>
      </c>
      <c r="G5730" t="str">
        <v>Mishu Dofek Badelet</v>
      </c>
      <c r="H5730">
        <v>0</v>
      </c>
      <c r="I5730" t="str">
        <v>Mishu Dofek Badelet (Orly Shemesh)</v>
      </c>
      <c r="J5730" t="str">
        <v>Mishu Dofek Badelet (C, Orly Shemesh)</v>
      </c>
      <c r="K5730">
        <v>0</v>
      </c>
      <c r="L5730" t="b">
        <f>OR(K5730,AND((A5730=A5729),L5729))</f>
        <v>0</v>
      </c>
      <c r="M5730" t="b">
        <f>OR(L5730,AND(A5730=A5731,M5731))</f>
        <v>0</v>
      </c>
      <c r="N5730" t="str">
        <v>Mishu Dofek Badelet</v>
      </c>
      <c r="Q5730" t="b">
        <v>0</v>
      </c>
    </row>
    <row r="5731" spans="1:17" x14ac:dyDescent="0.2">
      <c r="A5731" s="1" t="s">
        <v>5814</v>
      </c>
      <c r="B5731" s="1" t="s">
        <v>12</v>
      </c>
      <c r="C5731" s="1" t="str">
        <v>C</v>
      </c>
      <c r="D5731" s="4">
        <v>2006</v>
      </c>
      <c r="E5731" s="3" t="s">
        <v>301</v>
      </c>
      <c r="F5731">
        <v>0</v>
      </c>
      <c r="G5731" t="str">
        <v>Miss Music</v>
      </c>
      <c r="H5731">
        <v>0</v>
      </c>
      <c r="I5731" t="str">
        <v>Miss Music (Oren Shmuel)</v>
      </c>
      <c r="J5731" t="str">
        <v>Miss Music (C, Oren Shmuel)</v>
      </c>
      <c r="K5731">
        <v>0</v>
      </c>
      <c r="L5731" t="b">
        <f>OR(K5731,AND((A5731=A5730),L5730))</f>
        <v>0</v>
      </c>
      <c r="M5731" t="b">
        <f>OR(L5731,AND(A5731=A5732,M5732))</f>
        <v>0</v>
      </c>
      <c r="N5731" t="str">
        <v>Miss Music</v>
      </c>
      <c r="Q5731" t="b">
        <v>0</v>
      </c>
    </row>
    <row r="5732" spans="1:17" x14ac:dyDescent="0.2">
      <c r="A5732" s="1" t="s">
        <v>5815</v>
      </c>
      <c r="B5732" s="1" t="s">
        <v>12</v>
      </c>
      <c r="C5732" s="1" t="str">
        <v>C</v>
      </c>
      <c r="D5732" s="4">
        <v>2010</v>
      </c>
      <c r="E5732" s="3" t="s">
        <v>5816</v>
      </c>
      <c r="F5732">
        <v>0</v>
      </c>
      <c r="G5732" t="str">
        <v>Mistapek Bema Sheyesh</v>
      </c>
      <c r="H5732">
        <v>0</v>
      </c>
      <c r="I5732" t="str">
        <v>Mistapek Bema Sheyesh (Maor Ben-Ami)</v>
      </c>
      <c r="J5732" t="str">
        <v>Mistapek Bema Sheyesh (C, Maor Ben-Ami)</v>
      </c>
      <c r="K5732">
        <v>0</v>
      </c>
      <c r="L5732" t="b">
        <f>OR(K5732,AND((A5732=A5731),L5731))</f>
        <v>0</v>
      </c>
      <c r="M5732" t="b">
        <f>OR(L5732,AND(A5732=A5733,M5733))</f>
        <v>0</v>
      </c>
      <c r="N5732" t="str">
        <v>Mistapek Bema Sheyesh</v>
      </c>
      <c r="Q5732" t="b">
        <v>0</v>
      </c>
    </row>
    <row r="5733" spans="1:17" x14ac:dyDescent="0.2">
      <c r="A5733" s="1" t="s">
        <v>5817</v>
      </c>
      <c r="B5733" s="1" t="s">
        <v>12</v>
      </c>
      <c r="C5733" s="1" t="str">
        <v>C</v>
      </c>
      <c r="D5733" s="4">
        <v>2014</v>
      </c>
      <c r="E5733" s="3" t="s">
        <v>23</v>
      </c>
      <c r="F5733">
        <v>1</v>
      </c>
      <c r="G5733" t="str">
        <v>Mistovev (C)</v>
      </c>
      <c r="H5733">
        <v>1</v>
      </c>
      <c r="I5733" t="str">
        <v>Mistovev (Gadi Bitton)</v>
      </c>
      <c r="J5733" t="str">
        <v>Mistovev (C, Gadi Bitton)</v>
      </c>
      <c r="K5733">
        <v>0</v>
      </c>
      <c r="L5733" t="b">
        <f>OR(K5733,AND((A5733=A5732),L5732))</f>
        <v>0</v>
      </c>
      <c r="M5733" t="b">
        <f>OR(L5733,AND(A5733=A5734,M5734))</f>
        <v>0</v>
      </c>
      <c r="N5733" t="str">
        <v>Mistovev (Gadi Bitton)</v>
      </c>
      <c r="Q5733" t="b">
        <v>0</v>
      </c>
    </row>
    <row r="5734" spans="1:17" x14ac:dyDescent="0.2">
      <c r="A5734" s="1" t="s">
        <v>5817</v>
      </c>
      <c r="B5734" s="1" t="s">
        <v>12</v>
      </c>
      <c r="C5734" s="1" t="str">
        <v>C</v>
      </c>
      <c r="D5734" s="4">
        <v>1998</v>
      </c>
      <c r="E5734" s="3" t="s">
        <v>177</v>
      </c>
      <c r="F5734">
        <v>1</v>
      </c>
      <c r="G5734" t="str">
        <v>Mistovev (C)</v>
      </c>
      <c r="H5734">
        <v>1</v>
      </c>
      <c r="I5734" t="str">
        <v>Mistovev (Naftaly Kadosh)</v>
      </c>
      <c r="J5734" t="str">
        <v>Mistovev (C, Naftaly Kadosh)</v>
      </c>
      <c r="K5734">
        <v>0</v>
      </c>
      <c r="L5734" t="b">
        <f>OR(K5734,AND((A5734=A5733),L5733))</f>
        <v>0</v>
      </c>
      <c r="M5734" t="b">
        <f>OR(L5734,AND(A5734=A5735,M5735))</f>
        <v>0</v>
      </c>
      <c r="N5734" t="str">
        <v>Mistovev (Naftaly Kadosh)</v>
      </c>
      <c r="Q5734" t="b">
        <v>0</v>
      </c>
    </row>
    <row r="5735" spans="1:17" x14ac:dyDescent="0.2">
      <c r="A5735" s="1" t="s">
        <v>5818</v>
      </c>
      <c r="B5735" s="1" t="s">
        <v>12</v>
      </c>
      <c r="C5735" s="1" t="str">
        <v>C</v>
      </c>
      <c r="D5735" s="1">
        <v>2015</v>
      </c>
      <c r="E5735" s="3" t="s">
        <v>13</v>
      </c>
      <c r="F5735">
        <v>0</v>
      </c>
      <c r="G5735" t="str">
        <v>Mistovevet Baleilot</v>
      </c>
      <c r="H5735">
        <v>0</v>
      </c>
      <c r="I5735" t="str">
        <v>Mistovevet Baleilot (Meir Shem Tov)</v>
      </c>
      <c r="J5735" t="str">
        <v>Mistovevet Baleilot (C, Meir Shem Tov)</v>
      </c>
      <c r="K5735">
        <v>0</v>
      </c>
      <c r="L5735" t="b">
        <f>OR(K5735,AND((A5735=A5734),L5734))</f>
        <v>0</v>
      </c>
      <c r="M5735" t="b">
        <f>OR(L5735,AND(A5735=A5736,M5736))</f>
        <v>0</v>
      </c>
      <c r="N5735" t="str">
        <v>Mistovevet Baleilot</v>
      </c>
      <c r="Q5735" t="b">
        <v>0</v>
      </c>
    </row>
    <row r="5736" spans="1:17" x14ac:dyDescent="0.2">
      <c r="A5736" s="1" t="s">
        <v>5819</v>
      </c>
      <c r="B5736" s="1" t="s">
        <v>14</v>
      </c>
      <c r="C5736" s="1" t="str">
        <v>P</v>
      </c>
      <c r="D5736" s="4">
        <v>1996</v>
      </c>
      <c r="E5736" s="3" t="s">
        <v>324</v>
      </c>
      <c r="F5736">
        <v>0</v>
      </c>
      <c r="G5736" t="str">
        <v>Mistovevet Lach (Shuv At Mistovevet Lach)</v>
      </c>
      <c r="H5736">
        <v>0</v>
      </c>
      <c r="I5736" t="str">
        <v>Mistovevet Lach (Shuv At Mistovevet Lach) (Ya'ir Harel)</v>
      </c>
      <c r="J5736" t="str">
        <v>Mistovevet Lach (Shuv At Mistovevet Lach) (P, Ya'ir Harel)</v>
      </c>
      <c r="K5736">
        <v>0</v>
      </c>
      <c r="L5736" t="b">
        <f>OR(K5736,AND((A5736=A5735),L5735))</f>
        <v>0</v>
      </c>
      <c r="M5736" t="b">
        <f>OR(L5736,AND(A5736=A5737,M5737))</f>
        <v>0</v>
      </c>
      <c r="N5736" t="str">
        <v>Mistovevet Lach (Shuv At Mistovevet Lach)</v>
      </c>
      <c r="Q5736" t="b">
        <v>0</v>
      </c>
    </row>
    <row r="5737" spans="1:17" x14ac:dyDescent="0.2">
      <c r="A5737" s="1" t="s">
        <v>5820</v>
      </c>
      <c r="B5737" s="1" t="s">
        <v>12</v>
      </c>
      <c r="C5737" s="1" t="str">
        <v>C</v>
      </c>
      <c r="D5737" s="4">
        <v>2008</v>
      </c>
      <c r="E5737" s="3" t="s">
        <v>47</v>
      </c>
      <c r="F5737">
        <v>0</v>
      </c>
      <c r="G5737" t="str">
        <v>Mitachat La'adama</v>
      </c>
      <c r="H5737">
        <v>0</v>
      </c>
      <c r="I5737" t="str">
        <v>Mitachat La'adama (Shmulik Gov Ari)</v>
      </c>
      <c r="J5737" t="str">
        <v>Mitachat La'adama (C, Shmulik Gov Ari)</v>
      </c>
      <c r="K5737">
        <v>0</v>
      </c>
      <c r="L5737" t="b">
        <f>OR(K5737,AND((A5737=A5736),L5736))</f>
        <v>0</v>
      </c>
      <c r="M5737" t="b">
        <f>OR(L5737,AND(A5737=A5738,M5738))</f>
        <v>0</v>
      </c>
      <c r="N5737" t="str">
        <v>Mitachat La'adama</v>
      </c>
      <c r="Q5737" t="b">
        <v>0</v>
      </c>
    </row>
    <row r="5738" spans="1:17" x14ac:dyDescent="0.2">
      <c r="A5738" s="1" t="s">
        <v>5821</v>
      </c>
      <c r="B5738" s="1" t="s">
        <v>12</v>
      </c>
      <c r="C5738" s="1" t="str">
        <v>C</v>
      </c>
      <c r="D5738" s="1">
        <v>2017</v>
      </c>
      <c r="E5738" s="3" t="s">
        <v>81</v>
      </c>
      <c r="F5738">
        <v>0</v>
      </c>
      <c r="G5738" t="str">
        <v>Mitachat Lamayim</v>
      </c>
      <c r="H5738">
        <v>0</v>
      </c>
      <c r="I5738" t="str">
        <v>Mitachat Lamayim (Mali Lipson, Moshe)</v>
      </c>
      <c r="J5738" t="str">
        <v>Mitachat Lamayim (C, Mali Lipson, Moshe)</v>
      </c>
      <c r="K5738">
        <v>0</v>
      </c>
      <c r="L5738" t="b">
        <f>OR(K5738,AND((A5738=A5737),L5737))</f>
        <v>0</v>
      </c>
      <c r="M5738" t="b">
        <f>OR(L5738,AND(A5738=A5739,M5739))</f>
        <v>0</v>
      </c>
      <c r="N5738" t="str">
        <v>Mitachat Lamayim</v>
      </c>
      <c r="Q5738" t="b">
        <v>0</v>
      </c>
    </row>
    <row r="5739" spans="1:17" x14ac:dyDescent="0.2">
      <c r="A5739" s="1" t="s">
        <v>5822</v>
      </c>
      <c r="B5739" s="1" t="s">
        <v>14</v>
      </c>
      <c r="C5739" s="1" t="str">
        <v>P</v>
      </c>
      <c r="D5739" s="4">
        <v>1997</v>
      </c>
      <c r="E5739" s="3" t="s">
        <v>13</v>
      </c>
      <c r="F5739">
        <v>0</v>
      </c>
      <c r="G5739" t="str">
        <v>Mitachat Lashamayim</v>
      </c>
      <c r="H5739">
        <v>0</v>
      </c>
      <c r="I5739" t="str">
        <v>Mitachat Lashamayim (Meir Shem Tov)</v>
      </c>
      <c r="J5739" t="str">
        <v>Mitachat Lashamayim (P, Meir Shem Tov)</v>
      </c>
      <c r="K5739">
        <v>0</v>
      </c>
      <c r="L5739" t="b">
        <f>OR(K5739,AND((A5739=A5738),L5738))</f>
        <v>0</v>
      </c>
      <c r="M5739" t="b">
        <f>OR(L5739,AND(A5739=A5740,M5740))</f>
        <v>0</v>
      </c>
      <c r="N5739" t="str">
        <v>Mitachat Lashamayim</v>
      </c>
      <c r="Q5739" t="b">
        <v>0</v>
      </c>
    </row>
    <row r="5740" spans="1:17" x14ac:dyDescent="0.2">
      <c r="A5740" s="1" t="s">
        <v>5823</v>
      </c>
      <c r="B5740" s="1" t="s">
        <v>14</v>
      </c>
      <c r="C5740" s="1" t="str">
        <v>P</v>
      </c>
      <c r="D5740" s="4">
        <v>1983</v>
      </c>
      <c r="E5740" s="3" t="s">
        <v>1014</v>
      </c>
      <c r="F5740">
        <v>0</v>
      </c>
      <c r="G5740" t="str">
        <v>Mitachat Le'ets Hashikma</v>
      </c>
      <c r="H5740">
        <v>0</v>
      </c>
      <c r="I5740" t="str">
        <v>Mitachat Le'ets Hashikma (Peri Shachaf)</v>
      </c>
      <c r="J5740" t="str">
        <v>Mitachat Le'ets Hashikma (P, Peri Shachaf)</v>
      </c>
      <c r="K5740">
        <v>0</v>
      </c>
      <c r="L5740" t="b">
        <f>OR(K5740,AND((A5740=A5739),L5739))</f>
        <v>0</v>
      </c>
      <c r="M5740" t="b">
        <f>OR(L5740,AND(A5740=A5741,M5741))</f>
        <v>0</v>
      </c>
      <c r="N5740" t="str">
        <v>Mitachat Le'ets Hashikma</v>
      </c>
      <c r="Q5740" t="b">
        <v>0</v>
      </c>
    </row>
    <row r="5741" spans="1:17" x14ac:dyDescent="0.2">
      <c r="A5741" s="1" t="s">
        <v>5824</v>
      </c>
      <c r="B5741" s="1" t="s">
        <v>14</v>
      </c>
      <c r="C5741" s="1" t="str">
        <v>P</v>
      </c>
      <c r="D5741" s="4">
        <v>2013</v>
      </c>
      <c r="E5741" s="3" t="s">
        <v>5825</v>
      </c>
      <c r="F5741">
        <v>0</v>
      </c>
      <c r="G5741" t="str">
        <v>Mitahev Bach</v>
      </c>
      <c r="H5741">
        <v>0</v>
      </c>
      <c r="I5741" t="str">
        <v>Mitahev Bach (Mati Avraham &amp; Shuli Grinvelet)</v>
      </c>
      <c r="J5741" t="str">
        <v>Mitahev Bach (P, Mati Avraham &amp; Shuli Grinvelet)</v>
      </c>
      <c r="K5741">
        <v>0</v>
      </c>
      <c r="L5741" t="b">
        <f>OR(K5741,AND((A5741=A5740),L5740))</f>
        <v>0</v>
      </c>
      <c r="M5741" t="b">
        <f>OR(L5741,AND(A5741=A5742,M5742))</f>
        <v>0</v>
      </c>
      <c r="N5741" t="str">
        <v>Mitahev Bach</v>
      </c>
      <c r="Q5741" t="b">
        <v>0</v>
      </c>
    </row>
    <row r="5742" spans="1:17" x14ac:dyDescent="0.2">
      <c r="A5742" s="1" t="s">
        <v>5826</v>
      </c>
      <c r="B5742" s="1" t="s">
        <v>14</v>
      </c>
      <c r="C5742" s="1" t="str">
        <v>P</v>
      </c>
      <c r="D5742" s="4">
        <v>2011</v>
      </c>
      <c r="E5742" s="3" t="s">
        <v>1017</v>
      </c>
      <c r="F5742">
        <v>0</v>
      </c>
      <c r="G5742" t="str">
        <v>Mitan Shel Regashot</v>
      </c>
      <c r="H5742">
        <v>0</v>
      </c>
      <c r="I5742" t="str">
        <v>Mitan Shel Regashot (Shlomi Mordechai)</v>
      </c>
      <c r="J5742" t="str">
        <v>Mitan Shel Regashot (P, Shlomi Mordechai)</v>
      </c>
      <c r="K5742">
        <v>0</v>
      </c>
      <c r="L5742" t="b">
        <f>OR(K5742,AND((A5742=A5741),L5741))</f>
        <v>0</v>
      </c>
      <c r="M5742" t="b">
        <f>OR(L5742,AND(A5742=A5743,M5743))</f>
        <v>0</v>
      </c>
      <c r="N5742" t="str">
        <v>Mitan Shel Regashot</v>
      </c>
      <c r="Q5742" t="b">
        <v>0</v>
      </c>
    </row>
    <row r="5743" spans="1:17" x14ac:dyDescent="0.2">
      <c r="A5743" s="1" t="s">
        <v>5827</v>
      </c>
      <c r="B5743" s="1" t="s">
        <v>12</v>
      </c>
      <c r="C5743" s="1" t="str">
        <v>C</v>
      </c>
      <c r="D5743" s="1">
        <v>2017</v>
      </c>
      <c r="E5743" s="3" t="s">
        <v>42</v>
      </c>
      <c r="F5743">
        <v>0</v>
      </c>
      <c r="G5743" t="str">
        <v>Mitarachat Ba'olam</v>
      </c>
      <c r="H5743">
        <v>0</v>
      </c>
      <c r="I5743" t="str">
        <v>Mitarachat Ba'olam (Nurit Melamed)</v>
      </c>
      <c r="J5743" t="str">
        <v>Mitarachat Ba'olam (C, Nurit Melamed)</v>
      </c>
      <c r="K5743">
        <v>0</v>
      </c>
      <c r="L5743" t="b">
        <f>OR(K5743,AND((A5743=A5742),L5742))</f>
        <v>0</v>
      </c>
      <c r="M5743" t="b">
        <f>OR(L5743,AND(A5743=A5744,M5744))</f>
        <v>0</v>
      </c>
      <c r="N5743" t="str">
        <v>Mitarachat Ba'olam</v>
      </c>
      <c r="Q5743" t="b">
        <v>0</v>
      </c>
    </row>
    <row r="5744" spans="1:17" x14ac:dyDescent="0.2">
      <c r="A5744" s="1" t="s">
        <v>5828</v>
      </c>
      <c r="B5744" s="1" t="s">
        <v>14</v>
      </c>
      <c r="C5744" s="1" t="str">
        <v>P</v>
      </c>
      <c r="D5744" s="4">
        <v>2004</v>
      </c>
      <c r="E5744" s="3" t="s">
        <v>125</v>
      </c>
      <c r="F5744">
        <v>0</v>
      </c>
      <c r="G5744" t="str">
        <v>Mitchamek Meshiga'on</v>
      </c>
      <c r="H5744">
        <v>0</v>
      </c>
      <c r="I5744" t="str">
        <v>Mitchamek Meshiga'on (Dudu Barzilay)</v>
      </c>
      <c r="J5744" t="str">
        <v>Mitchamek Meshiga'on (P, Dudu Barzilay)</v>
      </c>
      <c r="K5744">
        <v>0</v>
      </c>
      <c r="L5744" t="b">
        <f>OR(K5744,AND((A5744=A5743),L5743))</f>
        <v>0</v>
      </c>
      <c r="M5744" t="b">
        <f>OR(L5744,AND(A5744=A5745,M5745))</f>
        <v>0</v>
      </c>
      <c r="N5744" t="str">
        <v>Mitchamek Meshiga'on</v>
      </c>
      <c r="Q5744" t="b">
        <v>0</v>
      </c>
    </row>
    <row r="5745" spans="1:17" x14ac:dyDescent="0.2">
      <c r="A5745" s="1" t="s">
        <v>5829</v>
      </c>
      <c r="C5745" s="1" t="str">
        <v/>
      </c>
      <c r="D5745" s="4">
        <v>1992</v>
      </c>
      <c r="E5745" s="3" t="s">
        <v>2385</v>
      </c>
      <c r="F5745">
        <v>0</v>
      </c>
      <c r="G5745" t="str">
        <v>Miteyman Leisrael</v>
      </c>
      <c r="H5745">
        <v>0</v>
      </c>
      <c r="I5745" t="str">
        <v>Miteyman Leisrael (Yaakov Sassi)</v>
      </c>
      <c r="J5745" t="str">
        <v>Miteyman Leisrael (, Yaakov Sassi)</v>
      </c>
      <c r="K5745">
        <v>0</v>
      </c>
      <c r="L5745" t="b">
        <f>OR(K5745,AND((A5745=A5744),L5744))</f>
        <v>0</v>
      </c>
      <c r="M5745" t="b">
        <f>OR(L5745,AND(A5745=A5746,M5746))</f>
        <v>0</v>
      </c>
      <c r="N5745" t="str">
        <v>Miteyman Leisrael</v>
      </c>
      <c r="Q5745" t="b">
        <v>0</v>
      </c>
    </row>
    <row r="5746" spans="1:17" x14ac:dyDescent="0.2">
      <c r="A5746" s="1" t="s">
        <v>5830</v>
      </c>
      <c r="B5746" s="1" t="s">
        <v>14</v>
      </c>
      <c r="C5746" s="1" t="str">
        <v>P</v>
      </c>
      <c r="D5746" s="1">
        <v>2021</v>
      </c>
      <c r="E5746" s="3" t="s">
        <v>23</v>
      </c>
      <c r="F5746">
        <v>0</v>
      </c>
      <c r="G5746" t="str">
        <v>Mitga'aga'at Otcha</v>
      </c>
      <c r="H5746">
        <v>0</v>
      </c>
      <c r="I5746" t="str">
        <v>Mitga'aga'at Otcha (Gadi Bitton)</v>
      </c>
      <c r="J5746" t="str">
        <v>Mitga'aga'at Otcha (P, Gadi Bitton)</v>
      </c>
      <c r="K5746">
        <v>0</v>
      </c>
      <c r="L5746" t="b">
        <f>OR(K5746,AND((A5746=A5745),L5745))</f>
        <v>0</v>
      </c>
      <c r="M5746" t="b">
        <f>OR(L5746,AND(A5746=A5747,M5747))</f>
        <v>0</v>
      </c>
      <c r="N5746" t="str">
        <v>Mitga'aga'at Otcha</v>
      </c>
      <c r="Q5746" t="b">
        <v>0</v>
      </c>
    </row>
    <row r="5747" spans="1:17" x14ac:dyDescent="0.2">
      <c r="A5747" s="1" t="s">
        <v>5831</v>
      </c>
      <c r="B5747" s="1" t="s">
        <v>14</v>
      </c>
      <c r="C5747" s="1" t="str">
        <v>P</v>
      </c>
      <c r="D5747" s="1">
        <v>2018</v>
      </c>
      <c r="E5747" s="3" t="s">
        <v>650</v>
      </c>
      <c r="F5747">
        <v>0</v>
      </c>
      <c r="G5747" t="str">
        <v>Mitga'agat</v>
      </c>
      <c r="H5747">
        <v>0</v>
      </c>
      <c r="I5747" t="str">
        <v>Mitga'agat (Shulamit Rada)</v>
      </c>
      <c r="J5747" t="str">
        <v>Mitga'agat (P, Shulamit Rada)</v>
      </c>
      <c r="K5747">
        <v>0</v>
      </c>
      <c r="L5747" t="b">
        <f>OR(K5747,AND((A5747=A5746),L5746))</f>
        <v>0</v>
      </c>
      <c r="M5747" t="b">
        <f>OR(L5747,AND(A5747=A5748,M5748))</f>
        <v>0</v>
      </c>
      <c r="N5747" t="str">
        <v>Mitga'agat</v>
      </c>
      <c r="Q5747" t="b">
        <v>0</v>
      </c>
    </row>
    <row r="5748" spans="1:17" x14ac:dyDescent="0.2">
      <c r="A5748" s="1" t="s">
        <v>5832</v>
      </c>
      <c r="B5748" s="1" t="s">
        <v>12</v>
      </c>
      <c r="C5748" s="1" t="str">
        <v>C</v>
      </c>
      <c r="D5748" s="1">
        <v>2019</v>
      </c>
      <c r="E5748" s="3" t="s">
        <v>4430</v>
      </c>
      <c r="F5748">
        <v>0</v>
      </c>
      <c r="G5748" t="str">
        <v>Mitga'age'a</v>
      </c>
      <c r="H5748">
        <v>0</v>
      </c>
      <c r="I5748" t="str">
        <v>Mitga'age'a (Carmit De Kalo)</v>
      </c>
      <c r="J5748" t="str">
        <v>Mitga'age'a (C, Carmit De Kalo)</v>
      </c>
      <c r="K5748">
        <v>0</v>
      </c>
      <c r="L5748" t="b">
        <f>OR(K5748,AND((A5748=A5747),L5747))</f>
        <v>0</v>
      </c>
      <c r="M5748" t="b">
        <f>OR(L5748,AND(A5748=A5749,M5749))</f>
        <v>0</v>
      </c>
      <c r="N5748" t="str">
        <v>Mitga'age'a</v>
      </c>
      <c r="Q5748" t="b">
        <v>0</v>
      </c>
    </row>
    <row r="5749" spans="1:17" x14ac:dyDescent="0.2">
      <c r="A5749" s="1" t="s">
        <v>5833</v>
      </c>
      <c r="B5749" s="1" t="s">
        <v>12</v>
      </c>
      <c r="C5749" s="1" t="str">
        <v>C</v>
      </c>
      <c r="D5749" s="4">
        <v>2007</v>
      </c>
      <c r="E5749" s="3" t="s">
        <v>87</v>
      </c>
      <c r="F5749">
        <v>1</v>
      </c>
      <c r="G5749" t="str">
        <v>Mitga'agei'a (C)</v>
      </c>
      <c r="H5749">
        <v>1</v>
      </c>
      <c r="I5749" t="str">
        <v>Mitga'agei'a (Yaron Malihi)</v>
      </c>
      <c r="J5749" t="str">
        <v>Mitga'agei'a (C, Yaron Malihi)</v>
      </c>
      <c r="K5749">
        <v>0</v>
      </c>
      <c r="L5749" t="b">
        <f>OR(K5749,AND((A5749=A5748),L5748))</f>
        <v>0</v>
      </c>
      <c r="M5749" t="b">
        <f>OR(L5749,AND(A5749=A5750,M5750))</f>
        <v>1</v>
      </c>
      <c r="N5749" t="str">
        <v>Mitga'agei'a (C, Yaron Malihi)</v>
      </c>
      <c r="Q5749" t="b">
        <v>0</v>
      </c>
    </row>
    <row r="5750" spans="1:17" x14ac:dyDescent="0.2">
      <c r="A5750" s="1" t="s">
        <v>5833</v>
      </c>
      <c r="B5750" s="1" t="s">
        <v>12</v>
      </c>
      <c r="C5750" s="1" t="str">
        <v>C</v>
      </c>
      <c r="D5750" s="4">
        <v>1996</v>
      </c>
      <c r="E5750" s="3" t="s">
        <v>5834</v>
      </c>
      <c r="F5750">
        <v>2</v>
      </c>
      <c r="G5750" t="str">
        <v>Mitga'agei'a (C)</v>
      </c>
      <c r="H5750">
        <v>1</v>
      </c>
      <c r="I5750" t="str">
        <v>Mitga'agei'a (Yardena Leib, Maytal Leib)</v>
      </c>
      <c r="J5750" t="str">
        <v>Mitga'agei'a (C, Yardena Leib, Maytal Leib)</v>
      </c>
      <c r="K5750">
        <v>1</v>
      </c>
      <c r="L5750" t="b">
        <f>OR(K5750,AND((A5750=A5749),L5749))</f>
        <v>1</v>
      </c>
      <c r="M5750" t="b">
        <f>OR(L5750,AND(A5750=A5751,M5751))</f>
        <v>1</v>
      </c>
      <c r="N5750" t="str">
        <v>Mitga'agei'a (C, Yardena Leib, Maytal Leib)</v>
      </c>
      <c r="Q5750" t="b">
        <v>0</v>
      </c>
    </row>
    <row r="5751" spans="1:17" x14ac:dyDescent="0.2">
      <c r="A5751" s="1" t="s">
        <v>5833</v>
      </c>
      <c r="B5751" s="1" t="s">
        <v>14</v>
      </c>
      <c r="C5751" s="1" t="str">
        <v>P</v>
      </c>
      <c r="D5751" s="4">
        <v>2005</v>
      </c>
      <c r="E5751" s="3" t="s">
        <v>33</v>
      </c>
      <c r="F5751">
        <v>1</v>
      </c>
      <c r="G5751" t="str">
        <v>Mitga'agei'a (P)</v>
      </c>
      <c r="H5751">
        <v>0</v>
      </c>
      <c r="I5751" t="str">
        <v>Mitga'agei'a (Shlomo Maman)</v>
      </c>
      <c r="J5751" t="str">
        <v>Mitga'agei'a (P, Shlomo Maman)</v>
      </c>
      <c r="K5751">
        <v>0</v>
      </c>
      <c r="L5751" t="b">
        <f>OR(K5751,AND((A5751=A5750),L5750))</f>
        <v>1</v>
      </c>
      <c r="M5751" t="b">
        <f>OR(L5751,AND(A5751=A5752,M5752))</f>
        <v>1</v>
      </c>
      <c r="N5751" t="str">
        <v>Mitga'agei'a (P)</v>
      </c>
      <c r="Q5751" t="b">
        <v>0</v>
      </c>
    </row>
    <row r="5752" spans="1:17" x14ac:dyDescent="0.2">
      <c r="A5752" s="1" t="s">
        <v>5835</v>
      </c>
      <c r="B5752" s="1" t="s">
        <v>14</v>
      </c>
      <c r="C5752" s="1" t="str">
        <v>P</v>
      </c>
      <c r="D5752" s="1">
        <v>2015</v>
      </c>
      <c r="E5752" s="3" t="s">
        <v>23</v>
      </c>
      <c r="F5752">
        <v>0</v>
      </c>
      <c r="G5752" t="str">
        <v>Mitkarev</v>
      </c>
      <c r="H5752">
        <v>0</v>
      </c>
      <c r="I5752" t="str">
        <v>Mitkarev (Gadi Bitton)</v>
      </c>
      <c r="J5752" t="str">
        <v>Mitkarev (P, Gadi Bitton)</v>
      </c>
      <c r="K5752">
        <v>0</v>
      </c>
      <c r="L5752" t="b">
        <f>OR(K5752,AND((A5752=A5751),L5751))</f>
        <v>0</v>
      </c>
      <c r="M5752" t="b">
        <f>OR(L5752,AND(A5752=A5753,M5753))</f>
        <v>0</v>
      </c>
      <c r="N5752" t="str">
        <v>Mitkarev</v>
      </c>
      <c r="Q5752" t="b">
        <v>0</v>
      </c>
    </row>
    <row r="5753" spans="1:17" x14ac:dyDescent="0.2">
      <c r="A5753" s="1" t="s">
        <v>5836</v>
      </c>
      <c r="B5753" s="1" t="s">
        <v>12</v>
      </c>
      <c r="C5753" s="1" t="str">
        <v>C</v>
      </c>
      <c r="D5753" s="1">
        <v>2020</v>
      </c>
      <c r="E5753" s="3" t="s">
        <v>18</v>
      </c>
      <c r="F5753">
        <v>0</v>
      </c>
      <c r="G5753" t="str">
        <v>Mitoch Tmimut</v>
      </c>
      <c r="H5753">
        <v>0</v>
      </c>
      <c r="I5753" t="str">
        <v>Mitoch Tmimut (Rafi Ziv)</v>
      </c>
      <c r="J5753" t="str">
        <v>Mitoch Tmimut (C, Rafi Ziv)</v>
      </c>
      <c r="K5753">
        <v>0</v>
      </c>
      <c r="L5753" t="b">
        <f>OR(K5753,AND((A5753=A5752),L5752))</f>
        <v>0</v>
      </c>
      <c r="M5753" t="b">
        <f>OR(L5753,AND(A5753=A5754,M5754))</f>
        <v>0</v>
      </c>
      <c r="N5753" t="str">
        <v>Mitoch Tmimut</v>
      </c>
      <c r="Q5753" t="b">
        <v>0</v>
      </c>
    </row>
    <row r="5754" spans="1:17" x14ac:dyDescent="0.2">
      <c r="A5754" s="1" t="s">
        <v>5837</v>
      </c>
      <c r="B5754" s="1" t="s">
        <v>12</v>
      </c>
      <c r="C5754" s="1" t="str">
        <v>C</v>
      </c>
      <c r="D5754" s="4">
        <v>1989</v>
      </c>
      <c r="E5754" s="3" t="s">
        <v>47</v>
      </c>
      <c r="F5754">
        <v>0</v>
      </c>
      <c r="G5754" t="str">
        <v>Mitof Letof (Debka Mitof Letof)</v>
      </c>
      <c r="H5754">
        <v>0</v>
      </c>
      <c r="I5754" t="str">
        <v>Mitof Letof (Debka Mitof Letof) (Shmulik Gov Ari)</v>
      </c>
      <c r="J5754" t="str">
        <v>Mitof Letof (Debka Mitof Letof) (C, Shmulik Gov Ari)</v>
      </c>
      <c r="K5754">
        <v>0</v>
      </c>
      <c r="L5754" t="b">
        <f>OR(K5754,AND((A5754=A5753),L5753))</f>
        <v>0</v>
      </c>
      <c r="M5754" t="b">
        <f>OR(L5754,AND(A5754=A5755,M5755))</f>
        <v>0</v>
      </c>
      <c r="N5754" t="str">
        <v>Mitof Letof (Debka Mitof Letof)</v>
      </c>
      <c r="Q5754" t="b">
        <v>0</v>
      </c>
    </row>
    <row r="5755" spans="1:17" x14ac:dyDescent="0.2">
      <c r="A5755" s="3" t="s">
        <v>5838</v>
      </c>
      <c r="B5755" s="1" t="s">
        <v>110</v>
      </c>
      <c r="C5755" s="1" t="str">
        <v>C</v>
      </c>
      <c r="D5755">
        <v>2023</v>
      </c>
      <c r="E5755" s="3" t="s">
        <v>5839</v>
      </c>
      <c r="F5755">
        <v>0</v>
      </c>
      <c r="G5755" t="str">
        <v>Mitpalel</v>
      </c>
      <c r="H5755">
        <v>0</v>
      </c>
      <c r="I5755" t="str">
        <v>Mitpalel (Yoram Sasson &amp; Harel Key)</v>
      </c>
      <c r="J5755" t="str">
        <v>Mitpalel (C, Yoram Sasson &amp; Harel Key)</v>
      </c>
      <c r="K5755">
        <v>0</v>
      </c>
      <c r="L5755" t="b">
        <f>OR(K5755,AND((A5755=A5754),L5754))</f>
        <v>0</v>
      </c>
      <c r="M5755" t="b">
        <f>OR(L5755,AND(A5755=A5756,M5756))</f>
        <v>0</v>
      </c>
      <c r="N5755" t="str">
        <v>Mitpalel</v>
      </c>
      <c r="Q5755" t="b">
        <v>0</v>
      </c>
    </row>
    <row r="5756" spans="1:17" x14ac:dyDescent="0.2">
      <c r="A5756" s="1" t="s">
        <v>5840</v>
      </c>
      <c r="B5756" s="1" t="s">
        <v>14</v>
      </c>
      <c r="C5756" s="1" t="str">
        <v>P</v>
      </c>
      <c r="D5756" s="4">
        <v>2003</v>
      </c>
      <c r="E5756" s="3" t="s">
        <v>71</v>
      </c>
      <c r="F5756">
        <v>0</v>
      </c>
      <c r="G5756" t="str">
        <v>Mitpaneket</v>
      </c>
      <c r="H5756">
        <v>0</v>
      </c>
      <c r="I5756" t="str">
        <v>Mitpaneket (Israel Shiker)</v>
      </c>
      <c r="J5756" t="str">
        <v>Mitpaneket (P, Israel Shiker)</v>
      </c>
      <c r="K5756">
        <v>0</v>
      </c>
      <c r="L5756" t="b">
        <f>OR(K5756,AND((A5756=A5755),L5755))</f>
        <v>0</v>
      </c>
      <c r="M5756" t="b">
        <f>OR(L5756,AND(A5756=A5757,M5757))</f>
        <v>0</v>
      </c>
      <c r="N5756" t="str">
        <v>Mitpaneket</v>
      </c>
      <c r="Q5756" t="b">
        <v>0</v>
      </c>
    </row>
    <row r="5757" spans="1:17" x14ac:dyDescent="0.2">
      <c r="A5757" s="1" t="s">
        <v>5841</v>
      </c>
      <c r="B5757" s="1" t="s">
        <v>14</v>
      </c>
      <c r="C5757" s="1" t="str">
        <v>P</v>
      </c>
      <c r="D5757" s="1">
        <v>2019</v>
      </c>
      <c r="E5757" s="3" t="s">
        <v>199</v>
      </c>
      <c r="F5757">
        <v>0</v>
      </c>
      <c r="G5757" t="str">
        <v>Mitpozez Li Harosh</v>
      </c>
      <c r="H5757">
        <v>0</v>
      </c>
      <c r="I5757" t="str">
        <v>Mitpozez Li Harosh (Yael Twito)</v>
      </c>
      <c r="J5757" t="str">
        <v>Mitpozez Li Harosh (P, Yael Twito)</v>
      </c>
      <c r="K5757">
        <v>0</v>
      </c>
      <c r="L5757" t="b">
        <f>OR(K5757,AND((A5757=A5756),L5756))</f>
        <v>0</v>
      </c>
      <c r="M5757" t="b">
        <f>OR(L5757,AND(A5757=A5758,M5758))</f>
        <v>0</v>
      </c>
      <c r="N5757" t="str">
        <v>Mitpozez Li Harosh</v>
      </c>
      <c r="Q5757" t="b">
        <v>0</v>
      </c>
    </row>
    <row r="5758" spans="1:17" x14ac:dyDescent="0.2">
      <c r="A5758" s="1" t="s">
        <v>5842</v>
      </c>
      <c r="B5758" s="1" t="s">
        <v>14</v>
      </c>
      <c r="C5758" s="1" t="str">
        <v>P</v>
      </c>
      <c r="D5758" s="4">
        <v>2012</v>
      </c>
      <c r="E5758" s="3" t="s">
        <v>341</v>
      </c>
      <c r="F5758">
        <v>0</v>
      </c>
      <c r="G5758" t="str">
        <v>Mitragesh Mimech</v>
      </c>
      <c r="H5758">
        <v>0</v>
      </c>
      <c r="I5758" t="str">
        <v>Mitragesh Mimech (Yoram Sasson)</v>
      </c>
      <c r="J5758" t="str">
        <v>Mitragesh Mimech (P, Yoram Sasson)</v>
      </c>
      <c r="K5758">
        <v>0</v>
      </c>
      <c r="L5758" t="b">
        <f>OR(K5758,AND((A5758=A5757),L5757))</f>
        <v>0</v>
      </c>
      <c r="M5758" t="b">
        <f>OR(L5758,AND(A5758=A5759,M5759))</f>
        <v>0</v>
      </c>
      <c r="N5758" t="str">
        <v>Mitragesh Mimech</v>
      </c>
      <c r="Q5758" t="b">
        <v>0</v>
      </c>
    </row>
    <row r="5759" spans="1:17" x14ac:dyDescent="0.2">
      <c r="A5759" s="1" t="s">
        <v>5843</v>
      </c>
      <c r="B5759" s="1" t="s">
        <v>14</v>
      </c>
      <c r="C5759" s="1" t="str">
        <v>P</v>
      </c>
      <c r="D5759" s="4">
        <v>1997</v>
      </c>
      <c r="E5759" s="3" t="s">
        <v>10</v>
      </c>
      <c r="F5759">
        <v>0</v>
      </c>
      <c r="G5759" t="str">
        <v>Mitria Beshnayim</v>
      </c>
      <c r="H5759">
        <v>0</v>
      </c>
      <c r="I5759" t="str">
        <v>Mitria Beshnayim (Yo'av Ashriel)</v>
      </c>
      <c r="J5759" t="str">
        <v>Mitria Beshnayim (P, Yo'av Ashriel)</v>
      </c>
      <c r="K5759">
        <v>0</v>
      </c>
      <c r="L5759" t="b">
        <f>OR(K5759,AND((A5759=A5758),L5758))</f>
        <v>0</v>
      </c>
      <c r="M5759" t="b">
        <f>OR(L5759,AND(A5759=A5760,M5760))</f>
        <v>0</v>
      </c>
      <c r="N5759" t="str">
        <v>Mitria Beshnayim</v>
      </c>
      <c r="Q5759" t="b">
        <v>0</v>
      </c>
    </row>
    <row r="5760" spans="1:17" x14ac:dyDescent="0.2">
      <c r="A5760" s="1" t="s">
        <v>5844</v>
      </c>
      <c r="B5760" s="1" t="s">
        <v>14</v>
      </c>
      <c r="C5760" s="1" t="str">
        <v>P</v>
      </c>
      <c r="D5760" s="4">
        <v>1992</v>
      </c>
      <c r="E5760" s="3" t="s">
        <v>729</v>
      </c>
      <c r="F5760">
        <v>0</v>
      </c>
      <c r="G5760" t="str">
        <v>Mitriya Lishnayim (Shneinu Yachad)</v>
      </c>
      <c r="H5760">
        <v>0</v>
      </c>
      <c r="I5760" t="str">
        <v>Mitriya Lishnayim (Shneinu Yachad) (Barry Avidan)</v>
      </c>
      <c r="J5760" t="str">
        <v>Mitriya Lishnayim (Shneinu Yachad) (P, Barry Avidan)</v>
      </c>
      <c r="K5760">
        <v>0</v>
      </c>
      <c r="L5760" t="b">
        <f>OR(K5760,AND((A5760=A5759),L5759))</f>
        <v>0</v>
      </c>
      <c r="M5760" t="b">
        <f>OR(L5760,AND(A5760=A5761,M5761))</f>
        <v>0</v>
      </c>
      <c r="N5760" t="str">
        <v>Mitriya Lishnayim (Shneinu Yachad)</v>
      </c>
      <c r="Q5760" t="b">
        <v>0</v>
      </c>
    </row>
    <row r="5761" spans="1:17" x14ac:dyDescent="0.2">
      <c r="A5761" s="1" t="s">
        <v>5845</v>
      </c>
      <c r="B5761" s="1" t="s">
        <v>1113</v>
      </c>
      <c r="C5761" s="1" t="str">
        <v>PM</v>
      </c>
      <c r="D5761" s="1">
        <v>1900</v>
      </c>
      <c r="E5761" s="3" t="s">
        <v>122</v>
      </c>
      <c r="F5761">
        <v>0</v>
      </c>
      <c r="G5761" t="str">
        <v>Mitsad America'i (America Promenade)</v>
      </c>
      <c r="H5761">
        <v>0</v>
      </c>
      <c r="I5761" t="str">
        <v>Mitsad America'i (America Promenade) (American)</v>
      </c>
      <c r="J5761" t="str">
        <v>Mitsad America'i (America Promenade) (PM, American)</v>
      </c>
      <c r="K5761">
        <v>0</v>
      </c>
      <c r="L5761" t="b">
        <f>OR(K5761,AND((A5761=A5760),L5760))</f>
        <v>0</v>
      </c>
      <c r="M5761" t="b">
        <f>OR(L5761,AND(A5761=A5762,M5762))</f>
        <v>0</v>
      </c>
      <c r="N5761" t="str">
        <v>Mitsad America'i (America Promenade)</v>
      </c>
      <c r="Q5761" t="b">
        <v>0</v>
      </c>
    </row>
    <row r="5762" spans="1:17" x14ac:dyDescent="0.2">
      <c r="A5762" s="1" t="s">
        <v>5846</v>
      </c>
      <c r="B5762" s="1" t="s">
        <v>12</v>
      </c>
      <c r="C5762" s="1" t="str">
        <v>C</v>
      </c>
      <c r="D5762" s="4">
        <v>1992</v>
      </c>
      <c r="E5762" s="3" t="s">
        <v>177</v>
      </c>
      <c r="F5762">
        <v>1</v>
      </c>
      <c r="G5762" t="str">
        <v>Mitshalot (C)</v>
      </c>
      <c r="H5762">
        <v>1</v>
      </c>
      <c r="I5762" t="str">
        <v>Mitshalot (Naftaly Kadosh)</v>
      </c>
      <c r="J5762" t="str">
        <v>Mitshalot (C, Naftaly Kadosh)</v>
      </c>
      <c r="K5762">
        <v>0</v>
      </c>
      <c r="L5762" t="b">
        <f>OR(K5762,AND((A5762=A5761),L5761))</f>
        <v>0</v>
      </c>
      <c r="M5762" t="b">
        <f>OR(L5762,AND(A5762=A5763,M5763))</f>
        <v>0</v>
      </c>
      <c r="N5762" t="str">
        <v>Mitshalot (Naftaly Kadosh)</v>
      </c>
      <c r="Q5762" t="b">
        <v>0</v>
      </c>
    </row>
    <row r="5763" spans="1:17" x14ac:dyDescent="0.2">
      <c r="A5763" s="1" t="s">
        <v>5846</v>
      </c>
      <c r="B5763" s="1" t="s">
        <v>12</v>
      </c>
      <c r="C5763" s="1" t="str">
        <v>C</v>
      </c>
      <c r="D5763" s="4">
        <v>1992</v>
      </c>
      <c r="E5763" s="3" t="s">
        <v>1327</v>
      </c>
      <c r="F5763">
        <v>1</v>
      </c>
      <c r="G5763" t="str">
        <v>Mitshalot (C)</v>
      </c>
      <c r="H5763">
        <v>1</v>
      </c>
      <c r="I5763" t="str">
        <v>Mitshalot (Yoram Rachmany)</v>
      </c>
      <c r="J5763" t="str">
        <v>Mitshalot (C, Yoram Rachmany)</v>
      </c>
      <c r="K5763">
        <v>0</v>
      </c>
      <c r="L5763" t="b">
        <f>OR(K5763,AND((A5763=A5762),L5762))</f>
        <v>0</v>
      </c>
      <c r="M5763" t="b">
        <f>OR(L5763,AND(A5763=A5764,M5764))</f>
        <v>0</v>
      </c>
      <c r="N5763" t="str">
        <v>Mitshalot (Yoram Rachmany)</v>
      </c>
      <c r="Q5763" t="b">
        <v>0</v>
      </c>
    </row>
    <row r="5764" spans="1:17" x14ac:dyDescent="0.2">
      <c r="A5764" s="1" t="s">
        <v>5847</v>
      </c>
      <c r="B5764" s="1" t="s">
        <v>12</v>
      </c>
      <c r="C5764" s="1" t="str">
        <v>C</v>
      </c>
      <c r="D5764" s="4">
        <v>1991</v>
      </c>
      <c r="E5764" s="3" t="s">
        <v>177</v>
      </c>
      <c r="F5764">
        <v>0</v>
      </c>
      <c r="G5764" t="str">
        <v>Mitsta'er</v>
      </c>
      <c r="H5764">
        <v>0</v>
      </c>
      <c r="I5764" t="str">
        <v>Mitsta'er (Naftaly Kadosh)</v>
      </c>
      <c r="J5764" t="str">
        <v>Mitsta'er (C, Naftaly Kadosh)</v>
      </c>
      <c r="K5764">
        <v>0</v>
      </c>
      <c r="L5764" t="b">
        <f>OR(K5764,AND((A5764=A5763),L5763))</f>
        <v>0</v>
      </c>
      <c r="M5764" t="b">
        <f>OR(L5764,AND(A5764=A5765,M5765))</f>
        <v>0</v>
      </c>
      <c r="N5764" t="str">
        <v>Mitsta'er</v>
      </c>
      <c r="Q5764" t="b">
        <v>0</v>
      </c>
    </row>
    <row r="5765" spans="1:17" x14ac:dyDescent="0.2">
      <c r="A5765" s="1" t="s">
        <v>5848</v>
      </c>
      <c r="B5765" s="1" t="s">
        <v>14</v>
      </c>
      <c r="C5765" s="1" t="str">
        <v>P</v>
      </c>
      <c r="D5765" s="4">
        <v>1971</v>
      </c>
      <c r="E5765" s="3" t="s">
        <v>10</v>
      </c>
      <c r="F5765">
        <v>0</v>
      </c>
      <c r="G5765" t="str">
        <v>Mitsva Tanz (Rikud Mitsva)</v>
      </c>
      <c r="H5765">
        <v>0</v>
      </c>
      <c r="I5765" t="str">
        <v>Mitsva Tanz (Rikud Mitsva) (Yo'av Ashriel)</v>
      </c>
      <c r="J5765" t="str">
        <v>Mitsva Tanz (Rikud Mitsva) (P, Yo'av Ashriel)</v>
      </c>
      <c r="K5765">
        <v>0</v>
      </c>
      <c r="L5765" t="b">
        <f>OR(K5765,AND((A5765=A5764),L5764))</f>
        <v>0</v>
      </c>
      <c r="M5765" t="b">
        <f>OR(L5765,AND(A5765=A5766,M5766))</f>
        <v>0</v>
      </c>
      <c r="N5765" t="str">
        <v>Mitsva Tanz (Rikud Mitsva)</v>
      </c>
      <c r="Q5765" t="b">
        <v>0</v>
      </c>
    </row>
    <row r="5766" spans="1:17" x14ac:dyDescent="0.2">
      <c r="A5766" s="1" t="s">
        <v>5849</v>
      </c>
      <c r="B5766" s="1" t="s">
        <v>12</v>
      </c>
      <c r="C5766" s="1" t="str">
        <v>C</v>
      </c>
      <c r="D5766" s="4">
        <v>2005</v>
      </c>
      <c r="E5766" s="3" t="s">
        <v>133</v>
      </c>
      <c r="F5766">
        <v>0</v>
      </c>
      <c r="G5766" t="str">
        <v>Mix Morokai (Bled Mix)</v>
      </c>
      <c r="H5766">
        <v>0</v>
      </c>
      <c r="I5766" t="str">
        <v>Mix Morokai (Bled Mix) (Sagi Azran)</v>
      </c>
      <c r="J5766" t="str">
        <v>Mix Morokai (Bled Mix) (C, Sagi Azran)</v>
      </c>
      <c r="K5766">
        <v>0</v>
      </c>
      <c r="L5766" t="b">
        <f>OR(K5766,AND((A5766=A5765),L5765))</f>
        <v>0</v>
      </c>
      <c r="M5766" t="b">
        <f>OR(L5766,AND(A5766=A5767,M5767))</f>
        <v>0</v>
      </c>
      <c r="N5766" t="str">
        <v>Mix Morokai (Bled Mix)</v>
      </c>
      <c r="Q5766" t="b">
        <v>0</v>
      </c>
    </row>
    <row r="5767" spans="1:17" x14ac:dyDescent="0.2">
      <c r="A5767" s="1" t="s">
        <v>5850</v>
      </c>
      <c r="B5767" s="1" t="s">
        <v>12</v>
      </c>
      <c r="C5767" s="1" t="str">
        <v>C</v>
      </c>
      <c r="D5767" s="4">
        <v>1994</v>
      </c>
      <c r="E5767" s="3" t="s">
        <v>13</v>
      </c>
      <c r="F5767">
        <v>0</v>
      </c>
      <c r="G5767" t="str">
        <v>Mizmor Laila (Keren Or)</v>
      </c>
      <c r="H5767">
        <v>0</v>
      </c>
      <c r="I5767" t="str">
        <v>Mizmor Laila (Keren Or) (Meir Shem Tov)</v>
      </c>
      <c r="J5767" t="str">
        <v>Mizmor Laila (Keren Or) (C, Meir Shem Tov)</v>
      </c>
      <c r="K5767">
        <v>0</v>
      </c>
      <c r="L5767" t="b">
        <f>OR(K5767,AND((A5767=A5766),L5766))</f>
        <v>0</v>
      </c>
      <c r="M5767" t="b">
        <f>OR(L5767,AND(A5767=A5768,M5768))</f>
        <v>0</v>
      </c>
      <c r="N5767" t="str">
        <v>Mizmor Laila (Keren Or)</v>
      </c>
      <c r="Q5767" t="b">
        <v>0</v>
      </c>
    </row>
    <row r="5768" spans="1:17" x14ac:dyDescent="0.2">
      <c r="A5768" s="1" t="s">
        <v>5851</v>
      </c>
      <c r="B5768" s="1" t="s">
        <v>12</v>
      </c>
      <c r="C5768" s="1" t="str">
        <v>C</v>
      </c>
      <c r="D5768" s="1">
        <v>2022</v>
      </c>
      <c r="E5768" s="3" t="s">
        <v>52</v>
      </c>
      <c r="F5768">
        <v>0</v>
      </c>
      <c r="G5768" t="str">
        <v>Mizmor Leamor</v>
      </c>
      <c r="H5768">
        <v>0</v>
      </c>
      <c r="I5768" t="str">
        <v>Mizmor Leamor (Moshiko Halevy)</v>
      </c>
      <c r="J5768" t="str">
        <v>Mizmor Leamor (C, Moshiko Halevy)</v>
      </c>
      <c r="K5768">
        <v>0</v>
      </c>
      <c r="L5768" t="b">
        <f>OR(K5768,AND((A5768=A5767),L5767))</f>
        <v>0</v>
      </c>
      <c r="M5768" t="b">
        <f>OR(L5768,AND(A5768=A5769,M5769))</f>
        <v>0</v>
      </c>
      <c r="N5768" t="str">
        <v>Mizmor Leamor</v>
      </c>
      <c r="Q5768" t="b">
        <v>0</v>
      </c>
    </row>
    <row r="5769" spans="1:17" x14ac:dyDescent="0.2">
      <c r="A5769" s="1" t="s">
        <v>5852</v>
      </c>
      <c r="B5769" s="1" t="s">
        <v>12</v>
      </c>
      <c r="C5769" s="1" t="str">
        <v>C</v>
      </c>
      <c r="D5769" s="4">
        <v>2012</v>
      </c>
      <c r="E5769" s="3" t="s">
        <v>387</v>
      </c>
      <c r="F5769">
        <v>1</v>
      </c>
      <c r="G5769" t="str">
        <v>Mizmor LeDavid (C)</v>
      </c>
      <c r="H5769">
        <v>1</v>
      </c>
      <c r="I5769" t="str">
        <v>Mizmor LeDavid (Elad Shtamer)</v>
      </c>
      <c r="J5769" t="str">
        <v>Mizmor LeDavid (C, Elad Shtamer)</v>
      </c>
      <c r="K5769">
        <v>0</v>
      </c>
      <c r="L5769" t="b">
        <f>OR(K5769,AND((A5769=A5768),L5768))</f>
        <v>0</v>
      </c>
      <c r="M5769" t="b">
        <f>OR(L5769,AND(A5769=A5770,M5770))</f>
        <v>0</v>
      </c>
      <c r="N5769" t="str">
        <v>Mizmor LeDavid (Elad Shtamer)</v>
      </c>
      <c r="Q5769" t="b">
        <v>0</v>
      </c>
    </row>
    <row r="5770" spans="1:17" x14ac:dyDescent="0.2">
      <c r="A5770" s="1" t="s">
        <v>5852</v>
      </c>
      <c r="B5770" s="1" t="s">
        <v>12</v>
      </c>
      <c r="C5770" s="1" t="str">
        <v>C</v>
      </c>
      <c r="D5770" s="4">
        <v>2008</v>
      </c>
      <c r="E5770" s="3" t="s">
        <v>141</v>
      </c>
      <c r="F5770">
        <v>2</v>
      </c>
      <c r="G5770" t="str">
        <v>Mizmor LeDavid (C)</v>
      </c>
      <c r="H5770">
        <v>2</v>
      </c>
      <c r="I5770" t="str">
        <v>Mizmor LeDavid (Tuvia Tishler)</v>
      </c>
      <c r="J5770" t="str">
        <v>Mizmor LeDavid (C, Tuvia Tishler)</v>
      </c>
      <c r="K5770">
        <v>0</v>
      </c>
      <c r="L5770" t="b">
        <f>OR(K5770,AND((A5770=A5769),L5769))</f>
        <v>0</v>
      </c>
      <c r="M5770" t="b">
        <f>OR(L5770,AND(A5770=A5771,M5771))</f>
        <v>0</v>
      </c>
      <c r="N5770" t="str">
        <v>Mizmor LeDavid (Tuvia Tishler)</v>
      </c>
      <c r="Q5770" t="b">
        <v>0</v>
      </c>
    </row>
    <row r="5771" spans="1:17" x14ac:dyDescent="0.2">
      <c r="A5771" s="1" t="s">
        <v>5852</v>
      </c>
      <c r="B5771" s="1" t="s">
        <v>12</v>
      </c>
      <c r="C5771" s="1" t="str">
        <v>C</v>
      </c>
      <c r="D5771" s="4">
        <v>1984</v>
      </c>
      <c r="E5771" s="3" t="s">
        <v>52</v>
      </c>
      <c r="F5771">
        <v>1</v>
      </c>
      <c r="G5771" t="str">
        <v>Mizmor LeDavid (C)</v>
      </c>
      <c r="H5771">
        <v>1</v>
      </c>
      <c r="I5771" t="str">
        <v>Mizmor LeDavid (Moshiko Halevy)</v>
      </c>
      <c r="J5771" t="str">
        <v>Mizmor LeDavid (C, Moshiko Halevy)</v>
      </c>
      <c r="K5771">
        <v>0</v>
      </c>
      <c r="L5771" t="b">
        <f>OR(K5771,AND((A5771=A5770),L5770))</f>
        <v>0</v>
      </c>
      <c r="M5771" t="b">
        <f>OR(L5771,AND(A5771=A5772,M5772))</f>
        <v>0</v>
      </c>
      <c r="N5771" t="str">
        <v>Mizmor LeDavid (Moshiko Halevy)</v>
      </c>
      <c r="Q5771" t="b">
        <v>0</v>
      </c>
    </row>
    <row r="5772" spans="1:17" x14ac:dyDescent="0.2">
      <c r="A5772" s="1" t="s">
        <v>5853</v>
      </c>
      <c r="B5772" s="1" t="s">
        <v>12</v>
      </c>
      <c r="C5772" s="1" t="str">
        <v>C</v>
      </c>
      <c r="D5772" s="4">
        <v>2011</v>
      </c>
      <c r="E5772" s="3" t="s">
        <v>13</v>
      </c>
      <c r="F5772">
        <v>0</v>
      </c>
      <c r="G5772" t="str">
        <v>Mizmor LeGilad</v>
      </c>
      <c r="H5772">
        <v>0</v>
      </c>
      <c r="I5772" t="str">
        <v>Mizmor LeGilad (Meir Shem Tov)</v>
      </c>
      <c r="J5772" t="str">
        <v>Mizmor LeGilad (C, Meir Shem Tov)</v>
      </c>
      <c r="K5772">
        <v>0</v>
      </c>
      <c r="L5772" t="b">
        <f>OR(K5772,AND((A5772=A5771),L5771))</f>
        <v>0</v>
      </c>
      <c r="M5772" t="b">
        <f>OR(L5772,AND(A5772=A5773,M5773))</f>
        <v>0</v>
      </c>
      <c r="N5772" t="str">
        <v>Mizmor LeGilad</v>
      </c>
      <c r="Q5772" t="b">
        <v>0</v>
      </c>
    </row>
    <row r="5773" spans="1:17" x14ac:dyDescent="0.2">
      <c r="A5773" s="1" t="s">
        <v>5854</v>
      </c>
      <c r="B5773" s="1" t="s">
        <v>12</v>
      </c>
      <c r="C5773" s="1" t="str">
        <v>C</v>
      </c>
      <c r="D5773" s="4">
        <v>1985</v>
      </c>
      <c r="E5773" s="3" t="s">
        <v>296</v>
      </c>
      <c r="F5773">
        <v>0</v>
      </c>
      <c r="G5773" t="str">
        <v>Mizmor Lenichochei Chatsir</v>
      </c>
      <c r="H5773">
        <v>0</v>
      </c>
      <c r="I5773" t="str">
        <v>Mizmor Lenichochei Chatsir (Marco Ben Shimon)</v>
      </c>
      <c r="J5773" t="str">
        <v>Mizmor Lenichochei Chatsir (C, Marco Ben Shimon)</v>
      </c>
      <c r="K5773">
        <v>0</v>
      </c>
      <c r="L5773" t="b">
        <f>OR(K5773,AND((A5773=A5772),L5772))</f>
        <v>0</v>
      </c>
      <c r="M5773" t="b">
        <f>OR(L5773,AND(A5773=A5774,M5774))</f>
        <v>0</v>
      </c>
      <c r="N5773" t="str">
        <v>Mizmor Lenichochei Chatsir</v>
      </c>
      <c r="Q5773" t="b">
        <v>0</v>
      </c>
    </row>
    <row r="5774" spans="1:17" x14ac:dyDescent="0.2">
      <c r="A5774" s="1" t="s">
        <v>5855</v>
      </c>
      <c r="B5774" s="1" t="s">
        <v>12</v>
      </c>
      <c r="C5774" s="1" t="str">
        <v>C</v>
      </c>
      <c r="D5774" s="4">
        <v>1989</v>
      </c>
      <c r="E5774" s="3" t="s">
        <v>260</v>
      </c>
      <c r="F5774">
        <v>0</v>
      </c>
      <c r="G5774" t="str">
        <v>Mizmor Leshabbat</v>
      </c>
      <c r="H5774">
        <v>0</v>
      </c>
      <c r="I5774" t="str">
        <v>Mizmor Leshabbat (Eli Ronen)</v>
      </c>
      <c r="J5774" t="str">
        <v>Mizmor Leshabbat (C, Eli Ronen)</v>
      </c>
      <c r="K5774">
        <v>0</v>
      </c>
      <c r="L5774" t="b">
        <f>OR(K5774,AND((A5774=A5773),L5773))</f>
        <v>0</v>
      </c>
      <c r="M5774" t="b">
        <f>OR(L5774,AND(A5774=A5775,M5775))</f>
        <v>0</v>
      </c>
      <c r="N5774" t="str">
        <v>Mizmor Leshabbat</v>
      </c>
      <c r="Q5774" t="b">
        <v>0</v>
      </c>
    </row>
    <row r="5775" spans="1:17" x14ac:dyDescent="0.2">
      <c r="A5775" s="1" t="s">
        <v>5856</v>
      </c>
      <c r="B5775" s="1" t="s">
        <v>12</v>
      </c>
      <c r="C5775" s="1" t="str">
        <v>C</v>
      </c>
      <c r="D5775" s="4">
        <v>2010</v>
      </c>
      <c r="E5775" s="3" t="s">
        <v>385</v>
      </c>
      <c r="F5775">
        <v>0</v>
      </c>
      <c r="G5775" t="str">
        <v>Mizmor Letoda</v>
      </c>
      <c r="H5775">
        <v>0</v>
      </c>
      <c r="I5775" t="str">
        <v>Mizmor Letoda (Yaron Malihi, Dudu Barzilay)</v>
      </c>
      <c r="J5775" t="str">
        <v>Mizmor Letoda (C, Yaron Malihi, Dudu Barzilay)</v>
      </c>
      <c r="K5775">
        <v>0</v>
      </c>
      <c r="L5775" t="b">
        <f>OR(K5775,AND((A5775=A5774),L5774))</f>
        <v>0</v>
      </c>
      <c r="M5775" t="b">
        <f>OR(L5775,AND(A5775=A5776,M5776))</f>
        <v>0</v>
      </c>
      <c r="N5775" t="str">
        <v>Mizmor Letoda</v>
      </c>
      <c r="Q5775" t="b">
        <v>0</v>
      </c>
    </row>
    <row r="5776" spans="1:17" x14ac:dyDescent="0.2">
      <c r="A5776" s="1" t="s">
        <v>5857</v>
      </c>
      <c r="B5776" s="1" t="s">
        <v>12</v>
      </c>
      <c r="C5776" s="1" t="str">
        <v>C</v>
      </c>
      <c r="D5776" s="1">
        <v>2016</v>
      </c>
      <c r="E5776" s="3" t="s">
        <v>84</v>
      </c>
      <c r="F5776">
        <v>0</v>
      </c>
      <c r="G5776" t="str">
        <v>Mizmor Letoda Hariu</v>
      </c>
      <c r="H5776">
        <v>0</v>
      </c>
      <c r="I5776" t="str">
        <v>Mizmor Letoda Hariu (Itzik Ben Dahan)</v>
      </c>
      <c r="J5776" t="str">
        <v>Mizmor Letoda Hariu (C, Itzik Ben Dahan)</v>
      </c>
      <c r="K5776">
        <v>0</v>
      </c>
      <c r="L5776" t="b">
        <f>OR(K5776,AND((A5776=A5775),L5775))</f>
        <v>0</v>
      </c>
      <c r="M5776" t="b">
        <f>OR(L5776,AND(A5776=A5777,M5777))</f>
        <v>0</v>
      </c>
      <c r="N5776" t="str">
        <v>Mizmor Letoda Hariu</v>
      </c>
      <c r="Q5776" t="b">
        <v>0</v>
      </c>
    </row>
    <row r="5777" spans="1:17" x14ac:dyDescent="0.2">
      <c r="A5777" s="1" t="s">
        <v>5858</v>
      </c>
      <c r="B5777" s="1" t="s">
        <v>12</v>
      </c>
      <c r="C5777" s="1" t="str">
        <v>C</v>
      </c>
      <c r="D5777" s="4">
        <v>1982</v>
      </c>
      <c r="E5777" s="3" t="s">
        <v>33</v>
      </c>
      <c r="F5777">
        <v>0</v>
      </c>
      <c r="G5777" t="str">
        <v>Mizmor Shabbat</v>
      </c>
      <c r="H5777">
        <v>0</v>
      </c>
      <c r="I5777" t="str">
        <v>Mizmor Shabbat (Shlomo Maman)</v>
      </c>
      <c r="J5777" t="str">
        <v>Mizmor Shabbat (C, Shlomo Maman)</v>
      </c>
      <c r="K5777">
        <v>0</v>
      </c>
      <c r="L5777" t="b">
        <f>OR(K5777,AND((A5777=A5776),L5776))</f>
        <v>0</v>
      </c>
      <c r="M5777" t="b">
        <f>OR(L5777,AND(A5777=A5778,M5778))</f>
        <v>0</v>
      </c>
      <c r="N5777" t="str">
        <v>Mizmor Shabbat</v>
      </c>
      <c r="Q5777" t="b">
        <v>0</v>
      </c>
    </row>
    <row r="5778" spans="1:17" x14ac:dyDescent="0.2">
      <c r="A5778" s="1" t="s">
        <v>5859</v>
      </c>
      <c r="B5778" s="1" t="s">
        <v>12</v>
      </c>
      <c r="C5778" s="1" t="str">
        <v>C</v>
      </c>
      <c r="D5778" s="4">
        <v>2005</v>
      </c>
      <c r="E5778" s="3" t="s">
        <v>52</v>
      </c>
      <c r="F5778">
        <v>0</v>
      </c>
      <c r="G5778" t="str">
        <v>Mizmor Shir</v>
      </c>
      <c r="H5778">
        <v>0</v>
      </c>
      <c r="I5778" t="str">
        <v>Mizmor Shir (Moshiko Halevy)</v>
      </c>
      <c r="J5778" t="str">
        <v>Mizmor Shir (C, Moshiko Halevy)</v>
      </c>
      <c r="K5778">
        <v>0</v>
      </c>
      <c r="L5778" t="b">
        <f>OR(K5778,AND((A5778=A5777),L5777))</f>
        <v>0</v>
      </c>
      <c r="M5778" t="b">
        <f>OR(L5778,AND(A5778=A5779,M5779))</f>
        <v>0</v>
      </c>
      <c r="N5778" t="str">
        <v>Mizmor Shir</v>
      </c>
      <c r="Q5778" t="b">
        <v>0</v>
      </c>
    </row>
    <row r="5779" spans="1:17" x14ac:dyDescent="0.2">
      <c r="A5779" s="1" t="s">
        <v>5860</v>
      </c>
      <c r="B5779" s="1" t="s">
        <v>12</v>
      </c>
      <c r="C5779" s="1" t="str">
        <v>C</v>
      </c>
      <c r="D5779" s="4">
        <v>1980</v>
      </c>
      <c r="E5779" s="3" t="s">
        <v>224</v>
      </c>
      <c r="F5779">
        <v>0</v>
      </c>
      <c r="G5779" t="str">
        <v>Mizmor Shir (Tov Lehodot)</v>
      </c>
      <c r="H5779">
        <v>0</v>
      </c>
      <c r="I5779" t="str">
        <v>Mizmor Shir (Tov Lehodot) (Dani Dassa)</v>
      </c>
      <c r="J5779" t="str">
        <v>Mizmor Shir (Tov Lehodot) (C, Dani Dassa)</v>
      </c>
      <c r="K5779">
        <v>0</v>
      </c>
      <c r="L5779" t="b">
        <f>OR(K5779,AND((A5779=A5778),L5778))</f>
        <v>0</v>
      </c>
      <c r="M5779" t="b">
        <f>OR(L5779,AND(A5779=A5780,M5780))</f>
        <v>0</v>
      </c>
      <c r="N5779" t="str">
        <v>Mizmor Shir (Tov Lehodot)</v>
      </c>
      <c r="Q5779" t="b">
        <v>0</v>
      </c>
    </row>
    <row r="5780" spans="1:17" x14ac:dyDescent="0.2">
      <c r="A5780" s="1" t="s">
        <v>5861</v>
      </c>
      <c r="B5780" s="1" t="s">
        <v>12</v>
      </c>
      <c r="C5780" s="1" t="str">
        <v>C</v>
      </c>
      <c r="D5780" s="1">
        <v>2016</v>
      </c>
      <c r="E5780" s="3" t="s">
        <v>729</v>
      </c>
      <c r="F5780">
        <v>0</v>
      </c>
      <c r="G5780" t="str">
        <v>Mizmor Shiru Ladonay</v>
      </c>
      <c r="H5780">
        <v>0</v>
      </c>
      <c r="I5780" t="str">
        <v>Mizmor Shiru Ladonay (Barry Avidan)</v>
      </c>
      <c r="J5780" t="str">
        <v>Mizmor Shiru Ladonay (C, Barry Avidan)</v>
      </c>
      <c r="K5780">
        <v>0</v>
      </c>
      <c r="L5780" t="b">
        <f>OR(K5780,AND((A5780=A5779),L5779))</f>
        <v>0</v>
      </c>
      <c r="M5780" t="b">
        <f>OR(L5780,AND(A5780=A5781,M5781))</f>
        <v>0</v>
      </c>
      <c r="N5780" t="str">
        <v>Mizmor Shiru Ladonay</v>
      </c>
      <c r="Q5780" t="b">
        <v>0</v>
      </c>
    </row>
    <row r="5781" spans="1:17" x14ac:dyDescent="0.2">
      <c r="A5781" s="1" t="s">
        <v>5862</v>
      </c>
      <c r="B5781" s="1" t="s">
        <v>12</v>
      </c>
      <c r="C5781" s="1" t="str">
        <v>C</v>
      </c>
      <c r="D5781" s="4">
        <v>2012</v>
      </c>
      <c r="E5781" s="3" t="s">
        <v>47</v>
      </c>
      <c r="F5781">
        <v>0</v>
      </c>
      <c r="G5781" t="str">
        <v>Mizmorei Nevochim</v>
      </c>
      <c r="H5781">
        <v>0</v>
      </c>
      <c r="I5781" t="str">
        <v>Mizmorei Nevochim (Shmulik Gov Ari)</v>
      </c>
      <c r="J5781" t="str">
        <v>Mizmorei Nevochim (C, Shmulik Gov Ari)</v>
      </c>
      <c r="K5781">
        <v>0</v>
      </c>
      <c r="L5781" t="b">
        <f>OR(K5781,AND((A5781=A5780),L5780))</f>
        <v>0</v>
      </c>
      <c r="M5781" t="b">
        <f>OR(L5781,AND(A5781=A5782,M5782))</f>
        <v>0</v>
      </c>
      <c r="N5781" t="str">
        <v>Mizmorei Nevochim</v>
      </c>
      <c r="Q5781" t="b">
        <v>0</v>
      </c>
    </row>
    <row r="5782" spans="1:17" x14ac:dyDescent="0.2">
      <c r="A5782" s="1" t="s">
        <v>5863</v>
      </c>
      <c r="B5782" s="1" t="s">
        <v>12</v>
      </c>
      <c r="C5782" s="1" t="str">
        <v>C</v>
      </c>
      <c r="D5782" s="4">
        <v>1996</v>
      </c>
      <c r="E5782" s="3" t="s">
        <v>252</v>
      </c>
      <c r="F5782">
        <v>0</v>
      </c>
      <c r="G5782" t="str">
        <v>Mizmorim (Mizmor Ledavid)</v>
      </c>
      <c r="H5782">
        <v>0</v>
      </c>
      <c r="I5782" t="str">
        <v>Mizmorim (Mizmor Ledavid) (Avner Naim)</v>
      </c>
      <c r="J5782" t="str">
        <v>Mizmorim (Mizmor Ledavid) (C, Avner Naim)</v>
      </c>
      <c r="K5782">
        <v>0</v>
      </c>
      <c r="L5782" t="b">
        <f>OR(K5782,AND((A5782=A5781),L5781))</f>
        <v>0</v>
      </c>
      <c r="M5782" t="b">
        <f>OR(L5782,AND(A5782=A5783,M5783))</f>
        <v>0</v>
      </c>
      <c r="N5782" t="str">
        <v>Mizmorim (Mizmor Ledavid)</v>
      </c>
      <c r="Q5782" t="b">
        <v>0</v>
      </c>
    </row>
    <row r="5783" spans="1:17" x14ac:dyDescent="0.2">
      <c r="A5783" s="1" t="s">
        <v>5864</v>
      </c>
      <c r="B5783" s="1" t="s">
        <v>12</v>
      </c>
      <c r="C5783" s="1" t="str">
        <v>C</v>
      </c>
      <c r="D5783" s="4">
        <v>1996</v>
      </c>
      <c r="E5783" s="3" t="s">
        <v>291</v>
      </c>
      <c r="F5783">
        <v>1</v>
      </c>
      <c r="G5783" t="str">
        <v>Mizrach Ma'arav (C)</v>
      </c>
      <c r="H5783">
        <v>1</v>
      </c>
      <c r="I5783" t="str">
        <v>Mizrach Ma'arav (Nir Dor)</v>
      </c>
      <c r="J5783" t="str">
        <v>Mizrach Ma'arav (C, Nir Dor)</v>
      </c>
      <c r="K5783">
        <v>0</v>
      </c>
      <c r="L5783" t="b">
        <f>OR(K5783,AND((A5783=A5782),L5782))</f>
        <v>0</v>
      </c>
      <c r="M5783" t="b">
        <f>OR(L5783,AND(A5783=A5784,M5784))</f>
        <v>0</v>
      </c>
      <c r="N5783" t="str">
        <v>Mizrach Ma'arav (Nir Dor)</v>
      </c>
      <c r="Q5783" t="b">
        <v>0</v>
      </c>
    </row>
    <row r="5784" spans="1:17" x14ac:dyDescent="0.2">
      <c r="A5784" s="1" t="s">
        <v>5864</v>
      </c>
      <c r="B5784" s="1" t="s">
        <v>12</v>
      </c>
      <c r="C5784" s="1" t="str">
        <v>C</v>
      </c>
      <c r="D5784" s="4">
        <v>1970</v>
      </c>
      <c r="E5784" s="3" t="s">
        <v>52</v>
      </c>
      <c r="F5784">
        <v>1</v>
      </c>
      <c r="G5784" t="str">
        <v>Mizrach Ma'arav (C)</v>
      </c>
      <c r="H5784">
        <v>1</v>
      </c>
      <c r="I5784" t="str">
        <v>Mizrach Ma'arav (Moshiko Halevy)</v>
      </c>
      <c r="J5784" t="str">
        <v>Mizrach Ma'arav (C, Moshiko Halevy)</v>
      </c>
      <c r="K5784">
        <v>0</v>
      </c>
      <c r="L5784" t="b">
        <f>OR(K5784,AND((A5784=A5783),L5783))</f>
        <v>0</v>
      </c>
      <c r="M5784" t="b">
        <f>OR(L5784,AND(A5784=A5785,M5785))</f>
        <v>0</v>
      </c>
      <c r="N5784" t="str">
        <v>Mizrach Ma'arav (Moshiko Halevy)</v>
      </c>
      <c r="Q5784" t="b">
        <v>0</v>
      </c>
    </row>
    <row r="5785" spans="1:17" x14ac:dyDescent="0.2">
      <c r="A5785" s="1" t="s">
        <v>5865</v>
      </c>
      <c r="B5785" s="1" t="s">
        <v>14</v>
      </c>
      <c r="C5785" s="1" t="str">
        <v>P</v>
      </c>
      <c r="D5785" s="4">
        <v>2012</v>
      </c>
      <c r="E5785" s="3" t="s">
        <v>646</v>
      </c>
      <c r="F5785">
        <v>0</v>
      </c>
      <c r="G5785" t="str">
        <v>Mle'at Ahava</v>
      </c>
      <c r="H5785">
        <v>0</v>
      </c>
      <c r="I5785" t="str">
        <v>Mle'at Ahava (Boaz Cohen)</v>
      </c>
      <c r="J5785" t="str">
        <v>Mle'at Ahava (P, Boaz Cohen)</v>
      </c>
      <c r="K5785">
        <v>0</v>
      </c>
      <c r="L5785" t="b">
        <f>OR(K5785,AND((A5785=A5784),L5784))</f>
        <v>0</v>
      </c>
      <c r="M5785" t="b">
        <f>OR(L5785,AND(A5785=A5786,M5786))</f>
        <v>0</v>
      </c>
      <c r="N5785" t="str">
        <v>Mle'at Ahava</v>
      </c>
      <c r="Q5785" t="b">
        <v>0</v>
      </c>
    </row>
    <row r="5786" spans="1:17" x14ac:dyDescent="0.2">
      <c r="A5786" s="1" t="s">
        <v>5866</v>
      </c>
      <c r="B5786" s="1" t="s">
        <v>7</v>
      </c>
      <c r="C5786" s="1" t="str">
        <v>L</v>
      </c>
      <c r="D5786" s="4">
        <v>1996</v>
      </c>
      <c r="E5786" s="3" t="s">
        <v>2843</v>
      </c>
      <c r="F5786">
        <v>0</v>
      </c>
      <c r="G5786" t="str">
        <v>Mmbop</v>
      </c>
      <c r="H5786">
        <v>0</v>
      </c>
      <c r="I5786" t="str">
        <v>Mmbop (Eyal Malach)</v>
      </c>
      <c r="J5786" t="str">
        <v>Mmbop (L, Eyal Malach)</v>
      </c>
      <c r="K5786">
        <v>0</v>
      </c>
      <c r="L5786" t="b">
        <f>OR(K5786,AND((A5786=A5785),L5785))</f>
        <v>0</v>
      </c>
      <c r="M5786" t="b">
        <f>OR(L5786,AND(A5786=A5787,M5787))</f>
        <v>0</v>
      </c>
      <c r="N5786" t="str">
        <v>Mmbop</v>
      </c>
      <c r="Q5786" t="b">
        <v>0</v>
      </c>
    </row>
    <row r="5787" spans="1:17" x14ac:dyDescent="0.2">
      <c r="A5787" s="1" t="s">
        <v>5867</v>
      </c>
      <c r="B5787" s="1" t="s">
        <v>12</v>
      </c>
      <c r="C5787" s="1" t="str">
        <v>C</v>
      </c>
      <c r="D5787" s="4">
        <v>2014</v>
      </c>
      <c r="E5787" s="3" t="s">
        <v>23</v>
      </c>
      <c r="F5787">
        <v>0</v>
      </c>
      <c r="G5787" t="str">
        <v>Mocher Garinim</v>
      </c>
      <c r="H5787">
        <v>0</v>
      </c>
      <c r="I5787" t="str">
        <v>Mocher Garinim (Gadi Bitton)</v>
      </c>
      <c r="J5787" t="str">
        <v>Mocher Garinim (C, Gadi Bitton)</v>
      </c>
      <c r="K5787">
        <v>0</v>
      </c>
      <c r="L5787" t="b">
        <f>OR(K5787,AND((A5787=A5786),L5786))</f>
        <v>0</v>
      </c>
      <c r="M5787" t="b">
        <f>OR(L5787,AND(A5787=A5788,M5788))</f>
        <v>0</v>
      </c>
      <c r="N5787" t="str">
        <v>Mocher Garinim</v>
      </c>
      <c r="Q5787" t="b">
        <v>0</v>
      </c>
    </row>
    <row r="5788" spans="1:17" x14ac:dyDescent="0.2">
      <c r="A5788" s="1" t="s">
        <v>5868</v>
      </c>
      <c r="B5788" s="1" t="s">
        <v>999</v>
      </c>
      <c r="C5788" s="1" t="str">
        <v>PT</v>
      </c>
      <c r="D5788" s="4">
        <v>1973</v>
      </c>
      <c r="E5788" s="3" t="s">
        <v>50</v>
      </c>
      <c r="F5788">
        <v>0</v>
      </c>
      <c r="G5788" t="str">
        <v>Mocher Prachim (Hora Perach)</v>
      </c>
      <c r="H5788">
        <v>0</v>
      </c>
      <c r="I5788" t="str">
        <v>Mocher Prachim (Hora Perach) (Israel Yakovee)</v>
      </c>
      <c r="J5788" t="str">
        <v>Mocher Prachim (Hora Perach) (PT, Israel Yakovee)</v>
      </c>
      <c r="K5788">
        <v>0</v>
      </c>
      <c r="L5788" t="b">
        <f>OR(K5788,AND((A5788=A5787),L5787))</f>
        <v>0</v>
      </c>
      <c r="M5788" t="b">
        <f>OR(L5788,AND(A5788=A5789,M5789))</f>
        <v>0</v>
      </c>
      <c r="N5788" t="str">
        <v>Mocher Prachim (Hora Perach)</v>
      </c>
      <c r="Q5788" t="b">
        <v>0</v>
      </c>
    </row>
    <row r="5789" spans="1:17" x14ac:dyDescent="0.2">
      <c r="A5789" s="1" t="s">
        <v>5869</v>
      </c>
      <c r="B5789" s="1" t="s">
        <v>12</v>
      </c>
      <c r="C5789" s="1" t="str">
        <v>C</v>
      </c>
      <c r="D5789" s="1">
        <v>2018</v>
      </c>
      <c r="E5789" s="3" t="s">
        <v>1406</v>
      </c>
      <c r="F5789">
        <v>0</v>
      </c>
      <c r="G5789" t="str">
        <v>Moda Ani (Moda Ani)</v>
      </c>
      <c r="H5789">
        <v>0</v>
      </c>
      <c r="I5789" t="str">
        <v>Moda Ani (Moda Ani) (Chana Shuvaly)</v>
      </c>
      <c r="J5789" t="str">
        <v>Moda Ani (Moda Ani) (C, Chana Shuvaly)</v>
      </c>
      <c r="K5789">
        <v>0</v>
      </c>
      <c r="L5789" t="b">
        <f>OR(K5789,AND((A5789=A5788),L5788))</f>
        <v>0</v>
      </c>
      <c r="M5789" t="b">
        <f>OR(L5789,AND(A5789=A5790,M5790))</f>
        <v>0</v>
      </c>
      <c r="N5789" t="str">
        <v>Moda Ani (Moda Ani)</v>
      </c>
      <c r="Q5789" t="b">
        <v>0</v>
      </c>
    </row>
    <row r="5790" spans="1:17" x14ac:dyDescent="0.2">
      <c r="A5790" s="1" t="s">
        <v>5871</v>
      </c>
      <c r="B5790" s="1" t="s">
        <v>12</v>
      </c>
      <c r="C5790" s="1" t="str">
        <v>C</v>
      </c>
      <c r="D5790" s="1">
        <v>2021</v>
      </c>
      <c r="E5790" s="3" t="s">
        <v>42</v>
      </c>
      <c r="F5790">
        <v>1</v>
      </c>
      <c r="G5790" t="str">
        <v>Mode ani (C)</v>
      </c>
      <c r="H5790">
        <v>1</v>
      </c>
      <c r="I5790" t="str">
        <v>Mode ani (Nurit Melamed)</v>
      </c>
      <c r="J5790" t="str">
        <v>Mode ani (C, Nurit Melamed)</v>
      </c>
      <c r="K5790">
        <v>0</v>
      </c>
      <c r="L5790" t="b">
        <f>OR(K5790,AND((A5790=A5789),L5789))</f>
        <v>0</v>
      </c>
      <c r="M5790" t="b">
        <f>OR(L5790,AND(A5790=A5791,M5791))</f>
        <v>1</v>
      </c>
      <c r="N5790" t="str">
        <v>Mode ani (C, Nurit Melamed)</v>
      </c>
      <c r="Q5790" t="b">
        <v>0</v>
      </c>
    </row>
    <row r="5791" spans="1:17" x14ac:dyDescent="0.2">
      <c r="A5791" s="1" t="s">
        <v>5870</v>
      </c>
      <c r="B5791" s="1" t="s">
        <v>12</v>
      </c>
      <c r="C5791" s="1" t="str">
        <v>C</v>
      </c>
      <c r="D5791" s="1">
        <v>2015</v>
      </c>
      <c r="E5791" s="3" t="s">
        <v>405</v>
      </c>
      <c r="F5791">
        <v>2</v>
      </c>
      <c r="G5791" t="str">
        <v>Mode Ani (C)</v>
      </c>
      <c r="H5791">
        <v>2</v>
      </c>
      <c r="I5791" t="str">
        <v>Mode Ani (Sharon Elkaslassy)</v>
      </c>
      <c r="J5791" t="str">
        <v>Mode Ani (C, Sharon Elkaslassy)</v>
      </c>
      <c r="K5791">
        <v>0</v>
      </c>
      <c r="L5791" t="b">
        <f>OR(K5791,AND((A5791=A5790),L5790))</f>
        <v>0</v>
      </c>
      <c r="M5791" t="b">
        <f>OR(L5791,AND(A5791=A5792,M5792))</f>
        <v>1</v>
      </c>
      <c r="N5791" t="str">
        <v>Mode Ani (C, Sharon Elkaslassy)</v>
      </c>
      <c r="Q5791" t="b">
        <v>0</v>
      </c>
    </row>
    <row r="5792" spans="1:17" x14ac:dyDescent="0.2">
      <c r="A5792" s="1" t="s">
        <v>5870</v>
      </c>
      <c r="B5792" s="1" t="s">
        <v>12</v>
      </c>
      <c r="C5792" s="1" t="str">
        <v>C</v>
      </c>
      <c r="D5792" s="4">
        <v>2011</v>
      </c>
      <c r="E5792" s="3" t="s">
        <v>448</v>
      </c>
      <c r="F5792">
        <v>2</v>
      </c>
      <c r="G5792" t="str">
        <v>Mode Ani (C)</v>
      </c>
      <c r="H5792">
        <v>1</v>
      </c>
      <c r="I5792" t="str">
        <v>Mode Ani (Yaron Elfasy)</v>
      </c>
      <c r="J5792" t="str">
        <v>Mode Ani (C, Yaron Elfasy)</v>
      </c>
      <c r="K5792">
        <v>1</v>
      </c>
      <c r="L5792" t="b">
        <f>OR(K5792,AND((A5792=A5791),L5791))</f>
        <v>1</v>
      </c>
      <c r="M5792" t="b">
        <f>OR(L5792,AND(A5792=A5793,M5793))</f>
        <v>1</v>
      </c>
      <c r="N5792" t="str">
        <v>Mode Ani (C, Yaron Elfasy)</v>
      </c>
      <c r="Q5792" t="b">
        <v>0</v>
      </c>
    </row>
    <row r="5793" spans="1:17" x14ac:dyDescent="0.2">
      <c r="A5793" s="1" t="s">
        <v>5870</v>
      </c>
      <c r="B5793" s="1" t="s">
        <v>14</v>
      </c>
      <c r="C5793" s="1" t="str">
        <v>P</v>
      </c>
      <c r="D5793" s="4">
        <v>2011</v>
      </c>
      <c r="E5793" s="3" t="s">
        <v>153</v>
      </c>
      <c r="F5793">
        <v>1</v>
      </c>
      <c r="G5793" t="str">
        <v>Mode Ani (P)</v>
      </c>
      <c r="H5793">
        <v>0</v>
      </c>
      <c r="I5793" t="str">
        <v>Mode Ani (Victor Gabbay)</v>
      </c>
      <c r="J5793" t="str">
        <v>Mode Ani (P, Victor Gabbay)</v>
      </c>
      <c r="K5793">
        <v>0</v>
      </c>
      <c r="L5793" t="b">
        <f>OR(K5793,AND((A5793=A5792),L5792))</f>
        <v>1</v>
      </c>
      <c r="M5793" t="b">
        <f>OR(L5793,AND(A5793=A5794,M5794))</f>
        <v>1</v>
      </c>
      <c r="N5793" t="str">
        <v>Mode Ani (P)</v>
      </c>
      <c r="Q5793" t="b">
        <v>0</v>
      </c>
    </row>
    <row r="5794" spans="1:17" x14ac:dyDescent="0.2">
      <c r="A5794" s="1" t="s">
        <v>5872</v>
      </c>
      <c r="B5794" s="1" t="s">
        <v>12</v>
      </c>
      <c r="C5794" s="1" t="str">
        <v>C</v>
      </c>
      <c r="D5794" s="4">
        <v>2006</v>
      </c>
      <c r="E5794" s="3" t="s">
        <v>39</v>
      </c>
      <c r="F5794">
        <v>0</v>
      </c>
      <c r="G5794" t="str">
        <v>Mode Ani Lefaneicha</v>
      </c>
      <c r="H5794">
        <v>0</v>
      </c>
      <c r="I5794" t="str">
        <v>Mode Ani Lefaneicha (Avi Perez)</v>
      </c>
      <c r="J5794" t="str">
        <v>Mode Ani Lefaneicha (C, Avi Perez)</v>
      </c>
      <c r="K5794">
        <v>0</v>
      </c>
      <c r="L5794" t="b">
        <f>OR(K5794,AND((A5794=A5793),L5793))</f>
        <v>0</v>
      </c>
      <c r="M5794" t="b">
        <f>OR(L5794,AND(A5794=A5795,M5795))</f>
        <v>0</v>
      </c>
      <c r="N5794" t="str">
        <v>Mode Ani Lefaneicha</v>
      </c>
      <c r="Q5794" t="b">
        <v>0</v>
      </c>
    </row>
    <row r="5795" spans="1:17" x14ac:dyDescent="0.2">
      <c r="A5795" s="1" t="s">
        <v>5873</v>
      </c>
      <c r="B5795" s="1" t="s">
        <v>7</v>
      </c>
      <c r="C5795" s="1" t="str">
        <v>L</v>
      </c>
      <c r="D5795" s="4">
        <v>2011</v>
      </c>
      <c r="E5795" s="3" t="s">
        <v>308</v>
      </c>
      <c r="F5795">
        <v>0</v>
      </c>
      <c r="G5795" t="str">
        <v>Mojo Mambo</v>
      </c>
      <c r="H5795">
        <v>0</v>
      </c>
      <c r="I5795" t="str">
        <v>Mojo Mambo (Ira Weisburd)</v>
      </c>
      <c r="J5795" t="str">
        <v>Mojo Mambo (L, Ira Weisburd)</v>
      </c>
      <c r="K5795">
        <v>0</v>
      </c>
      <c r="L5795" t="b">
        <f>OR(K5795,AND((A5795=A5794),L5794))</f>
        <v>0</v>
      </c>
      <c r="M5795" t="b">
        <f>OR(L5795,AND(A5795=A5796,M5796))</f>
        <v>0</v>
      </c>
      <c r="N5795" t="str">
        <v>Mojo Mambo</v>
      </c>
      <c r="Q5795" t="b">
        <v>0</v>
      </c>
    </row>
    <row r="5796" spans="1:17" x14ac:dyDescent="0.2">
      <c r="A5796" s="1" t="s">
        <v>5874</v>
      </c>
      <c r="B5796" s="1" t="s">
        <v>12</v>
      </c>
      <c r="C5796" s="1" t="str">
        <v>C</v>
      </c>
      <c r="D5796" s="1">
        <v>2020</v>
      </c>
      <c r="E5796" s="3" t="s">
        <v>266</v>
      </c>
      <c r="F5796">
        <v>0</v>
      </c>
      <c r="G5796" t="str">
        <v>Mon Amour</v>
      </c>
      <c r="H5796">
        <v>0</v>
      </c>
      <c r="I5796" t="str">
        <v>Mon Amour (Tamir Shalev)</v>
      </c>
      <c r="J5796" t="str">
        <v>Mon Amour (C, Tamir Shalev)</v>
      </c>
      <c r="K5796">
        <v>0</v>
      </c>
      <c r="L5796" t="b">
        <f>OR(K5796,AND((A5796=A5795),L5795))</f>
        <v>0</v>
      </c>
      <c r="M5796" t="b">
        <f>OR(L5796,AND(A5796=A5797,M5797))</f>
        <v>0</v>
      </c>
      <c r="N5796" t="str">
        <v>Mon Amour</v>
      </c>
      <c r="Q5796" t="b">
        <v>0</v>
      </c>
    </row>
    <row r="5797" spans="1:17" x14ac:dyDescent="0.2">
      <c r="A5797" s="1" t="s">
        <v>5875</v>
      </c>
      <c r="B5797" s="1" t="s">
        <v>14</v>
      </c>
      <c r="C5797" s="1" t="str">
        <v>P</v>
      </c>
      <c r="D5797" s="1">
        <v>2022</v>
      </c>
      <c r="E5797" s="3" t="s">
        <v>266</v>
      </c>
      <c r="F5797">
        <v>0</v>
      </c>
      <c r="G5797" t="str">
        <v>Mon Cheri</v>
      </c>
      <c r="H5797">
        <v>0</v>
      </c>
      <c r="I5797" t="str">
        <v>Mon Cheri (Tamir Shalev)</v>
      </c>
      <c r="J5797" t="str">
        <v>Mon Cheri (P, Tamir Shalev)</v>
      </c>
      <c r="K5797">
        <v>0</v>
      </c>
      <c r="L5797" t="b">
        <f>OR(K5797,AND((A5797=A5796),L5796))</f>
        <v>0</v>
      </c>
      <c r="M5797" t="b">
        <f>OR(L5797,AND(A5797=A5798,M5798))</f>
        <v>0</v>
      </c>
      <c r="N5797" t="str">
        <v>Mon Cheri</v>
      </c>
      <c r="Q5797" t="b">
        <v>0</v>
      </c>
    </row>
    <row r="5798" spans="1:17" x14ac:dyDescent="0.2">
      <c r="A5798" s="1" t="s">
        <v>5876</v>
      </c>
      <c r="B5798" s="1" t="s">
        <v>12</v>
      </c>
      <c r="C5798" s="1" t="str">
        <v>C</v>
      </c>
      <c r="D5798" s="4">
        <v>2009</v>
      </c>
      <c r="E5798" s="3" t="s">
        <v>71</v>
      </c>
      <c r="F5798">
        <v>0</v>
      </c>
      <c r="G5798" t="str">
        <v>Mono Mono</v>
      </c>
      <c r="H5798">
        <v>0</v>
      </c>
      <c r="I5798" t="str">
        <v>Mono Mono (Israel Shiker)</v>
      </c>
      <c r="J5798" t="str">
        <v>Mono Mono (C, Israel Shiker)</v>
      </c>
      <c r="K5798">
        <v>0</v>
      </c>
      <c r="L5798" t="b">
        <f>OR(K5798,AND((A5798=A5797),L5797))</f>
        <v>0</v>
      </c>
      <c r="M5798" t="b">
        <f>OR(L5798,AND(A5798=A5799,M5799))</f>
        <v>0</v>
      </c>
      <c r="N5798" t="str">
        <v>Mono Mono</v>
      </c>
      <c r="Q5798" t="b">
        <v>0</v>
      </c>
    </row>
    <row r="5799" spans="1:17" x14ac:dyDescent="0.2">
      <c r="A5799" s="1" t="s">
        <v>5877</v>
      </c>
      <c r="B5799" s="1" t="s">
        <v>12</v>
      </c>
      <c r="C5799" s="1" t="str">
        <v>C</v>
      </c>
      <c r="D5799" s="1">
        <v>2021</v>
      </c>
      <c r="E5799" s="3" t="s">
        <v>52</v>
      </c>
      <c r="F5799">
        <v>0</v>
      </c>
      <c r="G5799" t="str">
        <v>Monotoni</v>
      </c>
      <c r="H5799">
        <v>0</v>
      </c>
      <c r="I5799" t="str">
        <v>Monotoni (Moshiko Halevy)</v>
      </c>
      <c r="J5799" t="str">
        <v>Monotoni (C, Moshiko Halevy)</v>
      </c>
      <c r="K5799">
        <v>0</v>
      </c>
      <c r="L5799" t="b">
        <f>OR(K5799,AND((A5799=A5798),L5798))</f>
        <v>0</v>
      </c>
      <c r="M5799" t="b">
        <f>OR(L5799,AND(A5799=A5800,M5800))</f>
        <v>0</v>
      </c>
      <c r="N5799" t="str">
        <v>Monotoni</v>
      </c>
      <c r="Q5799" t="b">
        <v>0</v>
      </c>
    </row>
    <row r="5800" spans="1:17" x14ac:dyDescent="0.2">
      <c r="A5800" s="1" t="s">
        <v>5878</v>
      </c>
      <c r="B5800" s="1" t="s">
        <v>12</v>
      </c>
      <c r="C5800" s="1" t="str">
        <v>C</v>
      </c>
      <c r="D5800" s="4">
        <v>1985</v>
      </c>
      <c r="E5800" s="3" t="s">
        <v>52</v>
      </c>
      <c r="F5800">
        <v>0</v>
      </c>
      <c r="G5800" t="str">
        <v>Mor</v>
      </c>
      <c r="H5800">
        <v>0</v>
      </c>
      <c r="I5800" t="str">
        <v>Mor (Moshiko Halevy)</v>
      </c>
      <c r="J5800" t="str">
        <v>Mor (C, Moshiko Halevy)</v>
      </c>
      <c r="K5800">
        <v>0</v>
      </c>
      <c r="L5800" t="b">
        <f>OR(K5800,AND((A5800=A5799),L5799))</f>
        <v>0</v>
      </c>
      <c r="M5800" t="b">
        <f>OR(L5800,AND(A5800=A5801,M5801))</f>
        <v>0</v>
      </c>
      <c r="N5800" t="str">
        <v>Mor</v>
      </c>
      <c r="Q5800" t="b">
        <v>0</v>
      </c>
    </row>
    <row r="5801" spans="1:17" x14ac:dyDescent="0.2">
      <c r="A5801" s="1" t="s">
        <v>5879</v>
      </c>
      <c r="B5801" s="1" t="s">
        <v>14</v>
      </c>
      <c r="C5801" s="1" t="str">
        <v>P</v>
      </c>
      <c r="D5801" s="4">
        <v>1989</v>
      </c>
      <c r="E5801" s="3" t="s">
        <v>448</v>
      </c>
      <c r="F5801">
        <v>0</v>
      </c>
      <c r="G5801" t="str">
        <v>Mor Vekinamon (Achoti Ruchama)</v>
      </c>
      <c r="H5801">
        <v>0</v>
      </c>
      <c r="I5801" t="str">
        <v>Mor Vekinamon (Achoti Ruchama) (Yaron Elfasy)</v>
      </c>
      <c r="J5801" t="str">
        <v>Mor Vekinamon (Achoti Ruchama) (P, Yaron Elfasy)</v>
      </c>
      <c r="K5801">
        <v>0</v>
      </c>
      <c r="L5801" t="b">
        <f>OR(K5801,AND((A5801=A5800),L5800))</f>
        <v>0</v>
      </c>
      <c r="M5801" t="b">
        <f>OR(L5801,AND(A5801=A5802,M5802))</f>
        <v>0</v>
      </c>
      <c r="N5801" t="str">
        <v>Mor Vekinamon (Achoti Ruchama)</v>
      </c>
      <c r="Q5801" t="b">
        <v>0</v>
      </c>
    </row>
    <row r="5802" spans="1:17" x14ac:dyDescent="0.2">
      <c r="A5802" s="1" t="s">
        <v>5880</v>
      </c>
      <c r="B5802" s="1" t="s">
        <v>12</v>
      </c>
      <c r="C5802" s="1" t="str">
        <v>C</v>
      </c>
      <c r="D5802" s="4">
        <v>1993</v>
      </c>
      <c r="E5802" s="3" t="s">
        <v>291</v>
      </c>
      <c r="F5802">
        <v>0</v>
      </c>
      <c r="G5802" t="str">
        <v>Moral (Hamoral)</v>
      </c>
      <c r="H5802">
        <v>0</v>
      </c>
      <c r="I5802" t="str">
        <v>Moral (Hamoral) (Nir Dor)</v>
      </c>
      <c r="J5802" t="str">
        <v>Moral (Hamoral) (C, Nir Dor)</v>
      </c>
      <c r="K5802">
        <v>0</v>
      </c>
      <c r="L5802" t="b">
        <f>OR(K5802,AND((A5802=A5801),L5801))</f>
        <v>0</v>
      </c>
      <c r="M5802" t="b">
        <f>OR(L5802,AND(A5802=A5803,M5803))</f>
        <v>0</v>
      </c>
      <c r="N5802" t="str">
        <v>Moral (Hamoral)</v>
      </c>
      <c r="Q5802" t="b">
        <v>0</v>
      </c>
    </row>
    <row r="5803" spans="1:17" x14ac:dyDescent="0.2">
      <c r="A5803" s="1" t="s">
        <v>5881</v>
      </c>
      <c r="B5803" s="1" t="s">
        <v>12</v>
      </c>
      <c r="C5803" s="1" t="str">
        <v>C</v>
      </c>
      <c r="D5803" s="4">
        <v>2012</v>
      </c>
      <c r="E5803" s="3" t="s">
        <v>50</v>
      </c>
      <c r="F5803">
        <v>0</v>
      </c>
      <c r="G5803" t="str">
        <v>Morasha</v>
      </c>
      <c r="H5803">
        <v>0</v>
      </c>
      <c r="I5803" t="str">
        <v>Morasha (Israel Yakovee)</v>
      </c>
      <c r="J5803" t="str">
        <v>Morasha (C, Israel Yakovee)</v>
      </c>
      <c r="K5803">
        <v>0</v>
      </c>
      <c r="L5803" t="b">
        <f>OR(K5803,AND((A5803=A5802),L5802))</f>
        <v>0</v>
      </c>
      <c r="M5803" t="b">
        <f>OR(L5803,AND(A5803=A5804,M5804))</f>
        <v>0</v>
      </c>
      <c r="N5803" t="str">
        <v>Morasha</v>
      </c>
      <c r="Q5803" t="b">
        <v>0</v>
      </c>
    </row>
    <row r="5804" spans="1:17" x14ac:dyDescent="0.2">
      <c r="A5804" s="1" t="s">
        <v>5882</v>
      </c>
      <c r="B5804" s="1" t="s">
        <v>12</v>
      </c>
      <c r="C5804" s="1" t="str">
        <v>C</v>
      </c>
      <c r="D5804" s="4">
        <v>1999</v>
      </c>
      <c r="E5804" s="3" t="s">
        <v>23</v>
      </c>
      <c r="F5804">
        <v>0</v>
      </c>
      <c r="G5804" t="str">
        <v>More Lechayim</v>
      </c>
      <c r="H5804">
        <v>0</v>
      </c>
      <c r="I5804" t="str">
        <v>More Lechayim (Gadi Bitton)</v>
      </c>
      <c r="J5804" t="str">
        <v>More Lechayim (C, Gadi Bitton)</v>
      </c>
      <c r="K5804">
        <v>0</v>
      </c>
      <c r="L5804" t="b">
        <f>OR(K5804,AND((A5804=A5803),L5803))</f>
        <v>0</v>
      </c>
      <c r="M5804" t="b">
        <f>OR(L5804,AND(A5804=A5805,M5805))</f>
        <v>0</v>
      </c>
      <c r="N5804" t="str">
        <v>More Lechayim</v>
      </c>
      <c r="Q5804" t="b">
        <v>0</v>
      </c>
    </row>
    <row r="5805" spans="1:17" x14ac:dyDescent="0.2">
      <c r="A5805" s="1" t="s">
        <v>5883</v>
      </c>
      <c r="B5805" s="1" t="s">
        <v>12</v>
      </c>
      <c r="C5805" s="1" t="str">
        <v>C</v>
      </c>
      <c r="D5805" s="4">
        <v>2014</v>
      </c>
      <c r="E5805" s="3" t="s">
        <v>47</v>
      </c>
      <c r="F5805">
        <v>0</v>
      </c>
      <c r="G5805" t="str">
        <v>More Nevochim</v>
      </c>
      <c r="H5805">
        <v>0</v>
      </c>
      <c r="I5805" t="str">
        <v>More Nevochim (Shmulik Gov Ari)</v>
      </c>
      <c r="J5805" t="str">
        <v>More Nevochim (C, Shmulik Gov Ari)</v>
      </c>
      <c r="K5805">
        <v>0</v>
      </c>
      <c r="L5805" t="b">
        <f>OR(K5805,AND((A5805=A5804),L5804))</f>
        <v>0</v>
      </c>
      <c r="M5805" t="b">
        <f>OR(L5805,AND(A5805=A5806,M5806))</f>
        <v>0</v>
      </c>
      <c r="N5805" t="str">
        <v>More Nevochim</v>
      </c>
      <c r="Q5805" t="b">
        <v>0</v>
      </c>
    </row>
    <row r="5806" spans="1:17" x14ac:dyDescent="0.2">
      <c r="A5806" s="1" t="s">
        <v>5884</v>
      </c>
      <c r="B5806" s="1" t="s">
        <v>710</v>
      </c>
      <c r="C5806" s="1" t="str">
        <v>PL</v>
      </c>
      <c r="D5806" s="1">
        <v>2018</v>
      </c>
      <c r="E5806" s="3" t="s">
        <v>5885</v>
      </c>
      <c r="F5806">
        <v>0</v>
      </c>
      <c r="G5806" t="str">
        <v>Morenita</v>
      </c>
      <c r="H5806">
        <v>0</v>
      </c>
      <c r="I5806" t="str">
        <v>Morenita (Frederic Lerouge, Noriane Lerouge)</v>
      </c>
      <c r="J5806" t="str">
        <v>Morenita (PL, Frederic Lerouge, Noriane Lerouge)</v>
      </c>
      <c r="K5806">
        <v>0</v>
      </c>
      <c r="L5806" t="b">
        <f>OR(K5806,AND((A5806=A5805),L5805))</f>
        <v>0</v>
      </c>
      <c r="M5806" t="b">
        <f>OR(L5806,AND(A5806=A5807,M5807))</f>
        <v>0</v>
      </c>
      <c r="N5806" t="str">
        <v>Morenita</v>
      </c>
      <c r="Q5806" t="b">
        <v>0</v>
      </c>
    </row>
    <row r="5807" spans="1:17" x14ac:dyDescent="0.2">
      <c r="A5807" s="1" t="s">
        <v>5886</v>
      </c>
      <c r="B5807" s="1" t="s">
        <v>12</v>
      </c>
      <c r="C5807" s="1" t="str">
        <v>C</v>
      </c>
      <c r="D5807" s="4">
        <v>1996</v>
      </c>
      <c r="E5807" s="3" t="s">
        <v>47</v>
      </c>
      <c r="F5807">
        <v>1</v>
      </c>
      <c r="G5807" t="str">
        <v>Morenu (C)</v>
      </c>
      <c r="H5807">
        <v>1</v>
      </c>
      <c r="I5807" t="str">
        <v>Morenu (Shmulik Gov Ari)</v>
      </c>
      <c r="J5807" t="str">
        <v>Morenu (C, Shmulik Gov Ari)</v>
      </c>
      <c r="K5807">
        <v>0</v>
      </c>
      <c r="L5807" t="b">
        <f>OR(K5807,AND((A5807=A5806),L5806))</f>
        <v>0</v>
      </c>
      <c r="M5807" t="b">
        <f>OR(L5807,AND(A5807=A5808,M5808))</f>
        <v>0</v>
      </c>
      <c r="N5807" t="str">
        <v>Morenu (Shmulik Gov Ari)</v>
      </c>
      <c r="Q5807" t="b">
        <v>0</v>
      </c>
    </row>
    <row r="5808" spans="1:17" x14ac:dyDescent="0.2">
      <c r="A5808" s="1" t="s">
        <v>5886</v>
      </c>
      <c r="B5808" s="1" t="s">
        <v>12</v>
      </c>
      <c r="C5808" s="1" t="str">
        <v>C</v>
      </c>
      <c r="D5808" s="4">
        <v>1995</v>
      </c>
      <c r="E5808" s="3" t="s">
        <v>69</v>
      </c>
      <c r="F5808">
        <v>1</v>
      </c>
      <c r="G5808" t="str">
        <v>Morenu (C)</v>
      </c>
      <c r="H5808">
        <v>1</v>
      </c>
      <c r="I5808" t="str">
        <v>Morenu (Sefi Aviv)</v>
      </c>
      <c r="J5808" t="str">
        <v>Morenu (C, Sefi Aviv)</v>
      </c>
      <c r="K5808">
        <v>0</v>
      </c>
      <c r="L5808" t="b">
        <f>OR(K5808,AND((A5808=A5807),L5807))</f>
        <v>0</v>
      </c>
      <c r="M5808" t="b">
        <f>OR(L5808,AND(A5808=A5809,M5809))</f>
        <v>0</v>
      </c>
      <c r="N5808" t="str">
        <v>Morenu (Sefi Aviv)</v>
      </c>
      <c r="Q5808" t="b">
        <v>0</v>
      </c>
    </row>
    <row r="5809" spans="1:17" x14ac:dyDescent="0.2">
      <c r="A5809" s="1" t="s">
        <v>5887</v>
      </c>
      <c r="B5809" s="1" t="s">
        <v>12</v>
      </c>
      <c r="C5809" s="1" t="str">
        <v>C</v>
      </c>
      <c r="D5809" s="4">
        <v>1988</v>
      </c>
      <c r="E5809" s="3" t="s">
        <v>904</v>
      </c>
      <c r="F5809">
        <v>1</v>
      </c>
      <c r="G5809" t="str">
        <v>Mori (Hamori) (C)</v>
      </c>
      <c r="H5809">
        <v>1</v>
      </c>
      <c r="I5809" t="str">
        <v>Mori (Hamori) (Didi Dosh)</v>
      </c>
      <c r="J5809" t="str">
        <v>Mori (Hamori) (C, Didi Dosh)</v>
      </c>
      <c r="K5809">
        <v>0</v>
      </c>
      <c r="L5809" t="b">
        <f>OR(K5809,AND((A5809=A5808),L5808))</f>
        <v>0</v>
      </c>
      <c r="M5809" t="b">
        <f>OR(L5809,AND(A5809=A5810,M5810))</f>
        <v>0</v>
      </c>
      <c r="N5809" t="str">
        <v>Mori (Hamori) (Didi Dosh)</v>
      </c>
      <c r="Q5809" t="b">
        <v>0</v>
      </c>
    </row>
    <row r="5810" spans="1:17" x14ac:dyDescent="0.2">
      <c r="A5810" s="1" t="s">
        <v>5887</v>
      </c>
      <c r="B5810" s="1" t="s">
        <v>12</v>
      </c>
      <c r="C5810" s="1" t="str">
        <v>C</v>
      </c>
      <c r="D5810" s="4">
        <v>1988</v>
      </c>
      <c r="E5810" s="3" t="s">
        <v>3939</v>
      </c>
      <c r="F5810">
        <v>1</v>
      </c>
      <c r="G5810" t="str">
        <v>Mori (Hamori) (C)</v>
      </c>
      <c r="H5810">
        <v>1</v>
      </c>
      <c r="I5810" t="str">
        <v>Mori (Hamori) (Itzik Biton)</v>
      </c>
      <c r="J5810" t="str">
        <v>Mori (Hamori) (C, Itzik Biton)</v>
      </c>
      <c r="K5810">
        <v>0</v>
      </c>
      <c r="L5810" t="b">
        <f>OR(K5810,AND((A5810=A5809),L5809))</f>
        <v>0</v>
      </c>
      <c r="M5810" t="b">
        <f>OR(L5810,AND(A5810=A5811,M5811))</f>
        <v>0</v>
      </c>
      <c r="N5810" t="str">
        <v>Mori (Hamori) (Itzik Biton)</v>
      </c>
      <c r="Q5810" t="b">
        <v>0</v>
      </c>
    </row>
    <row r="5811" spans="1:17" x14ac:dyDescent="0.2">
      <c r="A5811" s="1" t="s">
        <v>5888</v>
      </c>
      <c r="B5811" s="1" t="s">
        <v>12</v>
      </c>
      <c r="C5811" s="1" t="str">
        <v>C</v>
      </c>
      <c r="D5811" s="4">
        <v>1989</v>
      </c>
      <c r="E5811" s="3" t="s">
        <v>223</v>
      </c>
      <c r="F5811">
        <v>0</v>
      </c>
      <c r="G5811" t="str">
        <v>Mori Se'adi'a</v>
      </c>
      <c r="H5811">
        <v>0</v>
      </c>
      <c r="I5811" t="str">
        <v>Mori Se'adi'a (Se'adia Amishai)</v>
      </c>
      <c r="J5811" t="str">
        <v>Mori Se'adi'a (C, Se'adia Amishai)</v>
      </c>
      <c r="K5811">
        <v>0</v>
      </c>
      <c r="L5811" t="b">
        <f>OR(K5811,AND((A5811=A5810),L5810))</f>
        <v>0</v>
      </c>
      <c r="M5811" t="b">
        <f>OR(L5811,AND(A5811=A5812,M5812))</f>
        <v>0</v>
      </c>
      <c r="N5811" t="str">
        <v>Mori Se'adi'a</v>
      </c>
      <c r="Q5811" t="b">
        <v>0</v>
      </c>
    </row>
    <row r="5812" spans="1:17" x14ac:dyDescent="0.2">
      <c r="A5812" s="1" t="s">
        <v>5889</v>
      </c>
      <c r="B5812" s="1" t="s">
        <v>12</v>
      </c>
      <c r="C5812" s="1" t="str">
        <v>C</v>
      </c>
      <c r="D5812" s="1">
        <v>2020</v>
      </c>
      <c r="E5812" s="3" t="s">
        <v>405</v>
      </c>
      <c r="F5812">
        <v>0</v>
      </c>
      <c r="G5812" t="str">
        <v>Moridim Et Hayare'ach</v>
      </c>
      <c r="H5812">
        <v>0</v>
      </c>
      <c r="I5812" t="str">
        <v>Moridim Et Hayare'ach (Sharon Elkaslassy)</v>
      </c>
      <c r="J5812" t="str">
        <v>Moridim Et Hayare'ach (C, Sharon Elkaslassy)</v>
      </c>
      <c r="K5812">
        <v>0</v>
      </c>
      <c r="L5812" t="b">
        <f>OR(K5812,AND((A5812=A5811),L5811))</f>
        <v>0</v>
      </c>
      <c r="M5812" t="b">
        <f>OR(L5812,AND(A5812=A5813,M5813))</f>
        <v>0</v>
      </c>
      <c r="N5812" t="str">
        <v>Moridim Et Hayare'ach</v>
      </c>
      <c r="Q5812" t="b">
        <v>0</v>
      </c>
    </row>
    <row r="5813" spans="1:17" x14ac:dyDescent="0.2">
      <c r="A5813" s="1" t="s">
        <v>5890</v>
      </c>
      <c r="B5813" s="1" t="s">
        <v>12</v>
      </c>
      <c r="C5813" s="1" t="str">
        <v>C</v>
      </c>
      <c r="D5813" s="1">
        <v>2021</v>
      </c>
      <c r="E5813" s="3" t="s">
        <v>71</v>
      </c>
      <c r="F5813">
        <v>1</v>
      </c>
      <c r="G5813" t="str">
        <v>Moshe (C)</v>
      </c>
      <c r="H5813">
        <v>1</v>
      </c>
      <c r="I5813" t="str">
        <v>Moshe (Israel Shiker)</v>
      </c>
      <c r="J5813" t="str">
        <v>Moshe (C, Israel Shiker)</v>
      </c>
      <c r="K5813">
        <v>0</v>
      </c>
      <c r="L5813" t="b">
        <f>OR(K5813,AND((A5813=A5812),L5812))</f>
        <v>0</v>
      </c>
      <c r="M5813" t="b">
        <f>OR(L5813,AND(A5813=A5814,M5814))</f>
        <v>0</v>
      </c>
      <c r="N5813" t="str">
        <v>Moshe (Israel Shiker)</v>
      </c>
      <c r="Q5813" t="b">
        <v>0</v>
      </c>
    </row>
    <row r="5814" spans="1:17" x14ac:dyDescent="0.2">
      <c r="A5814" s="1" t="s">
        <v>5890</v>
      </c>
      <c r="B5814" s="1" t="s">
        <v>12</v>
      </c>
      <c r="C5814" s="1" t="str">
        <v>C</v>
      </c>
      <c r="D5814" s="4">
        <v>2007</v>
      </c>
      <c r="E5814" s="3" t="s">
        <v>208</v>
      </c>
      <c r="F5814">
        <v>1</v>
      </c>
      <c r="G5814" t="str">
        <v>Moshe (C)</v>
      </c>
      <c r="H5814">
        <v>1</v>
      </c>
      <c r="I5814" t="str">
        <v>Moshe (Yaron Ben Simhon)</v>
      </c>
      <c r="J5814" t="str">
        <v>Moshe (C, Yaron Ben Simhon)</v>
      </c>
      <c r="K5814">
        <v>0</v>
      </c>
      <c r="L5814" t="b">
        <f>OR(K5814,AND((A5814=A5813),L5813))</f>
        <v>0</v>
      </c>
      <c r="M5814" t="b">
        <f>OR(L5814,AND(A5814=A5815,M5815))</f>
        <v>0</v>
      </c>
      <c r="N5814" t="str">
        <v>Moshe (Yaron Ben Simhon)</v>
      </c>
      <c r="Q5814" t="b">
        <v>0</v>
      </c>
    </row>
    <row r="5815" spans="1:17" x14ac:dyDescent="0.2">
      <c r="A5815" s="1" t="s">
        <v>5891</v>
      </c>
      <c r="B5815" s="1" t="s">
        <v>765</v>
      </c>
      <c r="C5815" s="1" t="str">
        <v>PK</v>
      </c>
      <c r="D5815" s="1">
        <v>2020</v>
      </c>
      <c r="E5815" s="3" t="s">
        <v>2774</v>
      </c>
      <c r="F5815">
        <v>0</v>
      </c>
      <c r="G5815" t="str">
        <v>Moshe Bateva</v>
      </c>
      <c r="H5815">
        <v>0</v>
      </c>
      <c r="I5815" t="str">
        <v>Moshe Bateva (Levy Bargil &amp; Chana Nitzan)</v>
      </c>
      <c r="J5815" t="str">
        <v>Moshe Bateva (PK, Levy Bargil &amp; Chana Nitzan)</v>
      </c>
      <c r="K5815">
        <v>0</v>
      </c>
      <c r="L5815" t="b">
        <f>OR(K5815,AND((A5815=A5814),L5814))</f>
        <v>0</v>
      </c>
      <c r="M5815" t="b">
        <f>OR(L5815,AND(A5815=A5816,M5816))</f>
        <v>0</v>
      </c>
      <c r="N5815" t="str">
        <v>Moshe Bateva</v>
      </c>
      <c r="Q5815" t="b">
        <v>0</v>
      </c>
    </row>
    <row r="5816" spans="1:17" x14ac:dyDescent="0.2">
      <c r="A5816" s="1" t="s">
        <v>5892</v>
      </c>
      <c r="B5816" s="1" t="s">
        <v>12</v>
      </c>
      <c r="C5816" s="1" t="str">
        <v>C</v>
      </c>
      <c r="D5816" s="4">
        <v>2004</v>
      </c>
      <c r="E5816" s="3" t="s">
        <v>52</v>
      </c>
      <c r="F5816">
        <v>0</v>
      </c>
      <c r="G5816" t="str">
        <v>Moshi Tanas</v>
      </c>
      <c r="H5816">
        <v>0</v>
      </c>
      <c r="I5816" t="str">
        <v>Moshi Tanas (Moshiko Halevy)</v>
      </c>
      <c r="J5816" t="str">
        <v>Moshi Tanas (C, Moshiko Halevy)</v>
      </c>
      <c r="K5816">
        <v>0</v>
      </c>
      <c r="L5816" t="b">
        <f>OR(K5816,AND((A5816=A5815),L5815))</f>
        <v>0</v>
      </c>
      <c r="M5816" t="b">
        <f>OR(L5816,AND(A5816=A5817,M5817))</f>
        <v>0</v>
      </c>
      <c r="N5816" t="str">
        <v>Moshi Tanas</v>
      </c>
      <c r="Q5816" t="b">
        <v>0</v>
      </c>
    </row>
    <row r="5817" spans="1:17" x14ac:dyDescent="0.2">
      <c r="A5817" s="1" t="s">
        <v>5893</v>
      </c>
      <c r="B5817" s="1" t="s">
        <v>12</v>
      </c>
      <c r="C5817" s="1" t="str">
        <v>C</v>
      </c>
      <c r="D5817" s="4">
        <v>2009</v>
      </c>
      <c r="E5817" s="3" t="s">
        <v>118</v>
      </c>
      <c r="F5817">
        <v>1</v>
      </c>
      <c r="G5817" t="str">
        <v>Motek (C)</v>
      </c>
      <c r="H5817">
        <v>0</v>
      </c>
      <c r="I5817" t="str">
        <v>Motek (Amnon Amram)</v>
      </c>
      <c r="J5817" t="str">
        <v>Motek (C, Amnon Amram)</v>
      </c>
      <c r="K5817">
        <v>1</v>
      </c>
      <c r="L5817" t="b">
        <f>OR(K5817,AND((A5817=A5816),L5816))</f>
        <v>1</v>
      </c>
      <c r="M5817" t="b">
        <f>OR(L5817,AND(A5817=A5818,M5818))</f>
        <v>1</v>
      </c>
      <c r="N5817" t="str">
        <v>Motek (C)</v>
      </c>
      <c r="Q5817" t="b">
        <v>0</v>
      </c>
    </row>
    <row r="5818" spans="1:17" x14ac:dyDescent="0.2">
      <c r="A5818" s="1" t="s">
        <v>5893</v>
      </c>
      <c r="B5818" s="1" t="s">
        <v>14</v>
      </c>
      <c r="C5818" s="1" t="str">
        <v>P</v>
      </c>
      <c r="D5818" s="4">
        <v>2008</v>
      </c>
      <c r="E5818" s="3" t="s">
        <v>1194</v>
      </c>
      <c r="F5818">
        <v>1</v>
      </c>
      <c r="G5818" t="str">
        <v>Motek (P)</v>
      </c>
      <c r="H5818">
        <v>0</v>
      </c>
      <c r="I5818" t="str">
        <v>Motek (Moshe Shem Tov)</v>
      </c>
      <c r="J5818" t="str">
        <v>Motek (P, Moshe Shem Tov)</v>
      </c>
      <c r="K5818">
        <v>0</v>
      </c>
      <c r="L5818" t="b">
        <f>OR(K5818,AND((A5818=A5817),L5817))</f>
        <v>1</v>
      </c>
      <c r="M5818" t="b">
        <f>OR(L5818,AND(A5818=A5819,M5819))</f>
        <v>1</v>
      </c>
      <c r="N5818" t="str">
        <v>Motek (P)</v>
      </c>
      <c r="Q5818" t="b">
        <v>0</v>
      </c>
    </row>
    <row r="5819" spans="1:17" x14ac:dyDescent="0.2">
      <c r="A5819" s="1" t="s">
        <v>5894</v>
      </c>
      <c r="B5819" s="1" t="s">
        <v>12</v>
      </c>
      <c r="C5819" s="1" t="str">
        <v>C</v>
      </c>
      <c r="D5819" s="4">
        <v>2002</v>
      </c>
      <c r="E5819" s="3" t="s">
        <v>87</v>
      </c>
      <c r="F5819">
        <v>0</v>
      </c>
      <c r="G5819" t="str">
        <v>Motek Al Telchi</v>
      </c>
      <c r="H5819">
        <v>0</v>
      </c>
      <c r="I5819" t="str">
        <v>Motek Al Telchi (Yaron Malihi)</v>
      </c>
      <c r="J5819" t="str">
        <v>Motek Al Telchi (C, Yaron Malihi)</v>
      </c>
      <c r="K5819">
        <v>0</v>
      </c>
      <c r="L5819" t="b">
        <f>OR(K5819,AND((A5819=A5818),L5818))</f>
        <v>0</v>
      </c>
      <c r="M5819" t="b">
        <f>OR(L5819,AND(A5819=A5820,M5820))</f>
        <v>0</v>
      </c>
      <c r="N5819" t="str">
        <v>Motek Al Telchi</v>
      </c>
      <c r="Q5819" t="b">
        <v>0</v>
      </c>
    </row>
    <row r="5820" spans="1:17" x14ac:dyDescent="0.2">
      <c r="A5820" s="1" t="s">
        <v>5895</v>
      </c>
      <c r="B5820" s="1" t="s">
        <v>14</v>
      </c>
      <c r="C5820" s="1" t="str">
        <v>P</v>
      </c>
      <c r="D5820" s="4">
        <v>1997</v>
      </c>
      <c r="E5820" s="3" t="s">
        <v>13</v>
      </c>
      <c r="F5820">
        <v>0</v>
      </c>
      <c r="G5820" t="str">
        <v>Motek Lo Lidog (Ein Lach Ma Lidog)</v>
      </c>
      <c r="H5820">
        <v>0</v>
      </c>
      <c r="I5820" t="str">
        <v>Motek Lo Lidog (Ein Lach Ma Lidog) (Meir Shem Tov)</v>
      </c>
      <c r="J5820" t="str">
        <v>Motek Lo Lidog (Ein Lach Ma Lidog) (P, Meir Shem Tov)</v>
      </c>
      <c r="K5820">
        <v>0</v>
      </c>
      <c r="L5820" t="b">
        <f>OR(K5820,AND((A5820=A5819),L5819))</f>
        <v>0</v>
      </c>
      <c r="M5820" t="b">
        <f>OR(L5820,AND(A5820=A5821,M5821))</f>
        <v>0</v>
      </c>
      <c r="N5820" t="str">
        <v>Motek Lo Lidog (Ein Lach Ma Lidog)</v>
      </c>
      <c r="Q5820" t="b">
        <v>0</v>
      </c>
    </row>
    <row r="5821" spans="1:17" x14ac:dyDescent="0.2">
      <c r="A5821" s="1" t="s">
        <v>5896</v>
      </c>
      <c r="B5821" s="1" t="s">
        <v>14</v>
      </c>
      <c r="C5821" s="1" t="str">
        <v>P</v>
      </c>
      <c r="D5821" s="4">
        <v>2007</v>
      </c>
      <c r="E5821" s="3" t="s">
        <v>169</v>
      </c>
      <c r="F5821">
        <v>0</v>
      </c>
      <c r="G5821" t="str">
        <v>Motek Sheli (Nini Kanji)</v>
      </c>
      <c r="H5821">
        <v>0</v>
      </c>
      <c r="I5821" t="str">
        <v>Motek Sheli (Nini Kanji) (Shimon Assor)</v>
      </c>
      <c r="J5821" t="str">
        <v>Motek Sheli (Nini Kanji) (P, Shimon Assor)</v>
      </c>
      <c r="K5821">
        <v>0</v>
      </c>
      <c r="L5821" t="b">
        <f>OR(K5821,AND((A5821=A5820),L5820))</f>
        <v>0</v>
      </c>
      <c r="M5821" t="b">
        <f>OR(L5821,AND(A5821=A5822,M5822))</f>
        <v>0</v>
      </c>
      <c r="N5821" t="str">
        <v>Motek Sheli (Nini Kanji)</v>
      </c>
      <c r="Q5821" t="b">
        <v>0</v>
      </c>
    </row>
    <row r="5822" spans="1:17" x14ac:dyDescent="0.2">
      <c r="A5822" s="1" t="s">
        <v>5897</v>
      </c>
      <c r="B5822" s="1" t="s">
        <v>12</v>
      </c>
      <c r="C5822" s="1" t="str">
        <v>C</v>
      </c>
      <c r="D5822" s="4">
        <v>2009</v>
      </c>
      <c r="E5822" s="3" t="s">
        <v>52</v>
      </c>
      <c r="F5822">
        <v>0</v>
      </c>
      <c r="G5822" t="str">
        <v>Moti</v>
      </c>
      <c r="H5822">
        <v>0</v>
      </c>
      <c r="I5822" t="str">
        <v>Moti (Moshiko Halevy)</v>
      </c>
      <c r="J5822" t="str">
        <v>Moti (C, Moshiko Halevy)</v>
      </c>
      <c r="K5822">
        <v>0</v>
      </c>
      <c r="L5822" t="b">
        <f>OR(K5822,AND((A5822=A5821),L5821))</f>
        <v>0</v>
      </c>
      <c r="M5822" t="b">
        <f>OR(L5822,AND(A5822=A5823,M5823))</f>
        <v>0</v>
      </c>
      <c r="N5822" t="str">
        <v>Moti</v>
      </c>
      <c r="Q5822" t="b">
        <v>0</v>
      </c>
    </row>
    <row r="5823" spans="1:17" x14ac:dyDescent="0.2">
      <c r="A5823" s="1" t="s">
        <v>5898</v>
      </c>
      <c r="B5823" s="1" t="s">
        <v>14</v>
      </c>
      <c r="C5823" s="1" t="str">
        <v>P</v>
      </c>
      <c r="D5823" s="4">
        <v>2011</v>
      </c>
      <c r="E5823" s="3" t="s">
        <v>298</v>
      </c>
      <c r="F5823">
        <v>0</v>
      </c>
      <c r="G5823" t="str">
        <v>Motse Bach</v>
      </c>
      <c r="H5823">
        <v>0</v>
      </c>
      <c r="I5823" t="str">
        <v>Motse Bach (Elad Perl)</v>
      </c>
      <c r="J5823" t="str">
        <v>Motse Bach (P, Elad Perl)</v>
      </c>
      <c r="K5823">
        <v>0</v>
      </c>
      <c r="L5823" t="b">
        <f>OR(K5823,AND((A5823=A5822),L5822))</f>
        <v>0</v>
      </c>
      <c r="M5823" t="b">
        <f>OR(L5823,AND(A5823=A5824,M5824))</f>
        <v>0</v>
      </c>
      <c r="N5823" t="str">
        <v>Motse Bach</v>
      </c>
      <c r="Q5823" t="b">
        <v>0</v>
      </c>
    </row>
    <row r="5824" spans="1:17" x14ac:dyDescent="0.2">
      <c r="A5824" s="1" t="s">
        <v>5899</v>
      </c>
      <c r="B5824" s="1" t="s">
        <v>7</v>
      </c>
      <c r="C5824" s="1" t="str">
        <v>L</v>
      </c>
      <c r="D5824" s="1">
        <v>2016</v>
      </c>
      <c r="E5824" s="3" t="s">
        <v>5900</v>
      </c>
      <c r="F5824">
        <v>0</v>
      </c>
      <c r="G5824" t="str">
        <v>Moviendo Caderas</v>
      </c>
      <c r="H5824">
        <v>0</v>
      </c>
      <c r="I5824" t="str">
        <v>Moviendo Caderas (Carina Saslavsky, Daniela Welch)</v>
      </c>
      <c r="J5824" t="str">
        <v>Moviendo Caderas (L, Carina Saslavsky, Daniela Welch)</v>
      </c>
      <c r="K5824">
        <v>0</v>
      </c>
      <c r="L5824" t="b">
        <f>OR(K5824,AND((A5824=A5823),L5823))</f>
        <v>0</v>
      </c>
      <c r="M5824" t="b">
        <f>OR(L5824,AND(A5824=A5825,M5825))</f>
        <v>0</v>
      </c>
      <c r="N5824" t="str">
        <v>Moviendo Caderas</v>
      </c>
      <c r="Q5824" t="b">
        <v>0</v>
      </c>
    </row>
    <row r="5825" spans="1:17" x14ac:dyDescent="0.2">
      <c r="A5825" s="1" t="s">
        <v>5901</v>
      </c>
      <c r="B5825" s="1" t="s">
        <v>12</v>
      </c>
      <c r="C5825" s="1" t="str">
        <v>C</v>
      </c>
      <c r="D5825" s="4">
        <v>2000</v>
      </c>
      <c r="E5825" s="3" t="s">
        <v>5</v>
      </c>
      <c r="F5825">
        <v>0</v>
      </c>
      <c r="G5825" t="str">
        <v>Mr. Superman</v>
      </c>
      <c r="H5825">
        <v>0</v>
      </c>
      <c r="I5825" t="str">
        <v>Mr. Superman (Levi Bargil)</v>
      </c>
      <c r="J5825" t="str">
        <v>Mr. Superman (C, Levi Bargil)</v>
      </c>
      <c r="K5825">
        <v>0</v>
      </c>
      <c r="L5825" t="b">
        <f>OR(K5825,AND((A5825=A5824),L5824))</f>
        <v>0</v>
      </c>
      <c r="M5825" t="b">
        <f>OR(L5825,AND(A5825=A5826,M5826))</f>
        <v>0</v>
      </c>
      <c r="N5825" t="str">
        <v>Mr. Superman</v>
      </c>
      <c r="Q5825" t="b">
        <v>0</v>
      </c>
    </row>
    <row r="5826" spans="1:17" x14ac:dyDescent="0.2">
      <c r="A5826" s="1" t="s">
        <v>5902</v>
      </c>
      <c r="B5826" s="1" t="s">
        <v>12</v>
      </c>
      <c r="C5826" s="1" t="str">
        <v>C</v>
      </c>
      <c r="D5826" s="4">
        <v>2008</v>
      </c>
      <c r="E5826" s="3" t="s">
        <v>160</v>
      </c>
      <c r="F5826">
        <v>0</v>
      </c>
      <c r="G5826" t="str">
        <v>Muazin</v>
      </c>
      <c r="H5826">
        <v>0</v>
      </c>
      <c r="I5826" t="str">
        <v>Muazin (Avi Levy)</v>
      </c>
      <c r="J5826" t="str">
        <v>Muazin (C, Avi Levy)</v>
      </c>
      <c r="K5826">
        <v>0</v>
      </c>
      <c r="L5826" t="b">
        <f>OR(K5826,AND((A5826=A5825),L5825))</f>
        <v>0</v>
      </c>
      <c r="M5826" t="b">
        <f>OR(L5826,AND(A5826=A5827,M5827))</f>
        <v>0</v>
      </c>
      <c r="N5826" t="str">
        <v>Muazin</v>
      </c>
      <c r="Q5826" t="b">
        <v>0</v>
      </c>
    </row>
    <row r="5827" spans="1:17" x14ac:dyDescent="0.2">
      <c r="A5827" s="1" t="s">
        <v>5903</v>
      </c>
      <c r="B5827" s="1" t="s">
        <v>7</v>
      </c>
      <c r="C5827" s="1" t="str">
        <v>L</v>
      </c>
      <c r="D5827" s="1">
        <v>2020</v>
      </c>
      <c r="E5827" s="3" t="s">
        <v>1794</v>
      </c>
      <c r="F5827">
        <v>0</v>
      </c>
      <c r="G5827" t="str">
        <v>Muchacha</v>
      </c>
      <c r="H5827">
        <v>0</v>
      </c>
      <c r="I5827" t="str">
        <v>Muchacha (Daniela Welch)</v>
      </c>
      <c r="J5827" t="str">
        <v>Muchacha (L, Daniela Welch)</v>
      </c>
      <c r="K5827">
        <v>0</v>
      </c>
      <c r="L5827" t="b">
        <f>OR(K5827,AND((A5827=A5826),L5826))</f>
        <v>0</v>
      </c>
      <c r="M5827" t="b">
        <f>OR(L5827,AND(A5827=A5828,M5828))</f>
        <v>0</v>
      </c>
      <c r="N5827" t="str">
        <v>Muchacha</v>
      </c>
      <c r="Q5827" t="b">
        <v>0</v>
      </c>
    </row>
    <row r="5828" spans="1:17" x14ac:dyDescent="0.2">
      <c r="A5828" s="1" t="s">
        <v>5904</v>
      </c>
      <c r="B5828" s="1" t="s">
        <v>7</v>
      </c>
      <c r="C5828" s="1" t="str">
        <v>L</v>
      </c>
      <c r="D5828" s="4">
        <v>2002</v>
      </c>
      <c r="E5828" s="3" t="s">
        <v>416</v>
      </c>
      <c r="F5828">
        <v>0</v>
      </c>
      <c r="G5828" t="str">
        <v>Mucho Mambo (Sway)</v>
      </c>
      <c r="H5828">
        <v>0</v>
      </c>
      <c r="I5828" t="str">
        <v>Mucho Mambo (Sway) (Gideon Dan)</v>
      </c>
      <c r="J5828" t="str">
        <v>Mucho Mambo (Sway) (L, Gideon Dan)</v>
      </c>
      <c r="K5828">
        <v>0</v>
      </c>
      <c r="L5828" t="b">
        <f>OR(K5828,AND((A5828=A5827),L5827))</f>
        <v>0</v>
      </c>
      <c r="M5828" t="b">
        <f>OR(L5828,AND(A5828=A5829,M5829))</f>
        <v>0</v>
      </c>
      <c r="N5828" t="str">
        <v>Mucho Mambo (Sway)</v>
      </c>
      <c r="Q5828" t="b">
        <v>0</v>
      </c>
    </row>
    <row r="5829" spans="1:17" x14ac:dyDescent="0.2">
      <c r="A5829" s="1" t="s">
        <v>5905</v>
      </c>
      <c r="B5829" s="1" t="s">
        <v>14</v>
      </c>
      <c r="C5829" s="1" t="str">
        <v>P</v>
      </c>
      <c r="D5829" s="1">
        <v>2017</v>
      </c>
      <c r="E5829" s="3" t="s">
        <v>387</v>
      </c>
      <c r="F5829">
        <v>0</v>
      </c>
      <c r="G5829" t="str">
        <v>Muchrachim Lihiot Same'ach</v>
      </c>
      <c r="H5829">
        <v>0</v>
      </c>
      <c r="I5829" t="str">
        <v>Muchrachim Lihiot Same'ach (Elad Shtamer)</v>
      </c>
      <c r="J5829" t="str">
        <v>Muchrachim Lihiot Same'ach (P, Elad Shtamer)</v>
      </c>
      <c r="K5829">
        <v>0</v>
      </c>
      <c r="L5829" t="b">
        <f>OR(K5829,AND((A5829=A5828),L5828))</f>
        <v>0</v>
      </c>
      <c r="M5829" t="b">
        <f>OR(L5829,AND(A5829=A5830,M5830))</f>
        <v>0</v>
      </c>
      <c r="N5829" t="str">
        <v>Muchrachim Lihiot Same'ach</v>
      </c>
      <c r="Q5829" t="b">
        <v>0</v>
      </c>
    </row>
    <row r="5830" spans="1:17" x14ac:dyDescent="0.2">
      <c r="A5830" s="1" t="s">
        <v>5906</v>
      </c>
      <c r="B5830" s="1" t="s">
        <v>12</v>
      </c>
      <c r="C5830" s="1" t="str">
        <v>C</v>
      </c>
      <c r="D5830" s="1">
        <v>2019</v>
      </c>
      <c r="E5830" s="3" t="s">
        <v>87</v>
      </c>
      <c r="F5830">
        <v>0</v>
      </c>
      <c r="G5830" t="str">
        <v>Mudbira</v>
      </c>
      <c r="H5830">
        <v>0</v>
      </c>
      <c r="I5830" t="str">
        <v>Mudbira (Yaron Malihi)</v>
      </c>
      <c r="J5830" t="str">
        <v>Mudbira (C, Yaron Malihi)</v>
      </c>
      <c r="K5830">
        <v>0</v>
      </c>
      <c r="L5830" t="b">
        <f>OR(K5830,AND((A5830=A5829),L5829))</f>
        <v>0</v>
      </c>
      <c r="M5830" t="b">
        <f>OR(L5830,AND(A5830=A5831,M5831))</f>
        <v>0</v>
      </c>
      <c r="N5830" t="str">
        <v>Mudbira</v>
      </c>
      <c r="Q5830" t="b">
        <v>0</v>
      </c>
    </row>
    <row r="5831" spans="1:17" x14ac:dyDescent="0.2">
      <c r="A5831" s="1" t="s">
        <v>5907</v>
      </c>
      <c r="B5831" s="1" t="s">
        <v>7</v>
      </c>
      <c r="C5831" s="1" t="str">
        <v>L</v>
      </c>
      <c r="D5831" s="4">
        <v>1997</v>
      </c>
      <c r="E5831" s="3" t="s">
        <v>13</v>
      </c>
      <c r="F5831">
        <v>0</v>
      </c>
      <c r="G5831" t="str">
        <v>Mueve Mueve (Lazus Lazus)</v>
      </c>
      <c r="H5831">
        <v>0</v>
      </c>
      <c r="I5831" t="str">
        <v>Mueve Mueve (Lazus Lazus) (Meir Shem Tov)</v>
      </c>
      <c r="J5831" t="str">
        <v>Mueve Mueve (Lazus Lazus) (L, Meir Shem Tov)</v>
      </c>
      <c r="K5831">
        <v>0</v>
      </c>
      <c r="L5831" t="b">
        <f>OR(K5831,AND((A5831=A5830),L5830))</f>
        <v>0</v>
      </c>
      <c r="M5831" t="b">
        <f>OR(L5831,AND(A5831=A5832,M5832))</f>
        <v>0</v>
      </c>
      <c r="N5831" t="str">
        <v>Mueve Mueve (Lazus Lazus)</v>
      </c>
      <c r="Q5831" t="b">
        <v>0</v>
      </c>
    </row>
    <row r="5832" spans="1:17" x14ac:dyDescent="0.2">
      <c r="A5832" s="1" t="s">
        <v>5908</v>
      </c>
      <c r="B5832" s="1" t="s">
        <v>12</v>
      </c>
      <c r="C5832" s="1" t="str">
        <v>C</v>
      </c>
      <c r="D5832" s="1">
        <v>2018</v>
      </c>
      <c r="E5832" s="3" t="s">
        <v>5909</v>
      </c>
      <c r="F5832">
        <v>0</v>
      </c>
      <c r="G5832" t="str">
        <v>Mugzam</v>
      </c>
      <c r="H5832">
        <v>0</v>
      </c>
      <c r="I5832" t="str">
        <v>Mugzam (Galit &amp; Michal)</v>
      </c>
      <c r="J5832" t="str">
        <v>Mugzam (C, Galit &amp; Michal)</v>
      </c>
      <c r="K5832">
        <v>0</v>
      </c>
      <c r="L5832" t="b">
        <f>OR(K5832,AND((A5832=A5831),L5831))</f>
        <v>0</v>
      </c>
      <c r="M5832" t="b">
        <f>OR(L5832,AND(A5832=A5833,M5833))</f>
        <v>0</v>
      </c>
      <c r="N5832" t="str">
        <v>Mugzam</v>
      </c>
      <c r="Q5832" t="b">
        <v>0</v>
      </c>
    </row>
    <row r="5833" spans="1:17" x14ac:dyDescent="0.2">
      <c r="A5833" s="1" t="s">
        <v>5910</v>
      </c>
      <c r="B5833" s="1" t="s">
        <v>14</v>
      </c>
      <c r="C5833" s="1" t="str">
        <v>P</v>
      </c>
      <c r="D5833" s="4">
        <v>2012</v>
      </c>
      <c r="E5833" s="3" t="s">
        <v>5911</v>
      </c>
      <c r="F5833">
        <v>0</v>
      </c>
      <c r="G5833" t="str">
        <v>Mukeret Li Mipam</v>
      </c>
      <c r="H5833">
        <v>0</v>
      </c>
      <c r="I5833" t="str">
        <v>Mukeret Li Mipam (Ayelet Bargil)</v>
      </c>
      <c r="J5833" t="str">
        <v>Mukeret Li Mipam (P, Ayelet Bargil)</v>
      </c>
      <c r="K5833">
        <v>0</v>
      </c>
      <c r="L5833" t="b">
        <f>OR(K5833,AND((A5833=A5832),L5832))</f>
        <v>0</v>
      </c>
      <c r="M5833" t="b">
        <f>OR(L5833,AND(A5833=A5834,M5834))</f>
        <v>0</v>
      </c>
      <c r="N5833" t="str">
        <v>Mukeret Li Mipam</v>
      </c>
      <c r="Q5833" t="b">
        <v>0</v>
      </c>
    </row>
    <row r="5834" spans="1:17" x14ac:dyDescent="0.2">
      <c r="A5834" s="1" t="s">
        <v>5912</v>
      </c>
      <c r="B5834" s="1" t="s">
        <v>12</v>
      </c>
      <c r="C5834" s="1" t="str">
        <v>C</v>
      </c>
      <c r="D5834" s="4">
        <v>1995</v>
      </c>
      <c r="E5834" s="3" t="s">
        <v>71</v>
      </c>
      <c r="F5834">
        <v>0</v>
      </c>
      <c r="G5834" t="str">
        <v>Mul Chaloncha</v>
      </c>
      <c r="H5834">
        <v>0</v>
      </c>
      <c r="I5834" t="str">
        <v>Mul Chaloncha (Israel Shiker)</v>
      </c>
      <c r="J5834" t="str">
        <v>Mul Chaloncha (C, Israel Shiker)</v>
      </c>
      <c r="K5834">
        <v>0</v>
      </c>
      <c r="L5834" t="b">
        <f>OR(K5834,AND((A5834=A5833),L5833))</f>
        <v>0</v>
      </c>
      <c r="M5834" t="b">
        <f>OR(L5834,AND(A5834=A5835,M5835))</f>
        <v>0</v>
      </c>
      <c r="N5834" t="str">
        <v>Mul Chaloncha</v>
      </c>
      <c r="Q5834" t="b">
        <v>0</v>
      </c>
    </row>
    <row r="5835" spans="1:17" x14ac:dyDescent="0.2">
      <c r="A5835" s="1" t="s">
        <v>5913</v>
      </c>
      <c r="B5835" s="1" t="s">
        <v>12</v>
      </c>
      <c r="C5835" s="1" t="str">
        <v>C</v>
      </c>
      <c r="D5835" s="4">
        <v>1990</v>
      </c>
      <c r="E5835" s="3" t="s">
        <v>1398</v>
      </c>
      <c r="F5835">
        <v>0</v>
      </c>
      <c r="G5835" t="str">
        <v>Mul Gesher Hanahar</v>
      </c>
      <c r="H5835">
        <v>0</v>
      </c>
      <c r="I5835" t="str">
        <v>Mul Gesher Hanahar (Jack Ochayon)</v>
      </c>
      <c r="J5835" t="str">
        <v>Mul Gesher Hanahar (C, Jack Ochayon)</v>
      </c>
      <c r="K5835">
        <v>0</v>
      </c>
      <c r="L5835" t="b">
        <f>OR(K5835,AND((A5835=A5834),L5834))</f>
        <v>0</v>
      </c>
      <c r="M5835" t="b">
        <f>OR(L5835,AND(A5835=A5836,M5836))</f>
        <v>0</v>
      </c>
      <c r="N5835" t="str">
        <v>Mul Gesher Hanahar</v>
      </c>
      <c r="Q5835" t="b">
        <v>0</v>
      </c>
    </row>
    <row r="5836" spans="1:17" x14ac:dyDescent="0.2">
      <c r="A5836" s="1" t="s">
        <v>5914</v>
      </c>
      <c r="B5836" s="1" t="s">
        <v>12</v>
      </c>
      <c r="C5836" s="1" t="str">
        <v>C</v>
      </c>
      <c r="D5836" s="4">
        <v>1969</v>
      </c>
      <c r="E5836" s="3" t="s">
        <v>523</v>
      </c>
      <c r="F5836">
        <v>0</v>
      </c>
      <c r="G5836" t="str">
        <v>Mul Har Sinai</v>
      </c>
      <c r="H5836">
        <v>0</v>
      </c>
      <c r="I5836" t="str">
        <v>Mul Har Sinai (Bentzi Tiram)</v>
      </c>
      <c r="J5836" t="str">
        <v>Mul Har Sinai (C, Bentzi Tiram)</v>
      </c>
      <c r="K5836">
        <v>0</v>
      </c>
      <c r="L5836" t="b">
        <f>OR(K5836,AND((A5836=A5835),L5835))</f>
        <v>0</v>
      </c>
      <c r="M5836" t="b">
        <f>OR(L5836,AND(A5836=A5837,M5837))</f>
        <v>0</v>
      </c>
      <c r="N5836" t="str">
        <v>Mul Har Sinai</v>
      </c>
      <c r="Q5836" t="b">
        <v>0</v>
      </c>
    </row>
    <row r="5837" spans="1:17" x14ac:dyDescent="0.2">
      <c r="A5837" s="1" t="s">
        <v>5915</v>
      </c>
      <c r="B5837" s="1" t="s">
        <v>12</v>
      </c>
      <c r="C5837" s="1" t="str">
        <v>C</v>
      </c>
      <c r="D5837" s="4">
        <v>2000</v>
      </c>
      <c r="E5837" s="3" t="s">
        <v>141</v>
      </c>
      <c r="F5837">
        <v>0</v>
      </c>
      <c r="G5837" t="str">
        <v>Mul Hayam Hatichon</v>
      </c>
      <c r="H5837">
        <v>0</v>
      </c>
      <c r="I5837" t="str">
        <v>Mul Hayam Hatichon (Tuvia Tishler)</v>
      </c>
      <c r="J5837" t="str">
        <v>Mul Hayam Hatichon (C, Tuvia Tishler)</v>
      </c>
      <c r="K5837">
        <v>0</v>
      </c>
      <c r="L5837" t="b">
        <f>OR(K5837,AND((A5837=A5836),L5836))</f>
        <v>0</v>
      </c>
      <c r="M5837" t="b">
        <f>OR(L5837,AND(A5837=A5838,M5838))</f>
        <v>0</v>
      </c>
      <c r="N5837" t="str">
        <v>Mul Hayam Hatichon</v>
      </c>
      <c r="Q5837" t="b">
        <v>0</v>
      </c>
    </row>
    <row r="5838" spans="1:17" x14ac:dyDescent="0.2">
      <c r="A5838" s="1" t="s">
        <v>5916</v>
      </c>
      <c r="B5838" s="1" t="s">
        <v>14</v>
      </c>
      <c r="C5838" s="1" t="str">
        <v>P</v>
      </c>
      <c r="D5838" s="4">
        <v>2014</v>
      </c>
      <c r="E5838" s="3" t="s">
        <v>405</v>
      </c>
      <c r="F5838">
        <v>0</v>
      </c>
      <c r="G5838" t="str">
        <v>Mul Kol Ha'olam</v>
      </c>
      <c r="H5838">
        <v>0</v>
      </c>
      <c r="I5838" t="str">
        <v>Mul Kol Ha'olam (Sharon Elkaslassy)</v>
      </c>
      <c r="J5838" t="str">
        <v>Mul Kol Ha'olam (P, Sharon Elkaslassy)</v>
      </c>
      <c r="K5838">
        <v>0</v>
      </c>
      <c r="L5838" t="b">
        <f>OR(K5838,AND((A5838=A5837),L5837))</f>
        <v>0</v>
      </c>
      <c r="M5838" t="b">
        <f>OR(L5838,AND(A5838=A5839,M5839))</f>
        <v>0</v>
      </c>
      <c r="N5838" t="str">
        <v>Mul Kol Ha'olam</v>
      </c>
      <c r="Q5838" t="b">
        <v>0</v>
      </c>
    </row>
    <row r="5839" spans="1:17" x14ac:dyDescent="0.2">
      <c r="A5839" s="1" t="s">
        <v>5917</v>
      </c>
      <c r="B5839" s="1" t="s">
        <v>14</v>
      </c>
      <c r="C5839" s="1" t="str">
        <v>P</v>
      </c>
      <c r="D5839" s="1">
        <v>2017</v>
      </c>
      <c r="E5839" s="3" t="s">
        <v>405</v>
      </c>
      <c r="F5839">
        <v>0</v>
      </c>
      <c r="G5839" t="str">
        <v>Mul Shamayim</v>
      </c>
      <c r="H5839">
        <v>0</v>
      </c>
      <c r="I5839" t="str">
        <v>Mul Shamayim (Sharon Elkaslassy)</v>
      </c>
      <c r="J5839" t="str">
        <v>Mul Shamayim (P, Sharon Elkaslassy)</v>
      </c>
      <c r="K5839">
        <v>0</v>
      </c>
      <c r="L5839" t="b">
        <f>OR(K5839,AND((A5839=A5838),L5838))</f>
        <v>0</v>
      </c>
      <c r="M5839" t="b">
        <f>OR(L5839,AND(A5839=A5840,M5840))</f>
        <v>0</v>
      </c>
      <c r="N5839" t="str">
        <v>Mul Shamayim</v>
      </c>
      <c r="Q5839" t="b">
        <v>0</v>
      </c>
    </row>
    <row r="5840" spans="1:17" x14ac:dyDescent="0.2">
      <c r="A5840" s="1" t="s">
        <v>5918</v>
      </c>
      <c r="B5840" s="1" t="s">
        <v>12</v>
      </c>
      <c r="C5840" s="1" t="str">
        <v>C</v>
      </c>
      <c r="D5840" s="1">
        <v>2017</v>
      </c>
      <c r="E5840" s="3" t="s">
        <v>923</v>
      </c>
      <c r="F5840">
        <v>0</v>
      </c>
      <c r="G5840" t="str">
        <v>Murcia</v>
      </c>
      <c r="H5840">
        <v>0</v>
      </c>
      <c r="I5840" t="str">
        <v>Murcia (Tamir Scherzer)</v>
      </c>
      <c r="J5840" t="str">
        <v>Murcia (C, Tamir Scherzer)</v>
      </c>
      <c r="K5840">
        <v>0</v>
      </c>
      <c r="L5840" t="b">
        <f>OR(K5840,AND((A5840=A5839),L5839))</f>
        <v>0</v>
      </c>
      <c r="M5840" t="b">
        <f>OR(L5840,AND(A5840=A5841,M5841))</f>
        <v>0</v>
      </c>
      <c r="N5840" t="str">
        <v>Murcia</v>
      </c>
      <c r="Q5840" t="b">
        <v>0</v>
      </c>
    </row>
    <row r="5841" spans="1:17" x14ac:dyDescent="0.2">
      <c r="A5841" s="1" t="s">
        <v>5919</v>
      </c>
      <c r="B5841" s="1" t="s">
        <v>14</v>
      </c>
      <c r="C5841" s="1" t="str">
        <v>P</v>
      </c>
      <c r="D5841" s="1">
        <v>2017</v>
      </c>
      <c r="E5841" s="3" t="s">
        <v>794</v>
      </c>
      <c r="F5841">
        <v>0</v>
      </c>
      <c r="G5841" t="str">
        <v>Musag La'ahava</v>
      </c>
      <c r="H5841">
        <v>0</v>
      </c>
      <c r="I5841" t="str">
        <v>Musag La'ahava (Ilan Benedict)</v>
      </c>
      <c r="J5841" t="str">
        <v>Musag La'ahava (P, Ilan Benedict)</v>
      </c>
      <c r="K5841">
        <v>0</v>
      </c>
      <c r="L5841" t="b">
        <f>OR(K5841,AND((A5841=A5840),L5840))</f>
        <v>0</v>
      </c>
      <c r="M5841" t="b">
        <f>OR(L5841,AND(A5841=A5842,M5842))</f>
        <v>0</v>
      </c>
      <c r="N5841" t="str">
        <v>Musag La'ahava</v>
      </c>
      <c r="Q5841" t="b">
        <v>0</v>
      </c>
    </row>
    <row r="5842" spans="1:17" x14ac:dyDescent="0.2">
      <c r="A5842" s="1" t="s">
        <v>5920</v>
      </c>
      <c r="B5842" s="1" t="s">
        <v>12</v>
      </c>
      <c r="C5842" s="1" t="str">
        <v>C</v>
      </c>
      <c r="D5842" s="4">
        <v>2008</v>
      </c>
      <c r="E5842" s="3" t="s">
        <v>47</v>
      </c>
      <c r="F5842">
        <v>0</v>
      </c>
      <c r="G5842" t="str">
        <v>Mushanti</v>
      </c>
      <c r="H5842">
        <v>0</v>
      </c>
      <c r="I5842" t="str">
        <v>Mushanti (Shmulik Gov Ari)</v>
      </c>
      <c r="J5842" t="str">
        <v>Mushanti (C, Shmulik Gov Ari)</v>
      </c>
      <c r="K5842">
        <v>0</v>
      </c>
      <c r="L5842" t="b">
        <f>OR(K5842,AND((A5842=A5841),L5841))</f>
        <v>0</v>
      </c>
      <c r="M5842" t="b">
        <f>OR(L5842,AND(A5842=A5843,M5843))</f>
        <v>0</v>
      </c>
      <c r="N5842" t="str">
        <v>Mushanti</v>
      </c>
      <c r="Q5842" t="b">
        <v>0</v>
      </c>
    </row>
    <row r="5843" spans="1:17" x14ac:dyDescent="0.2">
      <c r="A5843" s="1" t="s">
        <v>5921</v>
      </c>
      <c r="B5843" s="1" t="s">
        <v>12</v>
      </c>
      <c r="C5843" s="1" t="str">
        <v>C</v>
      </c>
      <c r="D5843" s="4">
        <v>2014</v>
      </c>
      <c r="E5843" s="3" t="s">
        <v>2713</v>
      </c>
      <c r="F5843">
        <v>0</v>
      </c>
      <c r="G5843" t="str">
        <v>Mushlemet</v>
      </c>
      <c r="H5843">
        <v>0</v>
      </c>
      <c r="I5843" t="str">
        <v>Mushlemet (Yuval Ma'ayan)</v>
      </c>
      <c r="J5843" t="str">
        <v>Mushlemet (C, Yuval Ma'ayan)</v>
      </c>
      <c r="K5843">
        <v>0</v>
      </c>
      <c r="L5843" t="b">
        <f>OR(K5843,AND((A5843=A5842),L5842))</f>
        <v>0</v>
      </c>
      <c r="M5843" t="b">
        <f>OR(L5843,AND(A5843=A5844,M5844))</f>
        <v>0</v>
      </c>
      <c r="N5843" t="str">
        <v>Mushlemet</v>
      </c>
      <c r="Q5843" t="b">
        <v>0</v>
      </c>
    </row>
    <row r="5844" spans="1:17" x14ac:dyDescent="0.2">
      <c r="A5844" s="1" t="s">
        <v>5922</v>
      </c>
      <c r="B5844" s="1" t="s">
        <v>12</v>
      </c>
      <c r="C5844" s="1" t="str">
        <v>C</v>
      </c>
      <c r="D5844" s="4">
        <v>2003</v>
      </c>
      <c r="E5844" s="3" t="s">
        <v>89</v>
      </c>
      <c r="F5844">
        <v>0</v>
      </c>
      <c r="G5844" t="str">
        <v>Musika Menagenet Ahava</v>
      </c>
      <c r="H5844">
        <v>0</v>
      </c>
      <c r="I5844" t="str">
        <v>Musika Menagenet Ahava (Maurice Perez)</v>
      </c>
      <c r="J5844" t="str">
        <v>Musika Menagenet Ahava (C, Maurice Perez)</v>
      </c>
      <c r="K5844">
        <v>0</v>
      </c>
      <c r="L5844" t="b">
        <f>OR(K5844,AND((A5844=A5843),L5843))</f>
        <v>0</v>
      </c>
      <c r="M5844" t="b">
        <f>OR(L5844,AND(A5844=A5845,M5845))</f>
        <v>0</v>
      </c>
      <c r="N5844" t="str">
        <v>Musika Menagenet Ahava</v>
      </c>
      <c r="Q5844" t="b">
        <v>0</v>
      </c>
    </row>
    <row r="5845" spans="1:17" x14ac:dyDescent="0.2">
      <c r="A5845" s="1" t="s">
        <v>5923</v>
      </c>
      <c r="B5845" s="1" t="s">
        <v>14</v>
      </c>
      <c r="C5845" s="1" t="str">
        <v>P</v>
      </c>
      <c r="D5845" s="1">
        <v>2022</v>
      </c>
      <c r="E5845" s="3" t="s">
        <v>5924</v>
      </c>
      <c r="F5845">
        <v>0</v>
      </c>
      <c r="G5845" t="str">
        <v>Muzeon Hachalomot</v>
      </c>
      <c r="H5845">
        <v>0</v>
      </c>
      <c r="I5845" t="str">
        <v>Muzeon Hachalomot (Nona Malki, Avi Malki)</v>
      </c>
      <c r="J5845" t="str">
        <v>Muzeon Hachalomot (P, Nona Malki, Avi Malki)</v>
      </c>
      <c r="K5845">
        <v>0</v>
      </c>
      <c r="L5845" t="b">
        <f>OR(K5845,AND((A5845=A5844),L5844))</f>
        <v>0</v>
      </c>
      <c r="M5845" t="b">
        <f>OR(L5845,AND(A5845=A5846,M5846))</f>
        <v>0</v>
      </c>
      <c r="N5845" t="str">
        <v>Muzeon Hachalomot</v>
      </c>
      <c r="Q5845" t="b">
        <v>0</v>
      </c>
    </row>
    <row r="5846" spans="1:17" x14ac:dyDescent="0.2">
      <c r="A5846" s="1" t="s">
        <v>5925</v>
      </c>
      <c r="B5846" s="1" t="s">
        <v>7</v>
      </c>
      <c r="C5846" s="1" t="str">
        <v>L</v>
      </c>
      <c r="D5846" s="4">
        <v>1980</v>
      </c>
      <c r="E5846" s="3" t="s">
        <v>251</v>
      </c>
      <c r="F5846">
        <v>0</v>
      </c>
      <c r="G5846" t="str">
        <v>Muzica (Musica Nisheret)</v>
      </c>
      <c r="H5846">
        <v>0</v>
      </c>
      <c r="I5846" t="str">
        <v>Muzica (Musica Nisheret) (Shlomo Bachar)</v>
      </c>
      <c r="J5846" t="str">
        <v>Muzica (Musica Nisheret) (L, Shlomo Bachar)</v>
      </c>
      <c r="K5846">
        <v>0</v>
      </c>
      <c r="L5846" t="b">
        <f>OR(K5846,AND((A5846=A5845),L5845))</f>
        <v>0</v>
      </c>
      <c r="M5846" t="b">
        <f>OR(L5846,AND(A5846=A5847,M5847))</f>
        <v>0</v>
      </c>
      <c r="N5846" t="str">
        <v>Muzica (Musica Nisheret)</v>
      </c>
      <c r="Q5846" t="b">
        <v>0</v>
      </c>
    </row>
    <row r="5847" spans="1:17" x14ac:dyDescent="0.2">
      <c r="A5847" s="1" t="s">
        <v>5926</v>
      </c>
      <c r="B5847" s="1" t="s">
        <v>12</v>
      </c>
      <c r="C5847" s="1" t="str">
        <v>C</v>
      </c>
      <c r="D5847" s="4">
        <v>1996</v>
      </c>
      <c r="E5847" s="3" t="s">
        <v>5</v>
      </c>
      <c r="F5847">
        <v>0</v>
      </c>
      <c r="G5847" t="str">
        <v>Muzica Al Pnei Hamayim</v>
      </c>
      <c r="H5847">
        <v>0</v>
      </c>
      <c r="I5847" t="str">
        <v>Muzica Al Pnei Hamayim (Levi Bargil)</v>
      </c>
      <c r="J5847" t="str">
        <v>Muzica Al Pnei Hamayim (C, Levi Bargil)</v>
      </c>
      <c r="K5847">
        <v>0</v>
      </c>
      <c r="L5847" t="b">
        <f>OR(K5847,AND((A5847=A5846),L5846))</f>
        <v>0</v>
      </c>
      <c r="M5847" t="b">
        <f>OR(L5847,AND(A5847=A5848,M5848))</f>
        <v>0</v>
      </c>
      <c r="N5847" t="str">
        <v>Muzica Al Pnei Hamayim</v>
      </c>
      <c r="Q5847" t="b">
        <v>0</v>
      </c>
    </row>
    <row r="5848" spans="1:17" x14ac:dyDescent="0.2">
      <c r="A5848" s="1" t="s">
        <v>5927</v>
      </c>
      <c r="B5848" s="1" t="s">
        <v>14</v>
      </c>
      <c r="C5848" s="1" t="str">
        <v>P</v>
      </c>
      <c r="D5848" s="4">
        <v>1992</v>
      </c>
      <c r="E5848" s="3" t="s">
        <v>39</v>
      </c>
      <c r="F5848">
        <v>0</v>
      </c>
      <c r="G5848" t="str">
        <v>Muzica Lanetsach (Muzica Hi Neshika Lanetsach)</v>
      </c>
      <c r="H5848">
        <v>0</v>
      </c>
      <c r="I5848" t="str">
        <v>Muzica Lanetsach (Muzica Hi Neshika Lanetsach) (Avi Perez)</v>
      </c>
      <c r="J5848" t="str">
        <v>Muzica Lanetsach (Muzica Hi Neshika Lanetsach) (P, Avi Perez)</v>
      </c>
      <c r="K5848">
        <v>0</v>
      </c>
      <c r="L5848" t="b">
        <f>OR(K5848,AND((A5848=A5847),L5847))</f>
        <v>0</v>
      </c>
      <c r="M5848" t="b">
        <f>OR(L5848,AND(A5848=A5849,M5849))</f>
        <v>0</v>
      </c>
      <c r="N5848" t="str">
        <v>Muzica Lanetsach (Muzica Hi Neshika Lanetsach)</v>
      </c>
      <c r="Q5848" t="b">
        <v>0</v>
      </c>
    </row>
    <row r="5849" spans="1:17" x14ac:dyDescent="0.2">
      <c r="A5849" s="1" t="s">
        <v>5928</v>
      </c>
      <c r="B5849" s="1" t="s">
        <v>14</v>
      </c>
      <c r="C5849" s="1" t="str">
        <v>P</v>
      </c>
      <c r="D5849" s="1">
        <v>2019</v>
      </c>
      <c r="E5849" s="3" t="s">
        <v>306</v>
      </c>
      <c r="F5849">
        <v>0</v>
      </c>
      <c r="G5849" t="str">
        <v>My Love</v>
      </c>
      <c r="H5849">
        <v>0</v>
      </c>
      <c r="I5849" t="str">
        <v>My Love (Avi Amsalam)</v>
      </c>
      <c r="J5849" t="str">
        <v>My Love (P, Avi Amsalam)</v>
      </c>
      <c r="K5849">
        <v>0</v>
      </c>
      <c r="L5849" t="b">
        <f>OR(K5849,AND((A5849=A5848),L5848))</f>
        <v>0</v>
      </c>
      <c r="M5849" t="b">
        <f>OR(L5849,AND(A5849=A5850,M5850))</f>
        <v>0</v>
      </c>
      <c r="N5849" t="str">
        <v>My Love</v>
      </c>
      <c r="Q5849" t="b">
        <v>0</v>
      </c>
    </row>
    <row r="5850" spans="1:17" x14ac:dyDescent="0.2">
      <c r="A5850" s="1" t="s">
        <v>5929</v>
      </c>
      <c r="B5850" s="1" t="s">
        <v>7</v>
      </c>
      <c r="C5850" s="1" t="str">
        <v>L</v>
      </c>
      <c r="D5850" s="4">
        <v>1998</v>
      </c>
      <c r="E5850" s="3" t="s">
        <v>416</v>
      </c>
      <c r="F5850">
        <v>0</v>
      </c>
      <c r="G5850" t="str">
        <v>My Oh My</v>
      </c>
      <c r="H5850">
        <v>0</v>
      </c>
      <c r="I5850" t="str">
        <v>My Oh My (Gideon Dan)</v>
      </c>
      <c r="J5850" t="str">
        <v>My Oh My (L, Gideon Dan)</v>
      </c>
      <c r="K5850">
        <v>0</v>
      </c>
      <c r="L5850" t="b">
        <f>OR(K5850,AND((A5850=A5849),L5849))</f>
        <v>0</v>
      </c>
      <c r="M5850" t="b">
        <f>OR(L5850,AND(A5850=A5851,M5851))</f>
        <v>0</v>
      </c>
      <c r="N5850" t="str">
        <v>My Oh My</v>
      </c>
      <c r="Q5850" t="b">
        <v>0</v>
      </c>
    </row>
    <row r="5851" spans="1:17" x14ac:dyDescent="0.2">
      <c r="A5851" s="1" t="s">
        <v>5955</v>
      </c>
      <c r="B5851" s="1" t="s">
        <v>12</v>
      </c>
      <c r="C5851" s="1" t="str">
        <v>C</v>
      </c>
      <c r="D5851" s="1">
        <v>2016</v>
      </c>
      <c r="E5851" s="3" t="s">
        <v>308</v>
      </c>
      <c r="F5851">
        <v>0</v>
      </c>
      <c r="G5851" t="str">
        <v>Na Na Na</v>
      </c>
      <c r="H5851">
        <v>0</v>
      </c>
      <c r="I5851" t="str">
        <v>Na Na Na (Ira Weisburd)</v>
      </c>
      <c r="J5851" t="str">
        <v>Na Na Na (C, Ira Weisburd)</v>
      </c>
      <c r="K5851">
        <v>0</v>
      </c>
      <c r="L5851" t="b">
        <f>OR(K5851,AND((A5851=A5850),L5850))</f>
        <v>0</v>
      </c>
      <c r="M5851" t="b">
        <f>OR(L5851,AND(A5851=A5852,M5852))</f>
        <v>0</v>
      </c>
      <c r="N5851" t="str">
        <v>Na Na Na</v>
      </c>
      <c r="Q5851" t="b">
        <v>0</v>
      </c>
    </row>
    <row r="5852" spans="1:17" x14ac:dyDescent="0.2">
      <c r="A5852" s="1" t="s">
        <v>5956</v>
      </c>
      <c r="B5852" s="1" t="s">
        <v>14</v>
      </c>
      <c r="C5852" s="1" t="str">
        <v>P</v>
      </c>
      <c r="D5852" s="4">
        <v>2001</v>
      </c>
      <c r="E5852" s="3" t="s">
        <v>71</v>
      </c>
      <c r="F5852">
        <v>0</v>
      </c>
      <c r="G5852" t="str">
        <v>Na Venad (Shar Le Ahava)</v>
      </c>
      <c r="H5852">
        <v>0</v>
      </c>
      <c r="I5852" t="str">
        <v>Na Venad (Shar Le Ahava) (Israel Shiker)</v>
      </c>
      <c r="J5852" t="str">
        <v>Na Venad (Shar Le Ahava) (P, Israel Shiker)</v>
      </c>
      <c r="K5852">
        <v>0</v>
      </c>
      <c r="L5852" t="b">
        <f>OR(K5852,AND((A5852=A5851),L5851))</f>
        <v>0</v>
      </c>
      <c r="M5852" t="b">
        <f>OR(L5852,AND(A5852=A5853,M5853))</f>
        <v>0</v>
      </c>
      <c r="N5852" t="str">
        <v>Na Venad (Shar Le Ahava)</v>
      </c>
      <c r="Q5852" t="b">
        <v>0</v>
      </c>
    </row>
    <row r="5853" spans="1:17" x14ac:dyDescent="0.2">
      <c r="A5853" s="1" t="s">
        <v>5930</v>
      </c>
      <c r="B5853" s="1" t="s">
        <v>14</v>
      </c>
      <c r="C5853" s="1" t="str">
        <v>P</v>
      </c>
      <c r="D5853" s="4">
        <v>2013</v>
      </c>
      <c r="E5853" s="3" t="s">
        <v>266</v>
      </c>
      <c r="F5853">
        <v>0</v>
      </c>
      <c r="G5853" t="str">
        <v>Na'agat Li Balev</v>
      </c>
      <c r="H5853">
        <v>0</v>
      </c>
      <c r="I5853" t="str">
        <v>Na'agat Li Balev (Tamir Shalev)</v>
      </c>
      <c r="J5853" t="str">
        <v>Na'agat Li Balev (P, Tamir Shalev)</v>
      </c>
      <c r="K5853">
        <v>0</v>
      </c>
      <c r="L5853" t="b">
        <f>OR(K5853,AND((A5853=A5852),L5852))</f>
        <v>0</v>
      </c>
      <c r="M5853" t="b">
        <f>OR(L5853,AND(A5853=A5854,M5854))</f>
        <v>0</v>
      </c>
      <c r="N5853" t="str">
        <v>Na'agat Li Balev</v>
      </c>
      <c r="Q5853" t="b">
        <v>0</v>
      </c>
    </row>
    <row r="5854" spans="1:17" x14ac:dyDescent="0.2">
      <c r="A5854" s="1" t="s">
        <v>5931</v>
      </c>
      <c r="B5854" s="1" t="s">
        <v>14</v>
      </c>
      <c r="C5854" s="1" t="str">
        <v>P</v>
      </c>
      <c r="D5854" s="1">
        <v>1900</v>
      </c>
      <c r="E5854" s="3" t="s">
        <v>1452</v>
      </c>
      <c r="F5854">
        <v>0</v>
      </c>
      <c r="G5854" t="str">
        <v>Na'alayim (Nagni Gitara)</v>
      </c>
      <c r="H5854">
        <v>0</v>
      </c>
      <c r="I5854" t="str">
        <v>Na'alayim (Nagni Gitara) (Ron Nistal)</v>
      </c>
      <c r="J5854" t="str">
        <v>Na'alayim (Nagni Gitara) (P, Ron Nistal)</v>
      </c>
      <c r="K5854">
        <v>0</v>
      </c>
      <c r="L5854" t="b">
        <f>OR(K5854,AND((A5854=A5853),L5853))</f>
        <v>0</v>
      </c>
      <c r="M5854" t="b">
        <f>OR(L5854,AND(A5854=A5855,M5855))</f>
        <v>0</v>
      </c>
      <c r="N5854" t="str">
        <v>Na'alayim (Nagni Gitara)</v>
      </c>
      <c r="Q5854" t="b">
        <v>0</v>
      </c>
    </row>
    <row r="5855" spans="1:17" x14ac:dyDescent="0.2">
      <c r="A5855" s="1" t="s">
        <v>5932</v>
      </c>
      <c r="B5855" s="1" t="s">
        <v>12</v>
      </c>
      <c r="C5855" s="1" t="str">
        <v>C</v>
      </c>
      <c r="D5855" s="1">
        <v>2021</v>
      </c>
      <c r="E5855" s="3" t="s">
        <v>47</v>
      </c>
      <c r="F5855">
        <v>0</v>
      </c>
      <c r="G5855" t="str">
        <v>Na'ale Lirushalayim</v>
      </c>
      <c r="H5855">
        <v>0</v>
      </c>
      <c r="I5855" t="str">
        <v>Na'ale Lirushalayim (Shmulik Gov Ari)</v>
      </c>
      <c r="J5855" t="str">
        <v>Na'ale Lirushalayim (C, Shmulik Gov Ari)</v>
      </c>
      <c r="K5855">
        <v>0</v>
      </c>
      <c r="L5855" t="b">
        <f>OR(K5855,AND((A5855=A5854),L5854))</f>
        <v>0</v>
      </c>
      <c r="M5855" t="b">
        <f>OR(L5855,AND(A5855=A5856,M5856))</f>
        <v>0</v>
      </c>
      <c r="N5855" t="str">
        <v>Na'ale Lirushalayim</v>
      </c>
      <c r="Q5855" t="b">
        <v>0</v>
      </c>
    </row>
    <row r="5856" spans="1:17" x14ac:dyDescent="0.2">
      <c r="A5856" s="1" t="s">
        <v>5933</v>
      </c>
      <c r="B5856" s="1" t="s">
        <v>12</v>
      </c>
      <c r="C5856" s="1" t="str">
        <v>C</v>
      </c>
      <c r="D5856" s="4">
        <v>1986</v>
      </c>
      <c r="E5856" s="3" t="s">
        <v>47</v>
      </c>
      <c r="F5856">
        <v>0</v>
      </c>
      <c r="G5856" t="str">
        <v>Na'ale Na'ale</v>
      </c>
      <c r="H5856">
        <v>0</v>
      </c>
      <c r="I5856" t="str">
        <v>Na'ale Na'ale (Shmulik Gov Ari)</v>
      </c>
      <c r="J5856" t="str">
        <v>Na'ale Na'ale (C, Shmulik Gov Ari)</v>
      </c>
      <c r="K5856">
        <v>0</v>
      </c>
      <c r="L5856" t="b">
        <f>OR(K5856,AND((A5856=A5855),L5855))</f>
        <v>0</v>
      </c>
      <c r="M5856" t="b">
        <f>OR(L5856,AND(A5856=A5857,M5857))</f>
        <v>0</v>
      </c>
      <c r="N5856" t="str">
        <v>Na'ale Na'ale</v>
      </c>
      <c r="Q5856" t="b">
        <v>0</v>
      </c>
    </row>
    <row r="5857" spans="1:17" x14ac:dyDescent="0.2">
      <c r="A5857" s="1" t="s">
        <v>5934</v>
      </c>
      <c r="B5857" s="1" t="s">
        <v>12</v>
      </c>
      <c r="C5857" s="1" t="str">
        <v>C</v>
      </c>
      <c r="D5857" s="4">
        <v>2011</v>
      </c>
      <c r="E5857" s="3" t="s">
        <v>47</v>
      </c>
      <c r="F5857">
        <v>0</v>
      </c>
      <c r="G5857" t="str">
        <v>Na'ale Yerushalayim</v>
      </c>
      <c r="H5857">
        <v>0</v>
      </c>
      <c r="I5857" t="str">
        <v>Na'ale Yerushalayim (Shmulik Gov Ari)</v>
      </c>
      <c r="J5857" t="str">
        <v>Na'ale Yerushalayim (C, Shmulik Gov Ari)</v>
      </c>
      <c r="K5857">
        <v>0</v>
      </c>
      <c r="L5857" t="b">
        <f>OR(K5857,AND((A5857=A5856),L5856))</f>
        <v>0</v>
      </c>
      <c r="M5857" t="b">
        <f>OR(L5857,AND(A5857=A5858,M5858))</f>
        <v>0</v>
      </c>
      <c r="N5857" t="str">
        <v>Na'ale Yerushalayim</v>
      </c>
      <c r="Q5857" t="b">
        <v>0</v>
      </c>
    </row>
    <row r="5858" spans="1:17" x14ac:dyDescent="0.2">
      <c r="A5858" s="1" t="s">
        <v>5935</v>
      </c>
      <c r="B5858" s="1" t="s">
        <v>14</v>
      </c>
      <c r="C5858" s="1" t="str">
        <v>P</v>
      </c>
      <c r="D5858" s="4">
        <v>1992</v>
      </c>
      <c r="E5858" s="3" t="s">
        <v>1014</v>
      </c>
      <c r="F5858">
        <v>1</v>
      </c>
      <c r="G5858" t="str">
        <v>Na'ama (P)</v>
      </c>
      <c r="H5858">
        <v>1</v>
      </c>
      <c r="I5858" t="str">
        <v>Na'ama (Peri Shachaf)</v>
      </c>
      <c r="J5858" t="str">
        <v>Na'ama (P, Peri Shachaf)</v>
      </c>
      <c r="K5858">
        <v>0</v>
      </c>
      <c r="L5858" t="b">
        <f>OR(K5858,AND((A5858=A5857),L5857))</f>
        <v>0</v>
      </c>
      <c r="M5858" t="b">
        <f>OR(L5858,AND(A5858=A5859,M5859))</f>
        <v>0</v>
      </c>
      <c r="N5858" t="str">
        <v>Na'ama (Peri Shachaf)</v>
      </c>
      <c r="Q5858" t="b">
        <v>0</v>
      </c>
    </row>
    <row r="5859" spans="1:17" x14ac:dyDescent="0.2">
      <c r="A5859" s="1" t="s">
        <v>5935</v>
      </c>
      <c r="B5859" s="1" t="s">
        <v>14</v>
      </c>
      <c r="C5859" s="1" t="str">
        <v>P</v>
      </c>
      <c r="D5859" s="4">
        <v>1984</v>
      </c>
      <c r="E5859" s="3" t="s">
        <v>296</v>
      </c>
      <c r="F5859">
        <v>2</v>
      </c>
      <c r="G5859" t="str">
        <v>Na'ama (P)</v>
      </c>
      <c r="H5859">
        <v>2</v>
      </c>
      <c r="I5859" t="str">
        <v>Na'ama (Marco Ben Shimon)</v>
      </c>
      <c r="J5859" t="str">
        <v>Na'ama (P, Marco Ben Shimon)</v>
      </c>
      <c r="K5859">
        <v>0</v>
      </c>
      <c r="L5859" t="b">
        <f>OR(K5859,AND((A5859=A5858),L5858))</f>
        <v>0</v>
      </c>
      <c r="M5859" t="b">
        <f>OR(L5859,AND(A5859=A5860,M5860))</f>
        <v>0</v>
      </c>
      <c r="N5859" t="str">
        <v>Na'ama (Marco Ben Shimon)</v>
      </c>
      <c r="Q5859" t="b">
        <v>0</v>
      </c>
    </row>
    <row r="5860" spans="1:17" x14ac:dyDescent="0.2">
      <c r="A5860" s="1" t="s">
        <v>5935</v>
      </c>
      <c r="B5860" s="1" t="s">
        <v>14</v>
      </c>
      <c r="C5860" s="1" t="str">
        <v>P</v>
      </c>
      <c r="D5860" s="4">
        <v>1983</v>
      </c>
      <c r="E5860" s="3" t="s">
        <v>523</v>
      </c>
      <c r="F5860">
        <v>2</v>
      </c>
      <c r="G5860" t="str">
        <v>Na'ama (P)</v>
      </c>
      <c r="H5860">
        <v>2</v>
      </c>
      <c r="I5860" t="str">
        <v>Na'ama (Bentzi Tiram)</v>
      </c>
      <c r="J5860" t="str">
        <v>Na'ama (P, Bentzi Tiram)</v>
      </c>
      <c r="K5860">
        <v>0</v>
      </c>
      <c r="L5860" t="b">
        <f>OR(K5860,AND((A5860=A5859),L5859))</f>
        <v>0</v>
      </c>
      <c r="M5860" t="b">
        <f>OR(L5860,AND(A5860=A5861,M5861))</f>
        <v>0</v>
      </c>
      <c r="N5860" t="str">
        <v>Na'ama (Bentzi Tiram)</v>
      </c>
      <c r="Q5860" t="b">
        <v>0</v>
      </c>
    </row>
    <row r="5861" spans="1:17" x14ac:dyDescent="0.2">
      <c r="A5861" s="1" t="s">
        <v>5935</v>
      </c>
      <c r="B5861" s="1" t="s">
        <v>14</v>
      </c>
      <c r="C5861" s="1" t="str">
        <v>P</v>
      </c>
      <c r="D5861" s="4">
        <v>1982</v>
      </c>
      <c r="E5861" s="3" t="s">
        <v>74</v>
      </c>
      <c r="F5861">
        <v>1</v>
      </c>
      <c r="G5861" t="str">
        <v>Na'ama (P)</v>
      </c>
      <c r="H5861">
        <v>1</v>
      </c>
      <c r="I5861" t="str">
        <v>Na'ama (Motti Elfasy)</v>
      </c>
      <c r="J5861" t="str">
        <v>Na'ama (P, Motti Elfasy)</v>
      </c>
      <c r="K5861">
        <v>0</v>
      </c>
      <c r="L5861" t="b">
        <f>OR(K5861,AND((A5861=A5860),L5860))</f>
        <v>0</v>
      </c>
      <c r="M5861" t="b">
        <f>OR(L5861,AND(A5861=A5862,M5862))</f>
        <v>0</v>
      </c>
      <c r="N5861" t="str">
        <v>Na'ama (Motti Elfasy)</v>
      </c>
      <c r="Q5861" t="b">
        <v>0</v>
      </c>
    </row>
    <row r="5862" spans="1:17" x14ac:dyDescent="0.2">
      <c r="A5862" s="1" t="s">
        <v>5936</v>
      </c>
      <c r="B5862" s="1" t="s">
        <v>14</v>
      </c>
      <c r="C5862" s="1" t="str">
        <v>P</v>
      </c>
      <c r="D5862" s="1">
        <v>2021</v>
      </c>
      <c r="E5862" s="3" t="s">
        <v>160</v>
      </c>
      <c r="F5862">
        <v>0</v>
      </c>
      <c r="G5862" t="str">
        <v>Na'ana</v>
      </c>
      <c r="H5862">
        <v>0</v>
      </c>
      <c r="I5862" t="str">
        <v>Na'ana (Avi Levy)</v>
      </c>
      <c r="J5862" t="str">
        <v>Na'ana (P, Avi Levy)</v>
      </c>
      <c r="K5862">
        <v>0</v>
      </c>
      <c r="L5862" t="b">
        <f>OR(K5862,AND((A5862=A5861),L5861))</f>
        <v>0</v>
      </c>
      <c r="M5862" t="b">
        <f>OR(L5862,AND(A5862=A5863,M5863))</f>
        <v>0</v>
      </c>
      <c r="N5862" t="str">
        <v>Na'ana</v>
      </c>
      <c r="Q5862" t="b">
        <v>0</v>
      </c>
    </row>
    <row r="5863" spans="1:17" x14ac:dyDescent="0.2">
      <c r="A5863" s="1" t="s">
        <v>5937</v>
      </c>
      <c r="B5863" s="1" t="s">
        <v>14</v>
      </c>
      <c r="C5863" s="1" t="str">
        <v>P</v>
      </c>
      <c r="D5863" s="4">
        <v>1984</v>
      </c>
      <c r="E5863" s="3" t="s">
        <v>50</v>
      </c>
      <c r="F5863">
        <v>0</v>
      </c>
      <c r="G5863" t="str">
        <v>Na'ane La'el</v>
      </c>
      <c r="H5863">
        <v>0</v>
      </c>
      <c r="I5863" t="str">
        <v>Na'ane La'el (Israel Yakovee)</v>
      </c>
      <c r="J5863" t="str">
        <v>Na'ane La'el (P, Israel Yakovee)</v>
      </c>
      <c r="K5863">
        <v>0</v>
      </c>
      <c r="L5863" t="b">
        <f>OR(K5863,AND((A5863=A5862),L5862))</f>
        <v>0</v>
      </c>
      <c r="M5863" t="b">
        <f>OR(L5863,AND(A5863=A5864,M5864))</f>
        <v>0</v>
      </c>
      <c r="N5863" t="str">
        <v>Na'ane La'el</v>
      </c>
      <c r="Q5863" t="b">
        <v>0</v>
      </c>
    </row>
    <row r="5864" spans="1:17" x14ac:dyDescent="0.2">
      <c r="A5864" s="1" t="s">
        <v>5938</v>
      </c>
      <c r="B5864" s="1" t="s">
        <v>14</v>
      </c>
      <c r="C5864" s="1" t="str">
        <v>P</v>
      </c>
      <c r="D5864" s="4">
        <v>1970</v>
      </c>
      <c r="E5864" s="3" t="s">
        <v>188</v>
      </c>
      <c r="F5864">
        <v>0</v>
      </c>
      <c r="G5864" t="str">
        <v>Na'ara</v>
      </c>
      <c r="H5864">
        <v>0</v>
      </c>
      <c r="I5864" t="str">
        <v>Na'ara (Moshe Eskayo)</v>
      </c>
      <c r="J5864" t="str">
        <v>Na'ara (P, Moshe Eskayo)</v>
      </c>
      <c r="K5864">
        <v>0</v>
      </c>
      <c r="L5864" t="b">
        <f>OR(K5864,AND((A5864=A5863),L5863))</f>
        <v>0</v>
      </c>
      <c r="M5864" t="b">
        <f>OR(L5864,AND(A5864=A5865,M5865))</f>
        <v>0</v>
      </c>
      <c r="N5864" t="str">
        <v>Na'ara</v>
      </c>
      <c r="Q5864" t="b">
        <v>0</v>
      </c>
    </row>
    <row r="5865" spans="1:17" x14ac:dyDescent="0.2">
      <c r="A5865" s="1" t="s">
        <v>5939</v>
      </c>
      <c r="B5865" s="1" t="s">
        <v>12</v>
      </c>
      <c r="C5865" s="1" t="str">
        <v>C</v>
      </c>
      <c r="D5865" s="4">
        <v>1998</v>
      </c>
      <c r="E5865" s="3" t="s">
        <v>153</v>
      </c>
      <c r="F5865">
        <v>0</v>
      </c>
      <c r="G5865" t="str">
        <v>Na'ara (Na'arati)</v>
      </c>
      <c r="H5865">
        <v>0</v>
      </c>
      <c r="I5865" t="str">
        <v>Na'ara (Na'arati) (Victor Gabbay)</v>
      </c>
      <c r="J5865" t="str">
        <v>Na'ara (Na'arati) (C, Victor Gabbay)</v>
      </c>
      <c r="K5865">
        <v>0</v>
      </c>
      <c r="L5865" t="b">
        <f>OR(K5865,AND((A5865=A5864),L5864))</f>
        <v>0</v>
      </c>
      <c r="M5865" t="b">
        <f>OR(L5865,AND(A5865=A5866,M5866))</f>
        <v>0</v>
      </c>
      <c r="N5865" t="str">
        <v>Na'ara (Na'arati)</v>
      </c>
      <c r="Q5865" t="b">
        <v>0</v>
      </c>
    </row>
    <row r="5866" spans="1:17" x14ac:dyDescent="0.2">
      <c r="A5866" s="1" t="s">
        <v>5940</v>
      </c>
      <c r="B5866" s="1" t="s">
        <v>14</v>
      </c>
      <c r="C5866" s="1" t="str">
        <v>P</v>
      </c>
      <c r="D5866" s="4">
        <v>2002</v>
      </c>
      <c r="E5866" s="3" t="s">
        <v>296</v>
      </c>
      <c r="F5866">
        <v>0</v>
      </c>
      <c r="G5866" t="str">
        <v>Na'ara Bemishkafaim</v>
      </c>
      <c r="H5866">
        <v>0</v>
      </c>
      <c r="I5866" t="str">
        <v>Na'ara Bemishkafaim (Marco Ben Shimon)</v>
      </c>
      <c r="J5866" t="str">
        <v>Na'ara Bemishkafaim (P, Marco Ben Shimon)</v>
      </c>
      <c r="K5866">
        <v>0</v>
      </c>
      <c r="L5866" t="b">
        <f>OR(K5866,AND((A5866=A5865),L5865))</f>
        <v>0</v>
      </c>
      <c r="M5866" t="b">
        <f>OR(L5866,AND(A5866=A5867,M5867))</f>
        <v>0</v>
      </c>
      <c r="N5866" t="str">
        <v>Na'ara Bemishkafaim</v>
      </c>
      <c r="Q5866" t="b">
        <v>0</v>
      </c>
    </row>
    <row r="5867" spans="1:17" x14ac:dyDescent="0.2">
      <c r="A5867" s="1" t="s">
        <v>5941</v>
      </c>
      <c r="B5867" s="1" t="s">
        <v>12</v>
      </c>
      <c r="C5867" s="1" t="str">
        <v>C</v>
      </c>
      <c r="D5867" s="4">
        <v>1989</v>
      </c>
      <c r="E5867" s="3" t="s">
        <v>456</v>
      </c>
      <c r="F5867">
        <v>0</v>
      </c>
      <c r="G5867" t="str">
        <v>Na'ara Mamash Otsar</v>
      </c>
      <c r="H5867">
        <v>0</v>
      </c>
      <c r="I5867" t="str">
        <v>Na'ara Mamash Otsar (Ya'ir Menashe)</v>
      </c>
      <c r="J5867" t="str">
        <v>Na'ara Mamash Otsar (C, Ya'ir Menashe)</v>
      </c>
      <c r="K5867">
        <v>0</v>
      </c>
      <c r="L5867" t="b">
        <f>OR(K5867,AND((A5867=A5866),L5866))</f>
        <v>0</v>
      </c>
      <c r="M5867" t="b">
        <f>OR(L5867,AND(A5867=A5868,M5868))</f>
        <v>0</v>
      </c>
      <c r="N5867" t="str">
        <v>Na'ara Mamash Otsar</v>
      </c>
      <c r="Q5867" t="b">
        <v>0</v>
      </c>
    </row>
    <row r="5868" spans="1:17" x14ac:dyDescent="0.2">
      <c r="A5868" s="1" t="s">
        <v>5942</v>
      </c>
      <c r="B5868" s="1" t="s">
        <v>12</v>
      </c>
      <c r="C5868" s="1" t="str">
        <v>C</v>
      </c>
      <c r="D5868" s="4">
        <v>1990</v>
      </c>
      <c r="E5868" s="3" t="s">
        <v>227</v>
      </c>
      <c r="F5868">
        <v>0</v>
      </c>
      <c r="G5868" t="str">
        <v>Na'ara Mi Eiyei Yavan</v>
      </c>
      <c r="H5868">
        <v>0</v>
      </c>
      <c r="I5868" t="str">
        <v>Na'ara Mi Eiyei Yavan (Gabi Tiram)</v>
      </c>
      <c r="J5868" t="str">
        <v>Na'ara Mi Eiyei Yavan (C, Gabi Tiram)</v>
      </c>
      <c r="K5868">
        <v>0</v>
      </c>
      <c r="L5868" t="b">
        <f>OR(K5868,AND((A5868=A5867),L5867))</f>
        <v>0</v>
      </c>
      <c r="M5868" t="b">
        <f>OR(L5868,AND(A5868=A5869,M5869))</f>
        <v>0</v>
      </c>
      <c r="N5868" t="str">
        <v>Na'ara Mi Eiyei Yavan</v>
      </c>
      <c r="Q5868" t="b">
        <v>0</v>
      </c>
    </row>
    <row r="5869" spans="1:17" x14ac:dyDescent="0.2">
      <c r="A5869" s="1" t="s">
        <v>5943</v>
      </c>
      <c r="B5869" s="1" t="s">
        <v>14</v>
      </c>
      <c r="C5869" s="1" t="str">
        <v>P</v>
      </c>
      <c r="D5869" s="4">
        <v>1991</v>
      </c>
      <c r="E5869" s="3" t="s">
        <v>71</v>
      </c>
      <c r="F5869">
        <v>0</v>
      </c>
      <c r="G5869" t="str">
        <v>Na'ara Misfarad</v>
      </c>
      <c r="H5869">
        <v>0</v>
      </c>
      <c r="I5869" t="str">
        <v>Na'ara Misfarad (Israel Shiker)</v>
      </c>
      <c r="J5869" t="str">
        <v>Na'ara Misfarad (P, Israel Shiker)</v>
      </c>
      <c r="K5869">
        <v>0</v>
      </c>
      <c r="L5869" t="b">
        <f>OR(K5869,AND((A5869=A5868),L5868))</f>
        <v>0</v>
      </c>
      <c r="M5869" t="b">
        <f>OR(L5869,AND(A5869=A5870,M5870))</f>
        <v>0</v>
      </c>
      <c r="N5869" t="str">
        <v>Na'ara Misfarad</v>
      </c>
      <c r="Q5869" t="b">
        <v>0</v>
      </c>
    </row>
    <row r="5870" spans="1:17" x14ac:dyDescent="0.2">
      <c r="A5870" s="1" t="s">
        <v>5944</v>
      </c>
      <c r="B5870" s="1" t="s">
        <v>14</v>
      </c>
      <c r="C5870" s="1" t="str">
        <v>P</v>
      </c>
      <c r="D5870" s="4">
        <v>1985</v>
      </c>
      <c r="E5870" s="3" t="s">
        <v>47</v>
      </c>
      <c r="F5870">
        <v>1</v>
      </c>
      <c r="G5870" t="str">
        <v>Na'ara Ushma Kinneret (P)</v>
      </c>
      <c r="H5870">
        <v>0</v>
      </c>
      <c r="I5870" t="str">
        <v>Na'ara Ushma Kinneret (Shmulik Gov Ari)</v>
      </c>
      <c r="J5870" t="str">
        <v>Na'ara Ushma Kinneret (P, Shmulik Gov Ari)</v>
      </c>
      <c r="K5870">
        <v>1</v>
      </c>
      <c r="L5870" t="b">
        <f>OR(K5870,AND((A5870=A5869),L5869))</f>
        <v>1</v>
      </c>
      <c r="M5870" t="b">
        <f>OR(L5870,AND(A5870=A5871,M5871))</f>
        <v>1</v>
      </c>
      <c r="N5870" t="str">
        <v>Na'ara Ushma Kinneret (P)</v>
      </c>
      <c r="Q5870" t="b">
        <v>0</v>
      </c>
    </row>
    <row r="5871" spans="1:17" x14ac:dyDescent="0.2">
      <c r="A5871" s="1" t="s">
        <v>5944</v>
      </c>
      <c r="C5871" s="1" t="str">
        <v/>
      </c>
      <c r="D5871" s="4">
        <v>1992</v>
      </c>
      <c r="E5871" s="3" t="s">
        <v>5945</v>
      </c>
      <c r="F5871">
        <v>1</v>
      </c>
      <c r="G5871" t="str">
        <v>Na'ara Ushma Kinneret ()</v>
      </c>
      <c r="H5871">
        <v>0</v>
      </c>
      <c r="I5871" t="str">
        <v>Na'ara Ushma Kinneret (Yaacov Biton)</v>
      </c>
      <c r="J5871" t="str">
        <v>Na'ara Ushma Kinneret (, Yaacov Biton)</v>
      </c>
      <c r="K5871">
        <v>0</v>
      </c>
      <c r="L5871" t="b">
        <f>OR(K5871,AND((A5871=A5870),L5870))</f>
        <v>1</v>
      </c>
      <c r="M5871" t="b">
        <f>OR(L5871,AND(A5871=A5872,M5872))</f>
        <v>1</v>
      </c>
      <c r="N5871" t="str">
        <v>Na'ara Ushma Kinneret ()</v>
      </c>
      <c r="Q5871" t="b">
        <v>0</v>
      </c>
    </row>
    <row r="5872" spans="1:17" x14ac:dyDescent="0.2">
      <c r="A5872" s="1" t="s">
        <v>5946</v>
      </c>
      <c r="B5872" s="1" t="s">
        <v>12</v>
      </c>
      <c r="C5872" s="1" t="str">
        <v>C</v>
      </c>
      <c r="D5872" s="4">
        <v>1997</v>
      </c>
      <c r="E5872" s="3" t="s">
        <v>383</v>
      </c>
      <c r="F5872">
        <v>0</v>
      </c>
      <c r="G5872" t="str">
        <v>Na'arat Hachalomot</v>
      </c>
      <c r="H5872">
        <v>0</v>
      </c>
      <c r="I5872" t="str">
        <v>Na'arat Hachalomot (Amir Katz)</v>
      </c>
      <c r="J5872" t="str">
        <v>Na'arat Hachalomot (C, Amir Katz)</v>
      </c>
      <c r="K5872">
        <v>0</v>
      </c>
      <c r="L5872" t="b">
        <f>OR(K5872,AND((A5872=A5871),L5871))</f>
        <v>0</v>
      </c>
      <c r="M5872" t="b">
        <f>OR(L5872,AND(A5872=A5873,M5873))</f>
        <v>0</v>
      </c>
      <c r="N5872" t="str">
        <v>Na'arat Hachalomot</v>
      </c>
      <c r="Q5872" t="b">
        <v>0</v>
      </c>
    </row>
    <row r="5873" spans="1:17" x14ac:dyDescent="0.2">
      <c r="A5873" s="1" t="s">
        <v>5947</v>
      </c>
      <c r="B5873" s="1" t="s">
        <v>14</v>
      </c>
      <c r="C5873" s="1" t="str">
        <v>P</v>
      </c>
      <c r="D5873" s="4">
        <v>1989</v>
      </c>
      <c r="E5873" s="3" t="s">
        <v>4057</v>
      </c>
      <c r="F5873">
        <v>0</v>
      </c>
      <c r="G5873" t="str">
        <v>Na'ari Ahuvi</v>
      </c>
      <c r="H5873">
        <v>0</v>
      </c>
      <c r="I5873" t="str">
        <v>Na'ari Ahuvi (Amnon Eilat)</v>
      </c>
      <c r="J5873" t="str">
        <v>Na'ari Ahuvi (P, Amnon Eilat)</v>
      </c>
      <c r="K5873">
        <v>0</v>
      </c>
      <c r="L5873" t="b">
        <f>OR(K5873,AND((A5873=A5872),L5872))</f>
        <v>0</v>
      </c>
      <c r="M5873" t="b">
        <f>OR(L5873,AND(A5873=A5874,M5874))</f>
        <v>0</v>
      </c>
      <c r="N5873" t="str">
        <v>Na'ari Ahuvi</v>
      </c>
      <c r="Q5873" t="b">
        <v>0</v>
      </c>
    </row>
    <row r="5874" spans="1:17" x14ac:dyDescent="0.2">
      <c r="A5874" s="1" t="s">
        <v>5948</v>
      </c>
      <c r="B5874" s="1" t="s">
        <v>14</v>
      </c>
      <c r="C5874" s="1" t="str">
        <v>P</v>
      </c>
      <c r="D5874" s="4">
        <v>2009</v>
      </c>
      <c r="E5874" s="3" t="s">
        <v>296</v>
      </c>
      <c r="F5874">
        <v>0</v>
      </c>
      <c r="G5874" t="str">
        <v>Na'ari Beyam Beito</v>
      </c>
      <c r="H5874">
        <v>0</v>
      </c>
      <c r="I5874" t="str">
        <v>Na'ari Beyam Beito (Marco Ben Shimon)</v>
      </c>
      <c r="J5874" t="str">
        <v>Na'ari Beyam Beito (P, Marco Ben Shimon)</v>
      </c>
      <c r="K5874">
        <v>0</v>
      </c>
      <c r="L5874" t="b">
        <f>OR(K5874,AND((A5874=A5873),L5873))</f>
        <v>0</v>
      </c>
      <c r="M5874" t="b">
        <f>OR(L5874,AND(A5874=A5875,M5875))</f>
        <v>0</v>
      </c>
      <c r="N5874" t="str">
        <v>Na'ari Beyam Beito</v>
      </c>
      <c r="Q5874" t="b">
        <v>0</v>
      </c>
    </row>
    <row r="5875" spans="1:17" x14ac:dyDescent="0.2">
      <c r="A5875" s="1" t="s">
        <v>5949</v>
      </c>
      <c r="B5875" s="1" t="s">
        <v>14</v>
      </c>
      <c r="C5875" s="1" t="str">
        <v>P</v>
      </c>
      <c r="D5875" s="4">
        <v>1987</v>
      </c>
      <c r="E5875" s="3" t="s">
        <v>379</v>
      </c>
      <c r="F5875">
        <v>0</v>
      </c>
      <c r="G5875" t="str">
        <v>Na'ari Shuva Elay</v>
      </c>
      <c r="H5875">
        <v>0</v>
      </c>
      <c r="I5875" t="str">
        <v>Na'ari Shuva Elay (Roni Siman Tov)</v>
      </c>
      <c r="J5875" t="str">
        <v>Na'ari Shuva Elay (P, Roni Siman Tov)</v>
      </c>
      <c r="K5875">
        <v>0</v>
      </c>
      <c r="L5875" t="b">
        <f>OR(K5875,AND((A5875=A5874),L5874))</f>
        <v>0</v>
      </c>
      <c r="M5875" t="b">
        <f>OR(L5875,AND(A5875=A5876,M5876))</f>
        <v>0</v>
      </c>
      <c r="N5875" t="str">
        <v>Na'ari Shuva Elay</v>
      </c>
      <c r="Q5875" t="b">
        <v>0</v>
      </c>
    </row>
    <row r="5876" spans="1:17" x14ac:dyDescent="0.2">
      <c r="A5876" s="1" t="s">
        <v>5950</v>
      </c>
      <c r="B5876" s="1" t="s">
        <v>12</v>
      </c>
      <c r="C5876" s="1" t="str">
        <v>C</v>
      </c>
      <c r="D5876" s="1">
        <v>2021</v>
      </c>
      <c r="E5876" s="3" t="s">
        <v>5951</v>
      </c>
      <c r="F5876">
        <v>0</v>
      </c>
      <c r="G5876" t="str">
        <v>Na'ase Same'ach</v>
      </c>
      <c r="H5876">
        <v>0</v>
      </c>
      <c r="I5876" t="str">
        <v>Na'ase Same'ach (Denise Pripas Schinazi)</v>
      </c>
      <c r="J5876" t="str">
        <v>Na'ase Same'ach (C, Denise Pripas Schinazi)</v>
      </c>
      <c r="K5876">
        <v>0</v>
      </c>
      <c r="L5876" t="b">
        <f>OR(K5876,AND((A5876=A5875),L5875))</f>
        <v>0</v>
      </c>
      <c r="M5876" t="b">
        <f>OR(L5876,AND(A5876=A5877,M5877))</f>
        <v>0</v>
      </c>
      <c r="N5876" t="str">
        <v>Na'ase Same'ach</v>
      </c>
      <c r="Q5876" t="b">
        <v>0</v>
      </c>
    </row>
    <row r="5877" spans="1:17" x14ac:dyDescent="0.2">
      <c r="A5877" s="1" t="s">
        <v>5952</v>
      </c>
      <c r="B5877" s="1" t="s">
        <v>765</v>
      </c>
      <c r="C5877" s="1" t="str">
        <v>PK</v>
      </c>
      <c r="D5877" s="1">
        <v>2015</v>
      </c>
      <c r="E5877" s="3" t="s">
        <v>5</v>
      </c>
      <c r="F5877">
        <v>0</v>
      </c>
      <c r="G5877" t="str">
        <v>Na'ase Venishma</v>
      </c>
      <c r="H5877">
        <v>0</v>
      </c>
      <c r="I5877" t="str">
        <v>Na'ase Venishma (Levi Bargil)</v>
      </c>
      <c r="J5877" t="str">
        <v>Na'ase Venishma (PK, Levi Bargil)</v>
      </c>
      <c r="K5877">
        <v>0</v>
      </c>
      <c r="L5877" t="b">
        <f>OR(K5877,AND((A5877=A5876),L5876))</f>
        <v>0</v>
      </c>
      <c r="M5877" t="b">
        <f>OR(L5877,AND(A5877=A5878,M5878))</f>
        <v>0</v>
      </c>
      <c r="N5877" t="str">
        <v>Na'ase Venishma</v>
      </c>
      <c r="Q5877" t="b">
        <v>0</v>
      </c>
    </row>
    <row r="5878" spans="1:17" x14ac:dyDescent="0.2">
      <c r="A5878" s="1" t="s">
        <v>5957</v>
      </c>
      <c r="B5878" s="1" t="s">
        <v>14</v>
      </c>
      <c r="C5878" s="1" t="str">
        <v>P</v>
      </c>
      <c r="D5878" s="4">
        <v>1990</v>
      </c>
      <c r="E5878" s="3" t="s">
        <v>13</v>
      </c>
      <c r="F5878">
        <v>0</v>
      </c>
      <c r="G5878" t="str">
        <v>Nachal Hataninim</v>
      </c>
      <c r="H5878">
        <v>0</v>
      </c>
      <c r="I5878" t="str">
        <v>Nachal Hataninim (Meir Shem Tov)</v>
      </c>
      <c r="J5878" t="str">
        <v>Nachal Hataninim (P, Meir Shem Tov)</v>
      </c>
      <c r="K5878">
        <v>0</v>
      </c>
      <c r="L5878" t="b">
        <f>OR(K5878,AND((A5878=A5877),L5877))</f>
        <v>0</v>
      </c>
      <c r="M5878" t="b">
        <f>OR(L5878,AND(A5878=A5879,M5879))</f>
        <v>0</v>
      </c>
      <c r="N5878" t="str">
        <v>Nachal Hataninim</v>
      </c>
      <c r="Q5878" t="b">
        <v>0</v>
      </c>
    </row>
    <row r="5879" spans="1:17" x14ac:dyDescent="0.2">
      <c r="A5879" s="1" t="s">
        <v>5958</v>
      </c>
      <c r="B5879" s="1" t="s">
        <v>320</v>
      </c>
      <c r="C5879" s="1" t="str">
        <v>PW</v>
      </c>
      <c r="D5879" s="4">
        <v>1990</v>
      </c>
      <c r="E5879" s="3" t="s">
        <v>13</v>
      </c>
      <c r="F5879">
        <v>0</v>
      </c>
      <c r="G5879" t="str">
        <v>Nachal Hataninim - Wh.Chair</v>
      </c>
      <c r="H5879">
        <v>0</v>
      </c>
      <c r="I5879" t="str">
        <v>Nachal Hataninim - Wh.Chair (Meir Shem Tov)</v>
      </c>
      <c r="J5879" t="str">
        <v>Nachal Hataninim - Wh.Chair (PW, Meir Shem Tov)</v>
      </c>
      <c r="K5879">
        <v>0</v>
      </c>
      <c r="L5879" t="b">
        <f>OR(K5879,AND((A5879=A5878),L5878))</f>
        <v>0</v>
      </c>
      <c r="M5879" t="b">
        <f>OR(L5879,AND(A5879=A5880,M5880))</f>
        <v>0</v>
      </c>
      <c r="N5879" t="str">
        <v>Nachal Hataninim - Wh.Chair</v>
      </c>
      <c r="Q5879" t="b">
        <v>0</v>
      </c>
    </row>
    <row r="5880" spans="1:17" x14ac:dyDescent="0.2">
      <c r="A5880" s="1" t="s">
        <v>5959</v>
      </c>
      <c r="B5880" s="1" t="s">
        <v>12</v>
      </c>
      <c r="C5880" s="1" t="str">
        <v>C</v>
      </c>
      <c r="D5880" s="1">
        <v>2017</v>
      </c>
      <c r="E5880" s="3" t="s">
        <v>151</v>
      </c>
      <c r="F5880">
        <v>0</v>
      </c>
      <c r="G5880" t="str">
        <v>Nachal Nachal</v>
      </c>
      <c r="H5880">
        <v>0</v>
      </c>
      <c r="I5880" t="str">
        <v>Nachal Nachal (Ilai Szpiezak)</v>
      </c>
      <c r="J5880" t="str">
        <v>Nachal Nachal (C, Ilai Szpiezak)</v>
      </c>
      <c r="K5880">
        <v>0</v>
      </c>
      <c r="L5880" t="b">
        <f>OR(K5880,AND((A5880=A5879),L5879))</f>
        <v>0</v>
      </c>
      <c r="M5880" t="b">
        <f>OR(L5880,AND(A5880=A5881,M5881))</f>
        <v>0</v>
      </c>
      <c r="N5880" t="str">
        <v>Nachal Nachal</v>
      </c>
      <c r="Q5880" t="b">
        <v>0</v>
      </c>
    </row>
    <row r="5881" spans="1:17" x14ac:dyDescent="0.2">
      <c r="A5881" s="1" t="s">
        <v>5960</v>
      </c>
      <c r="B5881" s="1" t="s">
        <v>12</v>
      </c>
      <c r="C5881" s="1" t="str">
        <v>C</v>
      </c>
      <c r="D5881" s="4">
        <v>2001</v>
      </c>
      <c r="E5881" s="3" t="s">
        <v>2101</v>
      </c>
      <c r="F5881">
        <v>0</v>
      </c>
      <c r="G5881" t="str">
        <v>Nachal Yam</v>
      </c>
      <c r="H5881">
        <v>0</v>
      </c>
      <c r="I5881" t="str">
        <v>Nachal Yam (Meir Amsalam)</v>
      </c>
      <c r="J5881" t="str">
        <v>Nachal Yam (C, Meir Amsalam)</v>
      </c>
      <c r="K5881">
        <v>0</v>
      </c>
      <c r="L5881" t="b">
        <f>OR(K5881,AND((A5881=A5880),L5880))</f>
        <v>0</v>
      </c>
      <c r="M5881" t="b">
        <f>OR(L5881,AND(A5881=A5882,M5882))</f>
        <v>0</v>
      </c>
      <c r="N5881" t="str">
        <v>Nachal Yam</v>
      </c>
      <c r="Q5881" t="b">
        <v>0</v>
      </c>
    </row>
    <row r="5882" spans="1:17" x14ac:dyDescent="0.2">
      <c r="A5882" s="1" t="s">
        <v>5961</v>
      </c>
      <c r="B5882" s="1" t="s">
        <v>12</v>
      </c>
      <c r="C5882" s="1" t="str">
        <v>C</v>
      </c>
      <c r="D5882" s="4">
        <v>2009</v>
      </c>
      <c r="E5882" s="3" t="s">
        <v>42</v>
      </c>
      <c r="F5882">
        <v>0</v>
      </c>
      <c r="G5882" t="str">
        <v>Nachamuni</v>
      </c>
      <c r="H5882">
        <v>0</v>
      </c>
      <c r="I5882" t="str">
        <v>Nachamuni (Nurit Melamed)</v>
      </c>
      <c r="J5882" t="str">
        <v>Nachamuni (C, Nurit Melamed)</v>
      </c>
      <c r="K5882">
        <v>0</v>
      </c>
      <c r="L5882" t="b">
        <f>OR(K5882,AND((A5882=A5881),L5881))</f>
        <v>0</v>
      </c>
      <c r="M5882" t="b">
        <f>OR(L5882,AND(A5882=A5883,M5883))</f>
        <v>0</v>
      </c>
      <c r="N5882" t="str">
        <v>Nachamuni</v>
      </c>
      <c r="Q5882" t="b">
        <v>0</v>
      </c>
    </row>
    <row r="5883" spans="1:17" x14ac:dyDescent="0.2">
      <c r="A5883" s="1" t="s">
        <v>5962</v>
      </c>
      <c r="B5883" s="1" t="s">
        <v>12</v>
      </c>
      <c r="C5883" s="1" t="str">
        <v>C</v>
      </c>
      <c r="D5883" s="4">
        <v>1999</v>
      </c>
      <c r="E5883" s="3" t="s">
        <v>5963</v>
      </c>
      <c r="F5883">
        <v>0</v>
      </c>
      <c r="G5883" t="str">
        <v>Nachash (Shir Hapazam)</v>
      </c>
      <c r="H5883">
        <v>0</v>
      </c>
      <c r="I5883" t="str">
        <v>Nachash (Shir Hapazam) (Cynthia Vinokur)</v>
      </c>
      <c r="J5883" t="str">
        <v>Nachash (Shir Hapazam) (C, Cynthia Vinokur)</v>
      </c>
      <c r="K5883">
        <v>0</v>
      </c>
      <c r="L5883" t="b">
        <f>OR(K5883,AND((A5883=A5882),L5882))</f>
        <v>0</v>
      </c>
      <c r="M5883" t="b">
        <f>OR(L5883,AND(A5883=A5884,M5884))</f>
        <v>0</v>
      </c>
      <c r="N5883" t="str">
        <v>Nachash (Shir Hapazam)</v>
      </c>
      <c r="Q5883" t="b">
        <v>0</v>
      </c>
    </row>
    <row r="5884" spans="1:17" x14ac:dyDescent="0.2">
      <c r="A5884" s="3" t="s">
        <v>5964</v>
      </c>
      <c r="B5884" s="1" t="s">
        <v>44</v>
      </c>
      <c r="C5884" s="1" t="str">
        <v>P</v>
      </c>
      <c r="D5884">
        <v>2023</v>
      </c>
      <c r="E5884" s="3" t="s">
        <v>5965</v>
      </c>
      <c r="F5884">
        <v>1</v>
      </c>
      <c r="G5884" t="str">
        <v>Nachon At Yafa (P)</v>
      </c>
      <c r="H5884">
        <v>1</v>
      </c>
      <c r="I5884" t="str">
        <v>Nachon At Yafa (Inat Cohen)</v>
      </c>
      <c r="J5884" t="str">
        <v>Nachon At Yafa (P, Inat Cohen)</v>
      </c>
      <c r="K5884">
        <v>0</v>
      </c>
      <c r="L5884" t="b">
        <f>OR(K5884,AND((A5884=A5883),L5883))</f>
        <v>0</v>
      </c>
      <c r="M5884" t="b">
        <f>OR(L5884,AND(A5884=A5885,M5885))</f>
        <v>0</v>
      </c>
      <c r="N5884" t="str">
        <v>Nachon At Yafa (Inat Cohen)</v>
      </c>
      <c r="Q5884" t="b">
        <v>0</v>
      </c>
    </row>
    <row r="5885" spans="1:17" x14ac:dyDescent="0.2">
      <c r="A5885" s="1" t="s">
        <v>5964</v>
      </c>
      <c r="B5885" s="1" t="s">
        <v>14</v>
      </c>
      <c r="C5885" s="1" t="str">
        <v>P</v>
      </c>
      <c r="D5885" s="4">
        <v>2014</v>
      </c>
      <c r="E5885" s="3" t="s">
        <v>71</v>
      </c>
      <c r="F5885">
        <v>1</v>
      </c>
      <c r="G5885" t="str">
        <v>Nachon At Yafa (P)</v>
      </c>
      <c r="H5885">
        <v>1</v>
      </c>
      <c r="I5885" t="str">
        <v>Nachon At Yafa (Israel Shiker)</v>
      </c>
      <c r="J5885" t="str">
        <v>Nachon At Yafa (P, Israel Shiker)</v>
      </c>
      <c r="K5885">
        <v>0</v>
      </c>
      <c r="L5885" t="b">
        <f>OR(K5885,AND((A5885=A5884),L5884))</f>
        <v>0</v>
      </c>
      <c r="M5885" t="b">
        <f>OR(L5885,AND(A5885=A5886,M5886))</f>
        <v>0</v>
      </c>
      <c r="N5885" t="str">
        <v>Nachon At Yafa (Israel Shiker)</v>
      </c>
      <c r="Q5885" t="b">
        <v>0</v>
      </c>
    </row>
    <row r="5886" spans="1:17" x14ac:dyDescent="0.2">
      <c r="A5886" s="1" t="s">
        <v>5966</v>
      </c>
      <c r="B5886" s="1" t="s">
        <v>12</v>
      </c>
      <c r="C5886" s="1" t="str">
        <v>C</v>
      </c>
      <c r="D5886" s="4">
        <v>2008</v>
      </c>
      <c r="E5886" s="3" t="s">
        <v>71</v>
      </c>
      <c r="F5886">
        <v>0</v>
      </c>
      <c r="G5886" t="str">
        <v>Nachon Lehayom</v>
      </c>
      <c r="H5886">
        <v>0</v>
      </c>
      <c r="I5886" t="str">
        <v>Nachon Lehayom (Israel Shiker)</v>
      </c>
      <c r="J5886" t="str">
        <v>Nachon Lehayom (C, Israel Shiker)</v>
      </c>
      <c r="K5886">
        <v>0</v>
      </c>
      <c r="L5886" t="b">
        <f>OR(K5886,AND((A5886=A5885),L5885))</f>
        <v>0</v>
      </c>
      <c r="M5886" t="b">
        <f>OR(L5886,AND(A5886=A5887,M5887))</f>
        <v>0</v>
      </c>
      <c r="N5886" t="str">
        <v>Nachon Lehayom</v>
      </c>
      <c r="Q5886" t="b">
        <v>0</v>
      </c>
    </row>
    <row r="5887" spans="1:17" x14ac:dyDescent="0.2">
      <c r="A5887" s="1" t="s">
        <v>5967</v>
      </c>
      <c r="B5887" s="1" t="s">
        <v>14</v>
      </c>
      <c r="C5887" s="1" t="str">
        <v>P</v>
      </c>
      <c r="D5887" s="4">
        <v>2009</v>
      </c>
      <c r="E5887" s="3" t="s">
        <v>5968</v>
      </c>
      <c r="F5887">
        <v>0</v>
      </c>
      <c r="G5887" t="str">
        <v>Nachon She'at Kan (Ahava)</v>
      </c>
      <c r="H5887">
        <v>0</v>
      </c>
      <c r="I5887" t="str">
        <v>Nachon She'at Kan (Ahava) (Nourit Grinfeld, Marco Ben Shimon)</v>
      </c>
      <c r="J5887" t="str">
        <v>Nachon She'at Kan (Ahava) (P, Nourit Grinfeld, Marco Ben Shimon)</v>
      </c>
      <c r="K5887">
        <v>0</v>
      </c>
      <c r="L5887" t="b">
        <f>OR(K5887,AND((A5887=A5886),L5886))</f>
        <v>0</v>
      </c>
      <c r="M5887" t="b">
        <f>OR(L5887,AND(A5887=A5888,M5888))</f>
        <v>0</v>
      </c>
      <c r="N5887" t="str">
        <v>Nachon She'at Kan (Ahava)</v>
      </c>
      <c r="Q5887" t="b">
        <v>0</v>
      </c>
    </row>
    <row r="5888" spans="1:17" x14ac:dyDescent="0.2">
      <c r="A5888" s="1" t="s">
        <v>5969</v>
      </c>
      <c r="B5888" s="1" t="s">
        <v>12</v>
      </c>
      <c r="C5888" s="1" t="str">
        <v>C</v>
      </c>
      <c r="D5888" s="4">
        <v>1972</v>
      </c>
      <c r="E5888" s="3" t="s">
        <v>5563</v>
      </c>
      <c r="F5888">
        <v>0</v>
      </c>
      <c r="G5888" t="str">
        <v>Nad Ilan</v>
      </c>
      <c r="H5888">
        <v>0</v>
      </c>
      <c r="I5888" t="str">
        <v>Nad Ilan (Yardena Cohen)</v>
      </c>
      <c r="J5888" t="str">
        <v>Nad Ilan (C, Yardena Cohen)</v>
      </c>
      <c r="K5888">
        <v>0</v>
      </c>
      <c r="L5888" t="b">
        <f>OR(K5888,AND((A5888=A5887),L5887))</f>
        <v>0</v>
      </c>
      <c r="M5888" t="b">
        <f>OR(L5888,AND(A5888=A5889,M5889))</f>
        <v>0</v>
      </c>
      <c r="N5888" t="str">
        <v>Nad Ilan</v>
      </c>
      <c r="Q5888" t="b">
        <v>0</v>
      </c>
    </row>
    <row r="5889" spans="1:17" x14ac:dyDescent="0.2">
      <c r="A5889" s="1" t="s">
        <v>5970</v>
      </c>
      <c r="B5889" s="1" t="s">
        <v>12</v>
      </c>
      <c r="C5889" s="1" t="str">
        <v>C</v>
      </c>
      <c r="D5889" s="4">
        <v>1958</v>
      </c>
      <c r="E5889" s="3" t="s">
        <v>221</v>
      </c>
      <c r="F5889">
        <v>0</v>
      </c>
      <c r="G5889" t="str">
        <v>Nad Ilan (Tapuch Hinani)</v>
      </c>
      <c r="H5889">
        <v>0</v>
      </c>
      <c r="I5889" t="str">
        <v>Nad Ilan (Tapuch Hinani) (Yonatan Karmon)</v>
      </c>
      <c r="J5889" t="str">
        <v>Nad Ilan (Tapuch Hinani) (C, Yonatan Karmon)</v>
      </c>
      <c r="K5889">
        <v>0</v>
      </c>
      <c r="L5889" t="b">
        <f>OR(K5889,AND((A5889=A5888),L5888))</f>
        <v>0</v>
      </c>
      <c r="M5889" t="b">
        <f>OR(L5889,AND(A5889=A5890,M5890))</f>
        <v>0</v>
      </c>
      <c r="N5889" t="str">
        <v>Nad Ilan (Tapuch Hinani)</v>
      </c>
      <c r="Q5889" t="b">
        <v>0</v>
      </c>
    </row>
    <row r="5890" spans="1:17" x14ac:dyDescent="0.2">
      <c r="A5890" s="1" t="s">
        <v>5971</v>
      </c>
      <c r="B5890" s="1" t="s">
        <v>950</v>
      </c>
      <c r="C5890" s="1" t="str">
        <v>U</v>
      </c>
      <c r="D5890" s="1">
        <v>1900</v>
      </c>
      <c r="E5890" s="3" t="s">
        <v>1244</v>
      </c>
      <c r="F5890">
        <v>0</v>
      </c>
      <c r="G5890" t="str">
        <v>Nad Ned</v>
      </c>
      <c r="H5890">
        <v>0</v>
      </c>
      <c r="I5890" t="str">
        <v>Nad Ned (Tzipi Cohen)</v>
      </c>
      <c r="J5890" t="str">
        <v>Nad Ned (U, Tzipi Cohen)</v>
      </c>
      <c r="K5890">
        <v>0</v>
      </c>
      <c r="L5890" t="b">
        <f>OR(K5890,AND((A5890=A5889),L5889))</f>
        <v>0</v>
      </c>
      <c r="M5890" t="b">
        <f>OR(L5890,AND(A5890=A5891,M5891))</f>
        <v>0</v>
      </c>
      <c r="N5890" t="str">
        <v>Nad Ned</v>
      </c>
      <c r="Q5890" t="b">
        <v>0</v>
      </c>
    </row>
    <row r="5891" spans="1:17" x14ac:dyDescent="0.2">
      <c r="A5891" s="1" t="s">
        <v>5972</v>
      </c>
      <c r="B5891" s="1" t="s">
        <v>12</v>
      </c>
      <c r="C5891" s="1" t="str">
        <v>C</v>
      </c>
      <c r="D5891" s="4">
        <v>1993</v>
      </c>
      <c r="E5891" s="3" t="s">
        <v>47</v>
      </c>
      <c r="F5891">
        <v>1</v>
      </c>
      <c r="G5891" t="str">
        <v>Nadam Kol Off (C)</v>
      </c>
      <c r="H5891">
        <v>0</v>
      </c>
      <c r="I5891" t="str">
        <v>Nadam Kol Off (Shmulik Gov Ari)</v>
      </c>
      <c r="J5891" t="str">
        <v>Nadam Kol Off (C, Shmulik Gov Ari)</v>
      </c>
      <c r="K5891">
        <v>1</v>
      </c>
      <c r="L5891" t="b">
        <f>OR(K5891,AND((A5891=A5890),L5890))</f>
        <v>1</v>
      </c>
      <c r="M5891" t="b">
        <f>OR(L5891,AND(A5891=A5892,M5892))</f>
        <v>1</v>
      </c>
      <c r="N5891" t="str">
        <v>Nadam Kol Off (C)</v>
      </c>
      <c r="Q5891" t="b">
        <v>0</v>
      </c>
    </row>
    <row r="5892" spans="1:17" x14ac:dyDescent="0.2">
      <c r="A5892" s="1" t="s">
        <v>5972</v>
      </c>
      <c r="B5892" s="1" t="s">
        <v>14</v>
      </c>
      <c r="C5892" s="1" t="str">
        <v>P</v>
      </c>
      <c r="D5892" s="4">
        <v>1993</v>
      </c>
      <c r="E5892" s="3" t="s">
        <v>1326</v>
      </c>
      <c r="F5892">
        <v>1</v>
      </c>
      <c r="G5892" t="str">
        <v>Nadam Kol Off (P)</v>
      </c>
      <c r="H5892">
        <v>0</v>
      </c>
      <c r="I5892" t="str">
        <v>Nadam Kol Off (Shimon David)</v>
      </c>
      <c r="J5892" t="str">
        <v>Nadam Kol Off (P, Shimon David)</v>
      </c>
      <c r="K5892">
        <v>0</v>
      </c>
      <c r="L5892" t="b">
        <f>OR(K5892,AND((A5892=A5891),L5891))</f>
        <v>1</v>
      </c>
      <c r="M5892" t="b">
        <f>OR(L5892,AND(A5892=A5893,M5893))</f>
        <v>1</v>
      </c>
      <c r="N5892" t="str">
        <v>Nadam Kol Off (P)</v>
      </c>
      <c r="Q5892" t="b">
        <v>0</v>
      </c>
    </row>
    <row r="5893" spans="1:17" x14ac:dyDescent="0.2">
      <c r="A5893" s="1" t="s">
        <v>5973</v>
      </c>
      <c r="B5893" s="1" t="s">
        <v>12</v>
      </c>
      <c r="C5893" s="1" t="str">
        <v>C</v>
      </c>
      <c r="D5893" s="4">
        <v>1996</v>
      </c>
      <c r="E5893" s="3" t="s">
        <v>296</v>
      </c>
      <c r="F5893">
        <v>1</v>
      </c>
      <c r="G5893" t="str">
        <v>Nadia (C)</v>
      </c>
      <c r="H5893">
        <v>0</v>
      </c>
      <c r="I5893" t="str">
        <v>Nadia (Marco Ben Shimon)</v>
      </c>
      <c r="J5893" t="str">
        <v>Nadia (C, Marco Ben Shimon)</v>
      </c>
      <c r="K5893">
        <v>1</v>
      </c>
      <c r="L5893" t="b">
        <f>OR(K5893,AND((A5893=A5892),L5892))</f>
        <v>1</v>
      </c>
      <c r="M5893" t="b">
        <f>OR(L5893,AND(A5893=A5894,M5894))</f>
        <v>1</v>
      </c>
      <c r="N5893" t="str">
        <v>Nadia (C)</v>
      </c>
      <c r="Q5893" t="b">
        <v>0</v>
      </c>
    </row>
    <row r="5894" spans="1:17" x14ac:dyDescent="0.2">
      <c r="A5894" s="3" t="s">
        <v>5973</v>
      </c>
      <c r="B5894" s="1" t="s">
        <v>44</v>
      </c>
      <c r="C5894" s="1" t="str">
        <v>P</v>
      </c>
      <c r="D5894">
        <v>2023</v>
      </c>
      <c r="E5894" s="3" t="s">
        <v>5974</v>
      </c>
      <c r="F5894">
        <v>1</v>
      </c>
      <c r="G5894" t="str">
        <v>Nadia (P)</v>
      </c>
      <c r="H5894">
        <v>0</v>
      </c>
      <c r="I5894" t="str">
        <v>Nadia (Avi Levy &amp; Yaron Ben Simhon)</v>
      </c>
      <c r="J5894" t="str">
        <v>Nadia (P, Avi Levy &amp; Yaron Ben Simhon)</v>
      </c>
      <c r="K5894">
        <v>0</v>
      </c>
      <c r="L5894" t="b">
        <f>OR(K5894,AND((A5894=A5893),L5893))</f>
        <v>1</v>
      </c>
      <c r="M5894" t="b">
        <f>OR(L5894,AND(A5894=A5895,M5895))</f>
        <v>1</v>
      </c>
      <c r="N5894" t="str">
        <v>Nadia (P)</v>
      </c>
      <c r="Q5894" t="b">
        <v>0</v>
      </c>
    </row>
    <row r="5895" spans="1:17" x14ac:dyDescent="0.2">
      <c r="A5895" s="1" t="s">
        <v>5975</v>
      </c>
      <c r="B5895" s="1" t="s">
        <v>12</v>
      </c>
      <c r="C5895" s="1" t="str">
        <v>C</v>
      </c>
      <c r="D5895" s="4">
        <v>2002</v>
      </c>
      <c r="E5895" s="3" t="s">
        <v>23</v>
      </c>
      <c r="F5895">
        <v>0</v>
      </c>
      <c r="G5895" t="str">
        <v>Nadlik Beyachad Ner</v>
      </c>
      <c r="H5895">
        <v>0</v>
      </c>
      <c r="I5895" t="str">
        <v>Nadlik Beyachad Ner (Gadi Bitton)</v>
      </c>
      <c r="J5895" t="str">
        <v>Nadlik Beyachad Ner (C, Gadi Bitton)</v>
      </c>
      <c r="K5895">
        <v>0</v>
      </c>
      <c r="L5895" t="b">
        <f>OR(K5895,AND((A5895=A5894),L5894))</f>
        <v>0</v>
      </c>
      <c r="M5895" t="b">
        <f>OR(L5895,AND(A5895=A5896,M5896))</f>
        <v>0</v>
      </c>
      <c r="N5895" t="str">
        <v>Nadlik Beyachad Ner</v>
      </c>
      <c r="Q5895" t="b">
        <v>0</v>
      </c>
    </row>
    <row r="5896" spans="1:17" x14ac:dyDescent="0.2">
      <c r="A5896" s="1" t="s">
        <v>5976</v>
      </c>
      <c r="B5896" s="1" t="s">
        <v>12</v>
      </c>
      <c r="C5896" s="1" t="str">
        <v>C</v>
      </c>
      <c r="D5896" s="4">
        <v>1997</v>
      </c>
      <c r="E5896" s="3" t="s">
        <v>13</v>
      </c>
      <c r="F5896">
        <v>0</v>
      </c>
      <c r="G5896" t="str">
        <v>Nadnedi</v>
      </c>
      <c r="H5896">
        <v>0</v>
      </c>
      <c r="I5896" t="str">
        <v>Nadnedi (Meir Shem Tov)</v>
      </c>
      <c r="J5896" t="str">
        <v>Nadnedi (C, Meir Shem Tov)</v>
      </c>
      <c r="K5896">
        <v>0</v>
      </c>
      <c r="L5896" t="b">
        <f>OR(K5896,AND((A5896=A5895),L5895))</f>
        <v>0</v>
      </c>
      <c r="M5896" t="b">
        <f>OR(L5896,AND(A5896=A5897,M5897))</f>
        <v>0</v>
      </c>
      <c r="N5896" t="str">
        <v>Nadnedi</v>
      </c>
      <c r="Q5896" t="b">
        <v>0</v>
      </c>
    </row>
    <row r="5897" spans="1:17" x14ac:dyDescent="0.2">
      <c r="A5897" s="1" t="s">
        <v>5977</v>
      </c>
      <c r="B5897" s="1" t="s">
        <v>12</v>
      </c>
      <c r="C5897" s="1" t="str">
        <v>C</v>
      </c>
      <c r="D5897" s="1">
        <v>2016</v>
      </c>
      <c r="E5897" s="3" t="s">
        <v>269</v>
      </c>
      <c r="F5897">
        <v>0</v>
      </c>
      <c r="G5897" t="str">
        <v>Nafalti Kamti</v>
      </c>
      <c r="H5897">
        <v>0</v>
      </c>
      <c r="I5897" t="str">
        <v>Nafalti Kamti (Ofer Alfasi)</v>
      </c>
      <c r="J5897" t="str">
        <v>Nafalti Kamti (C, Ofer Alfasi)</v>
      </c>
      <c r="K5897">
        <v>0</v>
      </c>
      <c r="L5897" t="b">
        <f>OR(K5897,AND((A5897=A5896),L5896))</f>
        <v>0</v>
      </c>
      <c r="M5897" t="b">
        <f>OR(L5897,AND(A5897=A5898,M5898))</f>
        <v>0</v>
      </c>
      <c r="N5897" t="str">
        <v>Nafalti Kamti</v>
      </c>
      <c r="Q5897" t="b">
        <v>0</v>
      </c>
    </row>
    <row r="5898" spans="1:17" x14ac:dyDescent="0.2">
      <c r="A5898" s="1" t="s">
        <v>5978</v>
      </c>
      <c r="B5898" s="1" t="s">
        <v>12</v>
      </c>
      <c r="C5898" s="1" t="str">
        <v>C</v>
      </c>
      <c r="D5898" s="4">
        <v>2001</v>
      </c>
      <c r="E5898" s="3" t="s">
        <v>252</v>
      </c>
      <c r="F5898">
        <v>0</v>
      </c>
      <c r="G5898" t="str">
        <v>Nafeli (Tango to Nefeli)</v>
      </c>
      <c r="H5898">
        <v>0</v>
      </c>
      <c r="I5898" t="str">
        <v>Nafeli (Tango to Nefeli) (Avner Naim)</v>
      </c>
      <c r="J5898" t="str">
        <v>Nafeli (Tango to Nefeli) (C, Avner Naim)</v>
      </c>
      <c r="K5898">
        <v>0</v>
      </c>
      <c r="L5898" t="b">
        <f>OR(K5898,AND((A5898=A5897),L5897))</f>
        <v>0</v>
      </c>
      <c r="M5898" t="b">
        <f>OR(L5898,AND(A5898=A5899,M5899))</f>
        <v>0</v>
      </c>
      <c r="N5898" t="str">
        <v>Nafeli (Tango to Nefeli)</v>
      </c>
      <c r="Q5898" t="b">
        <v>0</v>
      </c>
    </row>
    <row r="5899" spans="1:17" x14ac:dyDescent="0.2">
      <c r="A5899" s="1" t="s">
        <v>5979</v>
      </c>
      <c r="B5899" s="1" t="s">
        <v>12</v>
      </c>
      <c r="C5899" s="1" t="str">
        <v>C</v>
      </c>
      <c r="D5899" s="1">
        <v>2018</v>
      </c>
      <c r="E5899" s="3" t="s">
        <v>42</v>
      </c>
      <c r="F5899">
        <v>0</v>
      </c>
      <c r="G5899" t="str">
        <v>Nafshi</v>
      </c>
      <c r="H5899">
        <v>0</v>
      </c>
      <c r="I5899" t="str">
        <v>Nafshi (Nurit Melamed)</v>
      </c>
      <c r="J5899" t="str">
        <v>Nafshi (C, Nurit Melamed)</v>
      </c>
      <c r="K5899">
        <v>0</v>
      </c>
      <c r="L5899" t="b">
        <f>OR(K5899,AND((A5899=A5898),L5898))</f>
        <v>0</v>
      </c>
      <c r="M5899" t="b">
        <f>OR(L5899,AND(A5899=A5900,M5900))</f>
        <v>0</v>
      </c>
      <c r="N5899" t="str">
        <v>Nafshi</v>
      </c>
      <c r="Q5899" t="b">
        <v>0</v>
      </c>
    </row>
    <row r="5900" spans="1:17" x14ac:dyDescent="0.2">
      <c r="A5900" s="1" t="s">
        <v>5980</v>
      </c>
      <c r="B5900" s="1" t="s">
        <v>12</v>
      </c>
      <c r="C5900" s="1" t="str">
        <v>C</v>
      </c>
      <c r="D5900" s="4">
        <v>1978</v>
      </c>
      <c r="E5900" s="3" t="s">
        <v>74</v>
      </c>
      <c r="F5900">
        <v>0</v>
      </c>
      <c r="G5900" t="str">
        <v>Nafshi Homa (Debka Esh)</v>
      </c>
      <c r="H5900">
        <v>0</v>
      </c>
      <c r="I5900" t="str">
        <v>Nafshi Homa (Debka Esh) (Motti Elfasy)</v>
      </c>
      <c r="J5900" t="str">
        <v>Nafshi Homa (Debka Esh) (C, Motti Elfasy)</v>
      </c>
      <c r="K5900">
        <v>0</v>
      </c>
      <c r="L5900" t="b">
        <f>OR(K5900,AND((A5900=A5899),L5899))</f>
        <v>0</v>
      </c>
      <c r="M5900" t="b">
        <f>OR(L5900,AND(A5900=A5901,M5901))</f>
        <v>0</v>
      </c>
      <c r="N5900" t="str">
        <v>Nafshi Homa (Debka Esh)</v>
      </c>
      <c r="Q5900" t="b">
        <v>0</v>
      </c>
    </row>
    <row r="5901" spans="1:17" x14ac:dyDescent="0.2">
      <c r="A5901" s="1" t="s">
        <v>5981</v>
      </c>
      <c r="B5901" s="1" t="s">
        <v>12</v>
      </c>
      <c r="C5901" s="1" t="str">
        <v>C</v>
      </c>
      <c r="D5901" s="4">
        <v>1990</v>
      </c>
      <c r="E5901" s="3" t="s">
        <v>39</v>
      </c>
      <c r="F5901">
        <v>0</v>
      </c>
      <c r="G5901" t="str">
        <v>Nafshi Kalta</v>
      </c>
      <c r="H5901">
        <v>0</v>
      </c>
      <c r="I5901" t="str">
        <v>Nafshi Kalta (Avi Perez)</v>
      </c>
      <c r="J5901" t="str">
        <v>Nafshi Kalta (C, Avi Perez)</v>
      </c>
      <c r="K5901">
        <v>0</v>
      </c>
      <c r="L5901" t="b">
        <f>OR(K5901,AND((A5901=A5900),L5900))</f>
        <v>0</v>
      </c>
      <c r="M5901" t="b">
        <f>OR(L5901,AND(A5901=A5902,M5902))</f>
        <v>0</v>
      </c>
      <c r="N5901" t="str">
        <v>Nafshi Kalta</v>
      </c>
      <c r="Q5901" t="b">
        <v>0</v>
      </c>
    </row>
    <row r="5902" spans="1:17" x14ac:dyDescent="0.2">
      <c r="A5902" s="1" t="s">
        <v>5982</v>
      </c>
      <c r="B5902" s="1" t="s">
        <v>12</v>
      </c>
      <c r="C5902" s="1" t="str">
        <v>C</v>
      </c>
      <c r="D5902" s="4">
        <v>2008</v>
      </c>
      <c r="E5902" s="3" t="s">
        <v>208</v>
      </c>
      <c r="F5902">
        <v>0</v>
      </c>
      <c r="G5902" t="str">
        <v>Nagat Li Baneshama</v>
      </c>
      <c r="H5902">
        <v>0</v>
      </c>
      <c r="I5902" t="str">
        <v>Nagat Li Baneshama (Yaron Ben Simhon)</v>
      </c>
      <c r="J5902" t="str">
        <v>Nagat Li Baneshama (C, Yaron Ben Simhon)</v>
      </c>
      <c r="K5902">
        <v>0</v>
      </c>
      <c r="L5902" t="b">
        <f>OR(K5902,AND((A5902=A5901),L5901))</f>
        <v>0</v>
      </c>
      <c r="M5902" t="b">
        <f>OR(L5902,AND(A5902=A5903,M5903))</f>
        <v>0</v>
      </c>
      <c r="N5902" t="str">
        <v>Nagat Li Baneshama</v>
      </c>
      <c r="Q5902" t="b">
        <v>0</v>
      </c>
    </row>
    <row r="5903" spans="1:17" x14ac:dyDescent="0.2">
      <c r="A5903" s="1" t="s">
        <v>5983</v>
      </c>
      <c r="B5903" s="1" t="s">
        <v>12</v>
      </c>
      <c r="C5903" s="1" t="str">
        <v>C</v>
      </c>
      <c r="D5903" s="1">
        <v>2017</v>
      </c>
      <c r="E5903" s="3" t="s">
        <v>71</v>
      </c>
      <c r="F5903">
        <v>0</v>
      </c>
      <c r="G5903" t="str">
        <v>Nagen Li Meitar</v>
      </c>
      <c r="H5903">
        <v>0</v>
      </c>
      <c r="I5903" t="str">
        <v>Nagen Li Meitar (Israel Shiker)</v>
      </c>
      <c r="J5903" t="str">
        <v>Nagen Li Meitar (C, Israel Shiker)</v>
      </c>
      <c r="K5903">
        <v>0</v>
      </c>
      <c r="L5903" t="b">
        <f>OR(K5903,AND((A5903=A5902),L5902))</f>
        <v>0</v>
      </c>
      <c r="M5903" t="b">
        <f>OR(L5903,AND(A5903=A5904,M5904))</f>
        <v>0</v>
      </c>
      <c r="N5903" t="str">
        <v>Nagen Li Meitar</v>
      </c>
      <c r="Q5903" t="b">
        <v>0</v>
      </c>
    </row>
    <row r="5904" spans="1:17" x14ac:dyDescent="0.2">
      <c r="A5904" s="1" t="s">
        <v>5984</v>
      </c>
      <c r="B5904" s="1" t="s">
        <v>12</v>
      </c>
      <c r="C5904" s="1" t="str">
        <v>C</v>
      </c>
      <c r="D5904" s="4">
        <v>1985</v>
      </c>
      <c r="E5904" s="3" t="s">
        <v>71</v>
      </c>
      <c r="F5904">
        <v>1</v>
      </c>
      <c r="G5904" t="str">
        <v>Nagen Li Yarden (C)</v>
      </c>
      <c r="H5904">
        <v>0</v>
      </c>
      <c r="I5904" t="str">
        <v>Nagen Li Yarden (Israel Shiker)</v>
      </c>
      <c r="J5904" t="str">
        <v>Nagen Li Yarden (C, Israel Shiker)</v>
      </c>
      <c r="K5904">
        <v>1</v>
      </c>
      <c r="L5904" t="b">
        <f>OR(K5904,AND((A5904=A5903),L5903))</f>
        <v>1</v>
      </c>
      <c r="M5904" t="b">
        <f>OR(L5904,AND(A5904=A5905,M5905))</f>
        <v>1</v>
      </c>
      <c r="N5904" t="str">
        <v>Nagen Li Yarden (C)</v>
      </c>
      <c r="Q5904" t="b">
        <v>0</v>
      </c>
    </row>
    <row r="5905" spans="1:17" x14ac:dyDescent="0.2">
      <c r="A5905" s="1" t="s">
        <v>5984</v>
      </c>
      <c r="B5905" s="1" t="s">
        <v>950</v>
      </c>
      <c r="C5905" s="1" t="str">
        <v>U</v>
      </c>
      <c r="D5905" s="1">
        <v>1900</v>
      </c>
      <c r="E5905" s="3" t="s">
        <v>1289</v>
      </c>
      <c r="F5905">
        <v>1</v>
      </c>
      <c r="G5905" t="str">
        <v>Nagen Li Yarden (U)</v>
      </c>
      <c r="H5905">
        <v>0</v>
      </c>
      <c r="I5905" t="str">
        <v>Nagen Li Yarden (Fredie Cohen)</v>
      </c>
      <c r="J5905" t="str">
        <v>Nagen Li Yarden (U, Fredie Cohen)</v>
      </c>
      <c r="K5905">
        <v>0</v>
      </c>
      <c r="L5905" t="b">
        <f>OR(K5905,AND((A5905=A5904),L5904))</f>
        <v>1</v>
      </c>
      <c r="M5905" t="b">
        <f>OR(L5905,AND(A5905=A5906,M5906))</f>
        <v>1</v>
      </c>
      <c r="N5905" t="str">
        <v>Nagen Li Yarden (U)</v>
      </c>
      <c r="Q5905" t="b">
        <v>0</v>
      </c>
    </row>
    <row r="5906" spans="1:17" x14ac:dyDescent="0.2">
      <c r="A5906" s="1" t="s">
        <v>5985</v>
      </c>
      <c r="B5906" s="1" t="s">
        <v>14</v>
      </c>
      <c r="C5906" s="1" t="str">
        <v>P</v>
      </c>
      <c r="D5906" s="4">
        <v>1996</v>
      </c>
      <c r="E5906" s="3" t="s">
        <v>118</v>
      </c>
      <c r="F5906">
        <v>0</v>
      </c>
      <c r="G5906" t="str">
        <v>Nagen Orpheos (Orfeus)</v>
      </c>
      <c r="H5906">
        <v>0</v>
      </c>
      <c r="I5906" t="str">
        <v>Nagen Orpheos (Orfeus) (Amnon Amram)</v>
      </c>
      <c r="J5906" t="str">
        <v>Nagen Orpheos (Orfeus) (P, Amnon Amram)</v>
      </c>
      <c r="K5906">
        <v>0</v>
      </c>
      <c r="L5906" t="b">
        <f>OR(K5906,AND((A5906=A5905),L5905))</f>
        <v>0</v>
      </c>
      <c r="M5906" t="b">
        <f>OR(L5906,AND(A5906=A5907,M5907))</f>
        <v>0</v>
      </c>
      <c r="N5906" t="str">
        <v>Nagen Orpheos (Orfeus)</v>
      </c>
      <c r="Q5906" t="b">
        <v>0</v>
      </c>
    </row>
    <row r="5907" spans="1:17" x14ac:dyDescent="0.2">
      <c r="A5907" s="1" t="s">
        <v>5986</v>
      </c>
      <c r="B5907" s="1" t="s">
        <v>14</v>
      </c>
      <c r="C5907" s="1" t="str">
        <v>P</v>
      </c>
      <c r="D5907" s="1">
        <v>2017</v>
      </c>
      <c r="E5907" s="3" t="s">
        <v>338</v>
      </c>
      <c r="F5907">
        <v>0</v>
      </c>
      <c r="G5907" t="str">
        <v>Nagni Eiti</v>
      </c>
      <c r="H5907">
        <v>0</v>
      </c>
      <c r="I5907" t="str">
        <v>Nagni Eiti (Yom Tov Ochayon)</v>
      </c>
      <c r="J5907" t="str">
        <v>Nagni Eiti (P, Yom Tov Ochayon)</v>
      </c>
      <c r="K5907">
        <v>0</v>
      </c>
      <c r="L5907" t="b">
        <f>OR(K5907,AND((A5907=A5906),L5906))</f>
        <v>0</v>
      </c>
      <c r="M5907" t="b">
        <f>OR(L5907,AND(A5907=A5908,M5908))</f>
        <v>0</v>
      </c>
      <c r="N5907" t="str">
        <v>Nagni Eiti</v>
      </c>
      <c r="Q5907" t="b">
        <v>0</v>
      </c>
    </row>
    <row r="5908" spans="1:17" x14ac:dyDescent="0.2">
      <c r="A5908" s="1" t="s">
        <v>5987</v>
      </c>
      <c r="B5908" s="1" t="s">
        <v>12</v>
      </c>
      <c r="C5908" s="1" t="str">
        <v>C</v>
      </c>
      <c r="D5908" s="4">
        <v>1986</v>
      </c>
      <c r="E5908" s="3" t="s">
        <v>1082</v>
      </c>
      <c r="F5908">
        <v>1</v>
      </c>
      <c r="G5908" t="str">
        <v>Nagni Gitara (C)</v>
      </c>
      <c r="H5908">
        <v>1</v>
      </c>
      <c r="I5908" t="str">
        <v>Nagni Gitara (Amnon Sha'uli)</v>
      </c>
      <c r="J5908" t="str">
        <v>Nagni Gitara (C, Amnon Sha'uli)</v>
      </c>
      <c r="K5908">
        <v>0</v>
      </c>
      <c r="L5908" t="b">
        <f>OR(K5908,AND((A5908=A5907),L5907))</f>
        <v>0</v>
      </c>
      <c r="M5908" t="b">
        <f>OR(L5908,AND(A5908=A5909,M5909))</f>
        <v>1</v>
      </c>
      <c r="N5908" t="str">
        <v>Nagni Gitara (C, Amnon Sha'uli)</v>
      </c>
      <c r="Q5908" t="b">
        <v>0</v>
      </c>
    </row>
    <row r="5909" spans="1:17" x14ac:dyDescent="0.2">
      <c r="A5909" s="1" t="s">
        <v>5987</v>
      </c>
      <c r="B5909" s="1" t="s">
        <v>12</v>
      </c>
      <c r="C5909" s="1" t="str">
        <v>C</v>
      </c>
      <c r="D5909" s="1">
        <v>1900</v>
      </c>
      <c r="E5909" s="3" t="s">
        <v>848</v>
      </c>
      <c r="F5909">
        <v>2</v>
      </c>
      <c r="G5909" t="str">
        <v>Nagni Gitara (C)</v>
      </c>
      <c r="H5909">
        <v>1</v>
      </c>
      <c r="I5909" t="str">
        <v>Nagni Gitara (David Ben David)</v>
      </c>
      <c r="J5909" t="str">
        <v>Nagni Gitara (C, David Ben David)</v>
      </c>
      <c r="K5909">
        <v>1</v>
      </c>
      <c r="L5909" t="b">
        <f>OR(K5909,AND((A5909=A5908),L5908))</f>
        <v>1</v>
      </c>
      <c r="M5909" t="b">
        <f>OR(L5909,AND(A5909=A5910,M5910))</f>
        <v>1</v>
      </c>
      <c r="N5909" t="str">
        <v>Nagni Gitara (C, David Ben David)</v>
      </c>
      <c r="Q5909" t="b">
        <v>0</v>
      </c>
    </row>
    <row r="5910" spans="1:17" x14ac:dyDescent="0.2">
      <c r="A5910" s="1" t="s">
        <v>5987</v>
      </c>
      <c r="B5910" s="1" t="s">
        <v>14</v>
      </c>
      <c r="C5910" s="1" t="str">
        <v>P</v>
      </c>
      <c r="D5910" s="4">
        <v>2009</v>
      </c>
      <c r="E5910" s="3" t="s">
        <v>71</v>
      </c>
      <c r="F5910">
        <v>1</v>
      </c>
      <c r="G5910" t="str">
        <v>Nagni Gitara (P)</v>
      </c>
      <c r="H5910">
        <v>0</v>
      </c>
      <c r="I5910" t="str">
        <v>Nagni Gitara (Israel Shiker)</v>
      </c>
      <c r="J5910" t="str">
        <v>Nagni Gitara (P, Israel Shiker)</v>
      </c>
      <c r="K5910">
        <v>0</v>
      </c>
      <c r="L5910" t="b">
        <f>OR(K5910,AND((A5910=A5909),L5909))</f>
        <v>1</v>
      </c>
      <c r="M5910" t="b">
        <f>OR(L5910,AND(A5910=A5911,M5911))</f>
        <v>1</v>
      </c>
      <c r="N5910" t="str">
        <v>Nagni Gitara (P)</v>
      </c>
      <c r="Q5910" t="b">
        <v>0</v>
      </c>
    </row>
    <row r="5911" spans="1:17" x14ac:dyDescent="0.2">
      <c r="A5911" s="1" t="s">
        <v>5988</v>
      </c>
      <c r="B5911" s="1" t="s">
        <v>12</v>
      </c>
      <c r="C5911" s="1" t="str">
        <v>C</v>
      </c>
      <c r="D5911" s="4">
        <v>1992</v>
      </c>
      <c r="E5911" s="3" t="s">
        <v>69</v>
      </c>
      <c r="F5911">
        <v>0</v>
      </c>
      <c r="G5911" t="str">
        <v>Nagni Harmonica</v>
      </c>
      <c r="H5911">
        <v>0</v>
      </c>
      <c r="I5911" t="str">
        <v>Nagni Harmonica (Sefi Aviv)</v>
      </c>
      <c r="J5911" t="str">
        <v>Nagni Harmonica (C, Sefi Aviv)</v>
      </c>
      <c r="K5911">
        <v>0</v>
      </c>
      <c r="L5911" t="b">
        <f>OR(K5911,AND((A5911=A5910),L5910))</f>
        <v>0</v>
      </c>
      <c r="M5911" t="b">
        <f>OR(L5911,AND(A5911=A5912,M5912))</f>
        <v>0</v>
      </c>
      <c r="N5911" t="str">
        <v>Nagni Harmonica</v>
      </c>
      <c r="Q5911" t="b">
        <v>0</v>
      </c>
    </row>
    <row r="5912" spans="1:17" x14ac:dyDescent="0.2">
      <c r="A5912" s="1" t="s">
        <v>5989</v>
      </c>
      <c r="B5912" s="1" t="s">
        <v>12</v>
      </c>
      <c r="C5912" s="1" t="str">
        <v>C</v>
      </c>
      <c r="D5912" s="4">
        <v>1990</v>
      </c>
      <c r="E5912" s="3" t="s">
        <v>69</v>
      </c>
      <c r="F5912">
        <v>0</v>
      </c>
      <c r="G5912" t="str">
        <v>Nagni Kineret</v>
      </c>
      <c r="H5912">
        <v>0</v>
      </c>
      <c r="I5912" t="str">
        <v>Nagni Kineret (Sefi Aviv)</v>
      </c>
      <c r="J5912" t="str">
        <v>Nagni Kineret (C, Sefi Aviv)</v>
      </c>
      <c r="K5912">
        <v>0</v>
      </c>
      <c r="L5912" t="b">
        <f>OR(K5912,AND((A5912=A5911),L5911))</f>
        <v>0</v>
      </c>
      <c r="M5912" t="b">
        <f>OR(L5912,AND(A5912=A5913,M5913))</f>
        <v>0</v>
      </c>
      <c r="N5912" t="str">
        <v>Nagni Kineret</v>
      </c>
      <c r="Q5912" t="b">
        <v>0</v>
      </c>
    </row>
    <row r="5913" spans="1:17" x14ac:dyDescent="0.2">
      <c r="A5913" s="1" t="s">
        <v>5990</v>
      </c>
      <c r="B5913" s="1" t="s">
        <v>14</v>
      </c>
      <c r="C5913" s="1" t="str">
        <v>P</v>
      </c>
      <c r="D5913" s="1">
        <v>2020</v>
      </c>
      <c r="E5913" s="3" t="s">
        <v>33</v>
      </c>
      <c r="F5913">
        <v>0</v>
      </c>
      <c r="G5913" t="str">
        <v>Nahar</v>
      </c>
      <c r="H5913">
        <v>0</v>
      </c>
      <c r="I5913" t="str">
        <v>Nahar (Shlomo Maman)</v>
      </c>
      <c r="J5913" t="str">
        <v>Nahar (P, Shlomo Maman)</v>
      </c>
      <c r="K5913">
        <v>0</v>
      </c>
      <c r="L5913" t="b">
        <f>OR(K5913,AND((A5913=A5912),L5912))</f>
        <v>0</v>
      </c>
      <c r="M5913" t="b">
        <f>OR(L5913,AND(A5913=A5914,M5914))</f>
        <v>0</v>
      </c>
      <c r="N5913" t="str">
        <v>Nahar</v>
      </c>
      <c r="Q5913" t="b">
        <v>0</v>
      </c>
    </row>
    <row r="5914" spans="1:17" x14ac:dyDescent="0.2">
      <c r="A5914" s="1" t="s">
        <v>5991</v>
      </c>
      <c r="B5914" s="1" t="s">
        <v>7</v>
      </c>
      <c r="C5914" s="1" t="str">
        <v>L</v>
      </c>
      <c r="D5914" s="1">
        <v>2021</v>
      </c>
      <c r="E5914" s="3" t="s">
        <v>281</v>
      </c>
      <c r="F5914">
        <v>0</v>
      </c>
      <c r="G5914" t="str">
        <v>Naim Me'od</v>
      </c>
      <c r="H5914">
        <v>0</v>
      </c>
      <c r="I5914" t="str">
        <v>Naim Me'od (Fred Lerouge)</v>
      </c>
      <c r="J5914" t="str">
        <v>Naim Me'od (L, Fred Lerouge)</v>
      </c>
      <c r="K5914">
        <v>0</v>
      </c>
      <c r="L5914" t="b">
        <f>OR(K5914,AND((A5914=A5913),L5913))</f>
        <v>0</v>
      </c>
      <c r="M5914" t="b">
        <f>OR(L5914,AND(A5914=A5915,M5915))</f>
        <v>0</v>
      </c>
      <c r="N5914" t="str">
        <v>Naim Me'od</v>
      </c>
      <c r="Q5914" t="b">
        <v>0</v>
      </c>
    </row>
    <row r="5915" spans="1:17" x14ac:dyDescent="0.2">
      <c r="A5915" s="1" t="s">
        <v>5953</v>
      </c>
      <c r="B5915" s="1" t="s">
        <v>7</v>
      </c>
      <c r="C5915" s="1" t="str">
        <v>L</v>
      </c>
      <c r="D5915" s="1">
        <v>2019</v>
      </c>
      <c r="E5915" s="3" t="s">
        <v>5954</v>
      </c>
      <c r="F5915">
        <v>0</v>
      </c>
      <c r="G5915" t="str">
        <v>Na'im Me'od Lo'ai</v>
      </c>
      <c r="H5915">
        <v>0</v>
      </c>
      <c r="I5915" t="str">
        <v>Na'im Me'od Lo'ai (Dudu Barzilay, Yaron Ben Simchon)</v>
      </c>
      <c r="J5915" t="str">
        <v>Na'im Me'od Lo'ai (L, Dudu Barzilay, Yaron Ben Simchon)</v>
      </c>
      <c r="K5915">
        <v>0</v>
      </c>
      <c r="L5915" t="b">
        <f>OR(K5915,AND((A5915=A5914),L5914))</f>
        <v>0</v>
      </c>
      <c r="M5915" t="b">
        <f>OR(L5915,AND(A5915=A5916,M5916))</f>
        <v>0</v>
      </c>
      <c r="N5915" t="str">
        <v>Na'im Me'od Lo'ai</v>
      </c>
      <c r="Q5915" t="b">
        <v>0</v>
      </c>
    </row>
    <row r="5916" spans="1:17" x14ac:dyDescent="0.2">
      <c r="A5916" s="1" t="s">
        <v>5992</v>
      </c>
      <c r="B5916" s="1" t="s">
        <v>12</v>
      </c>
      <c r="C5916" s="1" t="str">
        <v>C</v>
      </c>
      <c r="D5916" s="4">
        <v>2005</v>
      </c>
      <c r="E5916" s="3" t="s">
        <v>398</v>
      </c>
      <c r="F5916">
        <v>0</v>
      </c>
      <c r="G5916" t="str">
        <v>Nama Yaffo</v>
      </c>
      <c r="H5916">
        <v>0</v>
      </c>
      <c r="I5916" t="str">
        <v>Nama Yaffo (Robin Starr)</v>
      </c>
      <c r="J5916" t="str">
        <v>Nama Yaffo (C, Robin Starr)</v>
      </c>
      <c r="K5916">
        <v>0</v>
      </c>
      <c r="L5916" t="b">
        <f>OR(K5916,AND((A5916=A5915),L5915))</f>
        <v>0</v>
      </c>
      <c r="M5916" t="b">
        <f>OR(L5916,AND(A5916=A5917,M5917))</f>
        <v>0</v>
      </c>
      <c r="N5916" t="str">
        <v>Nama Yaffo</v>
      </c>
      <c r="Q5916" t="b">
        <v>0</v>
      </c>
    </row>
    <row r="5917" spans="1:17" x14ac:dyDescent="0.2">
      <c r="A5917" s="1" t="s">
        <v>5993</v>
      </c>
      <c r="B5917" s="1" t="s">
        <v>12</v>
      </c>
      <c r="C5917" s="1" t="str">
        <v>C</v>
      </c>
      <c r="D5917" s="4">
        <v>2010</v>
      </c>
      <c r="E5917" s="3" t="s">
        <v>165</v>
      </c>
      <c r="F5917">
        <v>0</v>
      </c>
      <c r="G5917" t="str">
        <v>Names Mimech</v>
      </c>
      <c r="H5917">
        <v>0</v>
      </c>
      <c r="I5917" t="str">
        <v>Names Mimech (Mike Varon)</v>
      </c>
      <c r="J5917" t="str">
        <v>Names Mimech (C, Mike Varon)</v>
      </c>
      <c r="K5917">
        <v>0</v>
      </c>
      <c r="L5917" t="b">
        <f>OR(K5917,AND((A5917=A5916),L5916))</f>
        <v>0</v>
      </c>
      <c r="M5917" t="b">
        <f>OR(L5917,AND(A5917=A5918,M5918))</f>
        <v>0</v>
      </c>
      <c r="N5917" t="str">
        <v>Names Mimech</v>
      </c>
      <c r="Q5917" t="b">
        <v>0</v>
      </c>
    </row>
    <row r="5918" spans="1:17" x14ac:dyDescent="0.2">
      <c r="A5918" s="1" t="s">
        <v>5994</v>
      </c>
      <c r="B5918" s="1" t="s">
        <v>4</v>
      </c>
      <c r="C5918" s="1" t="str">
        <v>LK</v>
      </c>
      <c r="D5918" s="1">
        <v>2018</v>
      </c>
      <c r="E5918" s="3" t="s">
        <v>766</v>
      </c>
      <c r="F5918">
        <v>1</v>
      </c>
      <c r="G5918" t="str">
        <v>Namesta (LK)</v>
      </c>
      <c r="H5918">
        <v>1</v>
      </c>
      <c r="I5918" t="str">
        <v>Namesta (Levi Bar Gil)</v>
      </c>
      <c r="J5918" t="str">
        <v>Namesta (LK, Levi Bar Gil)</v>
      </c>
      <c r="K5918">
        <v>0</v>
      </c>
      <c r="L5918" t="b">
        <f>OR(K5918,AND((A5918=A5917),L5917))</f>
        <v>0</v>
      </c>
      <c r="M5918" t="b">
        <f>OR(L5918,AND(A5918=A5919,M5919))</f>
        <v>0</v>
      </c>
      <c r="N5918" t="str">
        <v>Namesta (Levi Bar Gil)</v>
      </c>
      <c r="Q5918" t="b">
        <v>0</v>
      </c>
    </row>
    <row r="5919" spans="1:17" x14ac:dyDescent="0.2">
      <c r="A5919" s="1" t="s">
        <v>5994</v>
      </c>
      <c r="B5919" s="1" t="s">
        <v>4</v>
      </c>
      <c r="C5919" s="1" t="str">
        <v>LK</v>
      </c>
      <c r="D5919" s="1">
        <v>2018</v>
      </c>
      <c r="E5919" s="3" t="s">
        <v>54</v>
      </c>
      <c r="F5919">
        <v>1</v>
      </c>
      <c r="G5919" t="str">
        <v>Namesta (LK)</v>
      </c>
      <c r="H5919">
        <v>1</v>
      </c>
      <c r="I5919" t="str">
        <v>Namesta (Chen Shporen)</v>
      </c>
      <c r="J5919" t="str">
        <v>Namesta (LK, Chen Shporen)</v>
      </c>
      <c r="K5919">
        <v>0</v>
      </c>
      <c r="L5919" t="b">
        <f>OR(K5919,AND((A5919=A5918),L5918))</f>
        <v>0</v>
      </c>
      <c r="M5919" t="b">
        <f>OR(L5919,AND(A5919=A5920,M5920))</f>
        <v>0</v>
      </c>
      <c r="N5919" t="str">
        <v>Namesta (Chen Shporen)</v>
      </c>
      <c r="Q5919" t="b">
        <v>0</v>
      </c>
    </row>
    <row r="5920" spans="1:17" x14ac:dyDescent="0.2">
      <c r="A5920" s="1" t="s">
        <v>5995</v>
      </c>
      <c r="B5920" s="1" t="s">
        <v>12</v>
      </c>
      <c r="C5920" s="1" t="str">
        <v>C</v>
      </c>
      <c r="D5920" s="4">
        <v>2010</v>
      </c>
      <c r="E5920" s="3" t="s">
        <v>42</v>
      </c>
      <c r="F5920">
        <v>0</v>
      </c>
      <c r="G5920" t="str">
        <v>Namid Pnei Yetomim</v>
      </c>
      <c r="H5920">
        <v>0</v>
      </c>
      <c r="I5920" t="str">
        <v>Namid Pnei Yetomim (Nurit Melamed)</v>
      </c>
      <c r="J5920" t="str">
        <v>Namid Pnei Yetomim (C, Nurit Melamed)</v>
      </c>
      <c r="K5920">
        <v>0</v>
      </c>
      <c r="L5920" t="b">
        <f>OR(K5920,AND((A5920=A5919),L5919))</f>
        <v>0</v>
      </c>
      <c r="M5920" t="b">
        <f>OR(L5920,AND(A5920=A5921,M5921))</f>
        <v>0</v>
      </c>
      <c r="N5920" t="str">
        <v>Namid Pnei Yetomim</v>
      </c>
      <c r="Q5920" t="b">
        <v>0</v>
      </c>
    </row>
    <row r="5921" spans="1:17" x14ac:dyDescent="0.2">
      <c r="A5921" s="1" t="s">
        <v>5996</v>
      </c>
      <c r="B5921" s="1" t="s">
        <v>14</v>
      </c>
      <c r="C5921" s="1" t="str">
        <v>P</v>
      </c>
      <c r="D5921" s="4">
        <v>2002</v>
      </c>
      <c r="E5921" s="3" t="s">
        <v>341</v>
      </c>
      <c r="F5921">
        <v>0</v>
      </c>
      <c r="G5921" t="str">
        <v>Namshich Et Hachalom (Itach Ani Nishar)</v>
      </c>
      <c r="H5921">
        <v>0</v>
      </c>
      <c r="I5921" t="str">
        <v>Namshich Et Hachalom (Itach Ani Nishar) (Yoram Sasson)</v>
      </c>
      <c r="J5921" t="str">
        <v>Namshich Et Hachalom (Itach Ani Nishar) (P, Yoram Sasson)</v>
      </c>
      <c r="K5921">
        <v>0</v>
      </c>
      <c r="L5921" t="b">
        <f>OR(K5921,AND((A5921=A5920),L5920))</f>
        <v>0</v>
      </c>
      <c r="M5921" t="b">
        <f>OR(L5921,AND(A5921=A5922,M5922))</f>
        <v>0</v>
      </c>
      <c r="N5921" t="str">
        <v>Namshich Et Hachalom (Itach Ani Nishar)</v>
      </c>
      <c r="Q5921" t="b">
        <v>0</v>
      </c>
    </row>
    <row r="5922" spans="1:17" x14ac:dyDescent="0.2">
      <c r="A5922" s="1" t="s">
        <v>5997</v>
      </c>
      <c r="B5922" s="1" t="s">
        <v>12</v>
      </c>
      <c r="C5922" s="1" t="str">
        <v>C</v>
      </c>
      <c r="D5922" s="4">
        <v>2008</v>
      </c>
      <c r="E5922" s="3" t="s">
        <v>18</v>
      </c>
      <c r="F5922">
        <v>0</v>
      </c>
      <c r="G5922" t="str">
        <v>Namut Alik</v>
      </c>
      <c r="H5922">
        <v>0</v>
      </c>
      <c r="I5922" t="str">
        <v>Namut Alik (Rafi Ziv)</v>
      </c>
      <c r="J5922" t="str">
        <v>Namut Alik (C, Rafi Ziv)</v>
      </c>
      <c r="K5922">
        <v>0</v>
      </c>
      <c r="L5922" t="b">
        <f>OR(K5922,AND((A5922=A5921),L5921))</f>
        <v>0</v>
      </c>
      <c r="M5922" t="b">
        <f>OR(L5922,AND(A5922=A5923,M5923))</f>
        <v>0</v>
      </c>
      <c r="N5922" t="str">
        <v>Namut Alik</v>
      </c>
      <c r="Q5922" t="b">
        <v>0</v>
      </c>
    </row>
    <row r="5923" spans="1:17" x14ac:dyDescent="0.2">
      <c r="A5923" s="1" t="s">
        <v>5998</v>
      </c>
      <c r="B5923" s="1" t="s">
        <v>12</v>
      </c>
      <c r="C5923" s="1" t="str">
        <v>C</v>
      </c>
      <c r="D5923" s="4">
        <v>2014</v>
      </c>
      <c r="E5923" s="3" t="s">
        <v>23</v>
      </c>
      <c r="F5923">
        <v>0</v>
      </c>
      <c r="G5923" t="str">
        <v>Nanu Ney</v>
      </c>
      <c r="H5923">
        <v>0</v>
      </c>
      <c r="I5923" t="str">
        <v>Nanu Ney (Gadi Bitton)</v>
      </c>
      <c r="J5923" t="str">
        <v>Nanu Ney (C, Gadi Bitton)</v>
      </c>
      <c r="K5923">
        <v>0</v>
      </c>
      <c r="L5923" t="b">
        <f>OR(K5923,AND((A5923=A5922),L5922))</f>
        <v>0</v>
      </c>
      <c r="M5923" t="b">
        <f>OR(L5923,AND(A5923=A5924,M5924))</f>
        <v>0</v>
      </c>
      <c r="N5923" t="str">
        <v>Nanu Ney</v>
      </c>
      <c r="Q5923" t="b">
        <v>0</v>
      </c>
    </row>
    <row r="5924" spans="1:17" ht="15" x14ac:dyDescent="0.25">
      <c r="A5924" s="5" t="s">
        <v>5999</v>
      </c>
      <c r="B5924" s="1" t="s">
        <v>12</v>
      </c>
      <c r="C5924" s="1" t="str">
        <v>C</v>
      </c>
      <c r="D5924" s="4">
        <v>2004</v>
      </c>
      <c r="E5924" s="3" t="s">
        <v>341</v>
      </c>
      <c r="F5924">
        <v>1</v>
      </c>
      <c r="G5924" t="str">
        <v>Naomi (Ani Cholem Al Naomi) (C)</v>
      </c>
      <c r="H5924">
        <v>0</v>
      </c>
      <c r="I5924" t="str">
        <v>Naomi (Ani Cholem Al Naomi) (Yoram Sasson)</v>
      </c>
      <c r="J5924" t="str">
        <v>Naomi (Ani Cholem Al Naomi) (C, Yoram Sasson)</v>
      </c>
      <c r="K5924">
        <v>1</v>
      </c>
      <c r="L5924" t="b">
        <f>OR(K5924,AND((A5924=A5923),L5923))</f>
        <v>1</v>
      </c>
      <c r="M5924" t="b">
        <f>OR(L5924,AND(A5924=A5925,M5925))</f>
        <v>1</v>
      </c>
      <c r="N5924" t="str">
        <v>Naomi (Ani Cholem Al Naomi) (C)</v>
      </c>
      <c r="Q5924" t="b">
        <v>0</v>
      </c>
    </row>
    <row r="5925" spans="1:17" x14ac:dyDescent="0.2">
      <c r="A5925" s="1" t="s">
        <v>5999</v>
      </c>
      <c r="B5925" s="1" t="s">
        <v>7</v>
      </c>
      <c r="C5925" s="1" t="str">
        <v>L</v>
      </c>
      <c r="D5925" s="4">
        <v>1970</v>
      </c>
      <c r="E5925" s="3" t="s">
        <v>251</v>
      </c>
      <c r="F5925">
        <v>2</v>
      </c>
      <c r="G5925" t="str">
        <v>Naomi (Ani Cholem Al Naomi) (L)</v>
      </c>
      <c r="H5925">
        <v>1</v>
      </c>
      <c r="I5925" t="str">
        <v>Naomi (Ani Cholem Al Naomi) (Shlomo Bachar)</v>
      </c>
      <c r="J5925" t="str">
        <v>Naomi (Ani Cholem Al Naomi) (L, Shlomo Bachar)</v>
      </c>
      <c r="K5925">
        <v>0</v>
      </c>
      <c r="L5925" t="b">
        <f>OR(K5925,AND((A5925=A5924),L5924))</f>
        <v>1</v>
      </c>
      <c r="M5925" t="b">
        <f>OR(L5925,AND(A5925=A5926,M5926))</f>
        <v>1</v>
      </c>
      <c r="N5925" t="str">
        <v>Naomi (Ani Cholem Al Naomi) (L, Shlomo Bachar)</v>
      </c>
      <c r="Q5925" t="b">
        <v>0</v>
      </c>
    </row>
    <row r="5926" spans="1:17" x14ac:dyDescent="0.2">
      <c r="A5926" s="1" t="s">
        <v>5999</v>
      </c>
      <c r="B5926" s="1" t="s">
        <v>7</v>
      </c>
      <c r="C5926" s="1" t="str">
        <v>L</v>
      </c>
      <c r="D5926" s="4">
        <v>1969</v>
      </c>
      <c r="E5926" s="3" t="s">
        <v>10</v>
      </c>
      <c r="F5926">
        <v>2</v>
      </c>
      <c r="G5926" t="str">
        <v>Naomi (Ani Cholem Al Naomi) (L)</v>
      </c>
      <c r="H5926">
        <v>2</v>
      </c>
      <c r="I5926" t="str">
        <v>Naomi (Ani Cholem Al Naomi) (Yo'av Ashriel)</v>
      </c>
      <c r="J5926" t="str">
        <v>Naomi (Ani Cholem Al Naomi) (L, Yo'av Ashriel)</v>
      </c>
      <c r="K5926">
        <v>0</v>
      </c>
      <c r="L5926" t="b">
        <f>OR(K5926,AND((A5926=A5925),L5925))</f>
        <v>1</v>
      </c>
      <c r="M5926" t="b">
        <f>OR(L5926,AND(A5926=A5927,M5927))</f>
        <v>1</v>
      </c>
      <c r="N5926" t="str">
        <v>Naomi (Ani Cholem Al Naomi) (L, Yo'av Ashriel)</v>
      </c>
      <c r="Q5926" t="b">
        <v>0</v>
      </c>
    </row>
    <row r="5927" spans="1:17" ht="15" x14ac:dyDescent="0.25">
      <c r="A5927" s="5" t="s">
        <v>5999</v>
      </c>
      <c r="B5927" s="1" t="s">
        <v>7</v>
      </c>
      <c r="C5927" s="1" t="str">
        <v>L</v>
      </c>
      <c r="D5927" s="4">
        <v>1969</v>
      </c>
      <c r="E5927" s="3" t="s">
        <v>523</v>
      </c>
      <c r="F5927">
        <v>1</v>
      </c>
      <c r="G5927" t="str">
        <v>Naomi (Ani Cholem Al Naomi) (L)</v>
      </c>
      <c r="H5927">
        <v>1</v>
      </c>
      <c r="I5927" t="str">
        <v>Naomi (Ani Cholem Al Naomi) (Bentzi Tiram)</v>
      </c>
      <c r="J5927" t="str">
        <v>Naomi (Ani Cholem Al Naomi) (L, Bentzi Tiram)</v>
      </c>
      <c r="K5927">
        <v>0</v>
      </c>
      <c r="L5927" t="b">
        <f>OR(K5927,AND((A5927=A5926),L5926))</f>
        <v>1</v>
      </c>
      <c r="M5927" t="b">
        <f>OR(L5927,AND(A5927=A5928,M5928))</f>
        <v>1</v>
      </c>
      <c r="N5927" t="str">
        <v>Naomi (Ani Cholem Al Naomi) (L, Bentzi Tiram)</v>
      </c>
      <c r="Q5927" t="b">
        <v>0</v>
      </c>
    </row>
    <row r="5928" spans="1:17" x14ac:dyDescent="0.2">
      <c r="A5928" s="1" t="s">
        <v>6000</v>
      </c>
      <c r="B5928" s="1" t="s">
        <v>7</v>
      </c>
      <c r="C5928" s="1" t="str">
        <v>L</v>
      </c>
      <c r="D5928" s="4">
        <v>1994</v>
      </c>
      <c r="E5928" s="3" t="s">
        <v>50</v>
      </c>
      <c r="F5928">
        <v>0</v>
      </c>
      <c r="G5928" t="str">
        <v>Nargila</v>
      </c>
      <c r="H5928">
        <v>0</v>
      </c>
      <c r="I5928" t="str">
        <v>Nargila (Israel Yakovee)</v>
      </c>
      <c r="J5928" t="str">
        <v>Nargila (L, Israel Yakovee)</v>
      </c>
      <c r="K5928">
        <v>0</v>
      </c>
      <c r="L5928" t="b">
        <f>OR(K5928,AND((A5928=A5927),L5927))</f>
        <v>0</v>
      </c>
      <c r="M5928" t="b">
        <f>OR(L5928,AND(A5928=A5929,M5929))</f>
        <v>0</v>
      </c>
      <c r="N5928" t="str">
        <v>Nargila</v>
      </c>
      <c r="Q5928" t="b">
        <v>0</v>
      </c>
    </row>
    <row r="5929" spans="1:17" x14ac:dyDescent="0.2">
      <c r="A5929" s="1" t="s">
        <v>6001</v>
      </c>
      <c r="B5929" s="1" t="s">
        <v>12</v>
      </c>
      <c r="C5929" s="1" t="str">
        <v>C</v>
      </c>
      <c r="D5929" s="4">
        <v>2005</v>
      </c>
      <c r="E5929" s="3" t="s">
        <v>153</v>
      </c>
      <c r="F5929">
        <v>0</v>
      </c>
      <c r="G5929" t="str">
        <v>Narkisim</v>
      </c>
      <c r="H5929">
        <v>0</v>
      </c>
      <c r="I5929" t="str">
        <v>Narkisim (Victor Gabbay)</v>
      </c>
      <c r="J5929" t="str">
        <v>Narkisim (C, Victor Gabbay)</v>
      </c>
      <c r="K5929">
        <v>0</v>
      </c>
      <c r="L5929" t="b">
        <f>OR(K5929,AND((A5929=A5928),L5928))</f>
        <v>0</v>
      </c>
      <c r="M5929" t="b">
        <f>OR(L5929,AND(A5929=A5930,M5930))</f>
        <v>0</v>
      </c>
      <c r="N5929" t="str">
        <v>Narkisim</v>
      </c>
      <c r="Q5929" t="b">
        <v>0</v>
      </c>
    </row>
    <row r="5930" spans="1:17" x14ac:dyDescent="0.2">
      <c r="A5930" s="1" t="s">
        <v>6002</v>
      </c>
      <c r="B5930" s="1" t="s">
        <v>12</v>
      </c>
      <c r="C5930" s="1" t="str">
        <v>C</v>
      </c>
      <c r="D5930" s="4">
        <v>1998</v>
      </c>
      <c r="E5930" s="3" t="s">
        <v>47</v>
      </c>
      <c r="F5930">
        <v>0</v>
      </c>
      <c r="G5930" t="str">
        <v>Nash Didan</v>
      </c>
      <c r="H5930">
        <v>0</v>
      </c>
      <c r="I5930" t="str">
        <v>Nash Didan (Shmulik Gov Ari)</v>
      </c>
      <c r="J5930" t="str">
        <v>Nash Didan (C, Shmulik Gov Ari)</v>
      </c>
      <c r="K5930">
        <v>0</v>
      </c>
      <c r="L5930" t="b">
        <f>OR(K5930,AND((A5930=A5929),L5929))</f>
        <v>0</v>
      </c>
      <c r="M5930" t="b">
        <f>OR(L5930,AND(A5930=A5931,M5931))</f>
        <v>0</v>
      </c>
      <c r="N5930" t="str">
        <v>Nash Didan</v>
      </c>
      <c r="Q5930" t="b">
        <v>0</v>
      </c>
    </row>
    <row r="5931" spans="1:17" x14ac:dyDescent="0.2">
      <c r="A5931" s="1" t="s">
        <v>6003</v>
      </c>
      <c r="B5931" s="1" t="s">
        <v>12</v>
      </c>
      <c r="C5931" s="1" t="str">
        <v>C</v>
      </c>
      <c r="D5931" s="4">
        <v>2011</v>
      </c>
      <c r="E5931" s="3" t="s">
        <v>77</v>
      </c>
      <c r="F5931">
        <v>0</v>
      </c>
      <c r="G5931" t="str">
        <v>Nashir Amen</v>
      </c>
      <c r="H5931">
        <v>0</v>
      </c>
      <c r="I5931" t="str">
        <v>Nashir Amen (Oren Ashkenazi)</v>
      </c>
      <c r="J5931" t="str">
        <v>Nashir Amen (C, Oren Ashkenazi)</v>
      </c>
      <c r="K5931">
        <v>0</v>
      </c>
      <c r="L5931" t="b">
        <f>OR(K5931,AND((A5931=A5930),L5930))</f>
        <v>0</v>
      </c>
      <c r="M5931" t="b">
        <f>OR(L5931,AND(A5931=A5932,M5932))</f>
        <v>0</v>
      </c>
      <c r="N5931" t="str">
        <v>Nashir Amen</v>
      </c>
      <c r="Q5931" t="b">
        <v>0</v>
      </c>
    </row>
    <row r="5932" spans="1:17" x14ac:dyDescent="0.2">
      <c r="A5932" s="1" t="s">
        <v>6004</v>
      </c>
      <c r="B5932" s="1" t="s">
        <v>12</v>
      </c>
      <c r="C5932" s="1" t="str">
        <v>C</v>
      </c>
      <c r="D5932" s="4">
        <v>2013</v>
      </c>
      <c r="E5932" s="3" t="s">
        <v>987</v>
      </c>
      <c r="F5932">
        <v>0</v>
      </c>
      <c r="G5932" t="str">
        <v>Nashir Shalom</v>
      </c>
      <c r="H5932">
        <v>0</v>
      </c>
      <c r="I5932" t="str">
        <v>Nashir Shalom (Yossi Azani)</v>
      </c>
      <c r="J5932" t="str">
        <v>Nashir Shalom (C, Yossi Azani)</v>
      </c>
      <c r="K5932">
        <v>0</v>
      </c>
      <c r="L5932" t="b">
        <f>OR(K5932,AND((A5932=A5931),L5931))</f>
        <v>0</v>
      </c>
      <c r="M5932" t="b">
        <f>OR(L5932,AND(A5932=A5933,M5933))</f>
        <v>0</v>
      </c>
      <c r="N5932" t="str">
        <v>Nashir Shalom</v>
      </c>
      <c r="Q5932" t="b">
        <v>0</v>
      </c>
    </row>
    <row r="5933" spans="1:17" x14ac:dyDescent="0.2">
      <c r="A5933" s="1" t="s">
        <v>6005</v>
      </c>
      <c r="B5933" s="1" t="s">
        <v>12</v>
      </c>
      <c r="C5933" s="1" t="str">
        <v>C</v>
      </c>
      <c r="D5933" s="4">
        <v>1999</v>
      </c>
      <c r="E5933" s="3" t="s">
        <v>153</v>
      </c>
      <c r="F5933">
        <v>0</v>
      </c>
      <c r="G5933" t="str">
        <v>Nashira</v>
      </c>
      <c r="H5933">
        <v>0</v>
      </c>
      <c r="I5933" t="str">
        <v>Nashira (Victor Gabbay)</v>
      </c>
      <c r="J5933" t="str">
        <v>Nashira (C, Victor Gabbay)</v>
      </c>
      <c r="K5933">
        <v>0</v>
      </c>
      <c r="L5933" t="b">
        <f>OR(K5933,AND((A5933=A5932),L5932))</f>
        <v>0</v>
      </c>
      <c r="M5933" t="b">
        <f>OR(L5933,AND(A5933=A5934,M5934))</f>
        <v>0</v>
      </c>
      <c r="N5933" t="str">
        <v>Nashira</v>
      </c>
      <c r="Q5933" t="b">
        <v>0</v>
      </c>
    </row>
    <row r="5934" spans="1:17" x14ac:dyDescent="0.2">
      <c r="A5934" s="1" t="s">
        <v>6006</v>
      </c>
      <c r="B5934" s="1" t="s">
        <v>12</v>
      </c>
      <c r="C5934" s="1" t="str">
        <v>C</v>
      </c>
      <c r="D5934" s="4">
        <v>1990</v>
      </c>
      <c r="E5934" s="3" t="s">
        <v>587</v>
      </c>
      <c r="F5934">
        <v>0</v>
      </c>
      <c r="G5934" t="str">
        <v>Nashira Lashalom</v>
      </c>
      <c r="H5934">
        <v>0</v>
      </c>
      <c r="I5934" t="str">
        <v>Nashira Lashalom (Shimon Shuker)</v>
      </c>
      <c r="J5934" t="str">
        <v>Nashira Lashalom (C, Shimon Shuker)</v>
      </c>
      <c r="K5934">
        <v>0</v>
      </c>
      <c r="L5934" t="b">
        <f>OR(K5934,AND((A5934=A5933),L5933))</f>
        <v>0</v>
      </c>
      <c r="M5934" t="b">
        <f>OR(L5934,AND(A5934=A5935,M5935))</f>
        <v>0</v>
      </c>
      <c r="N5934" t="str">
        <v>Nashira Lashalom</v>
      </c>
      <c r="Q5934" t="b">
        <v>0</v>
      </c>
    </row>
    <row r="5935" spans="1:17" x14ac:dyDescent="0.2">
      <c r="A5935" s="1" t="s">
        <v>6007</v>
      </c>
      <c r="B5935" s="1" t="s">
        <v>12</v>
      </c>
      <c r="C5935" s="1" t="str">
        <v>C</v>
      </c>
      <c r="D5935" s="4">
        <v>1990</v>
      </c>
      <c r="E5935" s="3" t="s">
        <v>379</v>
      </c>
      <c r="F5935">
        <v>0</v>
      </c>
      <c r="G5935" t="str">
        <v>Nashira Shir (Ashira Shir)</v>
      </c>
      <c r="H5935">
        <v>0</v>
      </c>
      <c r="I5935" t="str">
        <v>Nashira Shir (Ashira Shir) (Roni Siman Tov)</v>
      </c>
      <c r="J5935" t="str">
        <v>Nashira Shir (Ashira Shir) (C, Roni Siman Tov)</v>
      </c>
      <c r="K5935">
        <v>0</v>
      </c>
      <c r="L5935" t="b">
        <f>OR(K5935,AND((A5935=A5934),L5934))</f>
        <v>0</v>
      </c>
      <c r="M5935" t="b">
        <f>OR(L5935,AND(A5935=A5936,M5936))</f>
        <v>0</v>
      </c>
      <c r="N5935" t="str">
        <v>Nashira Shir (Ashira Shir)</v>
      </c>
      <c r="Q5935" t="b">
        <v>0</v>
      </c>
    </row>
    <row r="5936" spans="1:17" x14ac:dyDescent="0.2">
      <c r="A5936" s="1" t="s">
        <v>6008</v>
      </c>
      <c r="B5936" s="1" t="s">
        <v>12</v>
      </c>
      <c r="C5936" s="1" t="str">
        <v>C</v>
      </c>
      <c r="D5936" s="1">
        <v>2017</v>
      </c>
      <c r="E5936" s="3" t="s">
        <v>266</v>
      </c>
      <c r="F5936">
        <v>0</v>
      </c>
      <c r="G5936" t="str">
        <v>Nashkeni (Mi Nashkeni)</v>
      </c>
      <c r="H5936">
        <v>0</v>
      </c>
      <c r="I5936" t="str">
        <v>Nashkeni (Mi Nashkeni) (Tamir Shalev)</v>
      </c>
      <c r="J5936" t="str">
        <v>Nashkeni (Mi Nashkeni) (C, Tamir Shalev)</v>
      </c>
      <c r="K5936">
        <v>0</v>
      </c>
      <c r="L5936" t="b">
        <f>OR(K5936,AND((A5936=A5935),L5935))</f>
        <v>0</v>
      </c>
      <c r="M5936" t="b">
        <f>OR(L5936,AND(A5936=A5937,M5937))</f>
        <v>0</v>
      </c>
      <c r="N5936" t="str">
        <v>Nashkeni (Mi Nashkeni)</v>
      </c>
      <c r="Q5936" t="b">
        <v>0</v>
      </c>
    </row>
    <row r="5937" spans="1:17" x14ac:dyDescent="0.2">
      <c r="A5937" s="1" t="s">
        <v>6009</v>
      </c>
      <c r="B5937" s="1" t="s">
        <v>14</v>
      </c>
      <c r="C5937" s="1" t="str">
        <v>P</v>
      </c>
      <c r="D5937" s="4">
        <v>2012</v>
      </c>
      <c r="E5937" s="3" t="s">
        <v>39</v>
      </c>
      <c r="F5937">
        <v>0</v>
      </c>
      <c r="G5937" t="str">
        <v>Nashkini Harbe</v>
      </c>
      <c r="H5937">
        <v>0</v>
      </c>
      <c r="I5937" t="str">
        <v>Nashkini Harbe (Avi Perez)</v>
      </c>
      <c r="J5937" t="str">
        <v>Nashkini Harbe (P, Avi Perez)</v>
      </c>
      <c r="K5937">
        <v>0</v>
      </c>
      <c r="L5937" t="b">
        <f>OR(K5937,AND((A5937=A5936),L5936))</f>
        <v>0</v>
      </c>
      <c r="M5937" t="b">
        <f>OR(L5937,AND(A5937=A5938,M5938))</f>
        <v>0</v>
      </c>
      <c r="N5937" t="str">
        <v>Nashkini Harbe</v>
      </c>
      <c r="Q5937" t="b">
        <v>0</v>
      </c>
    </row>
    <row r="5938" spans="1:17" x14ac:dyDescent="0.2">
      <c r="A5938" s="1" t="s">
        <v>6010</v>
      </c>
      <c r="B5938" s="1" t="s">
        <v>12</v>
      </c>
      <c r="C5938" s="1" t="str">
        <v>C</v>
      </c>
      <c r="D5938" s="4">
        <v>1995</v>
      </c>
      <c r="E5938" s="3" t="s">
        <v>6011</v>
      </c>
      <c r="F5938">
        <v>0</v>
      </c>
      <c r="G5938" t="str">
        <v>Nashkini Na</v>
      </c>
      <c r="H5938">
        <v>0</v>
      </c>
      <c r="I5938" t="str">
        <v>Nashkini Na (Tuvia Tishler, Gila Paz)</v>
      </c>
      <c r="J5938" t="str">
        <v>Nashkini Na (C, Tuvia Tishler, Gila Paz)</v>
      </c>
      <c r="K5938">
        <v>0</v>
      </c>
      <c r="L5938" t="b">
        <f>OR(K5938,AND((A5938=A5937),L5937))</f>
        <v>0</v>
      </c>
      <c r="M5938" t="b">
        <f>OR(L5938,AND(A5938=A5939,M5939))</f>
        <v>0</v>
      </c>
      <c r="N5938" t="str">
        <v>Nashkini Na</v>
      </c>
      <c r="Q5938" t="b">
        <v>0</v>
      </c>
    </row>
    <row r="5939" spans="1:17" x14ac:dyDescent="0.2">
      <c r="A5939" s="1" t="s">
        <v>6012</v>
      </c>
      <c r="B5939" s="1" t="s">
        <v>12</v>
      </c>
      <c r="C5939" s="1" t="str">
        <v>C</v>
      </c>
      <c r="D5939" s="1">
        <v>2022</v>
      </c>
      <c r="E5939" s="3" t="s">
        <v>208</v>
      </c>
      <c r="F5939">
        <v>0</v>
      </c>
      <c r="G5939" t="str">
        <v>Nashlim Et Hakol</v>
      </c>
      <c r="H5939">
        <v>0</v>
      </c>
      <c r="I5939" t="str">
        <v>Nashlim Et Hakol (Yaron Ben Simhon)</v>
      </c>
      <c r="J5939" t="str">
        <v>Nashlim Et Hakol (C, Yaron Ben Simhon)</v>
      </c>
      <c r="K5939">
        <v>0</v>
      </c>
      <c r="L5939" t="b">
        <f>OR(K5939,AND((A5939=A5938),L5938))</f>
        <v>0</v>
      </c>
      <c r="M5939" t="b">
        <f>OR(L5939,AND(A5939=A5940,M5940))</f>
        <v>0</v>
      </c>
      <c r="N5939" t="str">
        <v>Nashlim Et Hakol</v>
      </c>
      <c r="Q5939" t="b">
        <v>0</v>
      </c>
    </row>
    <row r="5940" spans="1:17" x14ac:dyDescent="0.2">
      <c r="A5940" s="1" t="s">
        <v>6013</v>
      </c>
      <c r="B5940" s="1" t="s">
        <v>12</v>
      </c>
      <c r="C5940" s="1" t="str">
        <v>C</v>
      </c>
      <c r="D5940" s="4">
        <v>2004</v>
      </c>
      <c r="E5940" s="3" t="s">
        <v>33</v>
      </c>
      <c r="F5940">
        <v>0</v>
      </c>
      <c r="G5940" t="str">
        <v>Nasich Shel Hachayim</v>
      </c>
      <c r="H5940">
        <v>0</v>
      </c>
      <c r="I5940" t="str">
        <v>Nasich Shel Hachayim (Shlomo Maman)</v>
      </c>
      <c r="J5940" t="str">
        <v>Nasich Shel Hachayim (C, Shlomo Maman)</v>
      </c>
      <c r="K5940">
        <v>0</v>
      </c>
      <c r="L5940" t="b">
        <f>OR(K5940,AND((A5940=A5939),L5939))</f>
        <v>0</v>
      </c>
      <c r="M5940" t="b">
        <f>OR(L5940,AND(A5940=A5941,M5941))</f>
        <v>0</v>
      </c>
      <c r="N5940" t="str">
        <v>Nasich Shel Hachayim</v>
      </c>
      <c r="Q5940" t="b">
        <v>0</v>
      </c>
    </row>
    <row r="5941" spans="1:17" x14ac:dyDescent="0.2">
      <c r="A5941" s="1" t="s">
        <v>6014</v>
      </c>
      <c r="B5941" s="1" t="s">
        <v>12</v>
      </c>
      <c r="C5941" s="1" t="str">
        <v>C</v>
      </c>
      <c r="D5941" s="4">
        <v>1968</v>
      </c>
      <c r="E5941" s="3" t="s">
        <v>10</v>
      </c>
      <c r="F5941">
        <v>0</v>
      </c>
      <c r="G5941" t="str">
        <v>Nasser Mechake Le Rabin</v>
      </c>
      <c r="H5941">
        <v>0</v>
      </c>
      <c r="I5941" t="str">
        <v>Nasser Mechake Le Rabin (Yo'av Ashriel)</v>
      </c>
      <c r="J5941" t="str">
        <v>Nasser Mechake Le Rabin (C, Yo'av Ashriel)</v>
      </c>
      <c r="K5941">
        <v>0</v>
      </c>
      <c r="L5941" t="b">
        <f>OR(K5941,AND((A5941=A5940),L5940))</f>
        <v>0</v>
      </c>
      <c r="M5941" t="b">
        <f>OR(L5941,AND(A5941=A5942,M5942))</f>
        <v>0</v>
      </c>
      <c r="N5941" t="str">
        <v>Nasser Mechake Le Rabin</v>
      </c>
      <c r="Q5941" t="b">
        <v>0</v>
      </c>
    </row>
    <row r="5942" spans="1:17" x14ac:dyDescent="0.2">
      <c r="A5942" s="1" t="s">
        <v>6015</v>
      </c>
      <c r="B5942" s="1" t="s">
        <v>12</v>
      </c>
      <c r="C5942" s="1" t="str">
        <v>C</v>
      </c>
      <c r="D5942" s="4">
        <v>2012</v>
      </c>
      <c r="E5942" s="3" t="s">
        <v>308</v>
      </c>
      <c r="F5942">
        <v>0</v>
      </c>
      <c r="G5942" t="str">
        <v>Natane To 1821</v>
      </c>
      <c r="H5942">
        <v>0</v>
      </c>
      <c r="I5942" t="str">
        <v>Natane To 1821 (Ira Weisburd)</v>
      </c>
      <c r="J5942" t="str">
        <v>Natane To 1821 (C, Ira Weisburd)</v>
      </c>
      <c r="K5942">
        <v>0</v>
      </c>
      <c r="L5942" t="b">
        <f>OR(K5942,AND((A5942=A5941),L5941))</f>
        <v>0</v>
      </c>
      <c r="M5942" t="b">
        <f>OR(L5942,AND(A5942=A5943,M5943))</f>
        <v>0</v>
      </c>
      <c r="N5942" t="str">
        <v>Natane To 1821</v>
      </c>
      <c r="Q5942" t="b">
        <v>0</v>
      </c>
    </row>
    <row r="5943" spans="1:17" x14ac:dyDescent="0.2">
      <c r="A5943" s="1" t="s">
        <v>6016</v>
      </c>
      <c r="B5943" s="1" t="s">
        <v>12</v>
      </c>
      <c r="C5943" s="1" t="str">
        <v>C</v>
      </c>
      <c r="D5943" s="4">
        <v>2013</v>
      </c>
      <c r="E5943" s="3" t="s">
        <v>266</v>
      </c>
      <c r="F5943">
        <v>0</v>
      </c>
      <c r="G5943" t="str">
        <v>Natat Leha'amin</v>
      </c>
      <c r="H5943">
        <v>0</v>
      </c>
      <c r="I5943" t="str">
        <v>Natat Leha'amin (Tamir Shalev)</v>
      </c>
      <c r="J5943" t="str">
        <v>Natat Leha'amin (C, Tamir Shalev)</v>
      </c>
      <c r="K5943">
        <v>0</v>
      </c>
      <c r="L5943" t="b">
        <f>OR(K5943,AND((A5943=A5942),L5942))</f>
        <v>0</v>
      </c>
      <c r="M5943" t="b">
        <f>OR(L5943,AND(A5943=A5944,M5944))</f>
        <v>0</v>
      </c>
      <c r="N5943" t="str">
        <v>Natat Leha'amin</v>
      </c>
      <c r="Q5943" t="b">
        <v>0</v>
      </c>
    </row>
    <row r="5944" spans="1:17" x14ac:dyDescent="0.2">
      <c r="A5944" s="1" t="s">
        <v>6017</v>
      </c>
      <c r="B5944" s="1" t="s">
        <v>12</v>
      </c>
      <c r="C5944" s="1" t="str">
        <v>C</v>
      </c>
      <c r="D5944" s="1">
        <v>2020</v>
      </c>
      <c r="E5944" s="3" t="s">
        <v>125</v>
      </c>
      <c r="F5944">
        <v>0</v>
      </c>
      <c r="G5944" t="str">
        <v>Natata Li (Harbe Nachat)</v>
      </c>
      <c r="H5944">
        <v>0</v>
      </c>
      <c r="I5944" t="str">
        <v>Natata Li (Harbe Nachat) (Dudu Barzilay)</v>
      </c>
      <c r="J5944" t="str">
        <v>Natata Li (Harbe Nachat) (C, Dudu Barzilay)</v>
      </c>
      <c r="K5944">
        <v>0</v>
      </c>
      <c r="L5944" t="b">
        <f>OR(K5944,AND((A5944=A5943),L5943))</f>
        <v>0</v>
      </c>
      <c r="M5944" t="b">
        <f>OR(L5944,AND(A5944=A5945,M5945))</f>
        <v>0</v>
      </c>
      <c r="N5944" t="str">
        <v>Natata Li (Harbe Nachat)</v>
      </c>
      <c r="Q5944" t="b">
        <v>0</v>
      </c>
    </row>
    <row r="5945" spans="1:17" x14ac:dyDescent="0.2">
      <c r="A5945" s="1" t="s">
        <v>6018</v>
      </c>
      <c r="B5945" s="1" t="s">
        <v>14</v>
      </c>
      <c r="C5945" s="1" t="str">
        <v>P</v>
      </c>
      <c r="D5945" s="1">
        <v>2018</v>
      </c>
      <c r="E5945" s="3" t="s">
        <v>151</v>
      </c>
      <c r="F5945">
        <v>0</v>
      </c>
      <c r="G5945" t="str">
        <v>Natata Li Ota</v>
      </c>
      <c r="H5945">
        <v>0</v>
      </c>
      <c r="I5945" t="str">
        <v>Natata Li Ota (Ilai Szpiezak)</v>
      </c>
      <c r="J5945" t="str">
        <v>Natata Li Ota (P, Ilai Szpiezak)</v>
      </c>
      <c r="K5945">
        <v>0</v>
      </c>
      <c r="L5945" t="b">
        <f>OR(K5945,AND((A5945=A5944),L5944))</f>
        <v>0</v>
      </c>
      <c r="M5945" t="b">
        <f>OR(L5945,AND(A5945=A5946,M5946))</f>
        <v>0</v>
      </c>
      <c r="N5945" t="str">
        <v>Natata Li Ota</v>
      </c>
      <c r="Q5945" t="b">
        <v>0</v>
      </c>
    </row>
    <row r="5946" spans="1:17" x14ac:dyDescent="0.2">
      <c r="A5946" s="1" t="s">
        <v>6019</v>
      </c>
      <c r="B5946" s="1" t="s">
        <v>7</v>
      </c>
      <c r="C5946" s="1" t="str">
        <v>L</v>
      </c>
      <c r="D5946" s="4">
        <v>1987</v>
      </c>
      <c r="E5946" s="3" t="s">
        <v>89</v>
      </c>
      <c r="F5946">
        <v>0</v>
      </c>
      <c r="G5946" t="str">
        <v>Natati Ets</v>
      </c>
      <c r="H5946">
        <v>0</v>
      </c>
      <c r="I5946" t="str">
        <v>Natati Ets (Maurice Perez)</v>
      </c>
      <c r="J5946" t="str">
        <v>Natati Ets (L, Maurice Perez)</v>
      </c>
      <c r="K5946">
        <v>0</v>
      </c>
      <c r="L5946" t="b">
        <f>OR(K5946,AND((A5946=A5945),L5945))</f>
        <v>0</v>
      </c>
      <c r="M5946" t="b">
        <f>OR(L5946,AND(A5946=A5947,M5947))</f>
        <v>0</v>
      </c>
      <c r="N5946" t="str">
        <v>Natati Ets</v>
      </c>
      <c r="Q5946" t="b">
        <v>0</v>
      </c>
    </row>
    <row r="5947" spans="1:17" x14ac:dyDescent="0.2">
      <c r="A5947" s="1" t="s">
        <v>6020</v>
      </c>
      <c r="B5947" s="1" t="s">
        <v>12</v>
      </c>
      <c r="C5947" s="1" t="str">
        <v>C</v>
      </c>
      <c r="D5947" s="4">
        <v>1995</v>
      </c>
      <c r="E5947" s="3" t="s">
        <v>291</v>
      </c>
      <c r="F5947">
        <v>1</v>
      </c>
      <c r="G5947" t="str">
        <v>Natati Lach Chayai (C)</v>
      </c>
      <c r="H5947">
        <v>0</v>
      </c>
      <c r="I5947" t="str">
        <v>Natati Lach Chayai (Nir Dor)</v>
      </c>
      <c r="J5947" t="str">
        <v>Natati Lach Chayai (C, Nir Dor)</v>
      </c>
      <c r="K5947">
        <v>1</v>
      </c>
      <c r="L5947" t="b">
        <f>OR(K5947,AND((A5947=A5946),L5946))</f>
        <v>1</v>
      </c>
      <c r="M5947" t="b">
        <f>OR(L5947,AND(A5947=A5948,M5948))</f>
        <v>1</v>
      </c>
      <c r="N5947" t="str">
        <v>Natati Lach Chayai (C)</v>
      </c>
      <c r="Q5947" t="b">
        <v>0</v>
      </c>
    </row>
    <row r="5948" spans="1:17" x14ac:dyDescent="0.2">
      <c r="A5948" s="1" t="s">
        <v>6020</v>
      </c>
      <c r="C5948" s="1" t="str">
        <v/>
      </c>
      <c r="D5948" s="4">
        <v>1992</v>
      </c>
      <c r="E5948" s="3" t="s">
        <v>272</v>
      </c>
      <c r="F5948">
        <v>1</v>
      </c>
      <c r="G5948" t="str">
        <v>Natati Lach Chayai ()</v>
      </c>
      <c r="H5948">
        <v>0</v>
      </c>
      <c r="I5948" t="str">
        <v>Natati Lach Chayai (Moshe Cafri)</v>
      </c>
      <c r="J5948" t="str">
        <v>Natati Lach Chayai (, Moshe Cafri)</v>
      </c>
      <c r="K5948">
        <v>0</v>
      </c>
      <c r="L5948" t="b">
        <f>OR(K5948,AND((A5948=A5947),L5947))</f>
        <v>1</v>
      </c>
      <c r="M5948" t="b">
        <f>OR(L5948,AND(A5948=A5949,M5949))</f>
        <v>1</v>
      </c>
      <c r="N5948" t="str">
        <v>Natati Lach Chayai ()</v>
      </c>
      <c r="Q5948" t="b">
        <v>0</v>
      </c>
    </row>
    <row r="5949" spans="1:17" x14ac:dyDescent="0.2">
      <c r="A5949" s="1" t="s">
        <v>6021</v>
      </c>
      <c r="B5949" s="1" t="s">
        <v>14</v>
      </c>
      <c r="C5949" s="1" t="str">
        <v>P</v>
      </c>
      <c r="D5949" s="1">
        <v>2022</v>
      </c>
      <c r="E5949" s="3" t="s">
        <v>106</v>
      </c>
      <c r="F5949">
        <v>0</v>
      </c>
      <c r="G5949" t="str">
        <v>Natati Oti El Ha'ir</v>
      </c>
      <c r="H5949">
        <v>0</v>
      </c>
      <c r="I5949" t="str">
        <v>Natati Oti El Ha'ir (Eran Bitton)</v>
      </c>
      <c r="J5949" t="str">
        <v>Natati Oti El Ha'ir (P, Eran Bitton)</v>
      </c>
      <c r="K5949">
        <v>0</v>
      </c>
      <c r="L5949" t="b">
        <f>OR(K5949,AND((A5949=A5948),L5948))</f>
        <v>0</v>
      </c>
      <c r="M5949" t="b">
        <f>OR(L5949,AND(A5949=A5950,M5950))</f>
        <v>0</v>
      </c>
      <c r="N5949" t="str">
        <v>Natati Oti El Ha'ir</v>
      </c>
      <c r="Q5949" t="b">
        <v>0</v>
      </c>
    </row>
    <row r="5950" spans="1:17" x14ac:dyDescent="0.2">
      <c r="A5950" s="1" t="s">
        <v>6022</v>
      </c>
      <c r="B5950" s="1" t="s">
        <v>12</v>
      </c>
      <c r="C5950" s="1" t="str">
        <v>C</v>
      </c>
      <c r="D5950" s="4">
        <v>2012</v>
      </c>
      <c r="E5950" s="3" t="s">
        <v>47</v>
      </c>
      <c r="F5950">
        <v>0</v>
      </c>
      <c r="G5950" t="str">
        <v>Natchil Mechadash</v>
      </c>
      <c r="H5950">
        <v>0</v>
      </c>
      <c r="I5950" t="str">
        <v>Natchil Mechadash (Shmulik Gov Ari)</v>
      </c>
      <c r="J5950" t="str">
        <v>Natchil Mechadash (C, Shmulik Gov Ari)</v>
      </c>
      <c r="K5950">
        <v>0</v>
      </c>
      <c r="L5950" t="b">
        <f>OR(K5950,AND((A5950=A5949),L5949))</f>
        <v>0</v>
      </c>
      <c r="M5950" t="b">
        <f>OR(L5950,AND(A5950=A5951,M5951))</f>
        <v>0</v>
      </c>
      <c r="N5950" t="str">
        <v>Natchil Mechadash</v>
      </c>
      <c r="Q5950" t="b">
        <v>0</v>
      </c>
    </row>
    <row r="5951" spans="1:17" x14ac:dyDescent="0.2">
      <c r="A5951" s="1" t="s">
        <v>6023</v>
      </c>
      <c r="B5951" s="1" t="s">
        <v>12</v>
      </c>
      <c r="C5951" s="1" t="str">
        <v>C</v>
      </c>
      <c r="D5951" s="4">
        <v>2002</v>
      </c>
      <c r="E5951" s="3" t="s">
        <v>709</v>
      </c>
      <c r="F5951">
        <v>0</v>
      </c>
      <c r="G5951" t="str">
        <v>Nauf Bishnayim (Olam Shel Chalomot)</v>
      </c>
      <c r="H5951">
        <v>0</v>
      </c>
      <c r="I5951" t="str">
        <v>Nauf Bishnayim (Olam Shel Chalomot) (Orly Setareh)</v>
      </c>
      <c r="J5951" t="str">
        <v>Nauf Bishnayim (Olam Shel Chalomot) (C, Orly Setareh)</v>
      </c>
      <c r="K5951">
        <v>0</v>
      </c>
      <c r="L5951" t="b">
        <f>OR(K5951,AND((A5951=A5950),L5950))</f>
        <v>0</v>
      </c>
      <c r="M5951" t="b">
        <f>OR(L5951,AND(A5951=A5952,M5952))</f>
        <v>0</v>
      </c>
      <c r="N5951" t="str">
        <v>Nauf Bishnayim (Olam Shel Chalomot)</v>
      </c>
      <c r="Q5951" t="b">
        <v>0</v>
      </c>
    </row>
    <row r="5952" spans="1:17" x14ac:dyDescent="0.2">
      <c r="A5952" s="1" t="s">
        <v>6024</v>
      </c>
      <c r="B5952" s="1" t="s">
        <v>12</v>
      </c>
      <c r="C5952" s="1" t="str">
        <v>C</v>
      </c>
      <c r="D5952" s="4">
        <v>2012</v>
      </c>
      <c r="E5952" s="3" t="s">
        <v>208</v>
      </c>
      <c r="F5952">
        <v>0</v>
      </c>
      <c r="G5952" t="str">
        <v>Navo Beshalom</v>
      </c>
      <c r="H5952">
        <v>0</v>
      </c>
      <c r="I5952" t="str">
        <v>Navo Beshalom (Yaron Ben Simhon)</v>
      </c>
      <c r="J5952" t="str">
        <v>Navo Beshalom (C, Yaron Ben Simhon)</v>
      </c>
      <c r="K5952">
        <v>0</v>
      </c>
      <c r="L5952" t="b">
        <f>OR(K5952,AND((A5952=A5951),L5951))</f>
        <v>0</v>
      </c>
      <c r="M5952" t="b">
        <f>OR(L5952,AND(A5952=A5953,M5953))</f>
        <v>0</v>
      </c>
      <c r="N5952" t="str">
        <v>Navo Beshalom</v>
      </c>
      <c r="Q5952" t="b">
        <v>0</v>
      </c>
    </row>
    <row r="5953" spans="1:17" x14ac:dyDescent="0.2">
      <c r="A5953" s="1" t="s">
        <v>6040</v>
      </c>
      <c r="B5953" s="1" t="s">
        <v>12</v>
      </c>
      <c r="C5953" s="1" t="str">
        <v>C</v>
      </c>
      <c r="D5953" s="1">
        <v>1900</v>
      </c>
      <c r="E5953" s="3" t="s">
        <v>100</v>
      </c>
      <c r="F5953">
        <v>0</v>
      </c>
      <c r="G5953" t="str">
        <v>Nechil Hadvash</v>
      </c>
      <c r="H5953">
        <v>0</v>
      </c>
      <c r="I5953" t="str">
        <v>Nechil Hadvash ( )</v>
      </c>
      <c r="J5953" t="str">
        <v>Nechil Hadvash (C,  )</v>
      </c>
      <c r="K5953">
        <v>0</v>
      </c>
      <c r="L5953" t="b">
        <f>OR(K5953,AND((A5953=A5952),L5952))</f>
        <v>0</v>
      </c>
      <c r="M5953" t="b">
        <f>OR(L5953,AND(A5953=A5954,M5954))</f>
        <v>0</v>
      </c>
      <c r="N5953" t="str">
        <v>Nechil Hadvash</v>
      </c>
      <c r="Q5953" t="b">
        <v>0</v>
      </c>
    </row>
    <row r="5954" spans="1:17" x14ac:dyDescent="0.2">
      <c r="A5954" s="1" t="s">
        <v>6041</v>
      </c>
      <c r="B5954" s="1" t="s">
        <v>12</v>
      </c>
      <c r="C5954" s="1" t="str">
        <v>C</v>
      </c>
      <c r="D5954" s="4">
        <v>2013</v>
      </c>
      <c r="E5954" s="3" t="s">
        <v>39</v>
      </c>
      <c r="F5954">
        <v>0</v>
      </c>
      <c r="G5954" t="str">
        <v>Nechitot Ve'amra'ot</v>
      </c>
      <c r="H5954">
        <v>0</v>
      </c>
      <c r="I5954" t="str">
        <v>Nechitot Ve'amra'ot (Avi Perez)</v>
      </c>
      <c r="J5954" t="str">
        <v>Nechitot Ve'amra'ot (C, Avi Perez)</v>
      </c>
      <c r="K5954">
        <v>0</v>
      </c>
      <c r="L5954" t="b">
        <f>OR(K5954,AND((A5954=A5953),L5953))</f>
        <v>0</v>
      </c>
      <c r="M5954" t="b">
        <f>OR(L5954,AND(A5954=A5955,M5955))</f>
        <v>0</v>
      </c>
      <c r="N5954" t="str">
        <v>Nechitot Ve'amra'ot</v>
      </c>
      <c r="Q5954" t="b">
        <v>0</v>
      </c>
    </row>
    <row r="5955" spans="1:17" x14ac:dyDescent="0.2">
      <c r="A5955" s="1" t="s">
        <v>6042</v>
      </c>
      <c r="B5955" s="1" t="s">
        <v>14</v>
      </c>
      <c r="C5955" s="1" t="str">
        <v>P</v>
      </c>
      <c r="D5955" s="4">
        <v>2013</v>
      </c>
      <c r="E5955" s="3" t="s">
        <v>1398</v>
      </c>
      <c r="F5955">
        <v>0</v>
      </c>
      <c r="G5955" t="str">
        <v>Nedaber Mehalev</v>
      </c>
      <c r="H5955">
        <v>0</v>
      </c>
      <c r="I5955" t="str">
        <v>Nedaber Mehalev (Jack Ochayon)</v>
      </c>
      <c r="J5955" t="str">
        <v>Nedaber Mehalev (P, Jack Ochayon)</v>
      </c>
      <c r="K5955">
        <v>0</v>
      </c>
      <c r="L5955" t="b">
        <f>OR(K5955,AND((A5955=A5954),L5954))</f>
        <v>0</v>
      </c>
      <c r="M5955" t="b">
        <f>OR(L5955,AND(A5955=A5956,M5956))</f>
        <v>0</v>
      </c>
      <c r="N5955" t="str">
        <v>Nedaber Mehalev</v>
      </c>
      <c r="Q5955" t="b">
        <v>0</v>
      </c>
    </row>
    <row r="5956" spans="1:17" x14ac:dyDescent="0.2">
      <c r="A5956" s="1" t="s">
        <v>6043</v>
      </c>
      <c r="B5956" s="1" t="s">
        <v>12</v>
      </c>
      <c r="C5956" s="1" t="str">
        <v>C</v>
      </c>
      <c r="D5956" s="4">
        <v>2011</v>
      </c>
      <c r="E5956" s="3" t="s">
        <v>6044</v>
      </c>
      <c r="F5956">
        <v>0</v>
      </c>
      <c r="G5956" t="str">
        <v>Nedivim</v>
      </c>
      <c r="H5956">
        <v>0</v>
      </c>
      <c r="I5956" t="str">
        <v>Nedivim (Dudu Barzilay, Itzik Ben Dahan)</v>
      </c>
      <c r="J5956" t="str">
        <v>Nedivim (C, Dudu Barzilay, Itzik Ben Dahan)</v>
      </c>
      <c r="K5956">
        <v>0</v>
      </c>
      <c r="L5956" t="b">
        <f>OR(K5956,AND((A5956=A5955),L5955))</f>
        <v>0</v>
      </c>
      <c r="M5956" t="b">
        <f>OR(L5956,AND(A5956=A5957,M5957))</f>
        <v>0</v>
      </c>
      <c r="N5956" t="str">
        <v>Nedivim</v>
      </c>
      <c r="Q5956" t="b">
        <v>0</v>
      </c>
    </row>
    <row r="5957" spans="1:17" x14ac:dyDescent="0.2">
      <c r="A5957" s="1" t="s">
        <v>6045</v>
      </c>
      <c r="B5957" s="1" t="s">
        <v>12</v>
      </c>
      <c r="C5957" s="1" t="str">
        <v>C</v>
      </c>
      <c r="D5957" s="4">
        <v>2014</v>
      </c>
      <c r="E5957" s="3" t="s">
        <v>18</v>
      </c>
      <c r="F5957">
        <v>0</v>
      </c>
      <c r="G5957" t="str">
        <v>Nedudim</v>
      </c>
      <c r="H5957">
        <v>0</v>
      </c>
      <c r="I5957" t="str">
        <v>Nedudim (Rafi Ziv)</v>
      </c>
      <c r="J5957" t="str">
        <v>Nedudim (C, Rafi Ziv)</v>
      </c>
      <c r="K5957">
        <v>0</v>
      </c>
      <c r="L5957" t="b">
        <f>OR(K5957,AND((A5957=A5956),L5956))</f>
        <v>0</v>
      </c>
      <c r="M5957" t="b">
        <f>OR(L5957,AND(A5957=A5958,M5958))</f>
        <v>0</v>
      </c>
      <c r="N5957" t="str">
        <v>Nedudim</v>
      </c>
      <c r="Q5957" t="b">
        <v>0</v>
      </c>
    </row>
    <row r="5958" spans="1:17" x14ac:dyDescent="0.2">
      <c r="A5958" s="1" t="s">
        <v>6046</v>
      </c>
      <c r="B5958" s="1" t="s">
        <v>12</v>
      </c>
      <c r="C5958" s="1" t="str">
        <v>C</v>
      </c>
      <c r="D5958" s="4">
        <v>1997</v>
      </c>
      <c r="E5958" s="3" t="s">
        <v>47</v>
      </c>
      <c r="F5958">
        <v>0</v>
      </c>
      <c r="G5958" t="str">
        <v>Nedunia (Dan Vedana)</v>
      </c>
      <c r="H5958">
        <v>0</v>
      </c>
      <c r="I5958" t="str">
        <v>Nedunia (Dan Vedana) (Shmulik Gov Ari)</v>
      </c>
      <c r="J5958" t="str">
        <v>Nedunia (Dan Vedana) (C, Shmulik Gov Ari)</v>
      </c>
      <c r="K5958">
        <v>0</v>
      </c>
      <c r="L5958" t="b">
        <f>OR(K5958,AND((A5958=A5957),L5957))</f>
        <v>0</v>
      </c>
      <c r="M5958" t="b">
        <f>OR(L5958,AND(A5958=A5959,M5959))</f>
        <v>0</v>
      </c>
      <c r="N5958" t="str">
        <v>Nedunia (Dan Vedana)</v>
      </c>
      <c r="Q5958" t="b">
        <v>0</v>
      </c>
    </row>
    <row r="5959" spans="1:17" x14ac:dyDescent="0.2">
      <c r="A5959" s="1" t="s">
        <v>6025</v>
      </c>
      <c r="B5959" s="1" t="s">
        <v>14</v>
      </c>
      <c r="C5959" s="1" t="str">
        <v>P</v>
      </c>
      <c r="D5959" s="4">
        <v>2012</v>
      </c>
      <c r="E5959" s="3" t="s">
        <v>6026</v>
      </c>
      <c r="F5959">
        <v>0</v>
      </c>
      <c r="G5959" t="str">
        <v>Ne'echaz Ba'avir</v>
      </c>
      <c r="H5959">
        <v>0</v>
      </c>
      <c r="I5959" t="str">
        <v>Ne'echaz Ba'avir (Hertzel Shmueli + Rotem Shmueli)</v>
      </c>
      <c r="J5959" t="str">
        <v>Ne'echaz Ba'avir (P, Hertzel Shmueli + Rotem Shmueli)</v>
      </c>
      <c r="K5959">
        <v>0</v>
      </c>
      <c r="L5959" t="b">
        <f>OR(K5959,AND((A5959=A5958),L5958))</f>
        <v>0</v>
      </c>
      <c r="M5959" t="b">
        <f>OR(L5959,AND(A5959=A5960,M5960))</f>
        <v>0</v>
      </c>
      <c r="N5959" t="str">
        <v>Ne'echaz Ba'avir</v>
      </c>
      <c r="Q5959" t="b">
        <v>0</v>
      </c>
    </row>
    <row r="5960" spans="1:17" x14ac:dyDescent="0.2">
      <c r="A5960" s="1" t="s">
        <v>6027</v>
      </c>
      <c r="B5960" s="1" t="s">
        <v>12</v>
      </c>
      <c r="C5960" s="1" t="str">
        <v>C</v>
      </c>
      <c r="D5960" s="4">
        <v>2013</v>
      </c>
      <c r="E5960" s="3" t="s">
        <v>42</v>
      </c>
      <c r="F5960">
        <v>0</v>
      </c>
      <c r="G5960" t="str">
        <v>Ne'echaz Batmimut</v>
      </c>
      <c r="H5960">
        <v>0</v>
      </c>
      <c r="I5960" t="str">
        <v>Ne'echaz Batmimut (Nurit Melamed)</v>
      </c>
      <c r="J5960" t="str">
        <v>Ne'echaz Batmimut (C, Nurit Melamed)</v>
      </c>
      <c r="K5960">
        <v>0</v>
      </c>
      <c r="L5960" t="b">
        <f>OR(K5960,AND((A5960=A5959),L5959))</f>
        <v>0</v>
      </c>
      <c r="M5960" t="b">
        <f>OR(L5960,AND(A5960=A5961,M5961))</f>
        <v>0</v>
      </c>
      <c r="N5960" t="str">
        <v>Ne'echaz Batmimut</v>
      </c>
      <c r="Q5960" t="b">
        <v>0</v>
      </c>
    </row>
    <row r="5961" spans="1:17" x14ac:dyDescent="0.2">
      <c r="A5961" s="1" t="s">
        <v>6028</v>
      </c>
      <c r="B5961" s="1" t="s">
        <v>12</v>
      </c>
      <c r="C5961" s="1" t="str">
        <v>C</v>
      </c>
      <c r="D5961" s="1">
        <v>2015</v>
      </c>
      <c r="E5961" s="3" t="s">
        <v>52</v>
      </c>
      <c r="F5961">
        <v>0</v>
      </c>
      <c r="G5961" t="str">
        <v>Ne'emat Hashuk</v>
      </c>
      <c r="H5961">
        <v>0</v>
      </c>
      <c r="I5961" t="str">
        <v>Ne'emat Hashuk (Moshiko Halevy)</v>
      </c>
      <c r="J5961" t="str">
        <v>Ne'emat Hashuk (C, Moshiko Halevy)</v>
      </c>
      <c r="K5961">
        <v>0</v>
      </c>
      <c r="L5961" t="b">
        <f>OR(K5961,AND((A5961=A5960),L5960))</f>
        <v>0</v>
      </c>
      <c r="M5961" t="b">
        <f>OR(L5961,AND(A5961=A5962,M5962))</f>
        <v>0</v>
      </c>
      <c r="N5961" t="str">
        <v>Ne'emat Hashuk</v>
      </c>
      <c r="Q5961" t="b">
        <v>0</v>
      </c>
    </row>
    <row r="5962" spans="1:17" x14ac:dyDescent="0.2">
      <c r="A5962" s="1" t="s">
        <v>6029</v>
      </c>
      <c r="B5962" s="1" t="s">
        <v>12</v>
      </c>
      <c r="C5962" s="1" t="str">
        <v>C</v>
      </c>
      <c r="D5962" s="4">
        <v>2013</v>
      </c>
      <c r="E5962" s="3" t="s">
        <v>175</v>
      </c>
      <c r="F5962">
        <v>0</v>
      </c>
      <c r="G5962" t="str">
        <v>Ne'esaf Tishrei</v>
      </c>
      <c r="H5962">
        <v>0</v>
      </c>
      <c r="I5962" t="str">
        <v>Ne'esaf Tishrei (Ilan Swisa)</v>
      </c>
      <c r="J5962" t="str">
        <v>Ne'esaf Tishrei (C, Ilan Swisa)</v>
      </c>
      <c r="K5962">
        <v>0</v>
      </c>
      <c r="L5962" t="b">
        <f>OR(K5962,AND((A5962=A5961),L5961))</f>
        <v>0</v>
      </c>
      <c r="M5962" t="b">
        <f>OR(L5962,AND(A5962=A5963,M5963))</f>
        <v>0</v>
      </c>
      <c r="N5962" t="str">
        <v>Ne'esaf Tishrei</v>
      </c>
      <c r="Q5962" t="b">
        <v>0</v>
      </c>
    </row>
    <row r="5963" spans="1:17" x14ac:dyDescent="0.2">
      <c r="A5963" s="1" t="s">
        <v>6047</v>
      </c>
      <c r="B5963" s="1" t="s">
        <v>12</v>
      </c>
      <c r="C5963" s="1" t="str">
        <v>C</v>
      </c>
      <c r="D5963" s="4">
        <v>1956</v>
      </c>
      <c r="E5963" s="3" t="s">
        <v>1038</v>
      </c>
      <c r="F5963">
        <v>0</v>
      </c>
      <c r="G5963" t="str">
        <v>Negev Shelanu</v>
      </c>
      <c r="H5963">
        <v>0</v>
      </c>
      <c r="I5963" t="str">
        <v>Negev Shelanu (Dvora Lapson)</v>
      </c>
      <c r="J5963" t="str">
        <v>Negev Shelanu (C, Dvora Lapson)</v>
      </c>
      <c r="K5963">
        <v>0</v>
      </c>
      <c r="L5963" t="b">
        <f>OR(K5963,AND((A5963=A5962),L5962))</f>
        <v>0</v>
      </c>
      <c r="M5963" t="b">
        <f>OR(L5963,AND(A5963=A5964,M5964))</f>
        <v>0</v>
      </c>
      <c r="N5963" t="str">
        <v>Negev Shelanu</v>
      </c>
      <c r="Q5963" t="b">
        <v>0</v>
      </c>
    </row>
    <row r="5964" spans="1:17" x14ac:dyDescent="0.2">
      <c r="A5964" s="1" t="s">
        <v>6048</v>
      </c>
      <c r="B5964" s="1" t="s">
        <v>12</v>
      </c>
      <c r="C5964" s="1" t="str">
        <v>C</v>
      </c>
      <c r="D5964" s="4">
        <v>1997</v>
      </c>
      <c r="E5964" s="3" t="s">
        <v>301</v>
      </c>
      <c r="F5964">
        <v>0</v>
      </c>
      <c r="G5964" t="str">
        <v>Neginat Ha'amel (Shuv Ole Haboker)</v>
      </c>
      <c r="H5964">
        <v>0</v>
      </c>
      <c r="I5964" t="str">
        <v>Neginat Ha'amel (Shuv Ole Haboker) (Oren Shmuel)</v>
      </c>
      <c r="J5964" t="str">
        <v>Neginat Ha'amel (Shuv Ole Haboker) (C, Oren Shmuel)</v>
      </c>
      <c r="K5964">
        <v>0</v>
      </c>
      <c r="L5964" t="b">
        <f>OR(K5964,AND((A5964=A5963),L5963))</f>
        <v>0</v>
      </c>
      <c r="M5964" t="b">
        <f>OR(L5964,AND(A5964=A5965,M5965))</f>
        <v>0</v>
      </c>
      <c r="N5964" t="str">
        <v>Neginat Ha'amel (Shuv Ole Haboker)</v>
      </c>
      <c r="Q5964" t="b">
        <v>0</v>
      </c>
    </row>
    <row r="5965" spans="1:17" x14ac:dyDescent="0.2">
      <c r="A5965" s="1" t="s">
        <v>6049</v>
      </c>
      <c r="B5965" s="1" t="s">
        <v>14</v>
      </c>
      <c r="C5965" s="1" t="str">
        <v>P</v>
      </c>
      <c r="D5965" s="4">
        <v>2002</v>
      </c>
      <c r="E5965" s="3" t="s">
        <v>278</v>
      </c>
      <c r="F5965">
        <v>0</v>
      </c>
      <c r="G5965" t="str">
        <v>Nehederet</v>
      </c>
      <c r="H5965">
        <v>0</v>
      </c>
      <c r="I5965" t="str">
        <v>Nehederet (Ran Hirsh)</v>
      </c>
      <c r="J5965" t="str">
        <v>Nehederet (P, Ran Hirsh)</v>
      </c>
      <c r="K5965">
        <v>0</v>
      </c>
      <c r="L5965" t="b">
        <f>OR(K5965,AND((A5965=A5964),L5964))</f>
        <v>0</v>
      </c>
      <c r="M5965" t="b">
        <f>OR(L5965,AND(A5965=A5966,M5966))</f>
        <v>0</v>
      </c>
      <c r="N5965" t="str">
        <v>Nehederet</v>
      </c>
      <c r="Q5965" t="b">
        <v>0</v>
      </c>
    </row>
    <row r="5966" spans="1:17" x14ac:dyDescent="0.2">
      <c r="A5966" s="1" t="s">
        <v>6050</v>
      </c>
      <c r="B5966" s="1" t="s">
        <v>14</v>
      </c>
      <c r="C5966" s="1" t="str">
        <v>P</v>
      </c>
      <c r="D5966" s="4">
        <v>2007</v>
      </c>
      <c r="E5966" s="3" t="s">
        <v>182</v>
      </c>
      <c r="F5966">
        <v>0</v>
      </c>
      <c r="G5966" t="str">
        <v>Nehederet Medi</v>
      </c>
      <c r="H5966">
        <v>0</v>
      </c>
      <c r="I5966" t="str">
        <v>Nehederet Medi (Nona Malki)</v>
      </c>
      <c r="J5966" t="str">
        <v>Nehederet Medi (P, Nona Malki)</v>
      </c>
      <c r="K5966">
        <v>0</v>
      </c>
      <c r="L5966" t="b">
        <f>OR(K5966,AND((A5966=A5965),L5965))</f>
        <v>0</v>
      </c>
      <c r="M5966" t="b">
        <f>OR(L5966,AND(A5966=A5967,M5967))</f>
        <v>0</v>
      </c>
      <c r="N5966" t="str">
        <v>Nehederet Medi</v>
      </c>
      <c r="Q5966" t="b">
        <v>0</v>
      </c>
    </row>
    <row r="5967" spans="1:17" x14ac:dyDescent="0.2">
      <c r="A5967" s="1" t="s">
        <v>6051</v>
      </c>
      <c r="B5967" s="1" t="s">
        <v>14</v>
      </c>
      <c r="C5967" s="1" t="str">
        <v>P</v>
      </c>
      <c r="D5967" s="4">
        <v>2007</v>
      </c>
      <c r="E5967" s="3" t="s">
        <v>182</v>
      </c>
      <c r="F5967">
        <v>0</v>
      </c>
      <c r="G5967" t="str">
        <v>Neheneti Nora</v>
      </c>
      <c r="H5967">
        <v>0</v>
      </c>
      <c r="I5967" t="str">
        <v>Neheneti Nora (Nona Malki)</v>
      </c>
      <c r="J5967" t="str">
        <v>Neheneti Nora (P, Nona Malki)</v>
      </c>
      <c r="K5967">
        <v>0</v>
      </c>
      <c r="L5967" t="b">
        <f>OR(K5967,AND((A5967=A5966),L5966))</f>
        <v>0</v>
      </c>
      <c r="M5967" t="b">
        <f>OR(L5967,AND(A5967=A5968,M5968))</f>
        <v>0</v>
      </c>
      <c r="N5967" t="str">
        <v>Neheneti Nora</v>
      </c>
      <c r="Q5967" t="b">
        <v>0</v>
      </c>
    </row>
    <row r="5968" spans="1:17" x14ac:dyDescent="0.2">
      <c r="A5968" s="1" t="s">
        <v>6052</v>
      </c>
      <c r="B5968" s="1" t="s">
        <v>1113</v>
      </c>
      <c r="C5968" s="1" t="str">
        <v>PM</v>
      </c>
      <c r="D5968" s="4">
        <v>1978</v>
      </c>
      <c r="E5968" s="3" t="s">
        <v>52</v>
      </c>
      <c r="F5968">
        <v>0</v>
      </c>
      <c r="G5968" t="str">
        <v>Neima Tajikit</v>
      </c>
      <c r="H5968">
        <v>0</v>
      </c>
      <c r="I5968" t="str">
        <v>Neima Tajikit (Moshiko Halevy)</v>
      </c>
      <c r="J5968" t="str">
        <v>Neima Tajikit (PM, Moshiko Halevy)</v>
      </c>
      <c r="K5968">
        <v>0</v>
      </c>
      <c r="L5968" t="b">
        <f>OR(K5968,AND((A5968=A5967),L5967))</f>
        <v>0</v>
      </c>
      <c r="M5968" t="b">
        <f>OR(L5968,AND(A5968=A5969,M5969))</f>
        <v>0</v>
      </c>
      <c r="N5968" t="str">
        <v>Neima Tajikit</v>
      </c>
      <c r="Q5968" t="b">
        <v>0</v>
      </c>
    </row>
    <row r="5969" spans="1:17" x14ac:dyDescent="0.2">
      <c r="A5969" s="3" t="s">
        <v>6030</v>
      </c>
      <c r="B5969" s="1" t="s">
        <v>44</v>
      </c>
      <c r="C5969" s="1" t="str">
        <v>P</v>
      </c>
      <c r="D5969">
        <v>2023</v>
      </c>
      <c r="E5969" s="3" t="s">
        <v>39</v>
      </c>
      <c r="F5969">
        <v>0</v>
      </c>
      <c r="G5969" t="str">
        <v>Ne'imak HaAkorde'on</v>
      </c>
      <c r="H5969">
        <v>0</v>
      </c>
      <c r="I5969" t="str">
        <v>Ne'imak HaAkorde'on (Avi Perez)</v>
      </c>
      <c r="J5969" t="str">
        <v>Ne'imak HaAkorde'on (P, Avi Perez)</v>
      </c>
      <c r="K5969">
        <v>0</v>
      </c>
      <c r="L5969" t="b">
        <f>OR(K5969,AND((A5969=A5968),L5968))</f>
        <v>0</v>
      </c>
      <c r="M5969" t="b">
        <f>OR(L5969,AND(A5969=A5970,M5970))</f>
        <v>0</v>
      </c>
      <c r="N5969" t="str">
        <v>Ne'imak HaAkorde'on</v>
      </c>
      <c r="Q5969" t="b">
        <v>0</v>
      </c>
    </row>
    <row r="5970" spans="1:17" x14ac:dyDescent="0.2">
      <c r="A5970" s="1" t="s">
        <v>6053</v>
      </c>
      <c r="B5970" s="1" t="s">
        <v>14</v>
      </c>
      <c r="C5970" s="1" t="str">
        <v>P</v>
      </c>
      <c r="D5970" s="4">
        <v>2002</v>
      </c>
      <c r="E5970" s="3" t="s">
        <v>1452</v>
      </c>
      <c r="F5970">
        <v>0</v>
      </c>
      <c r="G5970" t="str">
        <v>Neimat Ha'ahava</v>
      </c>
      <c r="H5970">
        <v>0</v>
      </c>
      <c r="I5970" t="str">
        <v>Neimat Ha'ahava (Ron Nistal)</v>
      </c>
      <c r="J5970" t="str">
        <v>Neimat Ha'ahava (P, Ron Nistal)</v>
      </c>
      <c r="K5970">
        <v>0</v>
      </c>
      <c r="L5970" t="b">
        <f>OR(K5970,AND((A5970=A5969),L5969))</f>
        <v>0</v>
      </c>
      <c r="M5970" t="b">
        <f>OR(L5970,AND(A5970=A5971,M5971))</f>
        <v>0</v>
      </c>
      <c r="N5970" t="str">
        <v>Neimat Ha'ahava</v>
      </c>
      <c r="Q5970" t="b">
        <v>0</v>
      </c>
    </row>
    <row r="5971" spans="1:17" x14ac:dyDescent="0.2">
      <c r="A5971" s="1" t="s">
        <v>6031</v>
      </c>
      <c r="B5971" s="1" t="s">
        <v>12</v>
      </c>
      <c r="C5971" s="1" t="str">
        <v>C</v>
      </c>
      <c r="D5971" s="1">
        <v>2022</v>
      </c>
      <c r="E5971" s="3" t="s">
        <v>646</v>
      </c>
      <c r="F5971">
        <v>0</v>
      </c>
      <c r="G5971" t="str">
        <v>Ne'imat Hachamisha</v>
      </c>
      <c r="H5971">
        <v>0</v>
      </c>
      <c r="I5971" t="str">
        <v>Ne'imat Hachamisha (Boaz Cohen)</v>
      </c>
      <c r="J5971" t="str">
        <v>Ne'imat Hachamisha (C, Boaz Cohen)</v>
      </c>
      <c r="K5971">
        <v>0</v>
      </c>
      <c r="L5971" t="b">
        <f>OR(K5971,AND((A5971=A5970),L5970))</f>
        <v>0</v>
      </c>
      <c r="M5971" t="b">
        <f>OR(L5971,AND(A5971=A5972,M5972))</f>
        <v>0</v>
      </c>
      <c r="N5971" t="str">
        <v>Ne'imat Hachamisha</v>
      </c>
      <c r="Q5971" t="b">
        <v>0</v>
      </c>
    </row>
    <row r="5972" spans="1:17" x14ac:dyDescent="0.2">
      <c r="A5972" s="1" t="s">
        <v>6054</v>
      </c>
      <c r="B5972" s="1" t="s">
        <v>12</v>
      </c>
      <c r="C5972" s="1" t="str">
        <v>C</v>
      </c>
      <c r="D5972" s="4">
        <v>2013</v>
      </c>
      <c r="E5972" s="3" t="s">
        <v>18</v>
      </c>
      <c r="F5972">
        <v>0</v>
      </c>
      <c r="G5972" t="str">
        <v>Neimat Ha'ikar</v>
      </c>
      <c r="H5972">
        <v>0</v>
      </c>
      <c r="I5972" t="str">
        <v>Neimat Ha'ikar (Rafi Ziv)</v>
      </c>
      <c r="J5972" t="str">
        <v>Neimat Ha'ikar (C, Rafi Ziv)</v>
      </c>
      <c r="K5972">
        <v>0</v>
      </c>
      <c r="L5972" t="b">
        <f>OR(K5972,AND((A5972=A5971),L5971))</f>
        <v>0</v>
      </c>
      <c r="M5972" t="b">
        <f>OR(L5972,AND(A5972=A5973,M5973))</f>
        <v>0</v>
      </c>
      <c r="N5972" t="str">
        <v>Neimat Ha'ikar</v>
      </c>
      <c r="Q5972" t="b">
        <v>0</v>
      </c>
    </row>
    <row r="5973" spans="1:17" x14ac:dyDescent="0.2">
      <c r="A5973" s="1" t="s">
        <v>6055</v>
      </c>
      <c r="B5973" s="1" t="s">
        <v>7</v>
      </c>
      <c r="C5973" s="1" t="str">
        <v>L</v>
      </c>
      <c r="D5973" s="4">
        <v>2012</v>
      </c>
      <c r="E5973" s="3" t="s">
        <v>133</v>
      </c>
      <c r="F5973">
        <v>0</v>
      </c>
      <c r="G5973" t="str">
        <v>Neimat HaKtifa</v>
      </c>
      <c r="H5973">
        <v>0</v>
      </c>
      <c r="I5973" t="str">
        <v>Neimat HaKtifa (Sagi Azran)</v>
      </c>
      <c r="J5973" t="str">
        <v>Neimat HaKtifa (L, Sagi Azran)</v>
      </c>
      <c r="K5973">
        <v>0</v>
      </c>
      <c r="L5973" t="b">
        <f>OR(K5973,AND((A5973=A5972),L5972))</f>
        <v>0</v>
      </c>
      <c r="M5973" t="b">
        <f>OR(L5973,AND(A5973=A5974,M5974))</f>
        <v>0</v>
      </c>
      <c r="N5973" t="str">
        <v>Neimat HaKtifa</v>
      </c>
      <c r="Q5973" t="b">
        <v>0</v>
      </c>
    </row>
    <row r="5974" spans="1:17" x14ac:dyDescent="0.2">
      <c r="A5974" s="1" t="s">
        <v>6056</v>
      </c>
      <c r="B5974" s="1" t="s">
        <v>12</v>
      </c>
      <c r="C5974" s="1" t="str">
        <v>C</v>
      </c>
      <c r="D5974" s="1">
        <v>2015</v>
      </c>
      <c r="E5974" s="3" t="s">
        <v>448</v>
      </c>
      <c r="F5974">
        <v>0</v>
      </c>
      <c r="G5974" t="str">
        <v>Neimat Hamachol</v>
      </c>
      <c r="H5974">
        <v>0</v>
      </c>
      <c r="I5974" t="str">
        <v>Neimat Hamachol (Yaron Elfasy)</v>
      </c>
      <c r="J5974" t="str">
        <v>Neimat Hamachol (C, Yaron Elfasy)</v>
      </c>
      <c r="K5974">
        <v>0</v>
      </c>
      <c r="L5974" t="b">
        <f>OR(K5974,AND((A5974=A5973),L5973))</f>
        <v>0</v>
      </c>
      <c r="M5974" t="b">
        <f>OR(L5974,AND(A5974=A5975,M5975))</f>
        <v>0</v>
      </c>
      <c r="N5974" t="str">
        <v>Neimat Hamachol</v>
      </c>
      <c r="Q5974" t="b">
        <v>0</v>
      </c>
    </row>
    <row r="5975" spans="1:17" x14ac:dyDescent="0.2">
      <c r="A5975" s="1" t="s">
        <v>6057</v>
      </c>
      <c r="B5975" s="1" t="s">
        <v>14</v>
      </c>
      <c r="C5975" s="1" t="str">
        <v>P</v>
      </c>
      <c r="D5975" s="4">
        <v>1998</v>
      </c>
      <c r="E5975" s="3" t="s">
        <v>6058</v>
      </c>
      <c r="F5975">
        <v>0</v>
      </c>
      <c r="G5975" t="str">
        <v>Neimat Hamidbar</v>
      </c>
      <c r="H5975">
        <v>0</v>
      </c>
      <c r="I5975" t="str">
        <v>Neimat Hamidbar (Victor Gabbay, Brigit Young)</v>
      </c>
      <c r="J5975" t="str">
        <v>Neimat Hamidbar (P, Victor Gabbay, Brigit Young)</v>
      </c>
      <c r="K5975">
        <v>0</v>
      </c>
      <c r="L5975" t="b">
        <f>OR(K5975,AND((A5975=A5974),L5974))</f>
        <v>0</v>
      </c>
      <c r="M5975" t="b">
        <f>OR(L5975,AND(A5975=A5976,M5976))</f>
        <v>0</v>
      </c>
      <c r="N5975" t="str">
        <v>Neimat Hamidbar</v>
      </c>
      <c r="Q5975" t="b">
        <v>0</v>
      </c>
    </row>
    <row r="5976" spans="1:17" x14ac:dyDescent="0.2">
      <c r="A5976" s="1" t="s">
        <v>6059</v>
      </c>
      <c r="B5976" s="1" t="s">
        <v>12</v>
      </c>
      <c r="C5976" s="1" t="str">
        <v>C</v>
      </c>
      <c r="D5976" s="4">
        <v>2001</v>
      </c>
      <c r="E5976" s="3" t="s">
        <v>33</v>
      </c>
      <c r="F5976">
        <v>0</v>
      </c>
      <c r="G5976" t="str">
        <v>Neimat Hanoded</v>
      </c>
      <c r="H5976">
        <v>0</v>
      </c>
      <c r="I5976" t="str">
        <v>Neimat Hanoded (Shlomo Maman)</v>
      </c>
      <c r="J5976" t="str">
        <v>Neimat Hanoded (C, Shlomo Maman)</v>
      </c>
      <c r="K5976">
        <v>0</v>
      </c>
      <c r="L5976" t="b">
        <f>OR(K5976,AND((A5976=A5975),L5975))</f>
        <v>0</v>
      </c>
      <c r="M5976" t="b">
        <f>OR(L5976,AND(A5976=A5977,M5977))</f>
        <v>0</v>
      </c>
      <c r="N5976" t="str">
        <v>Neimat Hanoded</v>
      </c>
      <c r="Q5976" t="b">
        <v>0</v>
      </c>
    </row>
    <row r="5977" spans="1:17" x14ac:dyDescent="0.2">
      <c r="A5977" s="1" t="s">
        <v>6060</v>
      </c>
      <c r="B5977" s="1" t="s">
        <v>12</v>
      </c>
      <c r="C5977" s="1" t="str">
        <v>C</v>
      </c>
      <c r="D5977" s="4">
        <v>1999</v>
      </c>
      <c r="E5977" s="3" t="s">
        <v>33</v>
      </c>
      <c r="F5977">
        <v>0</v>
      </c>
      <c r="G5977" t="str">
        <v>Neimat Hashikorim</v>
      </c>
      <c r="H5977">
        <v>0</v>
      </c>
      <c r="I5977" t="str">
        <v>Neimat Hashikorim (Shlomo Maman)</v>
      </c>
      <c r="J5977" t="str">
        <v>Neimat Hashikorim (C, Shlomo Maman)</v>
      </c>
      <c r="K5977">
        <v>0</v>
      </c>
      <c r="L5977" t="b">
        <f>OR(K5977,AND((A5977=A5976),L5976))</f>
        <v>0</v>
      </c>
      <c r="M5977" t="b">
        <f>OR(L5977,AND(A5977=A5978,M5978))</f>
        <v>0</v>
      </c>
      <c r="N5977" t="str">
        <v>Neimat Hashikorim</v>
      </c>
      <c r="Q5977" t="b">
        <v>0</v>
      </c>
    </row>
    <row r="5978" spans="1:17" x14ac:dyDescent="0.2">
      <c r="A5978" s="1" t="s">
        <v>6061</v>
      </c>
      <c r="B5978" s="1" t="s">
        <v>12</v>
      </c>
      <c r="C5978" s="1" t="str">
        <v>C</v>
      </c>
      <c r="D5978" s="1">
        <v>2016</v>
      </c>
      <c r="E5978" s="3" t="s">
        <v>52</v>
      </c>
      <c r="F5978">
        <v>0</v>
      </c>
      <c r="G5978" t="str">
        <v>Neimat Hashuk</v>
      </c>
      <c r="H5978">
        <v>0</v>
      </c>
      <c r="I5978" t="str">
        <v>Neimat Hashuk (Moshiko Halevy)</v>
      </c>
      <c r="J5978" t="str">
        <v>Neimat Hashuk (C, Moshiko Halevy)</v>
      </c>
      <c r="K5978">
        <v>0</v>
      </c>
      <c r="L5978" t="b">
        <f>OR(K5978,AND((A5978=A5977),L5977))</f>
        <v>0</v>
      </c>
      <c r="M5978" t="b">
        <f>OR(L5978,AND(A5978=A5979,M5979))</f>
        <v>0</v>
      </c>
      <c r="N5978" t="str">
        <v>Neimat Hashuk</v>
      </c>
      <c r="Q5978" t="b">
        <v>0</v>
      </c>
    </row>
    <row r="5979" spans="1:17" x14ac:dyDescent="0.2">
      <c r="A5979" s="1" t="s">
        <v>6062</v>
      </c>
      <c r="B5979" s="1" t="s">
        <v>12</v>
      </c>
      <c r="C5979" s="1" t="str">
        <v>C</v>
      </c>
      <c r="D5979" s="4">
        <v>2001</v>
      </c>
      <c r="E5979" s="3" t="s">
        <v>153</v>
      </c>
      <c r="F5979">
        <v>0</v>
      </c>
      <c r="G5979" t="str">
        <v>Neimat Hatabak</v>
      </c>
      <c r="H5979">
        <v>0</v>
      </c>
      <c r="I5979" t="str">
        <v>Neimat Hatabak (Victor Gabbay)</v>
      </c>
      <c r="J5979" t="str">
        <v>Neimat Hatabak (C, Victor Gabbay)</v>
      </c>
      <c r="K5979">
        <v>0</v>
      </c>
      <c r="L5979" t="b">
        <f>OR(K5979,AND((A5979=A5978),L5978))</f>
        <v>0</v>
      </c>
      <c r="M5979" t="b">
        <f>OR(L5979,AND(A5979=A5980,M5980))</f>
        <v>0</v>
      </c>
      <c r="N5979" t="str">
        <v>Neimat Hatabak</v>
      </c>
      <c r="Q5979" t="b">
        <v>0</v>
      </c>
    </row>
    <row r="5980" spans="1:17" x14ac:dyDescent="0.2">
      <c r="A5980" s="1" t="s">
        <v>6063</v>
      </c>
      <c r="B5980" s="1" t="s">
        <v>12</v>
      </c>
      <c r="C5980" s="1" t="str">
        <v>C</v>
      </c>
      <c r="D5980" s="4">
        <v>2008</v>
      </c>
      <c r="E5980" s="3" t="s">
        <v>646</v>
      </c>
      <c r="F5980">
        <v>0</v>
      </c>
      <c r="G5980" t="str">
        <v>Neimat Hate'omim</v>
      </c>
      <c r="H5980">
        <v>0</v>
      </c>
      <c r="I5980" t="str">
        <v>Neimat Hate'omim (Boaz Cohen)</v>
      </c>
      <c r="J5980" t="str">
        <v>Neimat Hate'omim (C, Boaz Cohen)</v>
      </c>
      <c r="K5980">
        <v>0</v>
      </c>
      <c r="L5980" t="b">
        <f>OR(K5980,AND((A5980=A5979),L5979))</f>
        <v>0</v>
      </c>
      <c r="M5980" t="b">
        <f>OR(L5980,AND(A5980=A5981,M5981))</f>
        <v>0</v>
      </c>
      <c r="N5980" t="str">
        <v>Neimat Hate'omim</v>
      </c>
      <c r="Q5980" t="b">
        <v>0</v>
      </c>
    </row>
    <row r="5981" spans="1:17" x14ac:dyDescent="0.2">
      <c r="A5981" s="1" t="s">
        <v>6064</v>
      </c>
      <c r="B5981" s="1" t="s">
        <v>12</v>
      </c>
      <c r="C5981" s="1" t="str">
        <v>C</v>
      </c>
      <c r="D5981" s="4">
        <v>2000</v>
      </c>
      <c r="E5981" s="3" t="s">
        <v>33</v>
      </c>
      <c r="F5981">
        <v>0</v>
      </c>
      <c r="G5981" t="str">
        <v>Neimat Hatso'ani</v>
      </c>
      <c r="H5981">
        <v>0</v>
      </c>
      <c r="I5981" t="str">
        <v>Neimat Hatso'ani (Shlomo Maman)</v>
      </c>
      <c r="J5981" t="str">
        <v>Neimat Hatso'ani (C, Shlomo Maman)</v>
      </c>
      <c r="K5981">
        <v>0</v>
      </c>
      <c r="L5981" t="b">
        <f>OR(K5981,AND((A5981=A5980),L5980))</f>
        <v>0</v>
      </c>
      <c r="M5981" t="b">
        <f>OR(L5981,AND(A5981=A5982,M5982))</f>
        <v>0</v>
      </c>
      <c r="N5981" t="str">
        <v>Neimat Hatso'ani</v>
      </c>
      <c r="Q5981" t="b">
        <v>0</v>
      </c>
    </row>
    <row r="5982" spans="1:17" x14ac:dyDescent="0.2">
      <c r="A5982" s="1" t="s">
        <v>6065</v>
      </c>
      <c r="B5982" s="1" t="s">
        <v>12</v>
      </c>
      <c r="C5982" s="1" t="str">
        <v>C</v>
      </c>
      <c r="D5982" s="1">
        <v>2018</v>
      </c>
      <c r="E5982" s="3" t="s">
        <v>151</v>
      </c>
      <c r="F5982">
        <v>0</v>
      </c>
      <c r="G5982" t="str">
        <v>Neimat Hatso'anim</v>
      </c>
      <c r="H5982">
        <v>0</v>
      </c>
      <c r="I5982" t="str">
        <v>Neimat Hatso'anim (Ilai Szpiezak)</v>
      </c>
      <c r="J5982" t="str">
        <v>Neimat Hatso'anim (C, Ilai Szpiezak)</v>
      </c>
      <c r="K5982">
        <v>0</v>
      </c>
      <c r="L5982" t="b">
        <f>OR(K5982,AND((A5982=A5981),L5981))</f>
        <v>0</v>
      </c>
      <c r="M5982" t="b">
        <f>OR(L5982,AND(A5982=A5983,M5983))</f>
        <v>0</v>
      </c>
      <c r="N5982" t="str">
        <v>Neimat Hatso'anim</v>
      </c>
      <c r="Q5982" t="b">
        <v>0</v>
      </c>
    </row>
    <row r="5983" spans="1:17" x14ac:dyDescent="0.2">
      <c r="A5983" s="1" t="s">
        <v>6066</v>
      </c>
      <c r="B5983" s="1" t="s">
        <v>12</v>
      </c>
      <c r="C5983" s="1" t="str">
        <v>C</v>
      </c>
      <c r="D5983" s="4">
        <v>2001</v>
      </c>
      <c r="E5983" s="3" t="s">
        <v>125</v>
      </c>
      <c r="F5983">
        <v>0</v>
      </c>
      <c r="G5983" t="str">
        <v>Neimat Kaveret (Hatamnun Haiter)</v>
      </c>
      <c r="H5983">
        <v>0</v>
      </c>
      <c r="I5983" t="str">
        <v>Neimat Kaveret (Hatamnun Haiter) (Dudu Barzilay)</v>
      </c>
      <c r="J5983" t="str">
        <v>Neimat Kaveret (Hatamnun Haiter) (C, Dudu Barzilay)</v>
      </c>
      <c r="K5983">
        <v>0</v>
      </c>
      <c r="L5983" t="b">
        <f>OR(K5983,AND((A5983=A5982),L5982))</f>
        <v>0</v>
      </c>
      <c r="M5983" t="b">
        <f>OR(L5983,AND(A5983=A5984,M5984))</f>
        <v>0</v>
      </c>
      <c r="N5983" t="str">
        <v>Neimat Kaveret (Hatamnun Haiter)</v>
      </c>
      <c r="Q5983" t="b">
        <v>0</v>
      </c>
    </row>
    <row r="5984" spans="1:17" x14ac:dyDescent="0.2">
      <c r="A5984" s="1" t="s">
        <v>6067</v>
      </c>
      <c r="B5984" s="1" t="s">
        <v>12</v>
      </c>
      <c r="C5984" s="1" t="str">
        <v>C</v>
      </c>
      <c r="D5984" s="4">
        <v>1998</v>
      </c>
      <c r="E5984" s="3" t="s">
        <v>296</v>
      </c>
      <c r="F5984">
        <v>0</v>
      </c>
      <c r="G5984" t="str">
        <v>Neimat Kessem</v>
      </c>
      <c r="H5984">
        <v>0</v>
      </c>
      <c r="I5984" t="str">
        <v>Neimat Kessem (Marco Ben Shimon)</v>
      </c>
      <c r="J5984" t="str">
        <v>Neimat Kessem (C, Marco Ben Shimon)</v>
      </c>
      <c r="K5984">
        <v>0</v>
      </c>
      <c r="L5984" t="b">
        <f>OR(K5984,AND((A5984=A5983),L5983))</f>
        <v>0</v>
      </c>
      <c r="M5984" t="b">
        <f>OR(L5984,AND(A5984=A5985,M5985))</f>
        <v>0</v>
      </c>
      <c r="N5984" t="str">
        <v>Neimat Kessem</v>
      </c>
      <c r="Q5984" t="b">
        <v>0</v>
      </c>
    </row>
    <row r="5985" spans="1:17" x14ac:dyDescent="0.2">
      <c r="A5985" s="1" t="s">
        <v>6068</v>
      </c>
      <c r="B5985" s="1" t="s">
        <v>12</v>
      </c>
      <c r="C5985" s="1" t="str">
        <v>C</v>
      </c>
      <c r="D5985" s="1">
        <v>2015</v>
      </c>
      <c r="E5985" s="3" t="s">
        <v>71</v>
      </c>
      <c r="F5985">
        <v>0</v>
      </c>
      <c r="G5985" t="str">
        <v>Neimat Stav</v>
      </c>
      <c r="H5985">
        <v>0</v>
      </c>
      <c r="I5985" t="str">
        <v>Neimat Stav (Israel Shiker)</v>
      </c>
      <c r="J5985" t="str">
        <v>Neimat Stav (C, Israel Shiker)</v>
      </c>
      <c r="K5985">
        <v>0</v>
      </c>
      <c r="L5985" t="b">
        <f>OR(K5985,AND((A5985=A5984),L5984))</f>
        <v>0</v>
      </c>
      <c r="M5985" t="b">
        <f>OR(L5985,AND(A5985=A5986,M5986))</f>
        <v>0</v>
      </c>
      <c r="N5985" t="str">
        <v>Neimat Stav</v>
      </c>
      <c r="Q5985" t="b">
        <v>0</v>
      </c>
    </row>
    <row r="5986" spans="1:17" x14ac:dyDescent="0.2">
      <c r="A5986" s="1" t="s">
        <v>6069</v>
      </c>
      <c r="B5986" s="1" t="s">
        <v>7</v>
      </c>
      <c r="C5986" s="1" t="str">
        <v>L</v>
      </c>
      <c r="D5986" s="1">
        <v>2017</v>
      </c>
      <c r="E5986" s="3" t="s">
        <v>52</v>
      </c>
      <c r="F5986">
        <v>0</v>
      </c>
      <c r="G5986" t="str">
        <v>Neimat Targil Boker</v>
      </c>
      <c r="H5986">
        <v>0</v>
      </c>
      <c r="I5986" t="str">
        <v>Neimat Targil Boker (Moshiko Halevy)</v>
      </c>
      <c r="J5986" t="str">
        <v>Neimat Targil Boker (L, Moshiko Halevy)</v>
      </c>
      <c r="K5986">
        <v>0</v>
      </c>
      <c r="L5986" t="b">
        <f>OR(K5986,AND((A5986=A5985),L5985))</f>
        <v>0</v>
      </c>
      <c r="M5986" t="b">
        <f>OR(L5986,AND(A5986=A5987,M5987))</f>
        <v>0</v>
      </c>
      <c r="N5986" t="str">
        <v>Neimat Targil Boker</v>
      </c>
      <c r="Q5986" t="b">
        <v>0</v>
      </c>
    </row>
    <row r="5987" spans="1:17" x14ac:dyDescent="0.2">
      <c r="A5987" s="1" t="s">
        <v>6070</v>
      </c>
      <c r="B5987" s="1" t="s">
        <v>12</v>
      </c>
      <c r="C5987" s="1" t="str">
        <v>C</v>
      </c>
      <c r="D5987" s="1">
        <v>2016</v>
      </c>
      <c r="E5987" s="3" t="s">
        <v>42</v>
      </c>
      <c r="F5987">
        <v>0</v>
      </c>
      <c r="G5987" t="str">
        <v>Nepal</v>
      </c>
      <c r="H5987">
        <v>0</v>
      </c>
      <c r="I5987" t="str">
        <v>Nepal (Nurit Melamed)</v>
      </c>
      <c r="J5987" t="str">
        <v>Nepal (C, Nurit Melamed)</v>
      </c>
      <c r="K5987">
        <v>0</v>
      </c>
      <c r="L5987" t="b">
        <f>OR(K5987,AND((A5987=A5986),L5986))</f>
        <v>0</v>
      </c>
      <c r="M5987" t="b">
        <f>OR(L5987,AND(A5987=A5988,M5988))</f>
        <v>0</v>
      </c>
      <c r="N5987" t="str">
        <v>Nepal</v>
      </c>
      <c r="Q5987" t="b">
        <v>0</v>
      </c>
    </row>
    <row r="5988" spans="1:17" x14ac:dyDescent="0.2">
      <c r="A5988" s="1" t="s">
        <v>6071</v>
      </c>
      <c r="B5988" s="1" t="s">
        <v>14</v>
      </c>
      <c r="C5988" s="1" t="str">
        <v>P</v>
      </c>
      <c r="D5988" s="4">
        <v>2004</v>
      </c>
      <c r="E5988" s="3" t="s">
        <v>160</v>
      </c>
      <c r="F5988">
        <v>0</v>
      </c>
      <c r="G5988" t="str">
        <v>Ner Al Hachalon</v>
      </c>
      <c r="H5988">
        <v>0</v>
      </c>
      <c r="I5988" t="str">
        <v>Ner Al Hachalon (Avi Levy)</v>
      </c>
      <c r="J5988" t="str">
        <v>Ner Al Hachalon (P, Avi Levy)</v>
      </c>
      <c r="K5988">
        <v>0</v>
      </c>
      <c r="L5988" t="b">
        <f>OR(K5988,AND((A5988=A5987),L5987))</f>
        <v>0</v>
      </c>
      <c r="M5988" t="b">
        <f>OR(L5988,AND(A5988=A5989,M5989))</f>
        <v>0</v>
      </c>
      <c r="N5988" t="str">
        <v>Ner Al Hachalon</v>
      </c>
      <c r="Q5988" t="b">
        <v>0</v>
      </c>
    </row>
    <row r="5989" spans="1:17" x14ac:dyDescent="0.2">
      <c r="A5989" s="1" t="s">
        <v>6072</v>
      </c>
      <c r="B5989" s="1" t="s">
        <v>12</v>
      </c>
      <c r="C5989" s="1" t="str">
        <v>C</v>
      </c>
      <c r="D5989" s="4">
        <v>2007</v>
      </c>
      <c r="E5989" s="3" t="s">
        <v>52</v>
      </c>
      <c r="F5989">
        <v>1</v>
      </c>
      <c r="G5989" t="str">
        <v>Nerot Shabat (C)</v>
      </c>
      <c r="H5989">
        <v>1</v>
      </c>
      <c r="I5989" t="str">
        <v>Nerot Shabat (Moshiko Halevy)</v>
      </c>
      <c r="J5989" t="str">
        <v>Nerot Shabat (C, Moshiko Halevy)</v>
      </c>
      <c r="K5989">
        <v>0</v>
      </c>
      <c r="L5989" t="b">
        <f>OR(K5989,AND((A5989=A5988),L5988))</f>
        <v>0</v>
      </c>
      <c r="M5989" t="b">
        <f>OR(L5989,AND(A5989=A5990,M5990))</f>
        <v>0</v>
      </c>
      <c r="N5989" t="str">
        <v>Nerot Shabat (Moshiko Halevy)</v>
      </c>
      <c r="Q5989" t="b">
        <v>0</v>
      </c>
    </row>
    <row r="5990" spans="1:17" x14ac:dyDescent="0.2">
      <c r="A5990" s="1" t="s">
        <v>6072</v>
      </c>
      <c r="B5990" s="1" t="s">
        <v>12</v>
      </c>
      <c r="C5990" s="1" t="str">
        <v>C</v>
      </c>
      <c r="D5990" s="4">
        <v>1992</v>
      </c>
      <c r="E5990" s="3" t="s">
        <v>1327</v>
      </c>
      <c r="F5990">
        <v>1</v>
      </c>
      <c r="G5990" t="str">
        <v>Nerot Shabat (C)</v>
      </c>
      <c r="H5990">
        <v>1</v>
      </c>
      <c r="I5990" t="str">
        <v>Nerot Shabat (Yoram Rachmany)</v>
      </c>
      <c r="J5990" t="str">
        <v>Nerot Shabat (C, Yoram Rachmany)</v>
      </c>
      <c r="K5990">
        <v>0</v>
      </c>
      <c r="L5990" t="b">
        <f>OR(K5990,AND((A5990=A5989),L5989))</f>
        <v>0</v>
      </c>
      <c r="M5990" t="b">
        <f>OR(L5990,AND(A5990=A5991,M5991))</f>
        <v>0</v>
      </c>
      <c r="N5990" t="str">
        <v>Nerot Shabat (Yoram Rachmany)</v>
      </c>
      <c r="Q5990" t="b">
        <v>0</v>
      </c>
    </row>
    <row r="5991" spans="1:17" x14ac:dyDescent="0.2">
      <c r="A5991" s="1" t="s">
        <v>6073</v>
      </c>
      <c r="B5991" s="1" t="s">
        <v>12</v>
      </c>
      <c r="C5991" s="1" t="str">
        <v>C</v>
      </c>
      <c r="D5991" s="4">
        <v>2007</v>
      </c>
      <c r="E5991" s="3" t="s">
        <v>153</v>
      </c>
      <c r="F5991">
        <v>0</v>
      </c>
      <c r="G5991" t="str">
        <v>Neshama Sheli</v>
      </c>
      <c r="H5991">
        <v>0</v>
      </c>
      <c r="I5991" t="str">
        <v>Neshama Sheli (Victor Gabbay)</v>
      </c>
      <c r="J5991" t="str">
        <v>Neshama Sheli (C, Victor Gabbay)</v>
      </c>
      <c r="K5991">
        <v>0</v>
      </c>
      <c r="L5991" t="b">
        <f>OR(K5991,AND((A5991=A5990),L5990))</f>
        <v>0</v>
      </c>
      <c r="M5991" t="b">
        <f>OR(L5991,AND(A5991=A5992,M5992))</f>
        <v>0</v>
      </c>
      <c r="N5991" t="str">
        <v>Neshama Sheli</v>
      </c>
      <c r="Q5991" t="b">
        <v>0</v>
      </c>
    </row>
    <row r="5992" spans="1:17" x14ac:dyDescent="0.2">
      <c r="A5992" s="1" t="s">
        <v>6074</v>
      </c>
      <c r="B5992" s="1" t="s">
        <v>12</v>
      </c>
      <c r="C5992" s="1" t="str">
        <v>C</v>
      </c>
      <c r="D5992" s="1">
        <v>2018</v>
      </c>
      <c r="E5992" s="3" t="s">
        <v>133</v>
      </c>
      <c r="F5992">
        <v>0</v>
      </c>
      <c r="G5992" t="str">
        <v>Neshel Hanachash</v>
      </c>
      <c r="H5992">
        <v>0</v>
      </c>
      <c r="I5992" t="str">
        <v>Neshel Hanachash (Sagi Azran)</v>
      </c>
      <c r="J5992" t="str">
        <v>Neshel Hanachash (C, Sagi Azran)</v>
      </c>
      <c r="K5992">
        <v>0</v>
      </c>
      <c r="L5992" t="b">
        <f>OR(K5992,AND((A5992=A5991),L5991))</f>
        <v>0</v>
      </c>
      <c r="M5992" t="b">
        <f>OR(L5992,AND(A5992=A5993,M5993))</f>
        <v>0</v>
      </c>
      <c r="N5992" t="str">
        <v>Neshel Hanachash</v>
      </c>
      <c r="Q5992" t="b">
        <v>0</v>
      </c>
    </row>
    <row r="5993" spans="1:17" x14ac:dyDescent="0.2">
      <c r="A5993" s="1" t="s">
        <v>6075</v>
      </c>
      <c r="B5993" s="1" t="s">
        <v>12</v>
      </c>
      <c r="C5993" s="1" t="str">
        <v>C</v>
      </c>
      <c r="D5993" s="1">
        <v>2019</v>
      </c>
      <c r="E5993" s="3" t="s">
        <v>42</v>
      </c>
      <c r="F5993">
        <v>0</v>
      </c>
      <c r="G5993" t="str">
        <v>Neshichat Ha'ir</v>
      </c>
      <c r="H5993">
        <v>0</v>
      </c>
      <c r="I5993" t="str">
        <v>Neshichat Ha'ir (Nurit Melamed)</v>
      </c>
      <c r="J5993" t="str">
        <v>Neshichat Ha'ir (C, Nurit Melamed)</v>
      </c>
      <c r="K5993">
        <v>0</v>
      </c>
      <c r="L5993" t="b">
        <f>OR(K5993,AND((A5993=A5992),L5992))</f>
        <v>0</v>
      </c>
      <c r="M5993" t="b">
        <f>OR(L5993,AND(A5993=A5994,M5994))</f>
        <v>0</v>
      </c>
      <c r="N5993" t="str">
        <v>Neshichat Ha'ir</v>
      </c>
      <c r="Q5993" t="b">
        <v>0</v>
      </c>
    </row>
    <row r="5994" spans="1:17" x14ac:dyDescent="0.2">
      <c r="A5994" s="1" t="s">
        <v>6076</v>
      </c>
      <c r="B5994" s="1" t="s">
        <v>12</v>
      </c>
      <c r="C5994" s="1" t="str">
        <v>C</v>
      </c>
      <c r="D5994" s="4">
        <v>2010</v>
      </c>
      <c r="E5994" s="3" t="s">
        <v>40</v>
      </c>
      <c r="F5994">
        <v>0</v>
      </c>
      <c r="G5994" t="str">
        <v>Neshika Achat Mimech</v>
      </c>
      <c r="H5994">
        <v>0</v>
      </c>
      <c r="I5994" t="str">
        <v>Neshika Achat Mimech (Eli Segal)</v>
      </c>
      <c r="J5994" t="str">
        <v>Neshika Achat Mimech (C, Eli Segal)</v>
      </c>
      <c r="K5994">
        <v>0</v>
      </c>
      <c r="L5994" t="b">
        <f>OR(K5994,AND((A5994=A5993),L5993))</f>
        <v>0</v>
      </c>
      <c r="M5994" t="b">
        <f>OR(L5994,AND(A5994=A5995,M5995))</f>
        <v>0</v>
      </c>
      <c r="N5994" t="str">
        <v>Neshika Achat Mimech</v>
      </c>
      <c r="Q5994" t="b">
        <v>0</v>
      </c>
    </row>
    <row r="5995" spans="1:17" x14ac:dyDescent="0.2">
      <c r="A5995" s="1" t="s">
        <v>6077</v>
      </c>
      <c r="B5995" s="1" t="s">
        <v>14</v>
      </c>
      <c r="C5995" s="1" t="str">
        <v>P</v>
      </c>
      <c r="D5995" s="4">
        <v>2010</v>
      </c>
      <c r="E5995" s="3" t="s">
        <v>746</v>
      </c>
      <c r="F5995">
        <v>0</v>
      </c>
      <c r="G5995" t="str">
        <v>Neshika Ktana</v>
      </c>
      <c r="H5995">
        <v>0</v>
      </c>
      <c r="I5995" t="str">
        <v>Neshika Ktana (Eyal Ozeri)</v>
      </c>
      <c r="J5995" t="str">
        <v>Neshika Ktana (P, Eyal Ozeri)</v>
      </c>
      <c r="K5995">
        <v>0</v>
      </c>
      <c r="L5995" t="b">
        <f>OR(K5995,AND((A5995=A5994),L5994))</f>
        <v>0</v>
      </c>
      <c r="M5995" t="b">
        <f>OR(L5995,AND(A5995=A5996,M5996))</f>
        <v>0</v>
      </c>
      <c r="N5995" t="str">
        <v>Neshika Ktana</v>
      </c>
      <c r="Q5995" t="b">
        <v>0</v>
      </c>
    </row>
    <row r="5996" spans="1:17" x14ac:dyDescent="0.2">
      <c r="A5996" s="1" t="s">
        <v>6078</v>
      </c>
      <c r="B5996" s="1" t="s">
        <v>12</v>
      </c>
      <c r="C5996" s="1" t="str">
        <v>C</v>
      </c>
      <c r="D5996" s="4">
        <v>2014</v>
      </c>
      <c r="E5996" s="3" t="s">
        <v>387</v>
      </c>
      <c r="F5996">
        <v>0</v>
      </c>
      <c r="G5996" t="str">
        <v>Neshika Ladod</v>
      </c>
      <c r="H5996">
        <v>0</v>
      </c>
      <c r="I5996" t="str">
        <v>Neshika Ladod (Elad Shtamer)</v>
      </c>
      <c r="J5996" t="str">
        <v>Neshika Ladod (C, Elad Shtamer)</v>
      </c>
      <c r="K5996">
        <v>0</v>
      </c>
      <c r="L5996" t="b">
        <f>OR(K5996,AND((A5996=A5995),L5995))</f>
        <v>0</v>
      </c>
      <c r="M5996" t="b">
        <f>OR(L5996,AND(A5996=A5997,M5997))</f>
        <v>0</v>
      </c>
      <c r="N5996" t="str">
        <v>Neshika Ladod</v>
      </c>
      <c r="Q5996" t="b">
        <v>0</v>
      </c>
    </row>
    <row r="5997" spans="1:17" x14ac:dyDescent="0.2">
      <c r="A5997" s="1" t="s">
        <v>6079</v>
      </c>
      <c r="B5997" s="1" t="s">
        <v>14</v>
      </c>
      <c r="C5997" s="1" t="str">
        <v>P</v>
      </c>
      <c r="D5997" s="4">
        <v>1988</v>
      </c>
      <c r="E5997" s="3" t="s">
        <v>100</v>
      </c>
      <c r="F5997">
        <v>0</v>
      </c>
      <c r="G5997" t="str">
        <v>Neshika Shel Esh</v>
      </c>
      <c r="H5997">
        <v>0</v>
      </c>
      <c r="I5997" t="str">
        <v>Neshika Shel Esh ( )</v>
      </c>
      <c r="J5997" t="str">
        <v>Neshika Shel Esh (P,  )</v>
      </c>
      <c r="K5997">
        <v>0</v>
      </c>
      <c r="L5997" t="b">
        <f>OR(K5997,AND((A5997=A5996),L5996))</f>
        <v>0</v>
      </c>
      <c r="M5997" t="b">
        <f>OR(L5997,AND(A5997=A5998,M5998))</f>
        <v>0</v>
      </c>
      <c r="N5997" t="str">
        <v>Neshika Shel Esh</v>
      </c>
      <c r="Q5997" t="b">
        <v>0</v>
      </c>
    </row>
    <row r="5998" spans="1:17" x14ac:dyDescent="0.2">
      <c r="A5998" s="1" t="s">
        <v>6080</v>
      </c>
      <c r="B5998" s="1" t="s">
        <v>7</v>
      </c>
      <c r="C5998" s="1" t="str">
        <v>L</v>
      </c>
      <c r="D5998" s="4">
        <v>1997</v>
      </c>
      <c r="E5998" s="3" t="s">
        <v>13</v>
      </c>
      <c r="F5998">
        <v>0</v>
      </c>
      <c r="G5998" t="str">
        <v>Neshika Turkit (Turkish Kiss)</v>
      </c>
      <c r="H5998">
        <v>0</v>
      </c>
      <c r="I5998" t="str">
        <v>Neshika Turkit (Turkish Kiss) (Meir Shem Tov)</v>
      </c>
      <c r="J5998" t="str">
        <v>Neshika Turkit (Turkish Kiss) (L, Meir Shem Tov)</v>
      </c>
      <c r="K5998">
        <v>0</v>
      </c>
      <c r="L5998" t="b">
        <f>OR(K5998,AND((A5998=A5997),L5997))</f>
        <v>0</v>
      </c>
      <c r="M5998" t="b">
        <f>OR(L5998,AND(A5998=A5999,M5999))</f>
        <v>0</v>
      </c>
      <c r="N5998" t="str">
        <v>Neshika Turkit (Turkish Kiss)</v>
      </c>
      <c r="Q5998" t="b">
        <v>0</v>
      </c>
    </row>
    <row r="5999" spans="1:17" x14ac:dyDescent="0.2">
      <c r="A5999" s="1" t="s">
        <v>6081</v>
      </c>
      <c r="B5999" s="1" t="s">
        <v>14</v>
      </c>
      <c r="C5999" s="1" t="str">
        <v>P</v>
      </c>
      <c r="D5999" s="4">
        <v>1994</v>
      </c>
      <c r="E5999" s="3" t="s">
        <v>118</v>
      </c>
      <c r="F5999">
        <v>0</v>
      </c>
      <c r="G5999" t="str">
        <v>Neshikat Shalhevet (Neshika Shel Or)</v>
      </c>
      <c r="H5999">
        <v>0</v>
      </c>
      <c r="I5999" t="str">
        <v>Neshikat Shalhevet (Neshika Shel Or) (Amnon Amram)</v>
      </c>
      <c r="J5999" t="str">
        <v>Neshikat Shalhevet (Neshika Shel Or) (P, Amnon Amram)</v>
      </c>
      <c r="K5999">
        <v>0</v>
      </c>
      <c r="L5999" t="b">
        <f>OR(K5999,AND((A5999=A5998),L5998))</f>
        <v>0</v>
      </c>
      <c r="M5999" t="b">
        <f>OR(L5999,AND(A5999=A6000,M6000))</f>
        <v>0</v>
      </c>
      <c r="N5999" t="str">
        <v>Neshikat Shalhevet (Neshika Shel Or)</v>
      </c>
      <c r="Q5999" t="b">
        <v>0</v>
      </c>
    </row>
    <row r="6000" spans="1:17" x14ac:dyDescent="0.2">
      <c r="A6000" s="1" t="s">
        <v>6082</v>
      </c>
      <c r="B6000" s="1" t="s">
        <v>12</v>
      </c>
      <c r="C6000" s="1" t="str">
        <v>C</v>
      </c>
      <c r="D6000" s="4">
        <v>1989</v>
      </c>
      <c r="E6000" s="3" t="s">
        <v>523</v>
      </c>
      <c r="F6000">
        <v>0</v>
      </c>
      <c r="G6000" t="str">
        <v>Neshikot Ahava</v>
      </c>
      <c r="H6000">
        <v>0</v>
      </c>
      <c r="I6000" t="str">
        <v>Neshikot Ahava (Bentzi Tiram)</v>
      </c>
      <c r="J6000" t="str">
        <v>Neshikot Ahava (C, Bentzi Tiram)</v>
      </c>
      <c r="K6000">
        <v>0</v>
      </c>
      <c r="L6000" t="b">
        <f>OR(K6000,AND((A6000=A5999),L5999))</f>
        <v>0</v>
      </c>
      <c r="M6000" t="b">
        <f>OR(L6000,AND(A6000=A6001,M6001))</f>
        <v>0</v>
      </c>
      <c r="N6000" t="str">
        <v>Neshikot Ahava</v>
      </c>
      <c r="Q6000" t="b">
        <v>0</v>
      </c>
    </row>
    <row r="6001" spans="1:17" x14ac:dyDescent="0.2">
      <c r="A6001" s="1" t="s">
        <v>6083</v>
      </c>
      <c r="B6001" s="1" t="s">
        <v>12</v>
      </c>
      <c r="C6001" s="1" t="str">
        <v>C</v>
      </c>
      <c r="D6001" s="4">
        <v>2014</v>
      </c>
      <c r="E6001" s="3" t="s">
        <v>387</v>
      </c>
      <c r="F6001">
        <v>1</v>
      </c>
      <c r="G6001" t="str">
        <v>Neshima (C)</v>
      </c>
      <c r="H6001">
        <v>0</v>
      </c>
      <c r="I6001" t="str">
        <v>Neshima (Elad Shtamer)</v>
      </c>
      <c r="J6001" t="str">
        <v>Neshima (C, Elad Shtamer)</v>
      </c>
      <c r="K6001">
        <v>1</v>
      </c>
      <c r="L6001" t="b">
        <f>OR(K6001,AND((A6001=A6000),L6000))</f>
        <v>1</v>
      </c>
      <c r="M6001" t="b">
        <f>OR(L6001,AND(A6001=A6002,M6002))</f>
        <v>1</v>
      </c>
      <c r="N6001" t="str">
        <v>Neshima (C)</v>
      </c>
      <c r="Q6001" t="b">
        <v>0</v>
      </c>
    </row>
    <row r="6002" spans="1:17" x14ac:dyDescent="0.2">
      <c r="A6002" s="1" t="s">
        <v>6083</v>
      </c>
      <c r="B6002" s="1" t="s">
        <v>14</v>
      </c>
      <c r="C6002" s="1" t="str">
        <v>P</v>
      </c>
      <c r="D6002" s="4">
        <v>2014</v>
      </c>
      <c r="E6002" s="3" t="s">
        <v>2265</v>
      </c>
      <c r="F6002">
        <v>1</v>
      </c>
      <c r="G6002" t="str">
        <v>Neshima (P)</v>
      </c>
      <c r="H6002">
        <v>0</v>
      </c>
      <c r="I6002" t="str">
        <v>Neshima (Edo Israely)</v>
      </c>
      <c r="J6002" t="str">
        <v>Neshima (P, Edo Israely)</v>
      </c>
      <c r="K6002">
        <v>0</v>
      </c>
      <c r="L6002" t="b">
        <f>OR(K6002,AND((A6002=A6001),L6001))</f>
        <v>1</v>
      </c>
      <c r="M6002" t="b">
        <f>OR(L6002,AND(A6002=A6003,M6003))</f>
        <v>1</v>
      </c>
      <c r="N6002" t="str">
        <v>Neshima (P)</v>
      </c>
      <c r="Q6002" t="b">
        <v>0</v>
      </c>
    </row>
    <row r="6003" spans="1:17" x14ac:dyDescent="0.2">
      <c r="A6003" s="1" t="s">
        <v>6084</v>
      </c>
      <c r="B6003" s="1" t="s">
        <v>12</v>
      </c>
      <c r="C6003" s="1" t="str">
        <v>C</v>
      </c>
      <c r="D6003" s="4">
        <v>2010</v>
      </c>
      <c r="E6003" s="3" t="s">
        <v>71</v>
      </c>
      <c r="F6003">
        <v>0</v>
      </c>
      <c r="G6003" t="str">
        <v>Neshima Amuka</v>
      </c>
      <c r="H6003">
        <v>0</v>
      </c>
      <c r="I6003" t="str">
        <v>Neshima Amuka (Israel Shiker)</v>
      </c>
      <c r="J6003" t="str">
        <v>Neshima Amuka (C, Israel Shiker)</v>
      </c>
      <c r="K6003">
        <v>0</v>
      </c>
      <c r="L6003" t="b">
        <f>OR(K6003,AND((A6003=A6002),L6002))</f>
        <v>0</v>
      </c>
      <c r="M6003" t="b">
        <f>OR(L6003,AND(A6003=A6004,M6004))</f>
        <v>0</v>
      </c>
      <c r="N6003" t="str">
        <v>Neshima Amuka</v>
      </c>
      <c r="Q6003" t="b">
        <v>0</v>
      </c>
    </row>
    <row r="6004" spans="1:17" x14ac:dyDescent="0.2">
      <c r="A6004" s="1" t="s">
        <v>6085</v>
      </c>
      <c r="B6004" s="1" t="s">
        <v>14</v>
      </c>
      <c r="C6004" s="1" t="str">
        <v>P</v>
      </c>
      <c r="D6004" s="4">
        <v>2011</v>
      </c>
      <c r="E6004" s="3" t="s">
        <v>33</v>
      </c>
      <c r="F6004">
        <v>0</v>
      </c>
      <c r="G6004" t="str">
        <v>Neshima Aruka</v>
      </c>
      <c r="H6004">
        <v>0</v>
      </c>
      <c r="I6004" t="str">
        <v>Neshima Aruka (Shlomo Maman)</v>
      </c>
      <c r="J6004" t="str">
        <v>Neshima Aruka (P, Shlomo Maman)</v>
      </c>
      <c r="K6004">
        <v>0</v>
      </c>
      <c r="L6004" t="b">
        <f>OR(K6004,AND((A6004=A6003),L6003))</f>
        <v>0</v>
      </c>
      <c r="M6004" t="b">
        <f>OR(L6004,AND(A6004=A6005,M6005))</f>
        <v>0</v>
      </c>
      <c r="N6004" t="str">
        <v>Neshima Aruka</v>
      </c>
      <c r="Q6004" t="b">
        <v>0</v>
      </c>
    </row>
    <row r="6005" spans="1:17" x14ac:dyDescent="0.2">
      <c r="A6005" s="1" t="s">
        <v>6086</v>
      </c>
      <c r="B6005" s="1" t="s">
        <v>12</v>
      </c>
      <c r="C6005" s="1" t="str">
        <v>C</v>
      </c>
      <c r="D6005" s="4">
        <v>2007</v>
      </c>
      <c r="E6005" s="3" t="s">
        <v>124</v>
      </c>
      <c r="F6005">
        <v>0</v>
      </c>
      <c r="G6005" t="str">
        <v>Nesicha</v>
      </c>
      <c r="H6005">
        <v>0</v>
      </c>
      <c r="I6005" t="str">
        <v>Nesicha (Kobi Michaeli)</v>
      </c>
      <c r="J6005" t="str">
        <v>Nesicha (C, Kobi Michaeli)</v>
      </c>
      <c r="K6005">
        <v>0</v>
      </c>
      <c r="L6005" t="b">
        <f>OR(K6005,AND((A6005=A6004),L6004))</f>
        <v>0</v>
      </c>
      <c r="M6005" t="b">
        <f>OR(L6005,AND(A6005=A6006,M6006))</f>
        <v>0</v>
      </c>
      <c r="N6005" t="str">
        <v>Nesicha</v>
      </c>
      <c r="Q6005" t="b">
        <v>0</v>
      </c>
    </row>
    <row r="6006" spans="1:17" x14ac:dyDescent="0.2">
      <c r="A6006" s="1" t="s">
        <v>6087</v>
      </c>
      <c r="B6006" s="1" t="s">
        <v>14</v>
      </c>
      <c r="C6006" s="1" t="str">
        <v>P</v>
      </c>
      <c r="D6006" s="1">
        <v>2021</v>
      </c>
      <c r="E6006" s="3" t="s">
        <v>266</v>
      </c>
      <c r="F6006">
        <v>0</v>
      </c>
      <c r="G6006" t="str">
        <v>Nesicha Sheli</v>
      </c>
      <c r="H6006">
        <v>0</v>
      </c>
      <c r="I6006" t="str">
        <v>Nesicha Sheli (Tamir Shalev)</v>
      </c>
      <c r="J6006" t="str">
        <v>Nesicha Sheli (P, Tamir Shalev)</v>
      </c>
      <c r="K6006">
        <v>0</v>
      </c>
      <c r="L6006" t="b">
        <f>OR(K6006,AND((A6006=A6005),L6005))</f>
        <v>0</v>
      </c>
      <c r="M6006" t="b">
        <f>OR(L6006,AND(A6006=A6007,M6007))</f>
        <v>0</v>
      </c>
      <c r="N6006" t="str">
        <v>Nesicha Sheli</v>
      </c>
      <c r="Q6006" t="b">
        <v>0</v>
      </c>
    </row>
    <row r="6007" spans="1:17" x14ac:dyDescent="0.2">
      <c r="A6007" s="1" t="s">
        <v>6088</v>
      </c>
      <c r="B6007" s="1" t="s">
        <v>12</v>
      </c>
      <c r="C6007" s="1" t="str">
        <v>C</v>
      </c>
      <c r="D6007" s="1">
        <v>1900</v>
      </c>
      <c r="E6007" s="3" t="s">
        <v>42</v>
      </c>
      <c r="F6007">
        <v>0</v>
      </c>
      <c r="G6007" t="str">
        <v>Nesichat Ha'ir</v>
      </c>
      <c r="H6007">
        <v>0</v>
      </c>
      <c r="I6007" t="str">
        <v>Nesichat Ha'ir (Nurit Melamed)</v>
      </c>
      <c r="J6007" t="str">
        <v>Nesichat Ha'ir (C, Nurit Melamed)</v>
      </c>
      <c r="K6007">
        <v>0</v>
      </c>
      <c r="L6007" t="b">
        <f>OR(K6007,AND((A6007=A6006),L6006))</f>
        <v>0</v>
      </c>
      <c r="M6007" t="b">
        <f>OR(L6007,AND(A6007=A6008,M6008))</f>
        <v>0</v>
      </c>
      <c r="N6007" t="str">
        <v>Nesichat Ha'ir</v>
      </c>
      <c r="Q6007" t="b">
        <v>0</v>
      </c>
    </row>
    <row r="6008" spans="1:17" x14ac:dyDescent="0.2">
      <c r="A6008" s="1" t="s">
        <v>6089</v>
      </c>
      <c r="B6008" s="1" t="s">
        <v>12</v>
      </c>
      <c r="C6008" s="1" t="str">
        <v>C</v>
      </c>
      <c r="D6008" s="1">
        <v>2018</v>
      </c>
      <c r="E6008" s="3" t="s">
        <v>160</v>
      </c>
      <c r="F6008">
        <v>0</v>
      </c>
      <c r="G6008" t="str">
        <v>Nesiya Tova (Nesiya Tovah)</v>
      </c>
      <c r="H6008">
        <v>0</v>
      </c>
      <c r="I6008" t="str">
        <v>Nesiya Tova (Nesiya Tovah) (Avi Levy)</v>
      </c>
      <c r="J6008" t="str">
        <v>Nesiya Tova (Nesiya Tovah) (C, Avi Levy)</v>
      </c>
      <c r="K6008">
        <v>0</v>
      </c>
      <c r="L6008" t="b">
        <f>OR(K6008,AND((A6008=A6007),L6007))</f>
        <v>0</v>
      </c>
      <c r="M6008" t="b">
        <f>OR(L6008,AND(A6008=A6009,M6009))</f>
        <v>0</v>
      </c>
      <c r="N6008" t="str">
        <v>Nesiya Tova (Nesiya Tovah)</v>
      </c>
      <c r="Q6008" t="b">
        <v>0</v>
      </c>
    </row>
    <row r="6009" spans="1:17" x14ac:dyDescent="0.2">
      <c r="A6009" s="1" t="s">
        <v>6090</v>
      </c>
      <c r="B6009" s="1" t="s">
        <v>14</v>
      </c>
      <c r="C6009" s="1" t="str">
        <v>P</v>
      </c>
      <c r="D6009" s="4">
        <v>1989</v>
      </c>
      <c r="E6009" s="3" t="s">
        <v>52</v>
      </c>
      <c r="F6009">
        <v>0</v>
      </c>
      <c r="G6009" t="str">
        <v>Netafim</v>
      </c>
      <c r="H6009">
        <v>0</v>
      </c>
      <c r="I6009" t="str">
        <v>Netafim (Moshiko Halevy)</v>
      </c>
      <c r="J6009" t="str">
        <v>Netafim (P, Moshiko Halevy)</v>
      </c>
      <c r="K6009">
        <v>0</v>
      </c>
      <c r="L6009" t="b">
        <f>OR(K6009,AND((A6009=A6008),L6008))</f>
        <v>0</v>
      </c>
      <c r="M6009" t="b">
        <f>OR(L6009,AND(A6009=A6010,M6010))</f>
        <v>0</v>
      </c>
      <c r="N6009" t="str">
        <v>Netafim</v>
      </c>
      <c r="Q6009" t="b">
        <v>0</v>
      </c>
    </row>
    <row r="6010" spans="1:17" x14ac:dyDescent="0.2">
      <c r="A6010" s="1" t="s">
        <v>6032</v>
      </c>
      <c r="B6010" s="1" t="s">
        <v>12</v>
      </c>
      <c r="C6010" s="1" t="str">
        <v>C</v>
      </c>
      <c r="D6010" s="1">
        <v>2020</v>
      </c>
      <c r="E6010" s="3" t="s">
        <v>141</v>
      </c>
      <c r="F6010">
        <v>0</v>
      </c>
      <c r="G6010" t="str">
        <v>Ne'ula Hi Dalti</v>
      </c>
      <c r="H6010">
        <v>0</v>
      </c>
      <c r="I6010" t="str">
        <v>Ne'ula Hi Dalti (Tuvia Tishler)</v>
      </c>
      <c r="J6010" t="str">
        <v>Ne'ula Hi Dalti (C, Tuvia Tishler)</v>
      </c>
      <c r="K6010">
        <v>0</v>
      </c>
      <c r="L6010" t="b">
        <f>OR(K6010,AND((A6010=A6009),L6009))</f>
        <v>0</v>
      </c>
      <c r="M6010" t="b">
        <f>OR(L6010,AND(A6010=A6011,M6011))</f>
        <v>0</v>
      </c>
      <c r="N6010" t="str">
        <v>Ne'ula Hi Dalti</v>
      </c>
      <c r="Q6010" t="b">
        <v>0</v>
      </c>
    </row>
    <row r="6011" spans="1:17" x14ac:dyDescent="0.2">
      <c r="A6011" s="1" t="s">
        <v>6033</v>
      </c>
      <c r="B6011" s="1" t="s">
        <v>14</v>
      </c>
      <c r="C6011" s="1" t="str">
        <v>P</v>
      </c>
      <c r="D6011" s="4">
        <v>1995</v>
      </c>
      <c r="E6011" s="3" t="s">
        <v>1506</v>
      </c>
      <c r="F6011">
        <v>0</v>
      </c>
      <c r="G6011" t="str">
        <v>Ne'um Hayona</v>
      </c>
      <c r="H6011">
        <v>0</v>
      </c>
      <c r="I6011" t="str">
        <v>Ne'um Hayona (Reuben Partock)</v>
      </c>
      <c r="J6011" t="str">
        <v>Ne'um Hayona (P, Reuben Partock)</v>
      </c>
      <c r="K6011">
        <v>0</v>
      </c>
      <c r="L6011" t="b">
        <f>OR(K6011,AND((A6011=A6010),L6010))</f>
        <v>0</v>
      </c>
      <c r="M6011" t="b">
        <f>OR(L6011,AND(A6011=A6012,M6012))</f>
        <v>0</v>
      </c>
      <c r="N6011" t="str">
        <v>Ne'um Hayona</v>
      </c>
      <c r="Q6011" t="b">
        <v>0</v>
      </c>
    </row>
    <row r="6012" spans="1:17" x14ac:dyDescent="0.2">
      <c r="A6012" s="1" t="s">
        <v>6034</v>
      </c>
      <c r="B6012" s="1" t="s">
        <v>14</v>
      </c>
      <c r="C6012" s="1" t="str">
        <v>P</v>
      </c>
      <c r="D6012" s="4">
        <v>2011</v>
      </c>
      <c r="E6012" s="3" t="s">
        <v>40</v>
      </c>
      <c r="F6012">
        <v>0</v>
      </c>
      <c r="G6012" t="str">
        <v>Ne'uraich</v>
      </c>
      <c r="H6012">
        <v>0</v>
      </c>
      <c r="I6012" t="str">
        <v>Ne'uraich (Eli Segal)</v>
      </c>
      <c r="J6012" t="str">
        <v>Ne'uraich (P, Eli Segal)</v>
      </c>
      <c r="K6012">
        <v>0</v>
      </c>
      <c r="L6012" t="b">
        <f>OR(K6012,AND((A6012=A6011),L6011))</f>
        <v>0</v>
      </c>
      <c r="M6012" t="b">
        <f>OR(L6012,AND(A6012=A6013,M6013))</f>
        <v>0</v>
      </c>
      <c r="N6012" t="str">
        <v>Ne'uraich</v>
      </c>
      <c r="Q6012" t="b">
        <v>0</v>
      </c>
    </row>
    <row r="6013" spans="1:17" x14ac:dyDescent="0.2">
      <c r="A6013" s="1" t="s">
        <v>6035</v>
      </c>
      <c r="B6013" s="1" t="s">
        <v>12</v>
      </c>
      <c r="C6013" s="1" t="str">
        <v>C</v>
      </c>
      <c r="D6013" s="4">
        <v>2001</v>
      </c>
      <c r="E6013" s="3" t="s">
        <v>6036</v>
      </c>
      <c r="F6013">
        <v>0</v>
      </c>
      <c r="G6013" t="str">
        <v>Ne'urei Ashdod</v>
      </c>
      <c r="H6013">
        <v>0</v>
      </c>
      <c r="I6013" t="str">
        <v>Ne'urei Ashdod (Chilik Jano, Moshe Jano)</v>
      </c>
      <c r="J6013" t="str">
        <v>Ne'urei Ashdod (C, Chilik Jano, Moshe Jano)</v>
      </c>
      <c r="K6013">
        <v>0</v>
      </c>
      <c r="L6013" t="b">
        <f>OR(K6013,AND((A6013=A6012),L6012))</f>
        <v>0</v>
      </c>
      <c r="M6013" t="b">
        <f>OR(L6013,AND(A6013=A6014,M6014))</f>
        <v>0</v>
      </c>
      <c r="N6013" t="str">
        <v>Ne'urei Ashdod</v>
      </c>
      <c r="Q6013" t="b">
        <v>0</v>
      </c>
    </row>
    <row r="6014" spans="1:17" x14ac:dyDescent="0.2">
      <c r="A6014" s="1" t="s">
        <v>6037</v>
      </c>
      <c r="B6014" s="1" t="s">
        <v>14</v>
      </c>
      <c r="C6014" s="1" t="str">
        <v>P</v>
      </c>
      <c r="D6014" s="4">
        <v>1987</v>
      </c>
      <c r="E6014" s="3" t="s">
        <v>98</v>
      </c>
      <c r="F6014">
        <v>0</v>
      </c>
      <c r="G6014" t="str">
        <v>Ne'urey Zahav</v>
      </c>
      <c r="H6014">
        <v>0</v>
      </c>
      <c r="I6014" t="str">
        <v>Ne'urey Zahav (Itzik Sa'ada)</v>
      </c>
      <c r="J6014" t="str">
        <v>Ne'urey Zahav (P, Itzik Sa'ada)</v>
      </c>
      <c r="K6014">
        <v>0</v>
      </c>
      <c r="L6014" t="b">
        <f>OR(K6014,AND((A6014=A6013),L6013))</f>
        <v>0</v>
      </c>
      <c r="M6014" t="b">
        <f>OR(L6014,AND(A6014=A6015,M6015))</f>
        <v>0</v>
      </c>
      <c r="N6014" t="str">
        <v>Ne'urey Zahav</v>
      </c>
      <c r="Q6014" t="b">
        <v>0</v>
      </c>
    </row>
    <row r="6015" spans="1:17" x14ac:dyDescent="0.2">
      <c r="A6015" s="1" t="s">
        <v>6038</v>
      </c>
      <c r="B6015" s="1" t="s">
        <v>12</v>
      </c>
      <c r="C6015" s="1" t="str">
        <v>C</v>
      </c>
      <c r="D6015" s="4">
        <v>1995</v>
      </c>
      <c r="E6015" s="3" t="s">
        <v>260</v>
      </c>
      <c r="F6015">
        <v>0</v>
      </c>
      <c r="G6015" t="str">
        <v>Ne'urim (Ahavat Ne'urim)</v>
      </c>
      <c r="H6015">
        <v>0</v>
      </c>
      <c r="I6015" t="str">
        <v>Ne'urim (Ahavat Ne'urim) (Eli Ronen)</v>
      </c>
      <c r="J6015" t="str">
        <v>Ne'urim (Ahavat Ne'urim) (C, Eli Ronen)</v>
      </c>
      <c r="K6015">
        <v>0</v>
      </c>
      <c r="L6015" t="b">
        <f>OR(K6015,AND((A6015=A6014),L6014))</f>
        <v>0</v>
      </c>
      <c r="M6015" t="b">
        <f>OR(L6015,AND(A6015=A6016,M6016))</f>
        <v>0</v>
      </c>
      <c r="N6015" t="str">
        <v>Ne'urim (Ahavat Ne'urim)</v>
      </c>
      <c r="Q6015" t="b">
        <v>0</v>
      </c>
    </row>
    <row r="6016" spans="1:17" x14ac:dyDescent="0.2">
      <c r="A6016" s="1" t="s">
        <v>6039</v>
      </c>
      <c r="B6016" s="1" t="s">
        <v>14</v>
      </c>
      <c r="C6016" s="1" t="str">
        <v>P</v>
      </c>
      <c r="D6016" s="1">
        <v>1900</v>
      </c>
      <c r="E6016" s="3" t="s">
        <v>100</v>
      </c>
      <c r="F6016">
        <v>0</v>
      </c>
      <c r="G6016" t="str">
        <v>Ne'urim Avudim</v>
      </c>
      <c r="H6016">
        <v>0</v>
      </c>
      <c r="I6016" t="str">
        <v>Ne'urim Avudim ( )</v>
      </c>
      <c r="J6016" t="str">
        <v>Ne'urim Avudim (P,  )</v>
      </c>
      <c r="K6016">
        <v>0</v>
      </c>
      <c r="L6016" t="b">
        <f>OR(K6016,AND((A6016=A6015),L6015))</f>
        <v>0</v>
      </c>
      <c r="M6016" t="b">
        <f>OR(L6016,AND(A6016=A6017,M6017))</f>
        <v>0</v>
      </c>
      <c r="N6016" t="str">
        <v>Ne'urim Avudim</v>
      </c>
      <c r="Q6016" t="b">
        <v>0</v>
      </c>
    </row>
    <row r="6017" spans="1:17" x14ac:dyDescent="0.2">
      <c r="A6017" s="1" t="s">
        <v>6091</v>
      </c>
      <c r="B6017" s="1" t="s">
        <v>12</v>
      </c>
      <c r="C6017" s="1" t="str">
        <v>C</v>
      </c>
      <c r="D6017" s="4">
        <v>1985</v>
      </c>
      <c r="E6017" s="3" t="s">
        <v>33</v>
      </c>
      <c r="F6017">
        <v>0</v>
      </c>
      <c r="G6017" t="str">
        <v>Nevatim</v>
      </c>
      <c r="H6017">
        <v>0</v>
      </c>
      <c r="I6017" t="str">
        <v>Nevatim (Shlomo Maman)</v>
      </c>
      <c r="J6017" t="str">
        <v>Nevatim (C, Shlomo Maman)</v>
      </c>
      <c r="K6017">
        <v>0</v>
      </c>
      <c r="L6017" t="b">
        <f>OR(K6017,AND((A6017=A6016),L6016))</f>
        <v>0</v>
      </c>
      <c r="M6017" t="b">
        <f>OR(L6017,AND(A6017=A6018,M6018))</f>
        <v>0</v>
      </c>
      <c r="N6017" t="str">
        <v>Nevatim</v>
      </c>
      <c r="Q6017" t="b">
        <v>0</v>
      </c>
    </row>
    <row r="6018" spans="1:17" x14ac:dyDescent="0.2">
      <c r="A6018" s="1" t="s">
        <v>6092</v>
      </c>
      <c r="B6018" s="1" t="s">
        <v>12</v>
      </c>
      <c r="C6018" s="1" t="str">
        <v>C</v>
      </c>
      <c r="D6018" s="4">
        <v>1994</v>
      </c>
      <c r="E6018" s="3" t="s">
        <v>33</v>
      </c>
      <c r="F6018">
        <v>0</v>
      </c>
      <c r="G6018" t="str">
        <v>Neve Midbar</v>
      </c>
      <c r="H6018">
        <v>0</v>
      </c>
      <c r="I6018" t="str">
        <v>Neve Midbar (Shlomo Maman)</v>
      </c>
      <c r="J6018" t="str">
        <v>Neve Midbar (C, Shlomo Maman)</v>
      </c>
      <c r="K6018">
        <v>0</v>
      </c>
      <c r="L6018" t="b">
        <f>OR(K6018,AND((A6018=A6017),L6017))</f>
        <v>0</v>
      </c>
      <c r="M6018" t="b">
        <f>OR(L6018,AND(A6018=A6019,M6019))</f>
        <v>0</v>
      </c>
      <c r="N6018" t="str">
        <v>Neve Midbar</v>
      </c>
      <c r="Q6018" t="b">
        <v>0</v>
      </c>
    </row>
    <row r="6019" spans="1:17" x14ac:dyDescent="0.2">
      <c r="A6019" s="1" t="s">
        <v>6093</v>
      </c>
      <c r="B6019" s="1" t="s">
        <v>12</v>
      </c>
      <c r="C6019" s="1" t="str">
        <v>C</v>
      </c>
      <c r="D6019" s="1">
        <v>2016</v>
      </c>
      <c r="E6019" s="3" t="s">
        <v>42</v>
      </c>
      <c r="F6019">
        <v>0</v>
      </c>
      <c r="G6019" t="str">
        <v>Neve Tla'ot</v>
      </c>
      <c r="H6019">
        <v>0</v>
      </c>
      <c r="I6019" t="str">
        <v>Neve Tla'ot (Nurit Melamed)</v>
      </c>
      <c r="J6019" t="str">
        <v>Neve Tla'ot (C, Nurit Melamed)</v>
      </c>
      <c r="K6019">
        <v>0</v>
      </c>
      <c r="L6019" t="b">
        <f>OR(K6019,AND((A6019=A6018),L6018))</f>
        <v>0</v>
      </c>
      <c r="M6019" t="b">
        <f>OR(L6019,AND(A6019=A6020,M6020))</f>
        <v>0</v>
      </c>
      <c r="N6019" t="str">
        <v>Neve Tla'ot</v>
      </c>
      <c r="Q6019" t="b">
        <v>0</v>
      </c>
    </row>
    <row r="6020" spans="1:17" x14ac:dyDescent="0.2">
      <c r="A6020" s="1" t="s">
        <v>6094</v>
      </c>
      <c r="B6020" s="1" t="s">
        <v>12</v>
      </c>
      <c r="C6020" s="1" t="str">
        <v>C</v>
      </c>
      <c r="D6020" s="4">
        <v>1984</v>
      </c>
      <c r="E6020" s="3" t="s">
        <v>260</v>
      </c>
      <c r="F6020">
        <v>0</v>
      </c>
      <c r="G6020" t="str">
        <v>Nevel Mizahav</v>
      </c>
      <c r="H6020">
        <v>0</v>
      </c>
      <c r="I6020" t="str">
        <v>Nevel Mizahav (Eli Ronen)</v>
      </c>
      <c r="J6020" t="str">
        <v>Nevel Mizahav (C, Eli Ronen)</v>
      </c>
      <c r="K6020">
        <v>0</v>
      </c>
      <c r="L6020" t="b">
        <f>OR(K6020,AND((A6020=A6019),L6019))</f>
        <v>0</v>
      </c>
      <c r="M6020" t="b">
        <f>OR(L6020,AND(A6020=A6021,M6021))</f>
        <v>0</v>
      </c>
      <c r="N6020" t="str">
        <v>Nevel Mizahav</v>
      </c>
      <c r="Q6020" t="b">
        <v>0</v>
      </c>
    </row>
    <row r="6021" spans="1:17" x14ac:dyDescent="0.2">
      <c r="A6021" s="1" t="s">
        <v>6095</v>
      </c>
      <c r="B6021" s="1" t="s">
        <v>7</v>
      </c>
      <c r="C6021" s="1" t="str">
        <v>L</v>
      </c>
      <c r="D6021" s="4">
        <v>1994</v>
      </c>
      <c r="E6021" s="3" t="s">
        <v>2843</v>
      </c>
      <c r="F6021">
        <v>0</v>
      </c>
      <c r="G6021" t="str">
        <v>Never Gonna Get It</v>
      </c>
      <c r="H6021">
        <v>0</v>
      </c>
      <c r="I6021" t="str">
        <v>Never Gonna Get It (Eyal Malach)</v>
      </c>
      <c r="J6021" t="str">
        <v>Never Gonna Get It (L, Eyal Malach)</v>
      </c>
      <c r="K6021">
        <v>0</v>
      </c>
      <c r="L6021" t="b">
        <f>OR(K6021,AND((A6021=A6020),L6020))</f>
        <v>0</v>
      </c>
      <c r="M6021" t="b">
        <f>OR(L6021,AND(A6021=A6022,M6022))</f>
        <v>0</v>
      </c>
      <c r="N6021" t="str">
        <v>Never Gonna Get It</v>
      </c>
      <c r="Q6021" t="b">
        <v>0</v>
      </c>
    </row>
    <row r="6022" spans="1:17" x14ac:dyDescent="0.2">
      <c r="A6022" s="1" t="s">
        <v>6096</v>
      </c>
      <c r="B6022" s="1" t="s">
        <v>7</v>
      </c>
      <c r="C6022" s="1" t="str">
        <v>L</v>
      </c>
      <c r="D6022" s="4">
        <v>1990</v>
      </c>
      <c r="E6022" s="3" t="s">
        <v>3326</v>
      </c>
      <c r="F6022">
        <v>0</v>
      </c>
      <c r="G6022" t="str">
        <v>New York New York</v>
      </c>
      <c r="H6022">
        <v>0</v>
      </c>
      <c r="I6022" t="str">
        <v>New York New York (Shelly Baram)</v>
      </c>
      <c r="J6022" t="str">
        <v>New York New York (L, Shelly Baram)</v>
      </c>
      <c r="K6022">
        <v>0</v>
      </c>
      <c r="L6022" t="b">
        <f>OR(K6022,AND((A6022=A6021),L6021))</f>
        <v>0</v>
      </c>
      <c r="M6022" t="b">
        <f>OR(L6022,AND(A6022=A6023,M6023))</f>
        <v>0</v>
      </c>
      <c r="N6022" t="str">
        <v>New York New York</v>
      </c>
      <c r="Q6022" t="b">
        <v>0</v>
      </c>
    </row>
    <row r="6023" spans="1:17" x14ac:dyDescent="0.2">
      <c r="A6023" s="1" t="s">
        <v>6097</v>
      </c>
      <c r="B6023" s="1" t="s">
        <v>14</v>
      </c>
      <c r="C6023" s="1" t="str">
        <v>P</v>
      </c>
      <c r="D6023" s="1">
        <v>2021</v>
      </c>
      <c r="E6023" s="3" t="s">
        <v>33</v>
      </c>
      <c r="F6023">
        <v>0</v>
      </c>
      <c r="G6023" t="str">
        <v>Nichnast Li Lalev</v>
      </c>
      <c r="H6023">
        <v>0</v>
      </c>
      <c r="I6023" t="str">
        <v>Nichnast Li Lalev (Shlomo Maman)</v>
      </c>
      <c r="J6023" t="str">
        <v>Nichnast Li Lalev (P, Shlomo Maman)</v>
      </c>
      <c r="K6023">
        <v>0</v>
      </c>
      <c r="L6023" t="b">
        <f>OR(K6023,AND((A6023=A6022),L6022))</f>
        <v>0</v>
      </c>
      <c r="M6023" t="b">
        <f>OR(L6023,AND(A6023=A6024,M6024))</f>
        <v>0</v>
      </c>
      <c r="N6023" t="str">
        <v>Nichnast Li Lalev</v>
      </c>
      <c r="Q6023" t="b">
        <v>0</v>
      </c>
    </row>
    <row r="6024" spans="1:17" x14ac:dyDescent="0.2">
      <c r="A6024" s="1" t="s">
        <v>6098</v>
      </c>
      <c r="B6024" s="1" t="s">
        <v>14</v>
      </c>
      <c r="C6024" s="1" t="str">
        <v>P</v>
      </c>
      <c r="D6024" s="4">
        <v>2003</v>
      </c>
      <c r="E6024" s="3" t="s">
        <v>177</v>
      </c>
      <c r="F6024">
        <v>0</v>
      </c>
      <c r="G6024" t="str">
        <v>Nichtav Lach (Nichtav Elaich)</v>
      </c>
      <c r="H6024">
        <v>0</v>
      </c>
      <c r="I6024" t="str">
        <v>Nichtav Lach (Nichtav Elaich) (Naftaly Kadosh)</v>
      </c>
      <c r="J6024" t="str">
        <v>Nichtav Lach (Nichtav Elaich) (P, Naftaly Kadosh)</v>
      </c>
      <c r="K6024">
        <v>0</v>
      </c>
      <c r="L6024" t="b">
        <f>OR(K6024,AND((A6024=A6023),L6023))</f>
        <v>0</v>
      </c>
      <c r="M6024" t="b">
        <f>OR(L6024,AND(A6024=A6025,M6025))</f>
        <v>0</v>
      </c>
      <c r="N6024" t="str">
        <v>Nichtav Lach (Nichtav Elaich)</v>
      </c>
      <c r="Q6024" t="b">
        <v>0</v>
      </c>
    </row>
    <row r="6025" spans="1:17" x14ac:dyDescent="0.2">
      <c r="A6025" s="1" t="s">
        <v>6099</v>
      </c>
      <c r="B6025" s="1" t="s">
        <v>12</v>
      </c>
      <c r="C6025" s="1" t="str">
        <v>C</v>
      </c>
      <c r="D6025" s="4">
        <v>2013</v>
      </c>
      <c r="E6025" s="3" t="s">
        <v>266</v>
      </c>
      <c r="F6025">
        <v>0</v>
      </c>
      <c r="G6025" t="str">
        <v>Nifnuf Shel Zro'ot</v>
      </c>
      <c r="H6025">
        <v>0</v>
      </c>
      <c r="I6025" t="str">
        <v>Nifnuf Shel Zro'ot (Tamir Shalev)</v>
      </c>
      <c r="J6025" t="str">
        <v>Nifnuf Shel Zro'ot (C, Tamir Shalev)</v>
      </c>
      <c r="K6025">
        <v>0</v>
      </c>
      <c r="L6025" t="b">
        <f>OR(K6025,AND((A6025=A6024),L6024))</f>
        <v>0</v>
      </c>
      <c r="M6025" t="b">
        <f>OR(L6025,AND(A6025=A6026,M6026))</f>
        <v>0</v>
      </c>
      <c r="N6025" t="str">
        <v>Nifnuf Shel Zro'ot</v>
      </c>
      <c r="Q6025" t="b">
        <v>0</v>
      </c>
    </row>
    <row r="6026" spans="1:17" x14ac:dyDescent="0.2">
      <c r="A6026" s="1" t="s">
        <v>6100</v>
      </c>
      <c r="B6026" s="1" t="s">
        <v>14</v>
      </c>
      <c r="C6026" s="1" t="str">
        <v>P</v>
      </c>
      <c r="D6026" s="1">
        <v>2021</v>
      </c>
      <c r="E6026" s="3" t="s">
        <v>6102</v>
      </c>
      <c r="F6026">
        <v>1</v>
      </c>
      <c r="G6026" t="str">
        <v>Nifradnu Kach (P)</v>
      </c>
      <c r="H6026">
        <v>1</v>
      </c>
      <c r="I6026" t="str">
        <v>Nifradnu Kach (Liran Zecharya Amir &amp; Gadi Bitton)</v>
      </c>
      <c r="J6026" t="str">
        <v>Nifradnu Kach (P, Liran Zecharya Amir &amp; Gadi Bitton)</v>
      </c>
      <c r="K6026">
        <v>0</v>
      </c>
      <c r="L6026" t="b">
        <f>OR(K6026,AND((A6026=A6025),L6025))</f>
        <v>0</v>
      </c>
      <c r="M6026" t="b">
        <f>OR(L6026,AND(A6026=A6027,M6027))</f>
        <v>0</v>
      </c>
      <c r="N6026" t="str">
        <v>Nifradnu Kach (Liran Zecharya Amir &amp; Gadi Bitton)</v>
      </c>
      <c r="Q6026" t="b">
        <v>0</v>
      </c>
    </row>
    <row r="6027" spans="1:17" x14ac:dyDescent="0.2">
      <c r="A6027" s="1" t="s">
        <v>6100</v>
      </c>
      <c r="B6027" s="1" t="s">
        <v>14</v>
      </c>
      <c r="C6027" s="1" t="str">
        <v>P</v>
      </c>
      <c r="D6027" s="4">
        <v>2005</v>
      </c>
      <c r="E6027" s="3" t="s">
        <v>6101</v>
      </c>
      <c r="F6027">
        <v>1</v>
      </c>
      <c r="G6027" t="str">
        <v>Nifradnu Kach (P)</v>
      </c>
      <c r="H6027">
        <v>1</v>
      </c>
      <c r="I6027" t="str">
        <v>Nifradnu Kach (Yehuda Sabag)</v>
      </c>
      <c r="J6027" t="str">
        <v>Nifradnu Kach (P, Yehuda Sabag)</v>
      </c>
      <c r="K6027">
        <v>0</v>
      </c>
      <c r="L6027" t="b">
        <f>OR(K6027,AND((A6027=A6026),L6026))</f>
        <v>0</v>
      </c>
      <c r="M6027" t="b">
        <f>OR(L6027,AND(A6027=A6028,M6028))</f>
        <v>0</v>
      </c>
      <c r="N6027" t="str">
        <v>Nifradnu Kach (Yehuda Sabag)</v>
      </c>
      <c r="Q6027" t="b">
        <v>0</v>
      </c>
    </row>
    <row r="6028" spans="1:17" x14ac:dyDescent="0.2">
      <c r="A6028" s="1" t="s">
        <v>6103</v>
      </c>
      <c r="B6028" s="1" t="s">
        <v>12</v>
      </c>
      <c r="C6028" s="1" t="str">
        <v>C</v>
      </c>
      <c r="D6028" s="4">
        <v>1997</v>
      </c>
      <c r="E6028" s="3" t="s">
        <v>33</v>
      </c>
      <c r="F6028">
        <v>0</v>
      </c>
      <c r="G6028" t="str">
        <v>Niga El Hachalom</v>
      </c>
      <c r="H6028">
        <v>0</v>
      </c>
      <c r="I6028" t="str">
        <v>Niga El Hachalom (Shlomo Maman)</v>
      </c>
      <c r="J6028" t="str">
        <v>Niga El Hachalom (C, Shlomo Maman)</v>
      </c>
      <c r="K6028">
        <v>0</v>
      </c>
      <c r="L6028" t="b">
        <f>OR(K6028,AND((A6028=A6027),L6027))</f>
        <v>0</v>
      </c>
      <c r="M6028" t="b">
        <f>OR(L6028,AND(A6028=A6029,M6029))</f>
        <v>0</v>
      </c>
      <c r="N6028" t="str">
        <v>Niga El Hachalom</v>
      </c>
      <c r="Q6028" t="b">
        <v>0</v>
      </c>
    </row>
    <row r="6029" spans="1:17" x14ac:dyDescent="0.2">
      <c r="A6029" s="1" t="s">
        <v>6104</v>
      </c>
      <c r="B6029" s="1" t="s">
        <v>12</v>
      </c>
      <c r="C6029" s="1" t="str">
        <v>C</v>
      </c>
      <c r="D6029" s="4">
        <v>2013</v>
      </c>
      <c r="E6029" s="3" t="s">
        <v>468</v>
      </c>
      <c r="F6029">
        <v>0</v>
      </c>
      <c r="G6029" t="str">
        <v>Nigmar</v>
      </c>
      <c r="H6029">
        <v>0</v>
      </c>
      <c r="I6029" t="str">
        <v>Nigmar (Ohad Atia)</v>
      </c>
      <c r="J6029" t="str">
        <v>Nigmar (C, Ohad Atia)</v>
      </c>
      <c r="K6029">
        <v>0</v>
      </c>
      <c r="L6029" t="b">
        <f>OR(K6029,AND((A6029=A6028),L6028))</f>
        <v>0</v>
      </c>
      <c r="M6029" t="b">
        <f>OR(L6029,AND(A6029=A6030,M6030))</f>
        <v>0</v>
      </c>
      <c r="N6029" t="str">
        <v>Nigmar</v>
      </c>
      <c r="Q6029" t="b">
        <v>0</v>
      </c>
    </row>
    <row r="6030" spans="1:17" x14ac:dyDescent="0.2">
      <c r="A6030" s="1" t="s">
        <v>6105</v>
      </c>
      <c r="B6030" s="1" t="s">
        <v>12</v>
      </c>
      <c r="C6030" s="1" t="str">
        <v>C</v>
      </c>
      <c r="D6030" s="4">
        <v>1960</v>
      </c>
      <c r="E6030" s="3" t="s">
        <v>31</v>
      </c>
      <c r="F6030">
        <v>1</v>
      </c>
      <c r="G6030" t="str">
        <v>Nigun (C)</v>
      </c>
      <c r="H6030">
        <v>0</v>
      </c>
      <c r="I6030" t="str">
        <v>Nigun (Fred Berk)</v>
      </c>
      <c r="J6030" t="str">
        <v>Nigun (C, Fred Berk)</v>
      </c>
      <c r="K6030">
        <v>1</v>
      </c>
      <c r="L6030" t="b">
        <f>OR(K6030,AND((A6030=A6029),L6029))</f>
        <v>1</v>
      </c>
      <c r="M6030" t="b">
        <f>OR(L6030,AND(A6030=A6031,M6031))</f>
        <v>1</v>
      </c>
      <c r="N6030" t="str">
        <v>Nigun (C)</v>
      </c>
      <c r="Q6030" t="b">
        <v>0</v>
      </c>
    </row>
    <row r="6031" spans="1:17" x14ac:dyDescent="0.2">
      <c r="A6031" s="1" t="s">
        <v>6105</v>
      </c>
      <c r="B6031" s="1" t="s">
        <v>1113</v>
      </c>
      <c r="C6031" s="1" t="str">
        <v>PM</v>
      </c>
      <c r="D6031" s="4">
        <v>1973</v>
      </c>
      <c r="E6031" s="3" t="s">
        <v>6106</v>
      </c>
      <c r="F6031">
        <v>1</v>
      </c>
      <c r="G6031" t="str">
        <v>Nigun (PM)</v>
      </c>
      <c r="H6031">
        <v>0</v>
      </c>
      <c r="I6031" t="str">
        <v>Nigun (Vytautus Beliajus)</v>
      </c>
      <c r="J6031" t="str">
        <v>Nigun (PM, Vytautus Beliajus)</v>
      </c>
      <c r="K6031">
        <v>0</v>
      </c>
      <c r="L6031" t="b">
        <f>OR(K6031,AND((A6031=A6030),L6030))</f>
        <v>1</v>
      </c>
      <c r="M6031" t="b">
        <f>OR(L6031,AND(A6031=A6032,M6032))</f>
        <v>1</v>
      </c>
      <c r="N6031" t="str">
        <v>Nigun (PM)</v>
      </c>
      <c r="Q6031" t="b">
        <v>0</v>
      </c>
    </row>
    <row r="6032" spans="1:17" x14ac:dyDescent="0.2">
      <c r="A6032" s="1" t="s">
        <v>6107</v>
      </c>
      <c r="B6032" s="1" t="s">
        <v>12</v>
      </c>
      <c r="C6032" s="1" t="str">
        <v>C</v>
      </c>
      <c r="D6032" s="4">
        <v>1956</v>
      </c>
      <c r="E6032" s="3" t="s">
        <v>412</v>
      </c>
      <c r="F6032">
        <v>1</v>
      </c>
      <c r="G6032" t="str">
        <v>Nigun Atik (Zemer Atik) (C)</v>
      </c>
      <c r="H6032">
        <v>0</v>
      </c>
      <c r="I6032" t="str">
        <v>Nigun Atik (Zemer Atik) (Rivka Sturman)</v>
      </c>
      <c r="J6032" t="str">
        <v>Nigun Atik (Zemer Atik) (C, Rivka Sturman)</v>
      </c>
      <c r="K6032">
        <v>1</v>
      </c>
      <c r="L6032" t="b">
        <f>OR(K6032,AND((A6032=A6031),L6031))</f>
        <v>1</v>
      </c>
      <c r="M6032" t="b">
        <f>OR(L6032,AND(A6032=A6033,M6033))</f>
        <v>1</v>
      </c>
      <c r="N6032" t="str">
        <v>Nigun Atik (Zemer Atik) (C)</v>
      </c>
      <c r="Q6032" t="b">
        <v>0</v>
      </c>
    </row>
    <row r="6033" spans="1:17" x14ac:dyDescent="0.2">
      <c r="A6033" s="1" t="s">
        <v>6107</v>
      </c>
      <c r="B6033" s="1" t="s">
        <v>14</v>
      </c>
      <c r="C6033" s="1" t="str">
        <v>P</v>
      </c>
      <c r="D6033" s="4">
        <v>1956</v>
      </c>
      <c r="E6033" s="3" t="s">
        <v>412</v>
      </c>
      <c r="F6033">
        <v>1</v>
      </c>
      <c r="G6033" t="str">
        <v>Nigun Atik (Zemer Atik) (P)</v>
      </c>
      <c r="H6033">
        <v>0</v>
      </c>
      <c r="I6033" t="str">
        <v>Nigun Atik (Zemer Atik) (Rivka Sturman)</v>
      </c>
      <c r="J6033" t="str">
        <v>Nigun Atik (Zemer Atik) (P, Rivka Sturman)</v>
      </c>
      <c r="K6033">
        <v>0</v>
      </c>
      <c r="L6033" t="b">
        <f>OR(K6033,AND((A6033=A6032),L6032))</f>
        <v>1</v>
      </c>
      <c r="M6033" t="b">
        <f>OR(L6033,AND(A6033=A6034,M6034))</f>
        <v>1</v>
      </c>
      <c r="N6033" t="str">
        <v>Nigun Atik (Zemer Atik) (P)</v>
      </c>
      <c r="Q6033" t="b">
        <v>0</v>
      </c>
    </row>
    <row r="6034" spans="1:17" x14ac:dyDescent="0.2">
      <c r="A6034" s="1" t="s">
        <v>6108</v>
      </c>
      <c r="B6034" s="1" t="s">
        <v>14</v>
      </c>
      <c r="C6034" s="1" t="str">
        <v>P</v>
      </c>
      <c r="D6034" s="4">
        <v>1987</v>
      </c>
      <c r="E6034" s="3" t="s">
        <v>224</v>
      </c>
      <c r="F6034">
        <v>0</v>
      </c>
      <c r="G6034" t="str">
        <v>Nigun Balev</v>
      </c>
      <c r="H6034">
        <v>0</v>
      </c>
      <c r="I6034" t="str">
        <v>Nigun Balev (Dani Dassa)</v>
      </c>
      <c r="J6034" t="str">
        <v>Nigun Balev (P, Dani Dassa)</v>
      </c>
      <c r="K6034">
        <v>0</v>
      </c>
      <c r="L6034" t="b">
        <f>OR(K6034,AND((A6034=A6033),L6033))</f>
        <v>0</v>
      </c>
      <c r="M6034" t="b">
        <f>OR(L6034,AND(A6034=A6035,M6035))</f>
        <v>0</v>
      </c>
      <c r="N6034" t="str">
        <v>Nigun Balev</v>
      </c>
      <c r="Q6034" t="b">
        <v>0</v>
      </c>
    </row>
    <row r="6035" spans="1:17" x14ac:dyDescent="0.2">
      <c r="A6035" s="1" t="s">
        <v>6109</v>
      </c>
      <c r="B6035" s="1" t="s">
        <v>12</v>
      </c>
      <c r="C6035" s="1" t="str">
        <v>C</v>
      </c>
      <c r="D6035" s="1">
        <v>2021</v>
      </c>
      <c r="E6035" s="3" t="s">
        <v>71</v>
      </c>
      <c r="F6035">
        <v>0</v>
      </c>
      <c r="G6035" t="str">
        <v>Nigun Bein Hashmashot</v>
      </c>
      <c r="H6035">
        <v>0</v>
      </c>
      <c r="I6035" t="str">
        <v>Nigun Bein Hashmashot (Israel Shiker)</v>
      </c>
      <c r="J6035" t="str">
        <v>Nigun Bein Hashmashot (C, Israel Shiker)</v>
      </c>
      <c r="K6035">
        <v>0</v>
      </c>
      <c r="L6035" t="b">
        <f>OR(K6035,AND((A6035=A6034),L6034))</f>
        <v>0</v>
      </c>
      <c r="M6035" t="b">
        <f>OR(L6035,AND(A6035=A6036,M6036))</f>
        <v>0</v>
      </c>
      <c r="N6035" t="str">
        <v>Nigun Bein Hashmashot</v>
      </c>
      <c r="Q6035" t="b">
        <v>0</v>
      </c>
    </row>
    <row r="6036" spans="1:17" x14ac:dyDescent="0.2">
      <c r="A6036" s="1" t="s">
        <v>6110</v>
      </c>
      <c r="B6036" s="1" t="s">
        <v>12</v>
      </c>
      <c r="C6036" s="1" t="str">
        <v>C</v>
      </c>
      <c r="D6036" s="4">
        <v>1991</v>
      </c>
      <c r="E6036" s="3" t="s">
        <v>89</v>
      </c>
      <c r="F6036">
        <v>0</v>
      </c>
      <c r="G6036" t="str">
        <v>Nigun Chadash</v>
      </c>
      <c r="H6036">
        <v>0</v>
      </c>
      <c r="I6036" t="str">
        <v>Nigun Chadash (Maurice Perez)</v>
      </c>
      <c r="J6036" t="str">
        <v>Nigun Chadash (C, Maurice Perez)</v>
      </c>
      <c r="K6036">
        <v>0</v>
      </c>
      <c r="L6036" t="b">
        <f>OR(K6036,AND((A6036=A6035),L6035))</f>
        <v>0</v>
      </c>
      <c r="M6036" t="b">
        <f>OR(L6036,AND(A6036=A6037,M6037))</f>
        <v>0</v>
      </c>
      <c r="N6036" t="str">
        <v>Nigun Chadash</v>
      </c>
      <c r="Q6036" t="b">
        <v>0</v>
      </c>
    </row>
    <row r="6037" spans="1:17" x14ac:dyDescent="0.2">
      <c r="A6037" s="1" t="s">
        <v>6111</v>
      </c>
      <c r="B6037" s="1" t="s">
        <v>12</v>
      </c>
      <c r="C6037" s="1" t="str">
        <v>C</v>
      </c>
      <c r="D6037" s="4">
        <v>1985</v>
      </c>
      <c r="E6037" s="3" t="s">
        <v>71</v>
      </c>
      <c r="F6037">
        <v>0</v>
      </c>
      <c r="G6037" t="str">
        <v>Nigun Chassidim</v>
      </c>
      <c r="H6037">
        <v>0</v>
      </c>
      <c r="I6037" t="str">
        <v>Nigun Chassidim (Israel Shiker)</v>
      </c>
      <c r="J6037" t="str">
        <v>Nigun Chassidim (C, Israel Shiker)</v>
      </c>
      <c r="K6037">
        <v>0</v>
      </c>
      <c r="L6037" t="b">
        <f>OR(K6037,AND((A6037=A6036),L6036))</f>
        <v>0</v>
      </c>
      <c r="M6037" t="b">
        <f>OR(L6037,AND(A6037=A6038,M6038))</f>
        <v>0</v>
      </c>
      <c r="N6037" t="str">
        <v>Nigun Chassidim</v>
      </c>
      <c r="Q6037" t="b">
        <v>0</v>
      </c>
    </row>
    <row r="6038" spans="1:17" x14ac:dyDescent="0.2">
      <c r="A6038" s="1" t="s">
        <v>6112</v>
      </c>
      <c r="B6038" s="1" t="s">
        <v>14</v>
      </c>
      <c r="C6038" s="1" t="str">
        <v>P</v>
      </c>
      <c r="D6038" s="1">
        <v>2017</v>
      </c>
      <c r="E6038" s="3" t="s">
        <v>6113</v>
      </c>
      <c r="F6038">
        <v>0</v>
      </c>
      <c r="G6038" t="str">
        <v>Nigun Hachayim</v>
      </c>
      <c r="H6038">
        <v>0</v>
      </c>
      <c r="I6038" t="str">
        <v>Nigun Hachayim (Nurit Melamed, Sharon Elkaslassy)</v>
      </c>
      <c r="J6038" t="str">
        <v>Nigun Hachayim (P, Nurit Melamed, Sharon Elkaslassy)</v>
      </c>
      <c r="K6038">
        <v>0</v>
      </c>
      <c r="L6038" t="b">
        <f>OR(K6038,AND((A6038=A6037),L6037))</f>
        <v>0</v>
      </c>
      <c r="M6038" t="b">
        <f>OR(L6038,AND(A6038=A6039,M6039))</f>
        <v>0</v>
      </c>
      <c r="N6038" t="str">
        <v>Nigun Hachayim</v>
      </c>
      <c r="Q6038" t="b">
        <v>0</v>
      </c>
    </row>
    <row r="6039" spans="1:17" x14ac:dyDescent="0.2">
      <c r="A6039" s="1" t="s">
        <v>6114</v>
      </c>
      <c r="B6039" s="1" t="s">
        <v>950</v>
      </c>
      <c r="C6039" s="1" t="str">
        <v>U</v>
      </c>
      <c r="D6039" s="1">
        <v>1900</v>
      </c>
      <c r="E6039" s="3" t="s">
        <v>100</v>
      </c>
      <c r="F6039">
        <v>0</v>
      </c>
      <c r="G6039" t="str">
        <v>Nigun Leisrael</v>
      </c>
      <c r="H6039">
        <v>0</v>
      </c>
      <c r="I6039" t="str">
        <v>Nigun Leisrael ( )</v>
      </c>
      <c r="J6039" t="str">
        <v>Nigun Leisrael (U,  )</v>
      </c>
      <c r="K6039">
        <v>0</v>
      </c>
      <c r="L6039" t="b">
        <f>OR(K6039,AND((A6039=A6038),L6038))</f>
        <v>0</v>
      </c>
      <c r="M6039" t="b">
        <f>OR(L6039,AND(A6039=A6040,M6040))</f>
        <v>0</v>
      </c>
      <c r="N6039" t="str">
        <v>Nigun Leisrael</v>
      </c>
      <c r="Q6039" t="b">
        <v>0</v>
      </c>
    </row>
    <row r="6040" spans="1:17" x14ac:dyDescent="0.2">
      <c r="A6040" s="1" t="s">
        <v>6115</v>
      </c>
      <c r="B6040" s="1" t="s">
        <v>12</v>
      </c>
      <c r="C6040" s="1" t="str">
        <v>C</v>
      </c>
      <c r="D6040" s="1">
        <v>2017</v>
      </c>
      <c r="E6040" s="3" t="s">
        <v>6116</v>
      </c>
      <c r="F6040">
        <v>0</v>
      </c>
      <c r="G6040" t="str">
        <v>Nigun Lenachche</v>
      </c>
      <c r="H6040">
        <v>0</v>
      </c>
      <c r="I6040" t="str">
        <v>Nigun Lenachche (Elazar Ben Lulu)</v>
      </c>
      <c r="J6040" t="str">
        <v>Nigun Lenachche (C, Elazar Ben Lulu)</v>
      </c>
      <c r="K6040">
        <v>0</v>
      </c>
      <c r="L6040" t="b">
        <f>OR(K6040,AND((A6040=A6039),L6039))</f>
        <v>0</v>
      </c>
      <c r="M6040" t="b">
        <f>OR(L6040,AND(A6040=A6041,M6041))</f>
        <v>0</v>
      </c>
      <c r="N6040" t="str">
        <v>Nigun Lenachche</v>
      </c>
      <c r="Q6040" t="b">
        <v>0</v>
      </c>
    </row>
    <row r="6041" spans="1:17" x14ac:dyDescent="0.2">
      <c r="A6041" s="1" t="s">
        <v>6117</v>
      </c>
      <c r="B6041" s="1" t="s">
        <v>12</v>
      </c>
      <c r="C6041" s="1" t="str">
        <v>C</v>
      </c>
      <c r="D6041" s="4">
        <v>2011</v>
      </c>
      <c r="E6041" s="3" t="s">
        <v>4460</v>
      </c>
      <c r="F6041">
        <v>0</v>
      </c>
      <c r="G6041" t="str">
        <v>Nigun Neshama</v>
      </c>
      <c r="H6041">
        <v>0</v>
      </c>
      <c r="I6041" t="str">
        <v>Nigun Neshama (Michal Pellach)</v>
      </c>
      <c r="J6041" t="str">
        <v>Nigun Neshama (C, Michal Pellach)</v>
      </c>
      <c r="K6041">
        <v>0</v>
      </c>
      <c r="L6041" t="b">
        <f>OR(K6041,AND((A6041=A6040),L6040))</f>
        <v>0</v>
      </c>
      <c r="M6041" t="b">
        <f>OR(L6041,AND(A6041=A6042,M6042))</f>
        <v>0</v>
      </c>
      <c r="N6041" t="str">
        <v>Nigun Neshama</v>
      </c>
      <c r="Q6041" t="b">
        <v>0</v>
      </c>
    </row>
    <row r="6042" spans="1:17" x14ac:dyDescent="0.2">
      <c r="A6042" s="1" t="s">
        <v>6118</v>
      </c>
      <c r="B6042" s="1" t="s">
        <v>12</v>
      </c>
      <c r="C6042" s="1" t="str">
        <v>C</v>
      </c>
      <c r="D6042" s="4">
        <v>1973</v>
      </c>
      <c r="E6042" s="3" t="s">
        <v>251</v>
      </c>
      <c r="F6042">
        <v>0</v>
      </c>
      <c r="G6042" t="str">
        <v>Nigun Nigunim</v>
      </c>
      <c r="H6042">
        <v>0</v>
      </c>
      <c r="I6042" t="str">
        <v>Nigun Nigunim (Shlomo Bachar)</v>
      </c>
      <c r="J6042" t="str">
        <v>Nigun Nigunim (C, Shlomo Bachar)</v>
      </c>
      <c r="K6042">
        <v>0</v>
      </c>
      <c r="L6042" t="b">
        <f>OR(K6042,AND((A6042=A6041),L6041))</f>
        <v>0</v>
      </c>
      <c r="M6042" t="b">
        <f>OR(L6042,AND(A6042=A6043,M6043))</f>
        <v>0</v>
      </c>
      <c r="N6042" t="str">
        <v>Nigun Nigunim</v>
      </c>
      <c r="Q6042" t="b">
        <v>0</v>
      </c>
    </row>
    <row r="6043" spans="1:17" x14ac:dyDescent="0.2">
      <c r="A6043" s="1" t="s">
        <v>6119</v>
      </c>
      <c r="B6043" s="1" t="s">
        <v>12</v>
      </c>
      <c r="C6043" s="1" t="str">
        <v>C</v>
      </c>
      <c r="D6043" s="1">
        <v>2018</v>
      </c>
      <c r="E6043" s="3" t="s">
        <v>18</v>
      </c>
      <c r="F6043">
        <v>0</v>
      </c>
      <c r="G6043" t="str">
        <v>Nigun Romani</v>
      </c>
      <c r="H6043">
        <v>0</v>
      </c>
      <c r="I6043" t="str">
        <v>Nigun Romani (Rafi Ziv)</v>
      </c>
      <c r="J6043" t="str">
        <v>Nigun Romani (C, Rafi Ziv)</v>
      </c>
      <c r="K6043">
        <v>0</v>
      </c>
      <c r="L6043" t="b">
        <f>OR(K6043,AND((A6043=A6042),L6042))</f>
        <v>0</v>
      </c>
      <c r="M6043" t="b">
        <f>OR(L6043,AND(A6043=A6044,M6044))</f>
        <v>0</v>
      </c>
      <c r="N6043" t="str">
        <v>Nigun Romani</v>
      </c>
      <c r="Q6043" t="b">
        <v>0</v>
      </c>
    </row>
    <row r="6044" spans="1:17" x14ac:dyDescent="0.2">
      <c r="A6044" s="1" t="s">
        <v>6120</v>
      </c>
      <c r="B6044" s="1" t="s">
        <v>12</v>
      </c>
      <c r="C6044" s="1" t="str">
        <v>C</v>
      </c>
      <c r="D6044" s="1">
        <v>2016</v>
      </c>
      <c r="E6044" s="3" t="s">
        <v>387</v>
      </c>
      <c r="F6044">
        <v>1</v>
      </c>
      <c r="G6044" t="str">
        <v>Nigun Same'ach (C)</v>
      </c>
      <c r="H6044">
        <v>0</v>
      </c>
      <c r="I6044" t="str">
        <v>Nigun Same'ach (Elad Shtamer)</v>
      </c>
      <c r="J6044" t="str">
        <v>Nigun Same'ach (C, Elad Shtamer)</v>
      </c>
      <c r="K6044">
        <v>1</v>
      </c>
      <c r="L6044" t="b">
        <f>OR(K6044,AND((A6044=A6043),L6043))</f>
        <v>1</v>
      </c>
      <c r="M6044" t="b">
        <f>OR(L6044,AND(A6044=A6045,M6045))</f>
        <v>1</v>
      </c>
      <c r="N6044" t="str">
        <v>Nigun Same'ach (C)</v>
      </c>
      <c r="Q6044" t="b">
        <v>0</v>
      </c>
    </row>
    <row r="6045" spans="1:17" x14ac:dyDescent="0.2">
      <c r="A6045" s="1" t="s">
        <v>6120</v>
      </c>
      <c r="B6045" s="1" t="s">
        <v>14</v>
      </c>
      <c r="C6045" s="1" t="str">
        <v>P</v>
      </c>
      <c r="D6045" s="1">
        <v>2016</v>
      </c>
      <c r="E6045" s="3" t="s">
        <v>296</v>
      </c>
      <c r="F6045">
        <v>1</v>
      </c>
      <c r="G6045" t="str">
        <v>Nigun Same'ach (P)</v>
      </c>
      <c r="H6045">
        <v>0</v>
      </c>
      <c r="I6045" t="str">
        <v>Nigun Same'ach (Marco Ben Shimon)</v>
      </c>
      <c r="J6045" t="str">
        <v>Nigun Same'ach (P, Marco Ben Shimon)</v>
      </c>
      <c r="K6045">
        <v>0</v>
      </c>
      <c r="L6045" t="b">
        <f>OR(K6045,AND((A6045=A6044),L6044))</f>
        <v>1</v>
      </c>
      <c r="M6045" t="b">
        <f>OR(L6045,AND(A6045=A6046,M6046))</f>
        <v>1</v>
      </c>
      <c r="N6045" t="str">
        <v>Nigun Same'ach (P)</v>
      </c>
      <c r="Q6045" t="b">
        <v>0</v>
      </c>
    </row>
    <row r="6046" spans="1:17" x14ac:dyDescent="0.2">
      <c r="A6046" s="1" t="s">
        <v>6121</v>
      </c>
      <c r="B6046" s="1" t="s">
        <v>12</v>
      </c>
      <c r="C6046" s="1" t="str">
        <v>C</v>
      </c>
      <c r="D6046" s="4">
        <v>1992</v>
      </c>
      <c r="E6046" s="3" t="s">
        <v>296</v>
      </c>
      <c r="F6046">
        <v>0</v>
      </c>
      <c r="G6046" t="str">
        <v>Nigun Shebalev (Hanigun Shebalev)</v>
      </c>
      <c r="H6046">
        <v>0</v>
      </c>
      <c r="I6046" t="str">
        <v>Nigun Shebalev (Hanigun Shebalev) (Marco Ben Shimon)</v>
      </c>
      <c r="J6046" t="str">
        <v>Nigun Shebalev (Hanigun Shebalev) (C, Marco Ben Shimon)</v>
      </c>
      <c r="K6046">
        <v>0</v>
      </c>
      <c r="L6046" t="b">
        <f>OR(K6046,AND((A6046=A6045),L6045))</f>
        <v>0</v>
      </c>
      <c r="M6046" t="b">
        <f>OR(L6046,AND(A6046=A6047,M6047))</f>
        <v>0</v>
      </c>
      <c r="N6046" t="str">
        <v>Nigun Shebalev (Hanigun Shebalev)</v>
      </c>
      <c r="Q6046" t="b">
        <v>0</v>
      </c>
    </row>
    <row r="6047" spans="1:17" x14ac:dyDescent="0.2">
      <c r="A6047" s="1" t="s">
        <v>6122</v>
      </c>
      <c r="B6047" s="1" t="s">
        <v>12</v>
      </c>
      <c r="C6047" s="1" t="str">
        <v>C</v>
      </c>
      <c r="D6047" s="1">
        <v>2019</v>
      </c>
      <c r="E6047" s="3" t="s">
        <v>650</v>
      </c>
      <c r="F6047">
        <v>1</v>
      </c>
      <c r="G6047" t="str">
        <v>Nigun Simcha (C)</v>
      </c>
      <c r="H6047">
        <v>1</v>
      </c>
      <c r="I6047" t="str">
        <v>Nigun Simcha (Shulamit Rada)</v>
      </c>
      <c r="J6047" t="str">
        <v>Nigun Simcha (C, Shulamit Rada)</v>
      </c>
      <c r="K6047">
        <v>0</v>
      </c>
      <c r="L6047" t="b">
        <f>OR(K6047,AND((A6047=A6046),L6046))</f>
        <v>0</v>
      </c>
      <c r="M6047" t="b">
        <f>OR(L6047,AND(A6047=A6048,M6048))</f>
        <v>0</v>
      </c>
      <c r="N6047" t="str">
        <v>Nigun Simcha (Shulamit Rada)</v>
      </c>
      <c r="Q6047" t="b">
        <v>0</v>
      </c>
    </row>
    <row r="6048" spans="1:17" x14ac:dyDescent="0.2">
      <c r="A6048" s="1" t="s">
        <v>6122</v>
      </c>
      <c r="B6048" s="1" t="s">
        <v>12</v>
      </c>
      <c r="C6048" s="1" t="str">
        <v>C</v>
      </c>
      <c r="D6048" s="1">
        <v>2015</v>
      </c>
      <c r="E6048" s="3" t="s">
        <v>294</v>
      </c>
      <c r="F6048">
        <v>1</v>
      </c>
      <c r="G6048" t="str">
        <v>Nigun Simcha (C)</v>
      </c>
      <c r="H6048">
        <v>1</v>
      </c>
      <c r="I6048" t="str">
        <v>Nigun Simcha (Israel Shabtai)</v>
      </c>
      <c r="J6048" t="str">
        <v>Nigun Simcha (C, Israel Shabtai)</v>
      </c>
      <c r="K6048">
        <v>0</v>
      </c>
      <c r="L6048" t="b">
        <f>OR(K6048,AND((A6048=A6047),L6047))</f>
        <v>0</v>
      </c>
      <c r="M6048" t="b">
        <f>OR(L6048,AND(A6048=A6049,M6049))</f>
        <v>0</v>
      </c>
      <c r="N6048" t="str">
        <v>Nigun Simcha (Israel Shabtai)</v>
      </c>
      <c r="Q6048" t="b">
        <v>0</v>
      </c>
    </row>
    <row r="6049" spans="1:17" x14ac:dyDescent="0.2">
      <c r="A6049" s="1" t="s">
        <v>6123</v>
      </c>
      <c r="B6049" s="1" t="s">
        <v>12</v>
      </c>
      <c r="C6049" s="1" t="str">
        <v>C</v>
      </c>
      <c r="D6049" s="1">
        <v>2016</v>
      </c>
      <c r="E6049" s="3" t="s">
        <v>151</v>
      </c>
      <c r="F6049">
        <v>0</v>
      </c>
      <c r="G6049" t="str">
        <v>Niguna Alma</v>
      </c>
      <c r="H6049">
        <v>0</v>
      </c>
      <c r="I6049" t="str">
        <v>Niguna Alma (Ilai Szpiezak)</v>
      </c>
      <c r="J6049" t="str">
        <v>Niguna Alma (C, Ilai Szpiezak)</v>
      </c>
      <c r="K6049">
        <v>0</v>
      </c>
      <c r="L6049" t="b">
        <f>OR(K6049,AND((A6049=A6048),L6048))</f>
        <v>0</v>
      </c>
      <c r="M6049" t="b">
        <f>OR(L6049,AND(A6049=A6050,M6050))</f>
        <v>0</v>
      </c>
      <c r="N6049" t="str">
        <v>Niguna Alma</v>
      </c>
      <c r="Q6049" t="b">
        <v>0</v>
      </c>
    </row>
    <row r="6050" spans="1:17" x14ac:dyDescent="0.2">
      <c r="A6050" s="1" t="s">
        <v>6124</v>
      </c>
      <c r="B6050" s="1" t="s">
        <v>14</v>
      </c>
      <c r="C6050" s="1" t="str">
        <v>P</v>
      </c>
      <c r="D6050" s="4">
        <v>1994</v>
      </c>
      <c r="E6050" s="3" t="s">
        <v>47</v>
      </c>
      <c r="F6050">
        <v>0</v>
      </c>
      <c r="G6050" t="str">
        <v>Niguna Shel Hashchuna</v>
      </c>
      <c r="H6050">
        <v>0</v>
      </c>
      <c r="I6050" t="str">
        <v>Niguna Shel Hashchuna (Shmulik Gov Ari)</v>
      </c>
      <c r="J6050" t="str">
        <v>Niguna Shel Hashchuna (P, Shmulik Gov Ari)</v>
      </c>
      <c r="K6050">
        <v>0</v>
      </c>
      <c r="L6050" t="b">
        <f>OR(K6050,AND((A6050=A6049),L6049))</f>
        <v>0</v>
      </c>
      <c r="M6050" t="b">
        <f>OR(L6050,AND(A6050=A6051,M6051))</f>
        <v>0</v>
      </c>
      <c r="N6050" t="str">
        <v>Niguna Shel Hashchuna</v>
      </c>
      <c r="Q6050" t="b">
        <v>0</v>
      </c>
    </row>
    <row r="6051" spans="1:17" x14ac:dyDescent="0.2">
      <c r="A6051" s="1" t="s">
        <v>6125</v>
      </c>
      <c r="B6051" s="1" t="s">
        <v>12</v>
      </c>
      <c r="C6051" s="1" t="str">
        <v>C</v>
      </c>
      <c r="D6051" s="4">
        <v>1994</v>
      </c>
      <c r="E6051" s="3" t="s">
        <v>646</v>
      </c>
      <c r="F6051">
        <v>0</v>
      </c>
      <c r="G6051" t="str">
        <v>Niguna Shel Shlomit</v>
      </c>
      <c r="H6051">
        <v>0</v>
      </c>
      <c r="I6051" t="str">
        <v>Niguna Shel Shlomit (Boaz Cohen)</v>
      </c>
      <c r="J6051" t="str">
        <v>Niguna Shel Shlomit (C, Boaz Cohen)</v>
      </c>
      <c r="K6051">
        <v>0</v>
      </c>
      <c r="L6051" t="b">
        <f>OR(K6051,AND((A6051=A6050),L6050))</f>
        <v>0</v>
      </c>
      <c r="M6051" t="b">
        <f>OR(L6051,AND(A6051=A6052,M6052))</f>
        <v>0</v>
      </c>
      <c r="N6051" t="str">
        <v>Niguna Shel Shlomit</v>
      </c>
      <c r="Q6051" t="b">
        <v>0</v>
      </c>
    </row>
    <row r="6052" spans="1:17" x14ac:dyDescent="0.2">
      <c r="A6052" s="1" t="s">
        <v>6126</v>
      </c>
      <c r="B6052" s="1" t="s">
        <v>12</v>
      </c>
      <c r="C6052" s="1" t="str">
        <v>C</v>
      </c>
      <c r="D6052" s="4">
        <v>1996</v>
      </c>
      <c r="E6052" s="3" t="s">
        <v>100</v>
      </c>
      <c r="F6052">
        <v>1</v>
      </c>
      <c r="G6052" t="str">
        <v>Nigunim (C)</v>
      </c>
      <c r="H6052">
        <v>0</v>
      </c>
      <c r="I6052" t="str">
        <v>Nigunim ( )</v>
      </c>
      <c r="J6052" t="str">
        <v>Nigunim (C,  )</v>
      </c>
      <c r="K6052">
        <v>1</v>
      </c>
      <c r="L6052" t="b">
        <f>OR(K6052,AND((A6052=A6051),L6051))</f>
        <v>1</v>
      </c>
      <c r="M6052" t="b">
        <f>OR(L6052,AND(A6052=A6053,M6053))</f>
        <v>1</v>
      </c>
      <c r="N6052" t="str">
        <v>Nigunim (C)</v>
      </c>
      <c r="Q6052" t="b">
        <v>0</v>
      </c>
    </row>
    <row r="6053" spans="1:17" x14ac:dyDescent="0.2">
      <c r="A6053" s="1" t="s">
        <v>6126</v>
      </c>
      <c r="B6053" s="1" t="s">
        <v>14</v>
      </c>
      <c r="C6053" s="1" t="str">
        <v>P</v>
      </c>
      <c r="D6053" s="1">
        <v>2018</v>
      </c>
      <c r="E6053" s="3" t="s">
        <v>81</v>
      </c>
      <c r="F6053">
        <v>2</v>
      </c>
      <c r="G6053" t="str">
        <v>Nigunim (P)</v>
      </c>
      <c r="H6053">
        <v>1</v>
      </c>
      <c r="I6053" t="str">
        <v>Nigunim (Mali Lipson, Moshe)</v>
      </c>
      <c r="J6053" t="str">
        <v>Nigunim (P, Mali Lipson, Moshe)</v>
      </c>
      <c r="K6053">
        <v>0</v>
      </c>
      <c r="L6053" t="b">
        <f>OR(K6053,AND((A6053=A6052),L6052))</f>
        <v>1</v>
      </c>
      <c r="M6053" t="b">
        <f>OR(L6053,AND(A6053=A6054,M6054))</f>
        <v>1</v>
      </c>
      <c r="N6053" t="str">
        <v>Nigunim (P, Mali Lipson, Moshe)</v>
      </c>
      <c r="Q6053" t="b">
        <v>0</v>
      </c>
    </row>
    <row r="6054" spans="1:17" x14ac:dyDescent="0.2">
      <c r="A6054" s="1" t="s">
        <v>6126</v>
      </c>
      <c r="B6054" s="1" t="s">
        <v>14</v>
      </c>
      <c r="C6054" s="1" t="str">
        <v>P</v>
      </c>
      <c r="D6054" s="4">
        <v>1980</v>
      </c>
      <c r="E6054" s="3" t="s">
        <v>10</v>
      </c>
      <c r="F6054">
        <v>2</v>
      </c>
      <c r="G6054" t="str">
        <v>Nigunim (P)</v>
      </c>
      <c r="H6054">
        <v>2</v>
      </c>
      <c r="I6054" t="str">
        <v>Nigunim (Yo'av Ashriel)</v>
      </c>
      <c r="J6054" t="str">
        <v>Nigunim (P, Yo'av Ashriel)</v>
      </c>
      <c r="K6054">
        <v>0</v>
      </c>
      <c r="L6054" t="b">
        <f>OR(K6054,AND((A6054=A6053),L6053))</f>
        <v>1</v>
      </c>
      <c r="M6054" t="b">
        <f>OR(L6054,AND(A6054=A6055,M6055))</f>
        <v>1</v>
      </c>
      <c r="N6054" t="str">
        <v>Nigunim (P, Yo'av Ashriel)</v>
      </c>
      <c r="Q6054" t="b">
        <v>0</v>
      </c>
    </row>
    <row r="6055" spans="1:17" x14ac:dyDescent="0.2">
      <c r="A6055" s="1" t="s">
        <v>6126</v>
      </c>
      <c r="B6055" s="1" t="s">
        <v>14</v>
      </c>
      <c r="C6055" s="1" t="str">
        <v>P</v>
      </c>
      <c r="D6055" s="4">
        <v>1977</v>
      </c>
      <c r="E6055" s="3" t="s">
        <v>523</v>
      </c>
      <c r="F6055">
        <v>1</v>
      </c>
      <c r="G6055" t="str">
        <v>Nigunim (P)</v>
      </c>
      <c r="H6055">
        <v>1</v>
      </c>
      <c r="I6055" t="str">
        <v>Nigunim (Bentzi Tiram)</v>
      </c>
      <c r="J6055" t="str">
        <v>Nigunim (P, Bentzi Tiram)</v>
      </c>
      <c r="K6055">
        <v>0</v>
      </c>
      <c r="L6055" t="b">
        <f>OR(K6055,AND((A6055=A6054),L6054))</f>
        <v>1</v>
      </c>
      <c r="M6055" t="b">
        <f>OR(L6055,AND(A6055=A6056,M6056))</f>
        <v>1</v>
      </c>
      <c r="N6055" t="str">
        <v>Nigunim (P, Bentzi Tiram)</v>
      </c>
      <c r="Q6055" t="b">
        <v>0</v>
      </c>
    </row>
    <row r="6056" spans="1:17" x14ac:dyDescent="0.2">
      <c r="A6056" s="1" t="s">
        <v>6127</v>
      </c>
      <c r="B6056" s="1" t="s">
        <v>12</v>
      </c>
      <c r="C6056" s="1" t="str">
        <v>C</v>
      </c>
      <c r="D6056" s="4">
        <v>1985</v>
      </c>
      <c r="E6056" s="3" t="s">
        <v>33</v>
      </c>
      <c r="F6056">
        <v>0</v>
      </c>
      <c r="G6056" t="str">
        <v>Niguno Shel Berel</v>
      </c>
      <c r="H6056">
        <v>0</v>
      </c>
      <c r="I6056" t="str">
        <v>Niguno Shel Berel (Shlomo Maman)</v>
      </c>
      <c r="J6056" t="str">
        <v>Niguno Shel Berel (C, Shlomo Maman)</v>
      </c>
      <c r="K6056">
        <v>0</v>
      </c>
      <c r="L6056" t="b">
        <f>OR(K6056,AND((A6056=A6055),L6055))</f>
        <v>0</v>
      </c>
      <c r="M6056" t="b">
        <f>OR(L6056,AND(A6056=A6057,M6057))</f>
        <v>0</v>
      </c>
      <c r="N6056" t="str">
        <v>Niguno Shel Berel</v>
      </c>
      <c r="Q6056" t="b">
        <v>0</v>
      </c>
    </row>
    <row r="6057" spans="1:17" x14ac:dyDescent="0.2">
      <c r="A6057" s="1" t="s">
        <v>6128</v>
      </c>
      <c r="B6057" s="1" t="s">
        <v>12</v>
      </c>
      <c r="C6057" s="1" t="str">
        <v>C</v>
      </c>
      <c r="D6057" s="4">
        <v>1992</v>
      </c>
      <c r="E6057" s="3" t="s">
        <v>2625</v>
      </c>
      <c r="F6057">
        <v>1</v>
      </c>
      <c r="G6057" t="str">
        <v>Niguno Shel Uri (C)</v>
      </c>
      <c r="H6057">
        <v>1</v>
      </c>
      <c r="I6057" t="str">
        <v>Niguno Shel Uri (Hagai Ramati)</v>
      </c>
      <c r="J6057" t="str">
        <v>Niguno Shel Uri (C, Hagai Ramati)</v>
      </c>
      <c r="K6057">
        <v>0</v>
      </c>
      <c r="L6057" t="b">
        <f>OR(K6057,AND((A6057=A6056),L6056))</f>
        <v>0</v>
      </c>
      <c r="M6057" t="b">
        <f>OR(L6057,AND(A6057=A6058,M6058))</f>
        <v>1</v>
      </c>
      <c r="N6057" t="str">
        <v>Niguno Shel Uri (C, Hagai Ramati)</v>
      </c>
      <c r="Q6057" t="b">
        <v>0</v>
      </c>
    </row>
    <row r="6058" spans="1:17" x14ac:dyDescent="0.2">
      <c r="A6058" s="1" t="s">
        <v>6128</v>
      </c>
      <c r="B6058" s="1" t="s">
        <v>12</v>
      </c>
      <c r="C6058" s="1" t="str">
        <v>C</v>
      </c>
      <c r="D6058" s="4">
        <v>1986</v>
      </c>
      <c r="E6058" s="3" t="s">
        <v>33</v>
      </c>
      <c r="F6058">
        <v>2</v>
      </c>
      <c r="G6058" t="str">
        <v>Niguno Shel Uri (C)</v>
      </c>
      <c r="H6058">
        <v>1</v>
      </c>
      <c r="I6058" t="str">
        <v>Niguno Shel Uri (Shlomo Maman)</v>
      </c>
      <c r="J6058" t="str">
        <v>Niguno Shel Uri (C, Shlomo Maman)</v>
      </c>
      <c r="K6058">
        <v>1</v>
      </c>
      <c r="L6058" t="b">
        <f>OR(K6058,AND((A6058=A6057),L6057))</f>
        <v>1</v>
      </c>
      <c r="M6058" t="b">
        <f>OR(L6058,AND(A6058=A6059,M6059))</f>
        <v>1</v>
      </c>
      <c r="N6058" t="str">
        <v>Niguno Shel Uri (C, Shlomo Maman)</v>
      </c>
      <c r="Q6058" t="b">
        <v>0</v>
      </c>
    </row>
    <row r="6059" spans="1:17" x14ac:dyDescent="0.2">
      <c r="A6059" s="1" t="s">
        <v>6128</v>
      </c>
      <c r="B6059" s="1" t="s">
        <v>950</v>
      </c>
      <c r="C6059" s="1" t="str">
        <v>U</v>
      </c>
      <c r="D6059" s="1">
        <v>1900</v>
      </c>
      <c r="E6059" s="3" t="s">
        <v>89</v>
      </c>
      <c r="F6059">
        <v>1</v>
      </c>
      <c r="G6059" t="str">
        <v>Niguno Shel Uri (U)</v>
      </c>
      <c r="H6059">
        <v>0</v>
      </c>
      <c r="I6059" t="str">
        <v>Niguno Shel Uri (Maurice Perez)</v>
      </c>
      <c r="J6059" t="str">
        <v>Niguno Shel Uri (U, Maurice Perez)</v>
      </c>
      <c r="K6059">
        <v>0</v>
      </c>
      <c r="L6059" t="b">
        <f>OR(K6059,AND((A6059=A6058),L6058))</f>
        <v>1</v>
      </c>
      <c r="M6059" t="b">
        <f>OR(L6059,AND(A6059=A6060,M6060))</f>
        <v>1</v>
      </c>
      <c r="N6059" t="str">
        <v>Niguno Shel Uri (U)</v>
      </c>
      <c r="Q6059" t="b">
        <v>0</v>
      </c>
    </row>
    <row r="6060" spans="1:17" x14ac:dyDescent="0.2">
      <c r="A6060" s="1" t="s">
        <v>6129</v>
      </c>
      <c r="B6060" s="1" t="s">
        <v>1113</v>
      </c>
      <c r="C6060" s="1" t="str">
        <v>PM</v>
      </c>
      <c r="D6060" s="4">
        <v>1959</v>
      </c>
      <c r="E6060" s="3" t="s">
        <v>1145</v>
      </c>
      <c r="F6060">
        <v>0</v>
      </c>
      <c r="G6060" t="str">
        <v>Niguno Shel Yossi</v>
      </c>
      <c r="H6060">
        <v>0</v>
      </c>
      <c r="I6060" t="str">
        <v>Niguno Shel Yossi (Raaya Spivak)</v>
      </c>
      <c r="J6060" t="str">
        <v>Niguno Shel Yossi (PM, Raaya Spivak)</v>
      </c>
      <c r="K6060">
        <v>0</v>
      </c>
      <c r="L6060" t="b">
        <f>OR(K6060,AND((A6060=A6059),L6059))</f>
        <v>0</v>
      </c>
      <c r="M6060" t="b">
        <f>OR(L6060,AND(A6060=A6061,M6061))</f>
        <v>0</v>
      </c>
      <c r="N6060" t="str">
        <v>Niguno Shel Yossi</v>
      </c>
      <c r="Q6060" t="b">
        <v>0</v>
      </c>
    </row>
    <row r="6061" spans="1:17" x14ac:dyDescent="0.2">
      <c r="A6061" s="1" t="s">
        <v>6130</v>
      </c>
      <c r="B6061" s="1" t="s">
        <v>12</v>
      </c>
      <c r="C6061" s="1" t="str">
        <v>C</v>
      </c>
      <c r="D6061" s="4">
        <v>2007</v>
      </c>
      <c r="E6061" s="3" t="s">
        <v>52</v>
      </c>
      <c r="F6061">
        <v>0</v>
      </c>
      <c r="G6061" t="str">
        <v>Nijad</v>
      </c>
      <c r="H6061">
        <v>0</v>
      </c>
      <c r="I6061" t="str">
        <v>Nijad (Moshiko Halevy)</v>
      </c>
      <c r="J6061" t="str">
        <v>Nijad (C, Moshiko Halevy)</v>
      </c>
      <c r="K6061">
        <v>0</v>
      </c>
      <c r="L6061" t="b">
        <f>OR(K6061,AND((A6061=A6060),L6060))</f>
        <v>0</v>
      </c>
      <c r="M6061" t="b">
        <f>OR(L6061,AND(A6061=A6062,M6062))</f>
        <v>0</v>
      </c>
      <c r="N6061" t="str">
        <v>Nijad</v>
      </c>
      <c r="Q6061" t="b">
        <v>0</v>
      </c>
    </row>
    <row r="6062" spans="1:17" x14ac:dyDescent="0.2">
      <c r="A6062" s="1" t="s">
        <v>6131</v>
      </c>
      <c r="B6062" s="1" t="s">
        <v>14</v>
      </c>
      <c r="C6062" s="1" t="str">
        <v>P</v>
      </c>
      <c r="D6062" s="4">
        <v>2005</v>
      </c>
      <c r="E6062" s="3" t="s">
        <v>118</v>
      </c>
      <c r="F6062">
        <v>0</v>
      </c>
      <c r="G6062" t="str">
        <v>Nimna Mimech</v>
      </c>
      <c r="H6062">
        <v>0</v>
      </c>
      <c r="I6062" t="str">
        <v>Nimna Mimech (Amnon Amram)</v>
      </c>
      <c r="J6062" t="str">
        <v>Nimna Mimech (P, Amnon Amram)</v>
      </c>
      <c r="K6062">
        <v>0</v>
      </c>
      <c r="L6062" t="b">
        <f>OR(K6062,AND((A6062=A6061),L6061))</f>
        <v>0</v>
      </c>
      <c r="M6062" t="b">
        <f>OR(L6062,AND(A6062=A6063,M6063))</f>
        <v>0</v>
      </c>
      <c r="N6062" t="str">
        <v>Nimna Mimech</v>
      </c>
      <c r="Q6062" t="b">
        <v>0</v>
      </c>
    </row>
    <row r="6063" spans="1:17" x14ac:dyDescent="0.2">
      <c r="A6063" s="1" t="s">
        <v>6132</v>
      </c>
      <c r="B6063" s="1" t="s">
        <v>12</v>
      </c>
      <c r="C6063" s="1" t="str">
        <v>C</v>
      </c>
      <c r="D6063" s="4">
        <v>1990</v>
      </c>
      <c r="E6063" s="3" t="s">
        <v>52</v>
      </c>
      <c r="F6063">
        <v>0</v>
      </c>
      <c r="G6063" t="str">
        <v>Nina</v>
      </c>
      <c r="H6063">
        <v>0</v>
      </c>
      <c r="I6063" t="str">
        <v>Nina (Moshiko Halevy)</v>
      </c>
      <c r="J6063" t="str">
        <v>Nina (C, Moshiko Halevy)</v>
      </c>
      <c r="K6063">
        <v>0</v>
      </c>
      <c r="L6063" t="b">
        <f>OR(K6063,AND((A6063=A6062),L6062))</f>
        <v>0</v>
      </c>
      <c r="M6063" t="b">
        <f>OR(L6063,AND(A6063=A6064,M6064))</f>
        <v>0</v>
      </c>
      <c r="N6063" t="str">
        <v>Nina</v>
      </c>
      <c r="Q6063" t="b">
        <v>0</v>
      </c>
    </row>
    <row r="6064" spans="1:17" x14ac:dyDescent="0.2">
      <c r="A6064" s="1" t="s">
        <v>6133</v>
      </c>
      <c r="B6064" s="1" t="s">
        <v>12</v>
      </c>
      <c r="C6064" s="1" t="str">
        <v>C</v>
      </c>
      <c r="D6064" s="4">
        <v>2009</v>
      </c>
      <c r="E6064" s="3" t="s">
        <v>160</v>
      </c>
      <c r="F6064">
        <v>0</v>
      </c>
      <c r="G6064" t="str">
        <v>Ninal Bemabato</v>
      </c>
      <c r="H6064">
        <v>0</v>
      </c>
      <c r="I6064" t="str">
        <v>Ninal Bemabato (Avi Levy)</v>
      </c>
      <c r="J6064" t="str">
        <v>Ninal Bemabato (C, Avi Levy)</v>
      </c>
      <c r="K6064">
        <v>0</v>
      </c>
      <c r="L6064" t="b">
        <f>OR(K6064,AND((A6064=A6063),L6063))</f>
        <v>0</v>
      </c>
      <c r="M6064" t="b">
        <f>OR(L6064,AND(A6064=A6065,M6065))</f>
        <v>0</v>
      </c>
      <c r="N6064" t="str">
        <v>Ninal Bemabato</v>
      </c>
      <c r="Q6064" t="b">
        <v>0</v>
      </c>
    </row>
    <row r="6065" spans="1:17" x14ac:dyDescent="0.2">
      <c r="A6065" s="1" t="s">
        <v>6134</v>
      </c>
      <c r="B6065" s="1" t="s">
        <v>12</v>
      </c>
      <c r="C6065" s="1" t="str">
        <v>C</v>
      </c>
      <c r="D6065" s="1">
        <v>2020</v>
      </c>
      <c r="E6065" s="3" t="s">
        <v>266</v>
      </c>
      <c r="F6065">
        <v>0</v>
      </c>
      <c r="G6065" t="str">
        <v>Nipagesh Bachalomot</v>
      </c>
      <c r="H6065">
        <v>0</v>
      </c>
      <c r="I6065" t="str">
        <v>Nipagesh Bachalomot (Tamir Shalev)</v>
      </c>
      <c r="J6065" t="str">
        <v>Nipagesh Bachalomot (C, Tamir Shalev)</v>
      </c>
      <c r="K6065">
        <v>0</v>
      </c>
      <c r="L6065" t="b">
        <f>OR(K6065,AND((A6065=A6064),L6064))</f>
        <v>0</v>
      </c>
      <c r="M6065" t="b">
        <f>OR(L6065,AND(A6065=A6066,M6066))</f>
        <v>0</v>
      </c>
      <c r="N6065" t="str">
        <v>Nipagesh Bachalomot</v>
      </c>
      <c r="Q6065" t="b">
        <v>0</v>
      </c>
    </row>
    <row r="6066" spans="1:17" x14ac:dyDescent="0.2">
      <c r="A6066" s="1" t="s">
        <v>6135</v>
      </c>
      <c r="B6066" s="1" t="s">
        <v>12</v>
      </c>
      <c r="C6066" s="1" t="str">
        <v>C</v>
      </c>
      <c r="D6066" s="4">
        <v>1997</v>
      </c>
      <c r="E6066" s="3" t="s">
        <v>291</v>
      </c>
      <c r="F6066">
        <v>0</v>
      </c>
      <c r="G6066" t="str">
        <v>Nirim</v>
      </c>
      <c r="H6066">
        <v>0</v>
      </c>
      <c r="I6066" t="str">
        <v>Nirim (Nir Dor)</v>
      </c>
      <c r="J6066" t="str">
        <v>Nirim (C, Nir Dor)</v>
      </c>
      <c r="K6066">
        <v>0</v>
      </c>
      <c r="L6066" t="b">
        <f>OR(K6066,AND((A6066=A6065),L6065))</f>
        <v>0</v>
      </c>
      <c r="M6066" t="b">
        <f>OR(L6066,AND(A6066=A6067,M6067))</f>
        <v>0</v>
      </c>
      <c r="N6066" t="str">
        <v>Nirim</v>
      </c>
      <c r="Q6066" t="b">
        <v>0</v>
      </c>
    </row>
    <row r="6067" spans="1:17" x14ac:dyDescent="0.2">
      <c r="A6067" s="1" t="s">
        <v>6136</v>
      </c>
      <c r="B6067" s="1" t="s">
        <v>12</v>
      </c>
      <c r="C6067" s="1" t="str">
        <v>C</v>
      </c>
      <c r="D6067" s="4">
        <v>2010</v>
      </c>
      <c r="E6067" s="3" t="s">
        <v>18</v>
      </c>
      <c r="F6067">
        <v>0</v>
      </c>
      <c r="G6067" t="str">
        <v>Nirkod</v>
      </c>
      <c r="H6067">
        <v>0</v>
      </c>
      <c r="I6067" t="str">
        <v>Nirkod (Rafi Ziv)</v>
      </c>
      <c r="J6067" t="str">
        <v>Nirkod (C, Rafi Ziv)</v>
      </c>
      <c r="K6067">
        <v>0</v>
      </c>
      <c r="L6067" t="b">
        <f>OR(K6067,AND((A6067=A6066),L6066))</f>
        <v>0</v>
      </c>
      <c r="M6067" t="b">
        <f>OR(L6067,AND(A6067=A6068,M6068))</f>
        <v>0</v>
      </c>
      <c r="N6067" t="str">
        <v>Nirkod</v>
      </c>
      <c r="Q6067" t="b">
        <v>0</v>
      </c>
    </row>
    <row r="6068" spans="1:17" x14ac:dyDescent="0.2">
      <c r="A6068" s="1" t="s">
        <v>6137</v>
      </c>
      <c r="B6068" s="1" t="s">
        <v>12</v>
      </c>
      <c r="C6068" s="1" t="str">
        <v>C</v>
      </c>
      <c r="D6068" s="4">
        <v>1996</v>
      </c>
      <c r="E6068" s="3" t="s">
        <v>23</v>
      </c>
      <c r="F6068">
        <v>0</v>
      </c>
      <c r="G6068" t="str">
        <v>Nirkod Kulanu (Shana Tova)</v>
      </c>
      <c r="H6068">
        <v>0</v>
      </c>
      <c r="I6068" t="str">
        <v>Nirkod Kulanu (Shana Tova) (Gadi Bitton)</v>
      </c>
      <c r="J6068" t="str">
        <v>Nirkod Kulanu (Shana Tova) (C, Gadi Bitton)</v>
      </c>
      <c r="K6068">
        <v>0</v>
      </c>
      <c r="L6068" t="b">
        <f>OR(K6068,AND((A6068=A6067),L6067))</f>
        <v>0</v>
      </c>
      <c r="M6068" t="b">
        <f>OR(L6068,AND(A6068=A6069,M6069))</f>
        <v>0</v>
      </c>
      <c r="N6068" t="str">
        <v>Nirkod Kulanu (Shana Tova)</v>
      </c>
      <c r="Q6068" t="b">
        <v>0</v>
      </c>
    </row>
    <row r="6069" spans="1:17" x14ac:dyDescent="0.2">
      <c r="A6069" s="1" t="s">
        <v>6138</v>
      </c>
      <c r="B6069" s="1" t="s">
        <v>12</v>
      </c>
      <c r="C6069" s="1" t="str">
        <v>C</v>
      </c>
      <c r="D6069" s="4">
        <v>2007</v>
      </c>
      <c r="E6069" s="3" t="s">
        <v>6139</v>
      </c>
      <c r="F6069">
        <v>0</v>
      </c>
      <c r="G6069" t="str">
        <v>Nirkod Lashalom</v>
      </c>
      <c r="H6069">
        <v>0</v>
      </c>
      <c r="I6069" t="str">
        <v>Nirkod Lashalom (Peter Leipnik)</v>
      </c>
      <c r="J6069" t="str">
        <v>Nirkod Lashalom (C, Peter Leipnik)</v>
      </c>
      <c r="K6069">
        <v>0</v>
      </c>
      <c r="L6069" t="b">
        <f>OR(K6069,AND((A6069=A6068),L6068))</f>
        <v>0</v>
      </c>
      <c r="M6069" t="b">
        <f>OR(L6069,AND(A6069=A6070,M6070))</f>
        <v>0</v>
      </c>
      <c r="N6069" t="str">
        <v>Nirkod Lashalom</v>
      </c>
      <c r="Q6069" t="b">
        <v>0</v>
      </c>
    </row>
    <row r="6070" spans="1:17" x14ac:dyDescent="0.2">
      <c r="A6070" s="1" t="s">
        <v>6140</v>
      </c>
      <c r="B6070" s="1" t="s">
        <v>12</v>
      </c>
      <c r="C6070" s="1" t="str">
        <v>C</v>
      </c>
      <c r="D6070" s="4">
        <v>1993</v>
      </c>
      <c r="E6070" s="3" t="s">
        <v>47</v>
      </c>
      <c r="F6070">
        <v>1</v>
      </c>
      <c r="G6070" t="str">
        <v>Nirkod Nishkach (C)</v>
      </c>
      <c r="H6070">
        <v>0</v>
      </c>
      <c r="I6070" t="str">
        <v>Nirkod Nishkach (Shmulik Gov Ari)</v>
      </c>
      <c r="J6070" t="str">
        <v>Nirkod Nishkach (C, Shmulik Gov Ari)</v>
      </c>
      <c r="K6070">
        <v>1</v>
      </c>
      <c r="L6070" t="b">
        <f>OR(K6070,AND((A6070=A6069),L6069))</f>
        <v>1</v>
      </c>
      <c r="M6070" t="b">
        <f>OR(L6070,AND(A6070=A6071,M6071))</f>
        <v>1</v>
      </c>
      <c r="N6070" t="str">
        <v>Nirkod Nishkach (C)</v>
      </c>
      <c r="Q6070" t="b">
        <v>0</v>
      </c>
    </row>
    <row r="6071" spans="1:17" x14ac:dyDescent="0.2">
      <c r="A6071" s="1" t="s">
        <v>6140</v>
      </c>
      <c r="B6071" s="1" t="s">
        <v>14</v>
      </c>
      <c r="C6071" s="1" t="str">
        <v>P</v>
      </c>
      <c r="D6071" s="4">
        <v>1988</v>
      </c>
      <c r="E6071" s="3" t="s">
        <v>6141</v>
      </c>
      <c r="F6071">
        <v>1</v>
      </c>
      <c r="G6071" t="str">
        <v>Nirkod Nishkach (P)</v>
      </c>
      <c r="H6071">
        <v>0</v>
      </c>
      <c r="I6071" t="str">
        <v>Nirkod Nishkach (Gabi Ben Baruch)</v>
      </c>
      <c r="J6071" t="str">
        <v>Nirkod Nishkach (P, Gabi Ben Baruch)</v>
      </c>
      <c r="K6071">
        <v>0</v>
      </c>
      <c r="L6071" t="b">
        <f>OR(K6071,AND((A6071=A6070),L6070))</f>
        <v>1</v>
      </c>
      <c r="M6071" t="b">
        <f>OR(L6071,AND(A6071=A6072,M6072))</f>
        <v>1</v>
      </c>
      <c r="N6071" t="str">
        <v>Nirkod Nishkach (P)</v>
      </c>
      <c r="Q6071" t="b">
        <v>0</v>
      </c>
    </row>
    <row r="6072" spans="1:17" x14ac:dyDescent="0.2">
      <c r="A6072" s="1" t="s">
        <v>6142</v>
      </c>
      <c r="B6072" s="1" t="s">
        <v>12</v>
      </c>
      <c r="C6072" s="1" t="str">
        <v>C</v>
      </c>
      <c r="D6072" s="4">
        <v>2007</v>
      </c>
      <c r="E6072" s="3" t="s">
        <v>238</v>
      </c>
      <c r="F6072">
        <v>0</v>
      </c>
      <c r="G6072" t="str">
        <v>Nirkod Nismach</v>
      </c>
      <c r="H6072">
        <v>0</v>
      </c>
      <c r="I6072" t="str">
        <v>Nirkod Nismach (Karina Lambert)</v>
      </c>
      <c r="J6072" t="str">
        <v>Nirkod Nismach (C, Karina Lambert)</v>
      </c>
      <c r="K6072">
        <v>0</v>
      </c>
      <c r="L6072" t="b">
        <f>OR(K6072,AND((A6072=A6071),L6071))</f>
        <v>0</v>
      </c>
      <c r="M6072" t="b">
        <f>OR(L6072,AND(A6072=A6073,M6073))</f>
        <v>0</v>
      </c>
      <c r="N6072" t="str">
        <v>Nirkod Nismach</v>
      </c>
      <c r="Q6072" t="b">
        <v>0</v>
      </c>
    </row>
    <row r="6073" spans="1:17" x14ac:dyDescent="0.2">
      <c r="A6073" s="1" t="s">
        <v>6143</v>
      </c>
      <c r="B6073" s="1" t="s">
        <v>12</v>
      </c>
      <c r="C6073" s="1" t="str">
        <v>C</v>
      </c>
      <c r="D6073" s="1">
        <v>2016</v>
      </c>
      <c r="E6073" s="3" t="s">
        <v>33</v>
      </c>
      <c r="F6073">
        <v>0</v>
      </c>
      <c r="G6073" t="str">
        <v>Nirvana Parsit</v>
      </c>
      <c r="H6073">
        <v>0</v>
      </c>
      <c r="I6073" t="str">
        <v>Nirvana Parsit (Shlomo Maman)</v>
      </c>
      <c r="J6073" t="str">
        <v>Nirvana Parsit (C, Shlomo Maman)</v>
      </c>
      <c r="K6073">
        <v>0</v>
      </c>
      <c r="L6073" t="b">
        <f>OR(K6073,AND((A6073=A6072),L6072))</f>
        <v>0</v>
      </c>
      <c r="M6073" t="b">
        <f>OR(L6073,AND(A6073=A6074,M6074))</f>
        <v>0</v>
      </c>
      <c r="N6073" t="str">
        <v>Nirvana Parsit</v>
      </c>
      <c r="Q6073" t="b">
        <v>0</v>
      </c>
    </row>
    <row r="6074" spans="1:17" x14ac:dyDescent="0.2">
      <c r="A6074" s="1" t="s">
        <v>6144</v>
      </c>
      <c r="B6074" s="1" t="s">
        <v>12</v>
      </c>
      <c r="C6074" s="1" t="str">
        <v>C</v>
      </c>
      <c r="D6074" s="4">
        <v>2011</v>
      </c>
      <c r="E6074" s="3" t="s">
        <v>873</v>
      </c>
      <c r="F6074">
        <v>0</v>
      </c>
      <c r="G6074" t="str">
        <v>Nischaf Bama’agal</v>
      </c>
      <c r="H6074">
        <v>0</v>
      </c>
      <c r="I6074" t="str">
        <v>Nischaf Bama’agal (Ariel Coral)</v>
      </c>
      <c r="J6074" t="str">
        <v>Nischaf Bama’agal (C, Ariel Coral)</v>
      </c>
      <c r="K6074">
        <v>0</v>
      </c>
      <c r="L6074" t="b">
        <f>OR(K6074,AND((A6074=A6073),L6073))</f>
        <v>0</v>
      </c>
      <c r="M6074" t="b">
        <f>OR(L6074,AND(A6074=A6075,M6075))</f>
        <v>0</v>
      </c>
      <c r="N6074" t="str">
        <v>Nischaf Bama’agal</v>
      </c>
      <c r="Q6074" t="b">
        <v>0</v>
      </c>
    </row>
    <row r="6075" spans="1:17" x14ac:dyDescent="0.2">
      <c r="A6075" s="1" t="s">
        <v>6145</v>
      </c>
      <c r="B6075" s="1" t="s">
        <v>14</v>
      </c>
      <c r="C6075" s="1" t="str">
        <v>P</v>
      </c>
      <c r="D6075" s="4">
        <v>1994</v>
      </c>
      <c r="E6075" s="3" t="s">
        <v>177</v>
      </c>
      <c r="F6075">
        <v>0</v>
      </c>
      <c r="G6075" t="str">
        <v>Nishar Itach (Mabit El Hatsman)</v>
      </c>
      <c r="H6075">
        <v>0</v>
      </c>
      <c r="I6075" t="str">
        <v>Nishar Itach (Mabit El Hatsman) (Naftaly Kadosh)</v>
      </c>
      <c r="J6075" t="str">
        <v>Nishar Itach (Mabit El Hatsman) (P, Naftaly Kadosh)</v>
      </c>
      <c r="K6075">
        <v>0</v>
      </c>
      <c r="L6075" t="b">
        <f>OR(K6075,AND((A6075=A6074),L6074))</f>
        <v>0</v>
      </c>
      <c r="M6075" t="b">
        <f>OR(L6075,AND(A6075=A6076,M6076))</f>
        <v>0</v>
      </c>
      <c r="N6075" t="str">
        <v>Nishar Itach (Mabit El Hatsman)</v>
      </c>
      <c r="Q6075" t="b">
        <v>0</v>
      </c>
    </row>
    <row r="6076" spans="1:17" x14ac:dyDescent="0.2">
      <c r="A6076" s="1" t="s">
        <v>6146</v>
      </c>
      <c r="B6076" s="1" t="s">
        <v>14</v>
      </c>
      <c r="C6076" s="1" t="str">
        <v>P</v>
      </c>
      <c r="D6076" s="4">
        <v>1997</v>
      </c>
      <c r="E6076" s="3" t="s">
        <v>301</v>
      </c>
      <c r="F6076">
        <v>0</v>
      </c>
      <c r="G6076" t="str">
        <v>Nishba</v>
      </c>
      <c r="H6076">
        <v>0</v>
      </c>
      <c r="I6076" t="str">
        <v>Nishba (Oren Shmuel)</v>
      </c>
      <c r="J6076" t="str">
        <v>Nishba (P, Oren Shmuel)</v>
      </c>
      <c r="K6076">
        <v>0</v>
      </c>
      <c r="L6076" t="b">
        <f>OR(K6076,AND((A6076=A6075),L6075))</f>
        <v>0</v>
      </c>
      <c r="M6076" t="b">
        <f>OR(L6076,AND(A6076=A6077,M6077))</f>
        <v>0</v>
      </c>
      <c r="N6076" t="str">
        <v>Nishba</v>
      </c>
      <c r="Q6076" t="b">
        <v>0</v>
      </c>
    </row>
    <row r="6077" spans="1:17" x14ac:dyDescent="0.2">
      <c r="A6077" s="1" t="s">
        <v>6147</v>
      </c>
      <c r="B6077" s="1" t="s">
        <v>14</v>
      </c>
      <c r="C6077" s="1" t="str">
        <v>P</v>
      </c>
      <c r="D6077" s="4">
        <v>2010</v>
      </c>
      <c r="E6077" s="3" t="s">
        <v>40</v>
      </c>
      <c r="F6077">
        <v>0</v>
      </c>
      <c r="G6077" t="str">
        <v>Nishba Lach</v>
      </c>
      <c r="H6077">
        <v>0</v>
      </c>
      <c r="I6077" t="str">
        <v>Nishba Lach (Eli Segal)</v>
      </c>
      <c r="J6077" t="str">
        <v>Nishba Lach (P, Eli Segal)</v>
      </c>
      <c r="K6077">
        <v>0</v>
      </c>
      <c r="L6077" t="b">
        <f>OR(K6077,AND((A6077=A6076),L6076))</f>
        <v>0</v>
      </c>
      <c r="M6077" t="b">
        <f>OR(L6077,AND(A6077=A6078,M6078))</f>
        <v>0</v>
      </c>
      <c r="N6077" t="str">
        <v>Nishba Lach</v>
      </c>
      <c r="Q6077" t="b">
        <v>0</v>
      </c>
    </row>
    <row r="6078" spans="1:17" x14ac:dyDescent="0.2">
      <c r="A6078" s="1" t="s">
        <v>6148</v>
      </c>
      <c r="B6078" s="1" t="s">
        <v>14</v>
      </c>
      <c r="C6078" s="1" t="str">
        <v>P</v>
      </c>
      <c r="D6078" s="1">
        <v>2021</v>
      </c>
      <c r="E6078" s="3" t="s">
        <v>153</v>
      </c>
      <c r="F6078">
        <v>0</v>
      </c>
      <c r="G6078" t="str">
        <v>Nishba Lach Kan</v>
      </c>
      <c r="H6078">
        <v>0</v>
      </c>
      <c r="I6078" t="str">
        <v>Nishba Lach Kan (Victor Gabbay)</v>
      </c>
      <c r="J6078" t="str">
        <v>Nishba Lach Kan (P, Victor Gabbay)</v>
      </c>
      <c r="K6078">
        <v>0</v>
      </c>
      <c r="L6078" t="b">
        <f>OR(K6078,AND((A6078=A6077),L6077))</f>
        <v>0</v>
      </c>
      <c r="M6078" t="b">
        <f>OR(L6078,AND(A6078=A6079,M6079))</f>
        <v>0</v>
      </c>
      <c r="N6078" t="str">
        <v>Nishba Lach Kan</v>
      </c>
      <c r="Q6078" t="b">
        <v>0</v>
      </c>
    </row>
    <row r="6079" spans="1:17" x14ac:dyDescent="0.2">
      <c r="A6079" s="1" t="s">
        <v>6149</v>
      </c>
      <c r="B6079" s="1" t="s">
        <v>12</v>
      </c>
      <c r="C6079" s="1" t="str">
        <v>C</v>
      </c>
      <c r="D6079" s="4">
        <v>2009</v>
      </c>
      <c r="E6079" s="3" t="s">
        <v>208</v>
      </c>
      <c r="F6079">
        <v>0</v>
      </c>
      <c r="G6079" t="str">
        <v>Nishba Leyerushalayim (Ani Nishba Lach )</v>
      </c>
      <c r="H6079">
        <v>0</v>
      </c>
      <c r="I6079" t="str">
        <v>Nishba Leyerushalayim (Ani Nishba Lach ) (Yaron Ben Simhon)</v>
      </c>
      <c r="J6079" t="str">
        <v>Nishba Leyerushalayim (Ani Nishba Lach ) (C, Yaron Ben Simhon)</v>
      </c>
      <c r="K6079">
        <v>0</v>
      </c>
      <c r="L6079" t="b">
        <f>OR(K6079,AND((A6079=A6078),L6078))</f>
        <v>0</v>
      </c>
      <c r="M6079" t="b">
        <f>OR(L6079,AND(A6079=A6080,M6080))</f>
        <v>0</v>
      </c>
      <c r="N6079" t="str">
        <v>Nishba Leyerushalayim (Ani Nishba Lach )</v>
      </c>
      <c r="Q6079" t="b">
        <v>0</v>
      </c>
    </row>
    <row r="6080" spans="1:17" x14ac:dyDescent="0.2">
      <c r="A6080" s="1" t="s">
        <v>6150</v>
      </c>
      <c r="B6080" s="1" t="s">
        <v>12</v>
      </c>
      <c r="C6080" s="1" t="str">
        <v>C</v>
      </c>
      <c r="D6080" s="1">
        <v>2017</v>
      </c>
      <c r="E6080" s="3" t="s">
        <v>71</v>
      </c>
      <c r="F6080">
        <v>0</v>
      </c>
      <c r="G6080" t="str">
        <v>Nishbati Lecha Yaldi</v>
      </c>
      <c r="H6080">
        <v>0</v>
      </c>
      <c r="I6080" t="str">
        <v>Nishbati Lecha Yaldi (Israel Shiker)</v>
      </c>
      <c r="J6080" t="str">
        <v>Nishbati Lecha Yaldi (C, Israel Shiker)</v>
      </c>
      <c r="K6080">
        <v>0</v>
      </c>
      <c r="L6080" t="b">
        <f>OR(K6080,AND((A6080=A6079),L6079))</f>
        <v>0</v>
      </c>
      <c r="M6080" t="b">
        <f>OR(L6080,AND(A6080=A6081,M6081))</f>
        <v>0</v>
      </c>
      <c r="N6080" t="str">
        <v>Nishbati Lecha Yaldi</v>
      </c>
      <c r="Q6080" t="b">
        <v>0</v>
      </c>
    </row>
    <row r="6081" spans="1:17" x14ac:dyDescent="0.2">
      <c r="A6081" s="1" t="s">
        <v>6151</v>
      </c>
      <c r="B6081" s="1" t="s">
        <v>14</v>
      </c>
      <c r="C6081" s="1" t="str">
        <v>P</v>
      </c>
      <c r="D6081" s="1">
        <v>2017</v>
      </c>
      <c r="E6081" s="3" t="s">
        <v>125</v>
      </c>
      <c r="F6081">
        <v>1</v>
      </c>
      <c r="G6081" t="str">
        <v>Nisheret Le'olam (P)</v>
      </c>
      <c r="H6081">
        <v>1</v>
      </c>
      <c r="I6081" t="str">
        <v>Nisheret Le'olam (Dudu Barzilay)</v>
      </c>
      <c r="J6081" t="str">
        <v>Nisheret Le'olam (P, Dudu Barzilay)</v>
      </c>
      <c r="K6081">
        <v>0</v>
      </c>
      <c r="L6081" t="b">
        <f>OR(K6081,AND((A6081=A6080),L6080))</f>
        <v>0</v>
      </c>
      <c r="M6081" t="b">
        <f>OR(L6081,AND(A6081=A6082,M6082))</f>
        <v>0</v>
      </c>
      <c r="N6081" t="str">
        <v>Nisheret Le'olam (Dudu Barzilay)</v>
      </c>
      <c r="Q6081" t="b">
        <v>1</v>
      </c>
    </row>
    <row r="6082" spans="1:17" x14ac:dyDescent="0.2">
      <c r="A6082" s="1" t="s">
        <v>6151</v>
      </c>
      <c r="B6082" s="1" t="s">
        <v>14</v>
      </c>
      <c r="C6082" s="1" t="str">
        <v>P</v>
      </c>
      <c r="D6082" s="1">
        <v>2016</v>
      </c>
      <c r="E6082" s="3" t="s">
        <v>125</v>
      </c>
      <c r="F6082">
        <v>1</v>
      </c>
      <c r="G6082" t="str">
        <v>Nisheret Le'olam (P)</v>
      </c>
      <c r="H6082">
        <v>1</v>
      </c>
      <c r="I6082" t="str">
        <v>Nisheret Le'olam (Dudu Barzilay)</v>
      </c>
      <c r="J6082" t="str">
        <v>Nisheret Le'olam (P, Dudu Barzilay)</v>
      </c>
      <c r="K6082">
        <v>0</v>
      </c>
      <c r="L6082" t="b">
        <f>OR(K6082,AND((A6082=A6081),L6081))</f>
        <v>0</v>
      </c>
      <c r="M6082" t="b">
        <f>OR(L6082,AND(A6082=A6083,M6083))</f>
        <v>0</v>
      </c>
      <c r="N6082" t="str">
        <v>Nisheret Le'olam (Dudu Barzilay)</v>
      </c>
      <c r="Q6082" t="b">
        <v>0</v>
      </c>
    </row>
    <row r="6083" spans="1:17" x14ac:dyDescent="0.2">
      <c r="A6083" s="1" t="s">
        <v>6152</v>
      </c>
      <c r="B6083" s="1" t="s">
        <v>12</v>
      </c>
      <c r="C6083" s="1" t="str">
        <v>C</v>
      </c>
      <c r="D6083" s="4">
        <v>2002</v>
      </c>
      <c r="E6083" s="3" t="s">
        <v>6153</v>
      </c>
      <c r="F6083">
        <v>0</v>
      </c>
      <c r="G6083" t="str">
        <v>Nishkach Meha'olam</v>
      </c>
      <c r="H6083">
        <v>0</v>
      </c>
      <c r="I6083" t="str">
        <v>Nishkach Meha'olam (Avi Levy, Chaim Vaaknim)</v>
      </c>
      <c r="J6083" t="str">
        <v>Nishkach Meha'olam (C, Avi Levy, Chaim Vaaknim)</v>
      </c>
      <c r="K6083">
        <v>0</v>
      </c>
      <c r="L6083" t="b">
        <f>OR(K6083,AND((A6083=A6082),L6082))</f>
        <v>0</v>
      </c>
      <c r="M6083" t="b">
        <f>OR(L6083,AND(A6083=A6084,M6084))</f>
        <v>0</v>
      </c>
      <c r="N6083" t="str">
        <v>Nishkach Meha'olam</v>
      </c>
      <c r="Q6083" t="b">
        <v>0</v>
      </c>
    </row>
    <row r="6084" spans="1:17" x14ac:dyDescent="0.2">
      <c r="A6084" s="1" t="s">
        <v>6154</v>
      </c>
      <c r="B6084" s="1" t="s">
        <v>12</v>
      </c>
      <c r="C6084" s="1" t="str">
        <v>C</v>
      </c>
      <c r="D6084" s="4">
        <v>1990</v>
      </c>
      <c r="E6084" s="3" t="s">
        <v>52</v>
      </c>
      <c r="F6084">
        <v>0</v>
      </c>
      <c r="G6084" t="str">
        <v>Nishmat Kol Chai</v>
      </c>
      <c r="H6084">
        <v>0</v>
      </c>
      <c r="I6084" t="str">
        <v>Nishmat Kol Chai (Moshiko Halevy)</v>
      </c>
      <c r="J6084" t="str">
        <v>Nishmat Kol Chai (C, Moshiko Halevy)</v>
      </c>
      <c r="K6084">
        <v>0</v>
      </c>
      <c r="L6084" t="b">
        <f>OR(K6084,AND((A6084=A6083),L6083))</f>
        <v>0</v>
      </c>
      <c r="M6084" t="b">
        <f>OR(L6084,AND(A6084=A6085,M6085))</f>
        <v>0</v>
      </c>
      <c r="N6084" t="str">
        <v>Nishmat Kol Chai</v>
      </c>
      <c r="Q6084" t="b">
        <v>0</v>
      </c>
    </row>
    <row r="6085" spans="1:17" x14ac:dyDescent="0.2">
      <c r="A6085" s="1" t="s">
        <v>6155</v>
      </c>
      <c r="B6085" s="1" t="s">
        <v>14</v>
      </c>
      <c r="C6085" s="1" t="str">
        <v>P</v>
      </c>
      <c r="D6085" s="4">
        <v>2009</v>
      </c>
      <c r="E6085" s="3" t="s">
        <v>301</v>
      </c>
      <c r="F6085">
        <v>0</v>
      </c>
      <c r="G6085" t="str">
        <v>Nishmati</v>
      </c>
      <c r="H6085">
        <v>0</v>
      </c>
      <c r="I6085" t="str">
        <v>Nishmati (Oren Shmuel)</v>
      </c>
      <c r="J6085" t="str">
        <v>Nishmati (P, Oren Shmuel)</v>
      </c>
      <c r="K6085">
        <v>0</v>
      </c>
      <c r="L6085" t="b">
        <f>OR(K6085,AND((A6085=A6084),L6084))</f>
        <v>0</v>
      </c>
      <c r="M6085" t="b">
        <f>OR(L6085,AND(A6085=A6086,M6086))</f>
        <v>0</v>
      </c>
      <c r="N6085" t="str">
        <v>Nishmati</v>
      </c>
      <c r="Q6085" t="b">
        <v>0</v>
      </c>
    </row>
    <row r="6086" spans="1:17" x14ac:dyDescent="0.2">
      <c r="A6086" s="1" t="s">
        <v>6156</v>
      </c>
      <c r="B6086" s="1" t="s">
        <v>12</v>
      </c>
      <c r="C6086" s="1" t="str">
        <v>C</v>
      </c>
      <c r="D6086" s="4">
        <v>2013</v>
      </c>
      <c r="E6086" s="3" t="s">
        <v>545</v>
      </c>
      <c r="F6086">
        <v>0</v>
      </c>
      <c r="G6086" t="str">
        <v>Nisim</v>
      </c>
      <c r="H6086">
        <v>0</v>
      </c>
      <c r="I6086" t="str">
        <v>Nisim (Tamar Shabtai)</v>
      </c>
      <c r="J6086" t="str">
        <v>Nisim (C, Tamar Shabtai)</v>
      </c>
      <c r="K6086">
        <v>0</v>
      </c>
      <c r="L6086" t="b">
        <f>OR(K6086,AND((A6086=A6085),L6085))</f>
        <v>0</v>
      </c>
      <c r="M6086" t="b">
        <f>OR(L6086,AND(A6086=A6087,M6087))</f>
        <v>0</v>
      </c>
      <c r="N6086" t="str">
        <v>Nisim</v>
      </c>
      <c r="Q6086" t="b">
        <v>0</v>
      </c>
    </row>
    <row r="6087" spans="1:17" x14ac:dyDescent="0.2">
      <c r="A6087" s="1" t="s">
        <v>6157</v>
      </c>
      <c r="B6087" s="1" t="s">
        <v>12</v>
      </c>
      <c r="C6087" s="1" t="str">
        <v>C</v>
      </c>
      <c r="D6087" s="4">
        <v>2014</v>
      </c>
      <c r="E6087" s="3" t="s">
        <v>42</v>
      </c>
      <c r="F6087">
        <v>0</v>
      </c>
      <c r="G6087" t="str">
        <v>Nismach Kulam</v>
      </c>
      <c r="H6087">
        <v>0</v>
      </c>
      <c r="I6087" t="str">
        <v>Nismach Kulam (Nurit Melamed)</v>
      </c>
      <c r="J6087" t="str">
        <v>Nismach Kulam (C, Nurit Melamed)</v>
      </c>
      <c r="K6087">
        <v>0</v>
      </c>
      <c r="L6087" t="b">
        <f>OR(K6087,AND((A6087=A6086),L6086))</f>
        <v>0</v>
      </c>
      <c r="M6087" t="b">
        <f>OR(L6087,AND(A6087=A6088,M6088))</f>
        <v>0</v>
      </c>
      <c r="N6087" t="str">
        <v>Nismach Kulam</v>
      </c>
      <c r="Q6087" t="b">
        <v>0</v>
      </c>
    </row>
    <row r="6088" spans="1:17" x14ac:dyDescent="0.2">
      <c r="A6088" s="1" t="s">
        <v>6158</v>
      </c>
      <c r="B6088" s="1" t="s">
        <v>12</v>
      </c>
      <c r="C6088" s="1" t="str">
        <v>C</v>
      </c>
      <c r="D6088" s="1">
        <v>2020</v>
      </c>
      <c r="E6088" s="3" t="s">
        <v>18</v>
      </c>
      <c r="F6088">
        <v>0</v>
      </c>
      <c r="G6088" t="str">
        <v>Niten Leze Od Yom</v>
      </c>
      <c r="H6088">
        <v>0</v>
      </c>
      <c r="I6088" t="str">
        <v>Niten Leze Od Yom (Rafi Ziv)</v>
      </c>
      <c r="J6088" t="str">
        <v>Niten Leze Od Yom (C, Rafi Ziv)</v>
      </c>
      <c r="K6088">
        <v>0</v>
      </c>
      <c r="L6088" t="b">
        <f>OR(K6088,AND((A6088=A6087),L6087))</f>
        <v>0</v>
      </c>
      <c r="M6088" t="b">
        <f>OR(L6088,AND(A6088=A6089,M6089))</f>
        <v>0</v>
      </c>
      <c r="N6088" t="str">
        <v>Niten Leze Od Yom</v>
      </c>
      <c r="Q6088" t="b">
        <v>0</v>
      </c>
    </row>
    <row r="6089" spans="1:17" x14ac:dyDescent="0.2">
      <c r="A6089" s="1" t="s">
        <v>6159</v>
      </c>
      <c r="B6089" s="1" t="s">
        <v>12</v>
      </c>
      <c r="C6089" s="1" t="str">
        <v>C</v>
      </c>
      <c r="D6089" s="1">
        <v>2021</v>
      </c>
      <c r="E6089" s="3" t="s">
        <v>306</v>
      </c>
      <c r="F6089">
        <v>0</v>
      </c>
      <c r="G6089" t="str">
        <v>Nitpalela</v>
      </c>
      <c r="H6089">
        <v>0</v>
      </c>
      <c r="I6089" t="str">
        <v>Nitpalela (Avi Amsalam)</v>
      </c>
      <c r="J6089" t="str">
        <v>Nitpalela (C, Avi Amsalam)</v>
      </c>
      <c r="K6089">
        <v>0</v>
      </c>
      <c r="L6089" t="b">
        <f>OR(K6089,AND((A6089=A6088),L6088))</f>
        <v>0</v>
      </c>
      <c r="M6089" t="b">
        <f>OR(L6089,AND(A6089=A6090,M6090))</f>
        <v>0</v>
      </c>
      <c r="N6089" t="str">
        <v>Nitpalela</v>
      </c>
      <c r="Q6089" t="b">
        <v>0</v>
      </c>
    </row>
    <row r="6090" spans="1:17" x14ac:dyDescent="0.2">
      <c r="A6090" s="1" t="s">
        <v>6160</v>
      </c>
      <c r="B6090" s="1" t="s">
        <v>14</v>
      </c>
      <c r="C6090" s="1" t="str">
        <v>P</v>
      </c>
      <c r="D6090" s="4">
        <v>2014</v>
      </c>
      <c r="E6090" s="3" t="s">
        <v>6161</v>
      </c>
      <c r="F6090">
        <v>0</v>
      </c>
      <c r="G6090" t="str">
        <v>Nitsacht Iti Hakol</v>
      </c>
      <c r="H6090">
        <v>0</v>
      </c>
      <c r="I6090" t="str">
        <v>Nitsacht Iti Hakol (Roi Daiyan)</v>
      </c>
      <c r="J6090" t="str">
        <v>Nitsacht Iti Hakol (P, Roi Daiyan)</v>
      </c>
      <c r="K6090">
        <v>0</v>
      </c>
      <c r="L6090" t="b">
        <f>OR(K6090,AND((A6090=A6089),L6089))</f>
        <v>0</v>
      </c>
      <c r="M6090" t="b">
        <f>OR(L6090,AND(A6090=A6091,M6091))</f>
        <v>0</v>
      </c>
      <c r="N6090" t="str">
        <v>Nitsacht Iti Hakol</v>
      </c>
      <c r="Q6090" t="b">
        <v>0</v>
      </c>
    </row>
    <row r="6091" spans="1:17" x14ac:dyDescent="0.2">
      <c r="A6091" s="1" t="s">
        <v>6162</v>
      </c>
      <c r="B6091" s="1" t="s">
        <v>12</v>
      </c>
      <c r="C6091" s="1" t="str">
        <v>C</v>
      </c>
      <c r="D6091" s="4">
        <v>2001</v>
      </c>
      <c r="E6091" s="3" t="s">
        <v>260</v>
      </c>
      <c r="F6091">
        <v>0</v>
      </c>
      <c r="G6091" t="str">
        <v>Nitsachti</v>
      </c>
      <c r="H6091">
        <v>0</v>
      </c>
      <c r="I6091" t="str">
        <v>Nitsachti (Eli Ronen)</v>
      </c>
      <c r="J6091" t="str">
        <v>Nitsachti (C, Eli Ronen)</v>
      </c>
      <c r="K6091">
        <v>0</v>
      </c>
      <c r="L6091" t="b">
        <f>OR(K6091,AND((A6091=A6090),L6090))</f>
        <v>0</v>
      </c>
      <c r="M6091" t="b">
        <f>OR(L6091,AND(A6091=A6092,M6092))</f>
        <v>0</v>
      </c>
      <c r="N6091" t="str">
        <v>Nitsachti</v>
      </c>
      <c r="Q6091" t="b">
        <v>0</v>
      </c>
    </row>
    <row r="6092" spans="1:17" x14ac:dyDescent="0.2">
      <c r="A6092" s="1" t="s">
        <v>6163</v>
      </c>
      <c r="B6092" s="1" t="s">
        <v>14</v>
      </c>
      <c r="C6092" s="1" t="str">
        <v>P</v>
      </c>
      <c r="D6092" s="4">
        <v>1960</v>
      </c>
      <c r="E6092" s="3" t="s">
        <v>10</v>
      </c>
      <c r="F6092">
        <v>0</v>
      </c>
      <c r="G6092" t="str">
        <v>Nitsaney Shalom</v>
      </c>
      <c r="H6092">
        <v>0</v>
      </c>
      <c r="I6092" t="str">
        <v>Nitsaney Shalom (Yo'av Ashriel)</v>
      </c>
      <c r="J6092" t="str">
        <v>Nitsaney Shalom (P, Yo'av Ashriel)</v>
      </c>
      <c r="K6092">
        <v>0</v>
      </c>
      <c r="L6092" t="b">
        <f>OR(K6092,AND((A6092=A6091),L6091))</f>
        <v>0</v>
      </c>
      <c r="M6092" t="b">
        <f>OR(L6092,AND(A6092=A6093,M6093))</f>
        <v>0</v>
      </c>
      <c r="N6092" t="str">
        <v>Nitsaney Shalom</v>
      </c>
      <c r="Q6092" t="b">
        <v>0</v>
      </c>
    </row>
    <row r="6093" spans="1:17" x14ac:dyDescent="0.2">
      <c r="A6093" s="1" t="s">
        <v>6164</v>
      </c>
      <c r="B6093" s="1" t="s">
        <v>12</v>
      </c>
      <c r="C6093" s="1" t="str">
        <v>C</v>
      </c>
      <c r="D6093" s="4">
        <v>1972</v>
      </c>
      <c r="E6093" s="3" t="s">
        <v>427</v>
      </c>
      <c r="F6093">
        <v>1</v>
      </c>
      <c r="G6093" t="str">
        <v>Nitsanim Niru Va'arets (C)</v>
      </c>
      <c r="H6093">
        <v>1</v>
      </c>
      <c r="I6093" t="str">
        <v>Nitsanim Niru Va'arets (Tzvi Fridhaber)</v>
      </c>
      <c r="J6093" t="str">
        <v>Nitsanim Niru Va'arets (C, Tzvi Fridhaber)</v>
      </c>
      <c r="K6093">
        <v>0</v>
      </c>
      <c r="L6093" t="b">
        <f>OR(K6093,AND((A6093=A6092),L6092))</f>
        <v>0</v>
      </c>
      <c r="M6093" t="b">
        <f>OR(L6093,AND(A6093=A6094,M6094))</f>
        <v>1</v>
      </c>
      <c r="N6093" t="str">
        <v>Nitsanim Niru Va'arets (C, Tzvi Fridhaber)</v>
      </c>
      <c r="Q6093" t="b">
        <v>0</v>
      </c>
    </row>
    <row r="6094" spans="1:17" x14ac:dyDescent="0.2">
      <c r="A6094" s="1" t="s">
        <v>6164</v>
      </c>
      <c r="B6094" s="1" t="s">
        <v>12</v>
      </c>
      <c r="C6094" s="1" t="str">
        <v>C</v>
      </c>
      <c r="D6094" s="1">
        <v>1900</v>
      </c>
      <c r="E6094" s="3" t="s">
        <v>10</v>
      </c>
      <c r="F6094">
        <v>2</v>
      </c>
      <c r="G6094" t="str">
        <v>Nitsanim Niru Va'arets (C)</v>
      </c>
      <c r="H6094">
        <v>1</v>
      </c>
      <c r="I6094" t="str">
        <v>Nitsanim Niru Va'arets (Yo'av Ashriel)</v>
      </c>
      <c r="J6094" t="str">
        <v>Nitsanim Niru Va'arets (C, Yo'av Ashriel)</v>
      </c>
      <c r="K6094">
        <v>1</v>
      </c>
      <c r="L6094" t="b">
        <f>OR(K6094,AND((A6094=A6093),L6093))</f>
        <v>1</v>
      </c>
      <c r="M6094" t="b">
        <f>OR(L6094,AND(A6094=A6095,M6095))</f>
        <v>1</v>
      </c>
      <c r="N6094" t="str">
        <v>Nitsanim Niru Va'arets (C, Yo'av Ashriel)</v>
      </c>
      <c r="Q6094" t="b">
        <v>0</v>
      </c>
    </row>
    <row r="6095" spans="1:17" x14ac:dyDescent="0.2">
      <c r="A6095" s="1" t="s">
        <v>6164</v>
      </c>
      <c r="B6095" s="1" t="s">
        <v>14</v>
      </c>
      <c r="C6095" s="1" t="str">
        <v>P</v>
      </c>
      <c r="D6095" s="4">
        <v>1970</v>
      </c>
      <c r="E6095" s="3" t="s">
        <v>188</v>
      </c>
      <c r="F6095">
        <v>1</v>
      </c>
      <c r="G6095" t="str">
        <v>Nitsanim Niru Va'arets (P)</v>
      </c>
      <c r="H6095">
        <v>0</v>
      </c>
      <c r="I6095" t="str">
        <v>Nitsanim Niru Va'arets (Moshe Eskayo)</v>
      </c>
      <c r="J6095" t="str">
        <v>Nitsanim Niru Va'arets (P, Moshe Eskayo)</v>
      </c>
      <c r="K6095">
        <v>0</v>
      </c>
      <c r="L6095" t="b">
        <f>OR(K6095,AND((A6095=A6094),L6094))</f>
        <v>1</v>
      </c>
      <c r="M6095" t="b">
        <f>OR(L6095,AND(A6095=A6096,M6096))</f>
        <v>1</v>
      </c>
      <c r="N6095" t="str">
        <v>Nitsanim Niru Va'arets (P)</v>
      </c>
      <c r="Q6095" t="b">
        <v>0</v>
      </c>
    </row>
    <row r="6096" spans="1:17" x14ac:dyDescent="0.2">
      <c r="A6096" s="1" t="s">
        <v>6165</v>
      </c>
      <c r="B6096" s="1" t="s">
        <v>12</v>
      </c>
      <c r="C6096" s="1" t="str">
        <v>C</v>
      </c>
      <c r="D6096" s="4">
        <v>2013</v>
      </c>
      <c r="E6096" s="3" t="s">
        <v>23</v>
      </c>
      <c r="F6096">
        <v>0</v>
      </c>
      <c r="G6096" t="str">
        <v>Nitschonot</v>
      </c>
      <c r="H6096">
        <v>0</v>
      </c>
      <c r="I6096" t="str">
        <v>Nitschonot (Gadi Bitton)</v>
      </c>
      <c r="J6096" t="str">
        <v>Nitschonot (C, Gadi Bitton)</v>
      </c>
      <c r="K6096">
        <v>0</v>
      </c>
      <c r="L6096" t="b">
        <f>OR(K6096,AND((A6096=A6095),L6095))</f>
        <v>0</v>
      </c>
      <c r="M6096" t="b">
        <f>OR(L6096,AND(A6096=A6097,M6097))</f>
        <v>0</v>
      </c>
      <c r="N6096" t="str">
        <v>Nitschonot</v>
      </c>
      <c r="Q6096" t="b">
        <v>0</v>
      </c>
    </row>
    <row r="6097" spans="1:17" x14ac:dyDescent="0.2">
      <c r="A6097" s="1" t="s">
        <v>6166</v>
      </c>
      <c r="B6097" s="1" t="s">
        <v>12</v>
      </c>
      <c r="C6097" s="1" t="str">
        <v>C</v>
      </c>
      <c r="D6097" s="4">
        <v>2007</v>
      </c>
      <c r="E6097" s="3" t="s">
        <v>18</v>
      </c>
      <c r="F6097">
        <v>0</v>
      </c>
      <c r="G6097" t="str">
        <v>Nitsmadnu</v>
      </c>
      <c r="H6097">
        <v>0</v>
      </c>
      <c r="I6097" t="str">
        <v>Nitsmadnu (Rafi Ziv)</v>
      </c>
      <c r="J6097" t="str">
        <v>Nitsmadnu (C, Rafi Ziv)</v>
      </c>
      <c r="K6097">
        <v>0</v>
      </c>
      <c r="L6097" t="b">
        <f>OR(K6097,AND((A6097=A6096),L6096))</f>
        <v>0</v>
      </c>
      <c r="M6097" t="b">
        <f>OR(L6097,AND(A6097=A6098,M6098))</f>
        <v>0</v>
      </c>
      <c r="N6097" t="str">
        <v>Nitsmadnu</v>
      </c>
      <c r="Q6097" t="b">
        <v>0</v>
      </c>
    </row>
    <row r="6098" spans="1:17" x14ac:dyDescent="0.2">
      <c r="A6098" s="1" t="s">
        <v>6167</v>
      </c>
      <c r="B6098" s="1" t="s">
        <v>12</v>
      </c>
      <c r="C6098" s="1" t="str">
        <v>C</v>
      </c>
      <c r="D6098" s="4">
        <v>1994</v>
      </c>
      <c r="E6098" s="3" t="s">
        <v>13</v>
      </c>
      <c r="F6098">
        <v>0</v>
      </c>
      <c r="G6098" t="str">
        <v>Nitsots Ha'ahava</v>
      </c>
      <c r="H6098">
        <v>0</v>
      </c>
      <c r="I6098" t="str">
        <v>Nitsots Ha'ahava (Meir Shem Tov)</v>
      </c>
      <c r="J6098" t="str">
        <v>Nitsots Ha'ahava (C, Meir Shem Tov)</v>
      </c>
      <c r="K6098">
        <v>0</v>
      </c>
      <c r="L6098" t="b">
        <f>OR(K6098,AND((A6098=A6097),L6097))</f>
        <v>0</v>
      </c>
      <c r="M6098" t="b">
        <f>OR(L6098,AND(A6098=A6099,M6099))</f>
        <v>0</v>
      </c>
      <c r="N6098" t="str">
        <v>Nitsots Ha'ahava</v>
      </c>
      <c r="Q6098" t="b">
        <v>0</v>
      </c>
    </row>
    <row r="6099" spans="1:17" x14ac:dyDescent="0.2">
      <c r="A6099" s="1" t="s">
        <v>6168</v>
      </c>
      <c r="B6099" s="1" t="s">
        <v>14</v>
      </c>
      <c r="C6099" s="1" t="str">
        <v>P</v>
      </c>
      <c r="D6099" s="4">
        <v>2000</v>
      </c>
      <c r="E6099" s="3" t="s">
        <v>71</v>
      </c>
      <c r="F6099">
        <v>0</v>
      </c>
      <c r="G6099" t="str">
        <v>Nivreti Lach</v>
      </c>
      <c r="H6099">
        <v>0</v>
      </c>
      <c r="I6099" t="str">
        <v>Nivreti Lach (Israel Shiker)</v>
      </c>
      <c r="J6099" t="str">
        <v>Nivreti Lach (P, Israel Shiker)</v>
      </c>
      <c r="K6099">
        <v>0</v>
      </c>
      <c r="L6099" t="b">
        <f>OR(K6099,AND((A6099=A6098),L6098))</f>
        <v>0</v>
      </c>
      <c r="M6099" t="b">
        <f>OR(L6099,AND(A6099=A6100,M6100))</f>
        <v>0</v>
      </c>
      <c r="N6099" t="str">
        <v>Nivreti Lach</v>
      </c>
      <c r="Q6099" t="b">
        <v>0</v>
      </c>
    </row>
    <row r="6100" spans="1:17" x14ac:dyDescent="0.2">
      <c r="A6100" s="1" t="s">
        <v>6169</v>
      </c>
      <c r="B6100" s="1" t="s">
        <v>14</v>
      </c>
      <c r="C6100" s="1" t="str">
        <v>P</v>
      </c>
      <c r="D6100" s="4">
        <v>1997</v>
      </c>
      <c r="E6100" s="3" t="s">
        <v>177</v>
      </c>
      <c r="F6100">
        <v>0</v>
      </c>
      <c r="G6100" t="str">
        <v>Nizkar Ani Bemabatech</v>
      </c>
      <c r="H6100">
        <v>0</v>
      </c>
      <c r="I6100" t="str">
        <v>Nizkar Ani Bemabatech (Naftaly Kadosh)</v>
      </c>
      <c r="J6100" t="str">
        <v>Nizkar Ani Bemabatech (P, Naftaly Kadosh)</v>
      </c>
      <c r="K6100">
        <v>0</v>
      </c>
      <c r="L6100" t="b">
        <f>OR(K6100,AND((A6100=A6099),L6099))</f>
        <v>0</v>
      </c>
      <c r="M6100" t="b">
        <f>OR(L6100,AND(A6100=A6101,M6101))</f>
        <v>0</v>
      </c>
      <c r="N6100" t="str">
        <v>Nizkar Ani Bemabatech</v>
      </c>
      <c r="Q6100" t="b">
        <v>0</v>
      </c>
    </row>
    <row r="6101" spans="1:17" x14ac:dyDescent="0.2">
      <c r="A6101" s="1" t="s">
        <v>6173</v>
      </c>
      <c r="B6101" s="1" t="s">
        <v>7</v>
      </c>
      <c r="C6101" s="1" t="str">
        <v>L</v>
      </c>
      <c r="D6101" s="4">
        <v>1997</v>
      </c>
      <c r="E6101" s="3" t="s">
        <v>603</v>
      </c>
      <c r="F6101">
        <v>0</v>
      </c>
      <c r="G6101" t="str">
        <v>No Digidi</v>
      </c>
      <c r="H6101">
        <v>0</v>
      </c>
      <c r="I6101" t="str">
        <v>No Digidi (Eyal Eliyahu)</v>
      </c>
      <c r="J6101" t="str">
        <v>No Digidi (L, Eyal Eliyahu)</v>
      </c>
      <c r="K6101">
        <v>0</v>
      </c>
      <c r="L6101" t="b">
        <f>OR(K6101,AND((A6101=A6100),L6100))</f>
        <v>0</v>
      </c>
      <c r="M6101" t="b">
        <f>OR(L6101,AND(A6101=A6102,M6102))</f>
        <v>0</v>
      </c>
      <c r="N6101" t="str">
        <v>No Digidi</v>
      </c>
      <c r="Q6101" t="b">
        <v>0</v>
      </c>
    </row>
    <row r="6102" spans="1:17" x14ac:dyDescent="0.2">
      <c r="A6102" s="1" t="s">
        <v>6174</v>
      </c>
      <c r="B6102" s="1" t="s">
        <v>7</v>
      </c>
      <c r="C6102" s="1" t="str">
        <v>L</v>
      </c>
      <c r="D6102" s="4">
        <v>2000</v>
      </c>
      <c r="E6102" s="3" t="s">
        <v>779</v>
      </c>
      <c r="F6102">
        <v>0</v>
      </c>
      <c r="G6102" t="str">
        <v>No Pares De Sudar</v>
      </c>
      <c r="H6102">
        <v>0</v>
      </c>
      <c r="I6102" t="str">
        <v>No Pares De Sudar (Alberto Zirlinger)</v>
      </c>
      <c r="J6102" t="str">
        <v>No Pares De Sudar (L, Alberto Zirlinger)</v>
      </c>
      <c r="K6102">
        <v>0</v>
      </c>
      <c r="L6102" t="b">
        <f>OR(K6102,AND((A6102=A6101),L6101))</f>
        <v>0</v>
      </c>
      <c r="M6102" t="b">
        <f>OR(L6102,AND(A6102=A6103,M6103))</f>
        <v>0</v>
      </c>
      <c r="N6102" t="str">
        <v>No Pares De Sudar</v>
      </c>
      <c r="Q6102" t="b">
        <v>0</v>
      </c>
    </row>
    <row r="6103" spans="1:17" x14ac:dyDescent="0.2">
      <c r="A6103" s="1" t="s">
        <v>6175</v>
      </c>
      <c r="B6103" s="1" t="s">
        <v>7</v>
      </c>
      <c r="C6103" s="1" t="str">
        <v>L</v>
      </c>
      <c r="D6103" s="4">
        <v>2003</v>
      </c>
      <c r="E6103" s="3" t="s">
        <v>236</v>
      </c>
      <c r="F6103">
        <v>0</v>
      </c>
      <c r="G6103" t="str">
        <v>No Voy A Trabajar</v>
      </c>
      <c r="H6103">
        <v>0</v>
      </c>
      <c r="I6103" t="str">
        <v>No Voy A Trabajar (Carina Saslavsky)</v>
      </c>
      <c r="J6103" t="str">
        <v>No Voy A Trabajar (L, Carina Saslavsky)</v>
      </c>
      <c r="K6103">
        <v>0</v>
      </c>
      <c r="L6103" t="b">
        <f>OR(K6103,AND((A6103=A6102),L6102))</f>
        <v>0</v>
      </c>
      <c r="M6103" t="b">
        <f>OR(L6103,AND(A6103=A6104,M6104))</f>
        <v>0</v>
      </c>
      <c r="N6103" t="str">
        <v>No Voy A Trabajar</v>
      </c>
      <c r="Q6103" t="b">
        <v>0</v>
      </c>
    </row>
    <row r="6104" spans="1:17" x14ac:dyDescent="0.2">
      <c r="A6104" s="1" t="s">
        <v>6170</v>
      </c>
      <c r="B6104" s="1" t="s">
        <v>14</v>
      </c>
      <c r="C6104" s="1" t="str">
        <v>P</v>
      </c>
      <c r="D6104" s="4">
        <v>1993</v>
      </c>
      <c r="E6104" s="3" t="s">
        <v>1506</v>
      </c>
      <c r="F6104">
        <v>0</v>
      </c>
      <c r="G6104" t="str">
        <v>No'ach</v>
      </c>
      <c r="H6104">
        <v>0</v>
      </c>
      <c r="I6104" t="str">
        <v>No'ach (Reuben Partock)</v>
      </c>
      <c r="J6104" t="str">
        <v>No'ach (P, Reuben Partock)</v>
      </c>
      <c r="K6104">
        <v>0</v>
      </c>
      <c r="L6104" t="b">
        <f>OR(K6104,AND((A6104=A6103),L6103))</f>
        <v>0</v>
      </c>
      <c r="M6104" t="b">
        <f>OR(L6104,AND(A6104=A6105,M6105))</f>
        <v>0</v>
      </c>
      <c r="N6104" t="str">
        <v>No'ach</v>
      </c>
      <c r="Q6104" t="b">
        <v>0</v>
      </c>
    </row>
    <row r="6105" spans="1:17" x14ac:dyDescent="0.2">
      <c r="A6105" s="1" t="s">
        <v>6171</v>
      </c>
      <c r="B6105" s="1" t="s">
        <v>14</v>
      </c>
      <c r="C6105" s="1" t="str">
        <v>P</v>
      </c>
      <c r="D6105" s="4">
        <v>2009</v>
      </c>
      <c r="E6105" s="3" t="s">
        <v>23</v>
      </c>
      <c r="F6105">
        <v>0</v>
      </c>
      <c r="G6105" t="str">
        <v>No'adnu</v>
      </c>
      <c r="H6105">
        <v>0</v>
      </c>
      <c r="I6105" t="str">
        <v>No'adnu (Gadi Bitton)</v>
      </c>
      <c r="J6105" t="str">
        <v>No'adnu (P, Gadi Bitton)</v>
      </c>
      <c r="K6105">
        <v>0</v>
      </c>
      <c r="L6105" t="b">
        <f>OR(K6105,AND((A6105=A6104),L6104))</f>
        <v>0</v>
      </c>
      <c r="M6105" t="b">
        <f>OR(L6105,AND(A6105=A6106,M6106))</f>
        <v>0</v>
      </c>
      <c r="N6105" t="str">
        <v>No'adnu</v>
      </c>
      <c r="Q6105" t="b">
        <v>0</v>
      </c>
    </row>
    <row r="6106" spans="1:17" x14ac:dyDescent="0.2">
      <c r="A6106" s="1" t="s">
        <v>6176</v>
      </c>
      <c r="B6106" s="1" t="s">
        <v>12</v>
      </c>
      <c r="C6106" s="1" t="str">
        <v>C</v>
      </c>
      <c r="D6106" s="1">
        <v>2017</v>
      </c>
      <c r="E6106" s="3" t="s">
        <v>552</v>
      </c>
      <c r="F6106">
        <v>0</v>
      </c>
      <c r="G6106" t="str">
        <v>Noam Hatslilim</v>
      </c>
      <c r="H6106">
        <v>0</v>
      </c>
      <c r="I6106" t="str">
        <v>Noam Hatslilim (Ofer Tzofi)</v>
      </c>
      <c r="J6106" t="str">
        <v>Noam Hatslilim (C, Ofer Tzofi)</v>
      </c>
      <c r="K6106">
        <v>0</v>
      </c>
      <c r="L6106" t="b">
        <f>OR(K6106,AND((A6106=A6105),L6105))</f>
        <v>0</v>
      </c>
      <c r="M6106" t="b">
        <f>OR(L6106,AND(A6106=A6107,M6107))</f>
        <v>0</v>
      </c>
      <c r="N6106" t="str">
        <v>Noam Hatslilim</v>
      </c>
      <c r="Q6106" t="b">
        <v>0</v>
      </c>
    </row>
    <row r="6107" spans="1:17" x14ac:dyDescent="0.2">
      <c r="A6107" s="1" t="s">
        <v>6177</v>
      </c>
      <c r="B6107" s="1" t="s">
        <v>12</v>
      </c>
      <c r="C6107" s="1" t="str">
        <v>C</v>
      </c>
      <c r="D6107" s="4">
        <v>2001</v>
      </c>
      <c r="E6107" s="3" t="s">
        <v>87</v>
      </c>
      <c r="F6107">
        <v>0</v>
      </c>
      <c r="G6107" t="str">
        <v>Nochri</v>
      </c>
      <c r="H6107">
        <v>0</v>
      </c>
      <c r="I6107" t="str">
        <v>Nochri (Yaron Malihi)</v>
      </c>
      <c r="J6107" t="str">
        <v>Nochri (C, Yaron Malihi)</v>
      </c>
      <c r="K6107">
        <v>0</v>
      </c>
      <c r="L6107" t="b">
        <f>OR(K6107,AND((A6107=A6106),L6106))</f>
        <v>0</v>
      </c>
      <c r="M6107" t="b">
        <f>OR(L6107,AND(A6107=A6108,M6108))</f>
        <v>0</v>
      </c>
      <c r="N6107" t="str">
        <v>Nochri</v>
      </c>
      <c r="Q6107" t="b">
        <v>0</v>
      </c>
    </row>
    <row r="6108" spans="1:17" x14ac:dyDescent="0.2">
      <c r="A6108" s="1" t="s">
        <v>6178</v>
      </c>
      <c r="B6108" s="1" t="s">
        <v>12</v>
      </c>
      <c r="C6108" s="1" t="str">
        <v>C</v>
      </c>
      <c r="D6108" s="4">
        <v>2008</v>
      </c>
      <c r="E6108" s="3" t="s">
        <v>50</v>
      </c>
      <c r="F6108">
        <v>0</v>
      </c>
      <c r="G6108" t="str">
        <v>Node La'el</v>
      </c>
      <c r="H6108">
        <v>0</v>
      </c>
      <c r="I6108" t="str">
        <v>Node La'el (Israel Yakovee)</v>
      </c>
      <c r="J6108" t="str">
        <v>Node La'el (C, Israel Yakovee)</v>
      </c>
      <c r="K6108">
        <v>0</v>
      </c>
      <c r="L6108" t="b">
        <f>OR(K6108,AND((A6108=A6107),L6107))</f>
        <v>0</v>
      </c>
      <c r="M6108" t="b">
        <f>OR(L6108,AND(A6108=A6109,M6109))</f>
        <v>0</v>
      </c>
      <c r="N6108" t="str">
        <v>Node La'el</v>
      </c>
      <c r="Q6108" t="b">
        <v>0</v>
      </c>
    </row>
    <row r="6109" spans="1:17" x14ac:dyDescent="0.2">
      <c r="A6109" s="1" t="s">
        <v>6172</v>
      </c>
      <c r="B6109" s="1" t="s">
        <v>12</v>
      </c>
      <c r="C6109" s="1" t="str">
        <v>C</v>
      </c>
      <c r="D6109" s="4">
        <v>2014</v>
      </c>
      <c r="E6109" s="3" t="s">
        <v>18</v>
      </c>
      <c r="F6109">
        <v>0</v>
      </c>
      <c r="G6109" t="str">
        <v>No'etset Mabat</v>
      </c>
      <c r="H6109">
        <v>0</v>
      </c>
      <c r="I6109" t="str">
        <v>No'etset Mabat (Rafi Ziv)</v>
      </c>
      <c r="J6109" t="str">
        <v>No'etset Mabat (C, Rafi Ziv)</v>
      </c>
      <c r="K6109">
        <v>0</v>
      </c>
      <c r="L6109" t="b">
        <f>OR(K6109,AND((A6109=A6108),L6108))</f>
        <v>0</v>
      </c>
      <c r="M6109" t="b">
        <f>OR(L6109,AND(A6109=A6110,M6110))</f>
        <v>0</v>
      </c>
      <c r="N6109" t="str">
        <v>No'etset Mabat</v>
      </c>
      <c r="Q6109" t="b">
        <v>0</v>
      </c>
    </row>
    <row r="6110" spans="1:17" x14ac:dyDescent="0.2">
      <c r="A6110" s="1" t="s">
        <v>6179</v>
      </c>
      <c r="B6110" s="1" t="s">
        <v>12</v>
      </c>
      <c r="C6110" s="1" t="str">
        <v>C</v>
      </c>
      <c r="D6110" s="4">
        <v>1990</v>
      </c>
      <c r="E6110" s="3" t="s">
        <v>47</v>
      </c>
      <c r="F6110">
        <v>0</v>
      </c>
      <c r="G6110" t="str">
        <v>Nof Bagalil</v>
      </c>
      <c r="H6110">
        <v>0</v>
      </c>
      <c r="I6110" t="str">
        <v>Nof Bagalil (Shmulik Gov Ari)</v>
      </c>
      <c r="J6110" t="str">
        <v>Nof Bagalil (C, Shmulik Gov Ari)</v>
      </c>
      <c r="K6110">
        <v>0</v>
      </c>
      <c r="L6110" t="b">
        <f>OR(K6110,AND((A6110=A6109),L6109))</f>
        <v>0</v>
      </c>
      <c r="M6110" t="b">
        <f>OR(L6110,AND(A6110=A6111,M6111))</f>
        <v>0</v>
      </c>
      <c r="N6110" t="str">
        <v>Nof Bagalil</v>
      </c>
      <c r="Q6110" t="b">
        <v>0</v>
      </c>
    </row>
    <row r="6111" spans="1:17" x14ac:dyDescent="0.2">
      <c r="A6111" s="1" t="s">
        <v>6180</v>
      </c>
      <c r="B6111" s="1" t="s">
        <v>12</v>
      </c>
      <c r="C6111" s="1" t="str">
        <v>C</v>
      </c>
      <c r="D6111" s="4">
        <v>1974</v>
      </c>
      <c r="E6111" s="3" t="s">
        <v>52</v>
      </c>
      <c r="F6111">
        <v>0</v>
      </c>
      <c r="G6111" t="str">
        <v>Nofim</v>
      </c>
      <c r="H6111">
        <v>0</v>
      </c>
      <c r="I6111" t="str">
        <v>Nofim (Moshiko Halevy)</v>
      </c>
      <c r="J6111" t="str">
        <v>Nofim (C, Moshiko Halevy)</v>
      </c>
      <c r="K6111">
        <v>0</v>
      </c>
      <c r="L6111" t="b">
        <f>OR(K6111,AND((A6111=A6110),L6110))</f>
        <v>0</v>
      </c>
      <c r="M6111" t="b">
        <f>OR(L6111,AND(A6111=A6112,M6112))</f>
        <v>0</v>
      </c>
      <c r="N6111" t="str">
        <v>Nofim</v>
      </c>
      <c r="Q6111" t="b">
        <v>0</v>
      </c>
    </row>
    <row r="6112" spans="1:17" x14ac:dyDescent="0.2">
      <c r="A6112" s="1" t="s">
        <v>6181</v>
      </c>
      <c r="B6112" s="1" t="s">
        <v>12</v>
      </c>
      <c r="C6112" s="1" t="str">
        <v>C</v>
      </c>
      <c r="D6112" s="4">
        <v>2014</v>
      </c>
      <c r="E6112" s="3" t="s">
        <v>39</v>
      </c>
      <c r="F6112">
        <v>0</v>
      </c>
      <c r="G6112" t="str">
        <v>Nolad Mechadash</v>
      </c>
      <c r="H6112">
        <v>0</v>
      </c>
      <c r="I6112" t="str">
        <v>Nolad Mechadash (Avi Perez)</v>
      </c>
      <c r="J6112" t="str">
        <v>Nolad Mechadash (C, Avi Perez)</v>
      </c>
      <c r="K6112">
        <v>0</v>
      </c>
      <c r="L6112" t="b">
        <f>OR(K6112,AND((A6112=A6111),L6111))</f>
        <v>0</v>
      </c>
      <c r="M6112" t="b">
        <f>OR(L6112,AND(A6112=A6113,M6113))</f>
        <v>0</v>
      </c>
      <c r="N6112" t="str">
        <v>Nolad Mechadash</v>
      </c>
      <c r="Q6112" t="b">
        <v>0</v>
      </c>
    </row>
    <row r="6113" spans="1:17" x14ac:dyDescent="0.2">
      <c r="A6113" s="1" t="s">
        <v>6182</v>
      </c>
      <c r="B6113" s="1" t="s">
        <v>14</v>
      </c>
      <c r="C6113" s="1" t="str">
        <v>P</v>
      </c>
      <c r="D6113" s="4">
        <v>2012</v>
      </c>
      <c r="E6113" s="3" t="s">
        <v>746</v>
      </c>
      <c r="F6113">
        <v>0</v>
      </c>
      <c r="G6113" t="str">
        <v>Noladet Bishvili</v>
      </c>
      <c r="H6113">
        <v>0</v>
      </c>
      <c r="I6113" t="str">
        <v>Noladet Bishvili (Eyal Ozeri)</v>
      </c>
      <c r="J6113" t="str">
        <v>Noladet Bishvili (P, Eyal Ozeri)</v>
      </c>
      <c r="K6113">
        <v>0</v>
      </c>
      <c r="L6113" t="b">
        <f>OR(K6113,AND((A6113=A6112),L6112))</f>
        <v>0</v>
      </c>
      <c r="M6113" t="b">
        <f>OR(L6113,AND(A6113=A6114,M6114))</f>
        <v>0</v>
      </c>
      <c r="N6113" t="str">
        <v>Noladet Bishvili</v>
      </c>
      <c r="Q6113" t="b">
        <v>0</v>
      </c>
    </row>
    <row r="6114" spans="1:17" x14ac:dyDescent="0.2">
      <c r="A6114" s="1" t="s">
        <v>6183</v>
      </c>
      <c r="B6114" s="1" t="s">
        <v>12</v>
      </c>
      <c r="C6114" s="1" t="str">
        <v>C</v>
      </c>
      <c r="D6114" s="4">
        <v>2012</v>
      </c>
      <c r="E6114" s="3" t="s">
        <v>39</v>
      </c>
      <c r="F6114">
        <v>0</v>
      </c>
      <c r="G6114" t="str">
        <v>Noladeti Bach</v>
      </c>
      <c r="H6114">
        <v>0</v>
      </c>
      <c r="I6114" t="str">
        <v>Noladeti Bach (Avi Perez)</v>
      </c>
      <c r="J6114" t="str">
        <v>Noladeti Bach (C, Avi Perez)</v>
      </c>
      <c r="K6114">
        <v>0</v>
      </c>
      <c r="L6114" t="b">
        <f>OR(K6114,AND((A6114=A6113),L6113))</f>
        <v>0</v>
      </c>
      <c r="M6114" t="b">
        <f>OR(L6114,AND(A6114=A6115,M6115))</f>
        <v>0</v>
      </c>
      <c r="N6114" t="str">
        <v>Noladeti Bach</v>
      </c>
      <c r="Q6114" t="b">
        <v>0</v>
      </c>
    </row>
    <row r="6115" spans="1:17" x14ac:dyDescent="0.2">
      <c r="A6115" s="1" t="s">
        <v>6184</v>
      </c>
      <c r="B6115" s="1" t="s">
        <v>14</v>
      </c>
      <c r="C6115" s="1" t="str">
        <v>P</v>
      </c>
      <c r="D6115" s="4">
        <v>1980</v>
      </c>
      <c r="E6115" s="3" t="s">
        <v>74</v>
      </c>
      <c r="F6115">
        <v>0</v>
      </c>
      <c r="G6115" t="str">
        <v>Noladeti Lashalom</v>
      </c>
      <c r="H6115">
        <v>0</v>
      </c>
      <c r="I6115" t="str">
        <v>Noladeti Lashalom (Motti Elfasy)</v>
      </c>
      <c r="J6115" t="str">
        <v>Noladeti Lashalom (P, Motti Elfasy)</v>
      </c>
      <c r="K6115">
        <v>0</v>
      </c>
      <c r="L6115" t="b">
        <f>OR(K6115,AND((A6115=A6114),L6114))</f>
        <v>0</v>
      </c>
      <c r="M6115" t="b">
        <f>OR(L6115,AND(A6115=A6116,M6116))</f>
        <v>0</v>
      </c>
      <c r="N6115" t="str">
        <v>Noladeti Lashalom</v>
      </c>
      <c r="Q6115" t="b">
        <v>0</v>
      </c>
    </row>
    <row r="6116" spans="1:17" x14ac:dyDescent="0.2">
      <c r="A6116" s="1" t="s">
        <v>6185</v>
      </c>
      <c r="B6116" s="1" t="s">
        <v>12</v>
      </c>
      <c r="C6116" s="1" t="str">
        <v>C</v>
      </c>
      <c r="D6116" s="1">
        <v>2017</v>
      </c>
      <c r="E6116" s="3" t="s">
        <v>129</v>
      </c>
      <c r="F6116">
        <v>0</v>
      </c>
      <c r="G6116" t="str">
        <v>Normali</v>
      </c>
      <c r="H6116">
        <v>0</v>
      </c>
      <c r="I6116" t="str">
        <v>Normali (Michael Barzelai)</v>
      </c>
      <c r="J6116" t="str">
        <v>Normali (C, Michael Barzelai)</v>
      </c>
      <c r="K6116">
        <v>0</v>
      </c>
      <c r="L6116" t="b">
        <f>OR(K6116,AND((A6116=A6115),L6115))</f>
        <v>0</v>
      </c>
      <c r="M6116" t="b">
        <f>OR(L6116,AND(A6116=A6117,M6117))</f>
        <v>0</v>
      </c>
      <c r="N6116" t="str">
        <v>Normali</v>
      </c>
      <c r="Q6116" t="b">
        <v>0</v>
      </c>
    </row>
    <row r="6117" spans="1:17" x14ac:dyDescent="0.2">
      <c r="A6117" s="1" t="s">
        <v>6186</v>
      </c>
      <c r="B6117" s="1" t="s">
        <v>12</v>
      </c>
      <c r="C6117" s="1" t="str">
        <v>C</v>
      </c>
      <c r="D6117" s="1">
        <v>2017</v>
      </c>
      <c r="E6117" s="3" t="s">
        <v>71</v>
      </c>
      <c r="F6117">
        <v>0</v>
      </c>
      <c r="G6117" t="str">
        <v>Nosa'at Layavan</v>
      </c>
      <c r="H6117">
        <v>0</v>
      </c>
      <c r="I6117" t="str">
        <v>Nosa'at Layavan (Israel Shiker)</v>
      </c>
      <c r="J6117" t="str">
        <v>Nosa'at Layavan (C, Israel Shiker)</v>
      </c>
      <c r="K6117">
        <v>0</v>
      </c>
      <c r="L6117" t="b">
        <f>OR(K6117,AND((A6117=A6116),L6116))</f>
        <v>0</v>
      </c>
      <c r="M6117" t="b">
        <f>OR(L6117,AND(A6117=A6118,M6118))</f>
        <v>0</v>
      </c>
      <c r="N6117" t="str">
        <v>Nosa'at Layavan</v>
      </c>
      <c r="Q6117" t="b">
        <v>0</v>
      </c>
    </row>
    <row r="6118" spans="1:17" x14ac:dyDescent="0.2">
      <c r="A6118" s="1" t="s">
        <v>6187</v>
      </c>
      <c r="B6118" s="1" t="s">
        <v>12</v>
      </c>
      <c r="C6118" s="1" t="str">
        <v>C</v>
      </c>
      <c r="D6118" s="4">
        <v>2011</v>
      </c>
      <c r="E6118" s="3" t="s">
        <v>180</v>
      </c>
      <c r="F6118">
        <v>0</v>
      </c>
      <c r="G6118" t="str">
        <v>Nose'a Elayich</v>
      </c>
      <c r="H6118">
        <v>0</v>
      </c>
      <c r="I6118" t="str">
        <v>Nose'a Elayich (Moshe Tawily)</v>
      </c>
      <c r="J6118" t="str">
        <v>Nose'a Elayich (C, Moshe Tawily)</v>
      </c>
      <c r="K6118">
        <v>0</v>
      </c>
      <c r="L6118" t="b">
        <f>OR(K6118,AND((A6118=A6117),L6117))</f>
        <v>0</v>
      </c>
      <c r="M6118" t="b">
        <f>OR(L6118,AND(A6118=A6119,M6119))</f>
        <v>0</v>
      </c>
      <c r="N6118" t="str">
        <v>Nose'a Elayich</v>
      </c>
      <c r="Q6118" t="b">
        <v>0</v>
      </c>
    </row>
    <row r="6119" spans="1:17" x14ac:dyDescent="0.2">
      <c r="A6119" s="1" t="s">
        <v>6188</v>
      </c>
      <c r="B6119" s="1" t="s">
        <v>12</v>
      </c>
      <c r="C6119" s="1" t="str">
        <v>C</v>
      </c>
      <c r="D6119" s="4">
        <v>1993</v>
      </c>
      <c r="E6119" s="3" t="s">
        <v>251</v>
      </c>
      <c r="F6119">
        <v>1</v>
      </c>
      <c r="G6119" t="str">
        <v>Nostalgia (C)</v>
      </c>
      <c r="H6119">
        <v>0</v>
      </c>
      <c r="I6119" t="str">
        <v>Nostalgia (Shlomo Bachar)</v>
      </c>
      <c r="J6119" t="str">
        <v>Nostalgia (C, Shlomo Bachar)</v>
      </c>
      <c r="K6119">
        <v>1</v>
      </c>
      <c r="L6119" t="b">
        <f>OR(K6119,AND((A6119=A6118),L6118))</f>
        <v>1</v>
      </c>
      <c r="M6119" t="b">
        <f>OR(L6119,AND(A6119=A6120,M6120))</f>
        <v>1</v>
      </c>
      <c r="N6119" t="str">
        <v>Nostalgia (C)</v>
      </c>
      <c r="Q6119" t="b">
        <v>0</v>
      </c>
    </row>
    <row r="6120" spans="1:17" x14ac:dyDescent="0.2">
      <c r="A6120" s="1" t="s">
        <v>6188</v>
      </c>
      <c r="B6120" s="1" t="s">
        <v>14</v>
      </c>
      <c r="C6120" s="1" t="str">
        <v>P</v>
      </c>
      <c r="D6120" s="4">
        <v>2012</v>
      </c>
      <c r="E6120" s="3" t="s">
        <v>33</v>
      </c>
      <c r="F6120">
        <v>1</v>
      </c>
      <c r="G6120" t="str">
        <v>Nostalgia (P)</v>
      </c>
      <c r="H6120">
        <v>0</v>
      </c>
      <c r="I6120" t="str">
        <v>Nostalgia (Shlomo Maman)</v>
      </c>
      <c r="J6120" t="str">
        <v>Nostalgia (P, Shlomo Maman)</v>
      </c>
      <c r="K6120">
        <v>0</v>
      </c>
      <c r="L6120" t="b">
        <f>OR(K6120,AND((A6120=A6119),L6119))</f>
        <v>1</v>
      </c>
      <c r="M6120" t="b">
        <f>OR(L6120,AND(A6120=A6121,M6121))</f>
        <v>1</v>
      </c>
      <c r="N6120" t="str">
        <v>Nostalgia (P)</v>
      </c>
      <c r="Q6120" t="b">
        <v>0</v>
      </c>
    </row>
    <row r="6121" spans="1:17" x14ac:dyDescent="0.2">
      <c r="A6121" s="1" t="s">
        <v>6189</v>
      </c>
      <c r="B6121" s="1" t="s">
        <v>12</v>
      </c>
      <c r="C6121" s="1" t="str">
        <v>C</v>
      </c>
      <c r="D6121" s="4">
        <v>2013</v>
      </c>
      <c r="E6121" s="3" t="s">
        <v>1518</v>
      </c>
      <c r="F6121">
        <v>0</v>
      </c>
      <c r="G6121" t="str">
        <v>Noten Lach Ahava</v>
      </c>
      <c r="H6121">
        <v>0</v>
      </c>
      <c r="I6121" t="str">
        <v>Noten Lach Ahava (Moti Menachem)</v>
      </c>
      <c r="J6121" t="str">
        <v>Noten Lach Ahava (C, Moti Menachem)</v>
      </c>
      <c r="K6121">
        <v>0</v>
      </c>
      <c r="L6121" t="b">
        <f>OR(K6121,AND((A6121=A6120),L6120))</f>
        <v>0</v>
      </c>
      <c r="M6121" t="b">
        <f>OR(L6121,AND(A6121=A6122,M6122))</f>
        <v>0</v>
      </c>
      <c r="N6121" t="str">
        <v>Noten Lach Ahava</v>
      </c>
      <c r="Q6121" t="b">
        <v>0</v>
      </c>
    </row>
    <row r="6122" spans="1:17" x14ac:dyDescent="0.2">
      <c r="A6122" s="1" t="s">
        <v>6190</v>
      </c>
      <c r="B6122" s="1" t="s">
        <v>14</v>
      </c>
      <c r="C6122" s="1" t="str">
        <v>P</v>
      </c>
      <c r="D6122" s="4">
        <v>1995</v>
      </c>
      <c r="E6122" s="3" t="s">
        <v>141</v>
      </c>
      <c r="F6122">
        <v>0</v>
      </c>
      <c r="G6122" t="str">
        <v>Notsa Ktana Yafa</v>
      </c>
      <c r="H6122">
        <v>0</v>
      </c>
      <c r="I6122" t="str">
        <v>Notsa Ktana Yafa (Tuvia Tishler)</v>
      </c>
      <c r="J6122" t="str">
        <v>Notsa Ktana Yafa (P, Tuvia Tishler)</v>
      </c>
      <c r="K6122">
        <v>0</v>
      </c>
      <c r="L6122" t="b">
        <f>OR(K6122,AND((A6122=A6121),L6121))</f>
        <v>0</v>
      </c>
      <c r="M6122" t="b">
        <f>OR(L6122,AND(A6122=A6123,M6123))</f>
        <v>0</v>
      </c>
      <c r="N6122" t="str">
        <v>Notsa Ktana Yafa</v>
      </c>
      <c r="Q6122" t="b">
        <v>0</v>
      </c>
    </row>
    <row r="6123" spans="1:17" x14ac:dyDescent="0.2">
      <c r="A6123" s="1" t="s">
        <v>6191</v>
      </c>
      <c r="B6123" s="1" t="s">
        <v>14</v>
      </c>
      <c r="C6123" s="1" t="str">
        <v>P</v>
      </c>
      <c r="D6123" s="4">
        <v>2009</v>
      </c>
      <c r="E6123" s="3" t="s">
        <v>47</v>
      </c>
      <c r="F6123">
        <v>0</v>
      </c>
      <c r="G6123" t="str">
        <v>Nu'ach</v>
      </c>
      <c r="H6123">
        <v>0</v>
      </c>
      <c r="I6123" t="str">
        <v>Nu'ach (Shmulik Gov Ari)</v>
      </c>
      <c r="J6123" t="str">
        <v>Nu'ach (P, Shmulik Gov Ari)</v>
      </c>
      <c r="K6123">
        <v>0</v>
      </c>
      <c r="L6123" t="b">
        <f>OR(K6123,AND((A6123=A6122),L6122))</f>
        <v>0</v>
      </c>
      <c r="M6123" t="b">
        <f>OR(L6123,AND(A6123=A6124,M6124))</f>
        <v>0</v>
      </c>
      <c r="N6123" t="str">
        <v>Nu'ach</v>
      </c>
      <c r="Q6123" t="b">
        <v>0</v>
      </c>
    </row>
    <row r="6124" spans="1:17" x14ac:dyDescent="0.2">
      <c r="A6124" s="1" t="s">
        <v>6192</v>
      </c>
      <c r="B6124" s="1" t="s">
        <v>12</v>
      </c>
      <c r="C6124" s="1" t="str">
        <v>C</v>
      </c>
      <c r="D6124" s="1">
        <v>2017</v>
      </c>
      <c r="E6124" s="3" t="s">
        <v>251</v>
      </c>
      <c r="F6124">
        <v>0</v>
      </c>
      <c r="G6124" t="str">
        <v>Numi Numi</v>
      </c>
      <c r="H6124">
        <v>0</v>
      </c>
      <c r="I6124" t="str">
        <v>Numi Numi (Shlomo Bachar)</v>
      </c>
      <c r="J6124" t="str">
        <v>Numi Numi (C, Shlomo Bachar)</v>
      </c>
      <c r="K6124">
        <v>0</v>
      </c>
      <c r="L6124" t="b">
        <f>OR(K6124,AND((A6124=A6123),L6123))</f>
        <v>0</v>
      </c>
      <c r="M6124" t="b">
        <f>OR(L6124,AND(A6124=A6125,M6125))</f>
        <v>0</v>
      </c>
      <c r="N6124" t="str">
        <v>Numi Numi</v>
      </c>
      <c r="Q6124" t="b">
        <v>0</v>
      </c>
    </row>
    <row r="6125" spans="1:17" x14ac:dyDescent="0.2">
      <c r="A6125" s="1" t="s">
        <v>6193</v>
      </c>
      <c r="B6125" s="1" t="s">
        <v>12</v>
      </c>
      <c r="C6125" s="1" t="str">
        <v>C</v>
      </c>
      <c r="D6125" s="4">
        <v>1996</v>
      </c>
      <c r="E6125" s="3" t="s">
        <v>47</v>
      </c>
      <c r="F6125">
        <v>0</v>
      </c>
      <c r="G6125" t="str">
        <v>Nur (Debka)</v>
      </c>
      <c r="H6125">
        <v>0</v>
      </c>
      <c r="I6125" t="str">
        <v>Nur (Debka) (Shmulik Gov Ari)</v>
      </c>
      <c r="J6125" t="str">
        <v>Nur (Debka) (C, Shmulik Gov Ari)</v>
      </c>
      <c r="K6125">
        <v>0</v>
      </c>
      <c r="L6125" t="b">
        <f>OR(K6125,AND((A6125=A6124),L6124))</f>
        <v>0</v>
      </c>
      <c r="M6125" t="b">
        <f>OR(L6125,AND(A6125=A6126,M6126))</f>
        <v>0</v>
      </c>
      <c r="N6125" t="str">
        <v>Nur (Debka)</v>
      </c>
      <c r="Q6125" t="b">
        <v>0</v>
      </c>
    </row>
    <row r="6126" spans="1:17" x14ac:dyDescent="0.2">
      <c r="A6126" s="1" t="s">
        <v>6194</v>
      </c>
      <c r="B6126" s="1" t="s">
        <v>12</v>
      </c>
      <c r="C6126" s="1" t="str">
        <v>C</v>
      </c>
      <c r="D6126" s="1">
        <v>2016</v>
      </c>
      <c r="E6126" s="3" t="s">
        <v>47</v>
      </c>
      <c r="F6126">
        <v>0</v>
      </c>
      <c r="G6126" t="str">
        <v>Nur Eini</v>
      </c>
      <c r="H6126">
        <v>0</v>
      </c>
      <c r="I6126" t="str">
        <v>Nur Eini (Shmulik Gov Ari)</v>
      </c>
      <c r="J6126" t="str">
        <v>Nur Eini (C, Shmulik Gov Ari)</v>
      </c>
      <c r="K6126">
        <v>0</v>
      </c>
      <c r="L6126" t="b">
        <f>OR(K6126,AND((A6126=A6125),L6125))</f>
        <v>0</v>
      </c>
      <c r="M6126" t="b">
        <f>OR(L6126,AND(A6126=A6127,M6127))</f>
        <v>0</v>
      </c>
      <c r="N6126" t="str">
        <v>Nur Eini</v>
      </c>
      <c r="Q6126" t="b">
        <v>0</v>
      </c>
    </row>
    <row r="6127" spans="1:17" x14ac:dyDescent="0.2">
      <c r="A6127" s="1" t="s">
        <v>6195</v>
      </c>
      <c r="B6127" s="1" t="s">
        <v>12</v>
      </c>
      <c r="C6127" s="1" t="str">
        <v>C</v>
      </c>
      <c r="D6127" s="1">
        <v>2022</v>
      </c>
      <c r="E6127" s="3" t="s">
        <v>266</v>
      </c>
      <c r="F6127">
        <v>0</v>
      </c>
      <c r="G6127" t="str">
        <v>Nure Nure (Nora Nora)</v>
      </c>
      <c r="H6127">
        <v>0</v>
      </c>
      <c r="I6127" t="str">
        <v>Nure Nure (Nora Nora) (Tamir Shalev)</v>
      </c>
      <c r="J6127" t="str">
        <v>Nure Nure (Nora Nora) (C, Tamir Shalev)</v>
      </c>
      <c r="K6127">
        <v>0</v>
      </c>
      <c r="L6127" t="b">
        <f>OR(K6127,AND((A6127=A6126),L6126))</f>
        <v>0</v>
      </c>
      <c r="M6127" t="b">
        <f>OR(L6127,AND(A6127=A6128,M6128))</f>
        <v>0</v>
      </c>
      <c r="N6127" t="str">
        <v>Nure Nure (Nora Nora)</v>
      </c>
      <c r="Q6127" t="b">
        <v>0</v>
      </c>
    </row>
    <row r="6128" spans="1:17" x14ac:dyDescent="0.2">
      <c r="A6128" s="1" t="s">
        <v>6196</v>
      </c>
      <c r="B6128" s="1" t="s">
        <v>12</v>
      </c>
      <c r="C6128" s="1" t="str">
        <v>C</v>
      </c>
      <c r="D6128" s="1">
        <v>2018</v>
      </c>
      <c r="E6128" s="3" t="s">
        <v>862</v>
      </c>
      <c r="F6128">
        <v>0</v>
      </c>
      <c r="G6128" t="str">
        <v>O She'ata Shar O Shelokchim</v>
      </c>
      <c r="H6128">
        <v>0</v>
      </c>
      <c r="I6128" t="str">
        <v>O She'ata Shar O Shelokchim (Roi Fridman)</v>
      </c>
      <c r="J6128" t="str">
        <v>O She'ata Shar O Shelokchim (C, Roi Fridman)</v>
      </c>
      <c r="K6128">
        <v>0</v>
      </c>
      <c r="L6128" t="b">
        <f>OR(K6128,AND((A6128=A6127),L6127))</f>
        <v>0</v>
      </c>
      <c r="M6128" t="b">
        <f>OR(L6128,AND(A6128=A6129,M6129))</f>
        <v>0</v>
      </c>
      <c r="N6128" t="str">
        <v>O She'ata Shar O Shelokchim</v>
      </c>
      <c r="Q6128" t="b">
        <v>0</v>
      </c>
    </row>
    <row r="6129" spans="1:17" x14ac:dyDescent="0.2">
      <c r="A6129" s="1" t="s">
        <v>6197</v>
      </c>
      <c r="B6129" s="1" t="s">
        <v>14</v>
      </c>
      <c r="C6129" s="1" t="str">
        <v>P</v>
      </c>
      <c r="D6129" s="4">
        <v>1999</v>
      </c>
      <c r="E6129" s="3" t="s">
        <v>39</v>
      </c>
      <c r="F6129">
        <v>1</v>
      </c>
      <c r="G6129" t="str">
        <v>O Sheken O Shelo (P)</v>
      </c>
      <c r="H6129">
        <v>1</v>
      </c>
      <c r="I6129" t="str">
        <v>O Sheken O Shelo (Avi Perez)</v>
      </c>
      <c r="J6129" t="str">
        <v>O Sheken O Shelo (P, Avi Perez)</v>
      </c>
      <c r="K6129">
        <v>0</v>
      </c>
      <c r="L6129" t="b">
        <f>OR(K6129,AND((A6129=A6128),L6128))</f>
        <v>0</v>
      </c>
      <c r="M6129" t="b">
        <f>OR(L6129,AND(A6129=A6130,M6130))</f>
        <v>0</v>
      </c>
      <c r="N6129" t="str">
        <v>O Sheken O Shelo (Avi Perez)</v>
      </c>
      <c r="Q6129" t="b">
        <v>0</v>
      </c>
    </row>
    <row r="6130" spans="1:17" x14ac:dyDescent="0.2">
      <c r="A6130" s="1" t="s">
        <v>6197</v>
      </c>
      <c r="B6130" s="1" t="s">
        <v>14</v>
      </c>
      <c r="C6130" s="1" t="str">
        <v>P</v>
      </c>
      <c r="D6130" s="4">
        <v>1999</v>
      </c>
      <c r="E6130" s="3" t="s">
        <v>62</v>
      </c>
      <c r="F6130">
        <v>1</v>
      </c>
      <c r="G6130" t="str">
        <v>O Sheken O Shelo (P)</v>
      </c>
      <c r="H6130">
        <v>1</v>
      </c>
      <c r="I6130" t="str">
        <v>O Sheken O Shelo (Yankale Ziv)</v>
      </c>
      <c r="J6130" t="str">
        <v>O Sheken O Shelo (P, Yankale Ziv)</v>
      </c>
      <c r="K6130">
        <v>0</v>
      </c>
      <c r="L6130" t="b">
        <f>OR(K6130,AND((A6130=A6129),L6129))</f>
        <v>0</v>
      </c>
      <c r="M6130" t="b">
        <f>OR(L6130,AND(A6130=A6131,M6131))</f>
        <v>0</v>
      </c>
      <c r="N6130" t="str">
        <v>O Sheken O Shelo (Yankale Ziv)</v>
      </c>
      <c r="Q6130" t="b">
        <v>0</v>
      </c>
    </row>
    <row r="6131" spans="1:17" x14ac:dyDescent="0.2">
      <c r="A6131" s="1" t="s">
        <v>6198</v>
      </c>
      <c r="B6131" s="1" t="s">
        <v>12</v>
      </c>
      <c r="C6131" s="1" t="str">
        <v>C</v>
      </c>
      <c r="D6131" s="4">
        <v>1985</v>
      </c>
      <c r="E6131" s="3" t="s">
        <v>1145</v>
      </c>
      <c r="F6131">
        <v>0</v>
      </c>
      <c r="G6131" t="str">
        <v>O Tarzan</v>
      </c>
      <c r="H6131">
        <v>0</v>
      </c>
      <c r="I6131" t="str">
        <v>O Tarzan (Raaya Spivak)</v>
      </c>
      <c r="J6131" t="str">
        <v>O Tarzan (C, Raaya Spivak)</v>
      </c>
      <c r="K6131">
        <v>0</v>
      </c>
      <c r="L6131" t="b">
        <f>OR(K6131,AND((A6131=A6130),L6130))</f>
        <v>0</v>
      </c>
      <c r="M6131" t="b">
        <f>OR(L6131,AND(A6131=A6132,M6132))</f>
        <v>0</v>
      </c>
      <c r="N6131" t="str">
        <v>O Tarzan</v>
      </c>
      <c r="Q6131" t="b">
        <v>0</v>
      </c>
    </row>
    <row r="6132" spans="1:17" x14ac:dyDescent="0.2">
      <c r="A6132" s="1" t="s">
        <v>6199</v>
      </c>
      <c r="B6132" s="1" t="s">
        <v>12</v>
      </c>
      <c r="C6132" s="1" t="str">
        <v>C</v>
      </c>
      <c r="D6132" s="1">
        <v>2018</v>
      </c>
      <c r="E6132" s="3" t="s">
        <v>266</v>
      </c>
      <c r="F6132">
        <v>0</v>
      </c>
      <c r="G6132" t="str">
        <v>Od</v>
      </c>
      <c r="H6132">
        <v>0</v>
      </c>
      <c r="I6132" t="str">
        <v>Od (Tamir Shalev)</v>
      </c>
      <c r="J6132" t="str">
        <v>Od (C, Tamir Shalev)</v>
      </c>
      <c r="K6132">
        <v>0</v>
      </c>
      <c r="L6132" t="b">
        <f>OR(K6132,AND((A6132=A6131),L6131))</f>
        <v>0</v>
      </c>
      <c r="M6132" t="b">
        <f>OR(L6132,AND(A6132=A6133,M6133))</f>
        <v>0</v>
      </c>
      <c r="N6132" t="str">
        <v>Od</v>
      </c>
      <c r="Q6132" t="b">
        <v>0</v>
      </c>
    </row>
    <row r="6133" spans="1:17" x14ac:dyDescent="0.2">
      <c r="A6133" s="1" t="s">
        <v>6200</v>
      </c>
      <c r="B6133" s="1" t="s">
        <v>12</v>
      </c>
      <c r="C6133" s="1" t="str">
        <v>C</v>
      </c>
      <c r="D6133" s="4">
        <v>1999</v>
      </c>
      <c r="E6133" s="3" t="s">
        <v>291</v>
      </c>
      <c r="F6133">
        <v>0</v>
      </c>
      <c r="G6133" t="str">
        <v>Od Achazor</v>
      </c>
      <c r="H6133">
        <v>0</v>
      </c>
      <c r="I6133" t="str">
        <v>Od Achazor (Nir Dor)</v>
      </c>
      <c r="J6133" t="str">
        <v>Od Achazor (C, Nir Dor)</v>
      </c>
      <c r="K6133">
        <v>0</v>
      </c>
      <c r="L6133" t="b">
        <f>OR(K6133,AND((A6133=A6132),L6132))</f>
        <v>0</v>
      </c>
      <c r="M6133" t="b">
        <f>OR(L6133,AND(A6133=A6134,M6134))</f>
        <v>0</v>
      </c>
      <c r="N6133" t="str">
        <v>Od Achazor</v>
      </c>
      <c r="Q6133" t="b">
        <v>0</v>
      </c>
    </row>
    <row r="6134" spans="1:17" x14ac:dyDescent="0.2">
      <c r="A6134" s="1" t="s">
        <v>6201</v>
      </c>
      <c r="B6134" s="1" t="s">
        <v>12</v>
      </c>
      <c r="C6134" s="1" t="str">
        <v>C</v>
      </c>
      <c r="D6134" s="1">
        <v>2019</v>
      </c>
      <c r="E6134" s="3" t="s">
        <v>42</v>
      </c>
      <c r="F6134">
        <v>0</v>
      </c>
      <c r="G6134" t="str">
        <v>Od Ashir Va'anagen</v>
      </c>
      <c r="H6134">
        <v>0</v>
      </c>
      <c r="I6134" t="str">
        <v>Od Ashir Va'anagen (Nurit Melamed)</v>
      </c>
      <c r="J6134" t="str">
        <v>Od Ashir Va'anagen (C, Nurit Melamed)</v>
      </c>
      <c r="K6134">
        <v>0</v>
      </c>
      <c r="L6134" t="b">
        <f>OR(K6134,AND((A6134=A6133),L6133))</f>
        <v>0</v>
      </c>
      <c r="M6134" t="b">
        <f>OR(L6134,AND(A6134=A6135,M6135))</f>
        <v>0</v>
      </c>
      <c r="N6134" t="str">
        <v>Od Ashir Va'anagen</v>
      </c>
      <c r="Q6134" t="b">
        <v>0</v>
      </c>
    </row>
    <row r="6135" spans="1:17" x14ac:dyDescent="0.2">
      <c r="A6135" s="1" t="s">
        <v>6202</v>
      </c>
      <c r="B6135" s="1" t="s">
        <v>12</v>
      </c>
      <c r="C6135" s="1" t="str">
        <v>C</v>
      </c>
      <c r="D6135" s="1">
        <v>2019</v>
      </c>
      <c r="E6135" s="3" t="s">
        <v>923</v>
      </c>
      <c r="F6135">
        <v>1</v>
      </c>
      <c r="G6135" t="str">
        <v>Od Chozer Hanigun (C)</v>
      </c>
      <c r="H6135">
        <v>1</v>
      </c>
      <c r="I6135" t="str">
        <v>Od Chozer Hanigun (Tamir Scherzer)</v>
      </c>
      <c r="J6135" t="str">
        <v>Od Chozer Hanigun (C, Tamir Scherzer)</v>
      </c>
      <c r="K6135">
        <v>0</v>
      </c>
      <c r="L6135" t="b">
        <f>OR(K6135,AND((A6135=A6134),L6134))</f>
        <v>0</v>
      </c>
      <c r="M6135" t="b">
        <f>OR(L6135,AND(A6135=A6136,M6136))</f>
        <v>0</v>
      </c>
      <c r="N6135" t="str">
        <v>Od Chozer Hanigun (Tamir Scherzer)</v>
      </c>
      <c r="Q6135" t="b">
        <v>0</v>
      </c>
    </row>
    <row r="6136" spans="1:17" x14ac:dyDescent="0.2">
      <c r="A6136" s="1" t="s">
        <v>6202</v>
      </c>
      <c r="B6136" s="1" t="s">
        <v>12</v>
      </c>
      <c r="C6136" s="1" t="str">
        <v>C</v>
      </c>
      <c r="D6136" s="1">
        <v>2019</v>
      </c>
      <c r="E6136" s="3" t="s">
        <v>141</v>
      </c>
      <c r="F6136">
        <v>1</v>
      </c>
      <c r="G6136" t="str">
        <v>Od Chozer Hanigun (C)</v>
      </c>
      <c r="H6136">
        <v>1</v>
      </c>
      <c r="I6136" t="str">
        <v>Od Chozer Hanigun (Tuvia Tishler)</v>
      </c>
      <c r="J6136" t="str">
        <v>Od Chozer Hanigun (C, Tuvia Tishler)</v>
      </c>
      <c r="K6136">
        <v>0</v>
      </c>
      <c r="L6136" t="b">
        <f>OR(K6136,AND((A6136=A6135),L6135))</f>
        <v>0</v>
      </c>
      <c r="M6136" t="b">
        <f>OR(L6136,AND(A6136=A6137,M6137))</f>
        <v>0</v>
      </c>
      <c r="N6136" t="str">
        <v>Od Chozer Hanigun (Tuvia Tishler)</v>
      </c>
      <c r="Q6136" t="b">
        <v>0</v>
      </c>
    </row>
    <row r="6137" spans="1:17" x14ac:dyDescent="0.2">
      <c r="A6137" s="1" t="s">
        <v>6203</v>
      </c>
      <c r="B6137" s="1" t="s">
        <v>14</v>
      </c>
      <c r="C6137" s="1" t="str">
        <v>P</v>
      </c>
      <c r="D6137" s="1">
        <v>2016</v>
      </c>
      <c r="E6137" s="3" t="s">
        <v>269</v>
      </c>
      <c r="F6137">
        <v>1</v>
      </c>
      <c r="G6137" t="str">
        <v>Od Daka (P)</v>
      </c>
      <c r="H6137">
        <v>1</v>
      </c>
      <c r="I6137" t="str">
        <v>Od Daka (Ofer Alfasi)</v>
      </c>
      <c r="J6137" t="str">
        <v>Od Daka (P, Ofer Alfasi)</v>
      </c>
      <c r="K6137">
        <v>0</v>
      </c>
      <c r="L6137" t="b">
        <f>OR(K6137,AND((A6137=A6136),L6136))</f>
        <v>0</v>
      </c>
      <c r="M6137" t="b">
        <f>OR(L6137,AND(A6137=A6138,M6138))</f>
        <v>0</v>
      </c>
      <c r="N6137" t="str">
        <v>Od Daka (Ofer Alfasi)</v>
      </c>
      <c r="Q6137" t="b">
        <v>0</v>
      </c>
    </row>
    <row r="6138" spans="1:17" x14ac:dyDescent="0.2">
      <c r="A6138" s="1" t="s">
        <v>6203</v>
      </c>
      <c r="B6138" s="1" t="s">
        <v>14</v>
      </c>
      <c r="C6138" s="1" t="str">
        <v>P</v>
      </c>
      <c r="D6138" s="4">
        <v>2010</v>
      </c>
      <c r="E6138" s="3" t="s">
        <v>81</v>
      </c>
      <c r="F6138">
        <v>1</v>
      </c>
      <c r="G6138" t="str">
        <v>Od Daka (P)</v>
      </c>
      <c r="H6138">
        <v>1</v>
      </c>
      <c r="I6138" t="str">
        <v>Od Daka (Mali Lipson, Moshe)</v>
      </c>
      <c r="J6138" t="str">
        <v>Od Daka (P, Mali Lipson, Moshe)</v>
      </c>
      <c r="K6138">
        <v>0</v>
      </c>
      <c r="L6138" t="b">
        <f>OR(K6138,AND((A6138=A6137),L6137))</f>
        <v>0</v>
      </c>
      <c r="M6138" t="b">
        <f>OR(L6138,AND(A6138=A6139,M6139))</f>
        <v>0</v>
      </c>
      <c r="N6138" t="str">
        <v>Od Daka (Mali Lipson, Moshe)</v>
      </c>
      <c r="Q6138" t="b">
        <v>0</v>
      </c>
    </row>
    <row r="6139" spans="1:17" x14ac:dyDescent="0.2">
      <c r="A6139" s="1" t="s">
        <v>6204</v>
      </c>
      <c r="B6139" s="1" t="s">
        <v>14</v>
      </c>
      <c r="C6139" s="1" t="str">
        <v>P</v>
      </c>
      <c r="D6139" s="1">
        <v>2022</v>
      </c>
      <c r="E6139" s="3" t="s">
        <v>33</v>
      </c>
      <c r="F6139">
        <v>0</v>
      </c>
      <c r="G6139" t="str">
        <v>Od Echad Sheshar Lach</v>
      </c>
      <c r="H6139">
        <v>0</v>
      </c>
      <c r="I6139" t="str">
        <v>Od Echad Sheshar Lach (Shlomo Maman)</v>
      </c>
      <c r="J6139" t="str">
        <v>Od Echad Sheshar Lach (P, Shlomo Maman)</v>
      </c>
      <c r="K6139">
        <v>0</v>
      </c>
      <c r="L6139" t="b">
        <f>OR(K6139,AND((A6139=A6138),L6138))</f>
        <v>0</v>
      </c>
      <c r="M6139" t="b">
        <f>OR(L6139,AND(A6139=A6140,M6140))</f>
        <v>0</v>
      </c>
      <c r="N6139" t="str">
        <v>Od Echad Sheshar Lach</v>
      </c>
      <c r="Q6139" t="b">
        <v>0</v>
      </c>
    </row>
    <row r="6140" spans="1:17" x14ac:dyDescent="0.2">
      <c r="A6140" s="1" t="s">
        <v>6205</v>
      </c>
      <c r="B6140" s="1" t="s">
        <v>12</v>
      </c>
      <c r="C6140" s="1" t="str">
        <v>C</v>
      </c>
      <c r="D6140" s="4">
        <v>1997</v>
      </c>
      <c r="E6140" s="3" t="s">
        <v>177</v>
      </c>
      <c r="F6140">
        <v>1</v>
      </c>
      <c r="G6140" t="str">
        <v>Od Evnech Venivnet (C)</v>
      </c>
      <c r="H6140">
        <v>1</v>
      </c>
      <c r="I6140" t="str">
        <v>Od Evnech Venivnet (Naftaly Kadosh)</v>
      </c>
      <c r="J6140" t="str">
        <v>Od Evnech Venivnet (C, Naftaly Kadosh)</v>
      </c>
      <c r="K6140">
        <v>0</v>
      </c>
      <c r="L6140" t="b">
        <f>OR(K6140,AND((A6140=A6139),L6139))</f>
        <v>0</v>
      </c>
      <c r="M6140" t="b">
        <f>OR(L6140,AND(A6140=A6141,M6141))</f>
        <v>0</v>
      </c>
      <c r="N6140" t="str">
        <v>Od Evnech Venivnet (Naftaly Kadosh)</v>
      </c>
      <c r="Q6140" t="b">
        <v>0</v>
      </c>
    </row>
    <row r="6141" spans="1:17" x14ac:dyDescent="0.2">
      <c r="A6141" s="1" t="s">
        <v>6205</v>
      </c>
      <c r="B6141" s="1" t="s">
        <v>12</v>
      </c>
      <c r="C6141" s="1" t="str">
        <v>C</v>
      </c>
      <c r="D6141" s="4">
        <v>1997</v>
      </c>
      <c r="E6141" s="3" t="s">
        <v>39</v>
      </c>
      <c r="F6141">
        <v>1</v>
      </c>
      <c r="G6141" t="str">
        <v>Od Evnech Venivnet (C)</v>
      </c>
      <c r="H6141">
        <v>1</v>
      </c>
      <c r="I6141" t="str">
        <v>Od Evnech Venivnet (Avi Perez)</v>
      </c>
      <c r="J6141" t="str">
        <v>Od Evnech Venivnet (C, Avi Perez)</v>
      </c>
      <c r="K6141">
        <v>0</v>
      </c>
      <c r="L6141" t="b">
        <f>OR(K6141,AND((A6141=A6140),L6140))</f>
        <v>0</v>
      </c>
      <c r="M6141" t="b">
        <f>OR(L6141,AND(A6141=A6142,M6142))</f>
        <v>0</v>
      </c>
      <c r="N6141" t="str">
        <v>Od Evnech Venivnet (Avi Perez)</v>
      </c>
      <c r="Q6141" t="b">
        <v>0</v>
      </c>
    </row>
    <row r="6142" spans="1:17" x14ac:dyDescent="0.2">
      <c r="A6142" s="1" t="s">
        <v>6206</v>
      </c>
      <c r="B6142" s="1" t="s">
        <v>12</v>
      </c>
      <c r="C6142" s="1" t="str">
        <v>C</v>
      </c>
      <c r="D6142" s="4">
        <v>1997</v>
      </c>
      <c r="E6142" s="3" t="s">
        <v>389</v>
      </c>
      <c r="F6142">
        <v>0</v>
      </c>
      <c r="G6142" t="str">
        <v>Od Evnech Yerushalayim</v>
      </c>
      <c r="H6142">
        <v>0</v>
      </c>
      <c r="I6142" t="str">
        <v>Od Evnech Yerushalayim (Chayim Shiryon)</v>
      </c>
      <c r="J6142" t="str">
        <v>Od Evnech Yerushalayim (C, Chayim Shiryon)</v>
      </c>
      <c r="K6142">
        <v>0</v>
      </c>
      <c r="L6142" t="b">
        <f>OR(K6142,AND((A6142=A6141),L6141))</f>
        <v>0</v>
      </c>
      <c r="M6142" t="b">
        <f>OR(L6142,AND(A6142=A6143,M6143))</f>
        <v>0</v>
      </c>
      <c r="N6142" t="str">
        <v>Od Evnech Yerushalayim</v>
      </c>
      <c r="Q6142" t="b">
        <v>0</v>
      </c>
    </row>
    <row r="6143" spans="1:17" x14ac:dyDescent="0.2">
      <c r="A6143" s="1" t="s">
        <v>6207</v>
      </c>
      <c r="B6143" s="1" t="s">
        <v>14</v>
      </c>
      <c r="C6143" s="1" t="str">
        <v>P</v>
      </c>
      <c r="D6143" s="1">
        <v>2016</v>
      </c>
      <c r="E6143" s="3" t="s">
        <v>160</v>
      </c>
      <c r="F6143">
        <v>0</v>
      </c>
      <c r="G6143" t="str">
        <v>Od Ktsat</v>
      </c>
      <c r="H6143">
        <v>0</v>
      </c>
      <c r="I6143" t="str">
        <v>Od Ktsat (Avi Levy)</v>
      </c>
      <c r="J6143" t="str">
        <v>Od Ktsat (P, Avi Levy)</v>
      </c>
      <c r="K6143">
        <v>0</v>
      </c>
      <c r="L6143" t="b">
        <f>OR(K6143,AND((A6143=A6142),L6142))</f>
        <v>0</v>
      </c>
      <c r="M6143" t="b">
        <f>OR(L6143,AND(A6143=A6144,M6144))</f>
        <v>0</v>
      </c>
      <c r="N6143" t="str">
        <v>Od Ktsat</v>
      </c>
      <c r="Q6143" t="b">
        <v>0</v>
      </c>
    </row>
    <row r="6144" spans="1:17" x14ac:dyDescent="0.2">
      <c r="A6144" s="1" t="s">
        <v>6208</v>
      </c>
      <c r="B6144" s="1" t="s">
        <v>12</v>
      </c>
      <c r="C6144" s="1" t="str">
        <v>C</v>
      </c>
      <c r="D6144" s="4">
        <v>2006</v>
      </c>
      <c r="E6144" s="3" t="s">
        <v>5156</v>
      </c>
      <c r="F6144">
        <v>0</v>
      </c>
      <c r="G6144" t="str">
        <v>Od Laila</v>
      </c>
      <c r="H6144">
        <v>0</v>
      </c>
      <c r="I6144" t="str">
        <v>Od Laila (Hila Emanuel)</v>
      </c>
      <c r="J6144" t="str">
        <v>Od Laila (C, Hila Emanuel)</v>
      </c>
      <c r="K6144">
        <v>0</v>
      </c>
      <c r="L6144" t="b">
        <f>OR(K6144,AND((A6144=A6143),L6143))</f>
        <v>0</v>
      </c>
      <c r="M6144" t="b">
        <f>OR(L6144,AND(A6144=A6145,M6145))</f>
        <v>0</v>
      </c>
      <c r="N6144" t="str">
        <v>Od Laila</v>
      </c>
      <c r="Q6144" t="b">
        <v>0</v>
      </c>
    </row>
    <row r="6145" spans="1:17" x14ac:dyDescent="0.2">
      <c r="A6145" s="1" t="s">
        <v>6209</v>
      </c>
      <c r="B6145" s="1" t="s">
        <v>12</v>
      </c>
      <c r="C6145" s="1" t="str">
        <v>C</v>
      </c>
      <c r="D6145" s="4">
        <v>1977</v>
      </c>
      <c r="E6145" s="3" t="s">
        <v>171</v>
      </c>
      <c r="F6145">
        <v>0</v>
      </c>
      <c r="G6145" t="str">
        <v>Od Lo Ahavti Dai</v>
      </c>
      <c r="H6145">
        <v>0</v>
      </c>
      <c r="I6145" t="str">
        <v>Od Lo Ahavti Dai (Yankale Levy)</v>
      </c>
      <c r="J6145" t="str">
        <v>Od Lo Ahavti Dai (C, Yankale Levy)</v>
      </c>
      <c r="K6145">
        <v>0</v>
      </c>
      <c r="L6145" t="b">
        <f>OR(K6145,AND((A6145=A6144),L6144))</f>
        <v>0</v>
      </c>
      <c r="M6145" t="b">
        <f>OR(L6145,AND(A6145=A6146,M6146))</f>
        <v>0</v>
      </c>
      <c r="N6145" t="str">
        <v>Od Lo Ahavti Dai</v>
      </c>
      <c r="Q6145" t="b">
        <v>0</v>
      </c>
    </row>
    <row r="6146" spans="1:17" x14ac:dyDescent="0.2">
      <c r="A6146" s="1" t="s">
        <v>6210</v>
      </c>
      <c r="B6146" s="1" t="s">
        <v>12</v>
      </c>
      <c r="C6146" s="1" t="str">
        <v>C</v>
      </c>
      <c r="D6146" s="1">
        <v>2018</v>
      </c>
      <c r="E6146" s="3" t="s">
        <v>18</v>
      </c>
      <c r="F6146">
        <v>0</v>
      </c>
      <c r="G6146" t="str">
        <v>Od Lo Lamadnu Klum</v>
      </c>
      <c r="H6146">
        <v>0</v>
      </c>
      <c r="I6146" t="str">
        <v>Od Lo Lamadnu Klum (Rafi Ziv)</v>
      </c>
      <c r="J6146" t="str">
        <v>Od Lo Lamadnu Klum (C, Rafi Ziv)</v>
      </c>
      <c r="K6146">
        <v>0</v>
      </c>
      <c r="L6146" t="b">
        <f>OR(K6146,AND((A6146=A6145),L6145))</f>
        <v>0</v>
      </c>
      <c r="M6146" t="b">
        <f>OR(L6146,AND(A6146=A6147,M6147))</f>
        <v>0</v>
      </c>
      <c r="N6146" t="str">
        <v>Od Lo Lamadnu Klum</v>
      </c>
      <c r="Q6146" t="b">
        <v>0</v>
      </c>
    </row>
    <row r="6147" spans="1:17" x14ac:dyDescent="0.2">
      <c r="A6147" s="1" t="s">
        <v>6211</v>
      </c>
      <c r="B6147" s="1" t="s">
        <v>14</v>
      </c>
      <c r="C6147" s="1" t="str">
        <v>P</v>
      </c>
      <c r="D6147" s="4">
        <v>2001</v>
      </c>
      <c r="E6147" s="3" t="s">
        <v>2012</v>
      </c>
      <c r="F6147">
        <v>0</v>
      </c>
      <c r="G6147" t="str">
        <v>Od Me'at</v>
      </c>
      <c r="H6147">
        <v>0</v>
      </c>
      <c r="I6147" t="str">
        <v>Od Me'at (Ze'ev Benedict)</v>
      </c>
      <c r="J6147" t="str">
        <v>Od Me'at (P, Ze'ev Benedict)</v>
      </c>
      <c r="K6147">
        <v>0</v>
      </c>
      <c r="L6147" t="b">
        <f>OR(K6147,AND((A6147=A6146),L6146))</f>
        <v>0</v>
      </c>
      <c r="M6147" t="b">
        <f>OR(L6147,AND(A6147=A6148,M6148))</f>
        <v>0</v>
      </c>
      <c r="N6147" t="str">
        <v>Od Me'at</v>
      </c>
      <c r="Q6147" t="b">
        <v>0</v>
      </c>
    </row>
    <row r="6148" spans="1:17" x14ac:dyDescent="0.2">
      <c r="A6148" s="1" t="s">
        <v>6212</v>
      </c>
      <c r="B6148" s="1" t="s">
        <v>12</v>
      </c>
      <c r="C6148" s="1" t="str">
        <v>C</v>
      </c>
      <c r="D6148" s="4">
        <v>2007</v>
      </c>
      <c r="E6148" s="3" t="s">
        <v>47</v>
      </c>
      <c r="F6148">
        <v>0</v>
      </c>
      <c r="G6148" t="str">
        <v>Od Me'at Shabbat</v>
      </c>
      <c r="H6148">
        <v>0</v>
      </c>
      <c r="I6148" t="str">
        <v>Od Me'at Shabbat (Shmulik Gov Ari)</v>
      </c>
      <c r="J6148" t="str">
        <v>Od Me'at Shabbat (C, Shmulik Gov Ari)</v>
      </c>
      <c r="K6148">
        <v>0</v>
      </c>
      <c r="L6148" t="b">
        <f>OR(K6148,AND((A6148=A6147),L6147))</f>
        <v>0</v>
      </c>
      <c r="M6148" t="b">
        <f>OR(L6148,AND(A6148=A6149,M6149))</f>
        <v>0</v>
      </c>
      <c r="N6148" t="str">
        <v>Od Me'at Shabbat</v>
      </c>
      <c r="Q6148" t="b">
        <v>0</v>
      </c>
    </row>
    <row r="6149" spans="1:17" x14ac:dyDescent="0.2">
      <c r="A6149" s="1" t="s">
        <v>6213</v>
      </c>
      <c r="B6149" s="1" t="s">
        <v>12</v>
      </c>
      <c r="C6149" s="1" t="str">
        <v>C</v>
      </c>
      <c r="D6149" s="4">
        <v>2003</v>
      </c>
      <c r="E6149" s="3" t="s">
        <v>223</v>
      </c>
      <c r="F6149">
        <v>0</v>
      </c>
      <c r="G6149" t="str">
        <v>Od Me'at Yachlof</v>
      </c>
      <c r="H6149">
        <v>0</v>
      </c>
      <c r="I6149" t="str">
        <v>Od Me'at Yachlof (Se'adia Amishai)</v>
      </c>
      <c r="J6149" t="str">
        <v>Od Me'at Yachlof (C, Se'adia Amishai)</v>
      </c>
      <c r="K6149">
        <v>0</v>
      </c>
      <c r="L6149" t="b">
        <f>OR(K6149,AND((A6149=A6148),L6148))</f>
        <v>0</v>
      </c>
      <c r="M6149" t="b">
        <f>OR(L6149,AND(A6149=A6150,M6150))</f>
        <v>0</v>
      </c>
      <c r="N6149" t="str">
        <v>Od Me'at Yachlof</v>
      </c>
      <c r="Q6149" t="b">
        <v>0</v>
      </c>
    </row>
    <row r="6150" spans="1:17" x14ac:dyDescent="0.2">
      <c r="A6150" s="1" t="s">
        <v>6214</v>
      </c>
      <c r="B6150" s="1" t="s">
        <v>14</v>
      </c>
      <c r="C6150" s="1" t="str">
        <v>P</v>
      </c>
      <c r="D6150" s="4">
        <v>2008</v>
      </c>
      <c r="E6150" s="3" t="s">
        <v>15</v>
      </c>
      <c r="F6150">
        <v>0</v>
      </c>
      <c r="G6150" t="str">
        <v>Od Mechake</v>
      </c>
      <c r="H6150">
        <v>0</v>
      </c>
      <c r="I6150" t="str">
        <v>Od Mechake (Mishel Cohen, Gil)</v>
      </c>
      <c r="J6150" t="str">
        <v>Od Mechake (P, Mishel Cohen, Gil)</v>
      </c>
      <c r="K6150">
        <v>0</v>
      </c>
      <c r="L6150" t="b">
        <f>OR(K6150,AND((A6150=A6149),L6149))</f>
        <v>0</v>
      </c>
      <c r="M6150" t="b">
        <f>OR(L6150,AND(A6150=A6151,M6151))</f>
        <v>0</v>
      </c>
      <c r="N6150" t="str">
        <v>Od Mechake</v>
      </c>
      <c r="Q6150" t="b">
        <v>0</v>
      </c>
    </row>
    <row r="6151" spans="1:17" x14ac:dyDescent="0.2">
      <c r="A6151" s="1" t="s">
        <v>6215</v>
      </c>
      <c r="B6151" s="1" t="s">
        <v>12</v>
      </c>
      <c r="C6151" s="1" t="str">
        <v>C</v>
      </c>
      <c r="D6151" s="4">
        <v>2012</v>
      </c>
      <c r="E6151" s="3" t="s">
        <v>249</v>
      </c>
      <c r="F6151">
        <v>1</v>
      </c>
      <c r="G6151" t="str">
        <v>Od Nagi'a (C)</v>
      </c>
      <c r="H6151">
        <v>1</v>
      </c>
      <c r="I6151" t="str">
        <v>Od Nagi'a (Eli Segal, Sefi Aviv)</v>
      </c>
      <c r="J6151" t="str">
        <v>Od Nagi'a (C, Eli Segal, Sefi Aviv)</v>
      </c>
      <c r="K6151">
        <v>0</v>
      </c>
      <c r="L6151" t="b">
        <f>OR(K6151,AND((A6151=A6150),L6150))</f>
        <v>0</v>
      </c>
      <c r="M6151" t="b">
        <f>OR(L6151,AND(A6151=A6152,M6152))</f>
        <v>1</v>
      </c>
      <c r="N6151" t="str">
        <v>Od Nagi'a (C, Eli Segal, Sefi Aviv)</v>
      </c>
      <c r="Q6151" t="b">
        <v>0</v>
      </c>
    </row>
    <row r="6152" spans="1:17" x14ac:dyDescent="0.2">
      <c r="A6152" s="1" t="s">
        <v>6215</v>
      </c>
      <c r="B6152" s="1" t="s">
        <v>12</v>
      </c>
      <c r="C6152" s="1" t="str">
        <v>C</v>
      </c>
      <c r="D6152" s="1">
        <v>1900</v>
      </c>
      <c r="E6152" s="3" t="s">
        <v>251</v>
      </c>
      <c r="F6152">
        <v>2</v>
      </c>
      <c r="G6152" t="str">
        <v>Od Nagi'a (C)</v>
      </c>
      <c r="H6152">
        <v>1</v>
      </c>
      <c r="I6152" t="str">
        <v>Od Nagi'a (Shlomo Bachar)</v>
      </c>
      <c r="J6152" t="str">
        <v>Od Nagi'a (C, Shlomo Bachar)</v>
      </c>
      <c r="K6152">
        <v>1</v>
      </c>
      <c r="L6152" t="b">
        <f>OR(K6152,AND((A6152=A6151),L6151))</f>
        <v>1</v>
      </c>
      <c r="M6152" t="b">
        <f>OR(L6152,AND(A6152=A6153,M6153))</f>
        <v>1</v>
      </c>
      <c r="N6152" t="str">
        <v>Od Nagi'a (C, Shlomo Bachar)</v>
      </c>
      <c r="Q6152" t="b">
        <v>0</v>
      </c>
    </row>
    <row r="6153" spans="1:17" x14ac:dyDescent="0.2">
      <c r="A6153" s="1" t="s">
        <v>6215</v>
      </c>
      <c r="B6153" s="1" t="s">
        <v>7</v>
      </c>
      <c r="C6153" s="1" t="str">
        <v>L</v>
      </c>
      <c r="D6153" s="4">
        <v>2008</v>
      </c>
      <c r="E6153" s="3" t="s">
        <v>4153</v>
      </c>
      <c r="F6153">
        <v>2</v>
      </c>
      <c r="G6153" t="str">
        <v>Od Nagi'a (L)</v>
      </c>
      <c r="H6153">
        <v>0</v>
      </c>
      <c r="I6153" t="str">
        <v>Od Nagi'a (Ariadna Faerstein)</v>
      </c>
      <c r="J6153" t="str">
        <v>Od Nagi'a (L, Ariadna Faerstein)</v>
      </c>
      <c r="K6153">
        <v>1</v>
      </c>
      <c r="L6153" t="b">
        <f>OR(K6153,AND((A6153=A6152),L6152))</f>
        <v>1</v>
      </c>
      <c r="M6153" t="b">
        <f>OR(L6153,AND(A6153=A6154,M6154))</f>
        <v>1</v>
      </c>
      <c r="N6153" t="str">
        <v>Od Nagi'a (L)</v>
      </c>
      <c r="Q6153" t="b">
        <v>0</v>
      </c>
    </row>
    <row r="6154" spans="1:17" x14ac:dyDescent="0.2">
      <c r="A6154" s="1" t="s">
        <v>6215</v>
      </c>
      <c r="B6154" s="1" t="s">
        <v>14</v>
      </c>
      <c r="C6154" s="1" t="str">
        <v>P</v>
      </c>
      <c r="D6154" s="4">
        <v>1984</v>
      </c>
      <c r="E6154" s="3" t="s">
        <v>69</v>
      </c>
      <c r="F6154">
        <v>2</v>
      </c>
      <c r="G6154" t="str">
        <v>Od Nagi'a (P)</v>
      </c>
      <c r="H6154">
        <v>1</v>
      </c>
      <c r="I6154" t="str">
        <v>Od Nagi'a (Sefi Aviv)</v>
      </c>
      <c r="J6154" t="str">
        <v>Od Nagi'a (P, Sefi Aviv)</v>
      </c>
      <c r="K6154">
        <v>0</v>
      </c>
      <c r="L6154" t="b">
        <f>OR(K6154,AND((A6154=A6153),L6153))</f>
        <v>1</v>
      </c>
      <c r="M6154" t="b">
        <f>OR(L6154,AND(A6154=A6155,M6155))</f>
        <v>1</v>
      </c>
      <c r="N6154" t="str">
        <v>Od Nagi'a (P, Sefi Aviv)</v>
      </c>
      <c r="Q6154" t="b">
        <v>0</v>
      </c>
    </row>
    <row r="6155" spans="1:17" x14ac:dyDescent="0.2">
      <c r="A6155" s="1" t="s">
        <v>6215</v>
      </c>
      <c r="B6155" s="1" t="s">
        <v>14</v>
      </c>
      <c r="C6155" s="1" t="str">
        <v>P</v>
      </c>
      <c r="D6155" s="1">
        <v>1900</v>
      </c>
      <c r="E6155" s="3" t="s">
        <v>389</v>
      </c>
      <c r="F6155">
        <v>1</v>
      </c>
      <c r="G6155" t="str">
        <v>Od Nagi'a (P)</v>
      </c>
      <c r="H6155">
        <v>1</v>
      </c>
      <c r="I6155" t="str">
        <v>Od Nagi'a (Chayim Shiryon)</v>
      </c>
      <c r="J6155" t="str">
        <v>Od Nagi'a (P, Chayim Shiryon)</v>
      </c>
      <c r="K6155">
        <v>0</v>
      </c>
      <c r="L6155" t="b">
        <f>OR(K6155,AND((A6155=A6154),L6154))</f>
        <v>1</v>
      </c>
      <c r="M6155" t="b">
        <f>OR(L6155,AND(A6155=A6156,M6156))</f>
        <v>1</v>
      </c>
      <c r="N6155" t="str">
        <v>Od Nagi'a (P, Chayim Shiryon)</v>
      </c>
      <c r="Q6155" t="b">
        <v>0</v>
      </c>
    </row>
    <row r="6156" spans="1:17" x14ac:dyDescent="0.2">
      <c r="A6156" s="1" t="s">
        <v>6216</v>
      </c>
      <c r="B6156" s="1" t="s">
        <v>12</v>
      </c>
      <c r="C6156" s="1" t="str">
        <v>C</v>
      </c>
      <c r="D6156" s="4">
        <v>2005</v>
      </c>
      <c r="E6156" s="3" t="s">
        <v>39</v>
      </c>
      <c r="F6156">
        <v>0</v>
      </c>
      <c r="G6156" t="str">
        <v>Od Nashuv</v>
      </c>
      <c r="H6156">
        <v>0</v>
      </c>
      <c r="I6156" t="str">
        <v>Od Nashuv (Avi Perez)</v>
      </c>
      <c r="J6156" t="str">
        <v>Od Nashuv (C, Avi Perez)</v>
      </c>
      <c r="K6156">
        <v>0</v>
      </c>
      <c r="L6156" t="b">
        <f>OR(K6156,AND((A6156=A6155),L6155))</f>
        <v>0</v>
      </c>
      <c r="M6156" t="b">
        <f>OR(L6156,AND(A6156=A6157,M6157))</f>
        <v>0</v>
      </c>
      <c r="N6156" t="str">
        <v>Od Nashuv</v>
      </c>
      <c r="Q6156" t="b">
        <v>0</v>
      </c>
    </row>
    <row r="6157" spans="1:17" x14ac:dyDescent="0.2">
      <c r="A6157" s="1" t="s">
        <v>6217</v>
      </c>
      <c r="B6157" s="1" t="s">
        <v>12</v>
      </c>
      <c r="C6157" s="1" t="str">
        <v>C</v>
      </c>
      <c r="D6157" s="4">
        <v>1986</v>
      </c>
      <c r="E6157" s="3" t="s">
        <v>8</v>
      </c>
      <c r="F6157">
        <v>0</v>
      </c>
      <c r="G6157" t="str">
        <v>Od Nashuv Machar</v>
      </c>
      <c r="H6157">
        <v>0</v>
      </c>
      <c r="I6157" t="str">
        <v>Od Nashuv Machar (Shalom Amar)</v>
      </c>
      <c r="J6157" t="str">
        <v>Od Nashuv Machar (C, Shalom Amar)</v>
      </c>
      <c r="K6157">
        <v>0</v>
      </c>
      <c r="L6157" t="b">
        <f>OR(K6157,AND((A6157=A6156),L6156))</f>
        <v>0</v>
      </c>
      <c r="M6157" t="b">
        <f>OR(L6157,AND(A6157=A6158,M6158))</f>
        <v>0</v>
      </c>
      <c r="N6157" t="str">
        <v>Od Nashuv Machar</v>
      </c>
      <c r="Q6157" t="b">
        <v>0</v>
      </c>
    </row>
    <row r="6158" spans="1:17" x14ac:dyDescent="0.2">
      <c r="A6158" s="1" t="s">
        <v>6218</v>
      </c>
      <c r="B6158" s="1" t="s">
        <v>14</v>
      </c>
      <c r="C6158" s="1" t="str">
        <v>P</v>
      </c>
      <c r="D6158" s="4">
        <v>2012</v>
      </c>
      <c r="E6158" s="3" t="s">
        <v>349</v>
      </c>
      <c r="F6158">
        <v>0</v>
      </c>
      <c r="G6158" t="str">
        <v>Od Nipagesh</v>
      </c>
      <c r="H6158">
        <v>0</v>
      </c>
      <c r="I6158" t="str">
        <v>Od Nipagesh (Nourit Grinfeld)</v>
      </c>
      <c r="J6158" t="str">
        <v>Od Nipagesh (P, Nourit Grinfeld)</v>
      </c>
      <c r="K6158">
        <v>0</v>
      </c>
      <c r="L6158" t="b">
        <f>OR(K6158,AND((A6158=A6157),L6157))</f>
        <v>0</v>
      </c>
      <c r="M6158" t="b">
        <f>OR(L6158,AND(A6158=A6159,M6159))</f>
        <v>0</v>
      </c>
      <c r="N6158" t="str">
        <v>Od Nipagesh</v>
      </c>
      <c r="Q6158" t="b">
        <v>0</v>
      </c>
    </row>
    <row r="6159" spans="1:17" x14ac:dyDescent="0.2">
      <c r="A6159" s="1" t="s">
        <v>6219</v>
      </c>
      <c r="B6159" s="1" t="s">
        <v>320</v>
      </c>
      <c r="C6159" s="1" t="str">
        <v>PW</v>
      </c>
      <c r="D6159" s="4">
        <v>2013</v>
      </c>
      <c r="E6159" s="3" t="s">
        <v>100</v>
      </c>
      <c r="F6159">
        <v>0</v>
      </c>
      <c r="G6159" t="str">
        <v>Od Nipagesh - Wh.Chair</v>
      </c>
      <c r="H6159">
        <v>0</v>
      </c>
      <c r="I6159" t="str">
        <v>Od Nipagesh - Wh.Chair ( )</v>
      </c>
      <c r="J6159" t="str">
        <v>Od Nipagesh - Wh.Chair (PW,  )</v>
      </c>
      <c r="K6159">
        <v>0</v>
      </c>
      <c r="L6159" t="b">
        <f>OR(K6159,AND((A6159=A6158),L6158))</f>
        <v>0</v>
      </c>
      <c r="M6159" t="b">
        <f>OR(L6159,AND(A6159=A6160,M6160))</f>
        <v>0</v>
      </c>
      <c r="N6159" t="str">
        <v>Od Nipagesh - Wh.Chair</v>
      </c>
      <c r="Q6159" t="b">
        <v>0</v>
      </c>
    </row>
    <row r="6160" spans="1:17" x14ac:dyDescent="0.2">
      <c r="A6160" s="1" t="s">
        <v>6220</v>
      </c>
      <c r="B6160" s="1" t="s">
        <v>12</v>
      </c>
      <c r="C6160" s="1" t="str">
        <v>C</v>
      </c>
      <c r="D6160" s="1">
        <v>2015</v>
      </c>
      <c r="E6160" s="3" t="s">
        <v>6161</v>
      </c>
      <c r="F6160">
        <v>0</v>
      </c>
      <c r="G6160" t="str">
        <v>Od Pa'am</v>
      </c>
      <c r="H6160">
        <v>0</v>
      </c>
      <c r="I6160" t="str">
        <v>Od Pa'am (Roi Daiyan)</v>
      </c>
      <c r="J6160" t="str">
        <v>Od Pa'am (C, Roi Daiyan)</v>
      </c>
      <c r="K6160">
        <v>0</v>
      </c>
      <c r="L6160" t="b">
        <f>OR(K6160,AND((A6160=A6159),L6159))</f>
        <v>0</v>
      </c>
      <c r="M6160" t="b">
        <f>OR(L6160,AND(A6160=A6161,M6161))</f>
        <v>0</v>
      </c>
      <c r="N6160" t="str">
        <v>Od Pa'am</v>
      </c>
      <c r="Q6160" t="b">
        <v>0</v>
      </c>
    </row>
    <row r="6161" spans="1:17" x14ac:dyDescent="0.2">
      <c r="A6161" s="1" t="s">
        <v>6221</v>
      </c>
      <c r="B6161" s="1" t="s">
        <v>14</v>
      </c>
      <c r="C6161" s="1" t="str">
        <v>P</v>
      </c>
      <c r="D6161" s="4">
        <v>2004</v>
      </c>
      <c r="E6161" s="3" t="s">
        <v>71</v>
      </c>
      <c r="F6161">
        <v>0</v>
      </c>
      <c r="G6161" t="str">
        <v>Od Pa'am Achat</v>
      </c>
      <c r="H6161">
        <v>0</v>
      </c>
      <c r="I6161" t="str">
        <v>Od Pa'am Achat (Israel Shiker)</v>
      </c>
      <c r="J6161" t="str">
        <v>Od Pa'am Achat (P, Israel Shiker)</v>
      </c>
      <c r="K6161">
        <v>0</v>
      </c>
      <c r="L6161" t="b">
        <f>OR(K6161,AND((A6161=A6160),L6160))</f>
        <v>0</v>
      </c>
      <c r="M6161" t="b">
        <f>OR(L6161,AND(A6161=A6162,M6162))</f>
        <v>0</v>
      </c>
      <c r="N6161" t="str">
        <v>Od Pa'am Achat</v>
      </c>
      <c r="Q6161" t="b">
        <v>0</v>
      </c>
    </row>
    <row r="6162" spans="1:17" x14ac:dyDescent="0.2">
      <c r="A6162" s="1" t="s">
        <v>6222</v>
      </c>
      <c r="B6162" s="1" t="s">
        <v>12</v>
      </c>
      <c r="C6162" s="1" t="str">
        <v>C</v>
      </c>
      <c r="D6162" s="4">
        <v>1991</v>
      </c>
      <c r="E6162" s="3" t="s">
        <v>224</v>
      </c>
      <c r="F6162">
        <v>1</v>
      </c>
      <c r="G6162" t="str">
        <v>Od Rikud (C)</v>
      </c>
      <c r="H6162">
        <v>0</v>
      </c>
      <c r="I6162" t="str">
        <v>Od Rikud (Dani Dassa)</v>
      </c>
      <c r="J6162" t="str">
        <v>Od Rikud (C, Dani Dassa)</v>
      </c>
      <c r="K6162">
        <v>1</v>
      </c>
      <c r="L6162" t="b">
        <f>OR(K6162,AND((A6162=A6161),L6161))</f>
        <v>1</v>
      </c>
      <c r="M6162" t="b">
        <f>OR(L6162,AND(A6162=A6163,M6163))</f>
        <v>1</v>
      </c>
      <c r="N6162" t="str">
        <v>Od Rikud (C)</v>
      </c>
      <c r="Q6162" t="b">
        <v>0</v>
      </c>
    </row>
    <row r="6163" spans="1:17" x14ac:dyDescent="0.2">
      <c r="A6163" s="1" t="s">
        <v>6222</v>
      </c>
      <c r="B6163" s="1" t="s">
        <v>7</v>
      </c>
      <c r="C6163" s="1" t="str">
        <v>L</v>
      </c>
      <c r="D6163" s="1">
        <v>1900</v>
      </c>
      <c r="E6163" s="3" t="s">
        <v>779</v>
      </c>
      <c r="F6163">
        <v>1</v>
      </c>
      <c r="G6163" t="str">
        <v>Od Rikud (L)</v>
      </c>
      <c r="H6163">
        <v>0</v>
      </c>
      <c r="I6163" t="str">
        <v>Od Rikud (Alberto Zirlinger)</v>
      </c>
      <c r="J6163" t="str">
        <v>Od Rikud (L, Alberto Zirlinger)</v>
      </c>
      <c r="K6163">
        <v>0</v>
      </c>
      <c r="L6163" t="b">
        <f>OR(K6163,AND((A6163=A6162),L6162))</f>
        <v>1</v>
      </c>
      <c r="M6163" t="b">
        <f>OR(L6163,AND(A6163=A6164,M6164))</f>
        <v>1</v>
      </c>
      <c r="N6163" t="str">
        <v>Od Rikud (L)</v>
      </c>
      <c r="Q6163" t="b">
        <v>0</v>
      </c>
    </row>
    <row r="6164" spans="1:17" x14ac:dyDescent="0.2">
      <c r="A6164" s="1" t="s">
        <v>6223</v>
      </c>
      <c r="B6164" s="1" t="s">
        <v>12</v>
      </c>
      <c r="C6164" s="1" t="str">
        <v>C</v>
      </c>
      <c r="D6164" s="1">
        <v>2018</v>
      </c>
      <c r="E6164" s="3" t="s">
        <v>54</v>
      </c>
      <c r="F6164">
        <v>0</v>
      </c>
      <c r="G6164" t="str">
        <v>Od Shabat</v>
      </c>
      <c r="H6164">
        <v>0</v>
      </c>
      <c r="I6164" t="str">
        <v>Od Shabat (Chen Shporen)</v>
      </c>
      <c r="J6164" t="str">
        <v>Od Shabat (C, Chen Shporen)</v>
      </c>
      <c r="K6164">
        <v>0</v>
      </c>
      <c r="L6164" t="b">
        <f>OR(K6164,AND((A6164=A6163),L6163))</f>
        <v>0</v>
      </c>
      <c r="M6164" t="b">
        <f>OR(L6164,AND(A6164=A6165,M6165))</f>
        <v>0</v>
      </c>
      <c r="N6164" t="str">
        <v>Od Shabat</v>
      </c>
      <c r="Q6164" t="b">
        <v>0</v>
      </c>
    </row>
    <row r="6165" spans="1:17" x14ac:dyDescent="0.2">
      <c r="A6165" s="1" t="s">
        <v>6224</v>
      </c>
      <c r="B6165" s="1" t="s">
        <v>12</v>
      </c>
      <c r="C6165" s="1" t="str">
        <v>C</v>
      </c>
      <c r="D6165" s="1">
        <v>2017</v>
      </c>
      <c r="E6165" s="3" t="s">
        <v>71</v>
      </c>
      <c r="F6165">
        <v>0</v>
      </c>
      <c r="G6165" t="str">
        <v>Od Shana</v>
      </c>
      <c r="H6165">
        <v>0</v>
      </c>
      <c r="I6165" t="str">
        <v>Od Shana (Israel Shiker)</v>
      </c>
      <c r="J6165" t="str">
        <v>Od Shana (C, Israel Shiker)</v>
      </c>
      <c r="K6165">
        <v>0</v>
      </c>
      <c r="L6165" t="b">
        <f>OR(K6165,AND((A6165=A6164),L6164))</f>
        <v>0</v>
      </c>
      <c r="M6165" t="b">
        <f>OR(L6165,AND(A6165=A6166,M6166))</f>
        <v>0</v>
      </c>
      <c r="N6165" t="str">
        <v>Od Shana</v>
      </c>
      <c r="Q6165" t="b">
        <v>0</v>
      </c>
    </row>
    <row r="6166" spans="1:17" x14ac:dyDescent="0.2">
      <c r="A6166" s="1" t="s">
        <v>6225</v>
      </c>
      <c r="B6166" s="1" t="s">
        <v>12</v>
      </c>
      <c r="C6166" s="1" t="str">
        <v>C</v>
      </c>
      <c r="D6166" s="4">
        <v>1996</v>
      </c>
      <c r="E6166" s="3" t="s">
        <v>563</v>
      </c>
      <c r="F6166">
        <v>0</v>
      </c>
      <c r="G6166" t="str">
        <v>Od Shana Chalfa</v>
      </c>
      <c r="H6166">
        <v>0</v>
      </c>
      <c r="I6166" t="str">
        <v>Od Shana Chalfa (Yehuda Emanuel)</v>
      </c>
      <c r="J6166" t="str">
        <v>Od Shana Chalfa (C, Yehuda Emanuel)</v>
      </c>
      <c r="K6166">
        <v>0</v>
      </c>
      <c r="L6166" t="b">
        <f>OR(K6166,AND((A6166=A6165),L6165))</f>
        <v>0</v>
      </c>
      <c r="M6166" t="b">
        <f>OR(L6166,AND(A6166=A6167,M6167))</f>
        <v>0</v>
      </c>
      <c r="N6166" t="str">
        <v>Od Shana Chalfa</v>
      </c>
      <c r="Q6166" t="b">
        <v>0</v>
      </c>
    </row>
    <row r="6167" spans="1:17" x14ac:dyDescent="0.2">
      <c r="A6167" s="1" t="s">
        <v>6226</v>
      </c>
      <c r="B6167" s="1" t="s">
        <v>14</v>
      </c>
      <c r="C6167" s="1" t="str">
        <v>P</v>
      </c>
      <c r="D6167" s="1">
        <v>2020</v>
      </c>
      <c r="E6167" s="3" t="s">
        <v>33</v>
      </c>
      <c r="F6167">
        <v>0</v>
      </c>
      <c r="G6167" t="str">
        <v>Od Shni'a</v>
      </c>
      <c r="H6167">
        <v>0</v>
      </c>
      <c r="I6167" t="str">
        <v>Od Shni'a (Shlomo Maman)</v>
      </c>
      <c r="J6167" t="str">
        <v>Od Shni'a (P, Shlomo Maman)</v>
      </c>
      <c r="K6167">
        <v>0</v>
      </c>
      <c r="L6167" t="b">
        <f>OR(K6167,AND((A6167=A6166),L6166))</f>
        <v>0</v>
      </c>
      <c r="M6167" t="b">
        <f>OR(L6167,AND(A6167=A6168,M6168))</f>
        <v>0</v>
      </c>
      <c r="N6167" t="str">
        <v>Od Shni'a</v>
      </c>
      <c r="Q6167" t="b">
        <v>0</v>
      </c>
    </row>
    <row r="6168" spans="1:17" x14ac:dyDescent="0.2">
      <c r="A6168" s="3" t="s">
        <v>6227</v>
      </c>
      <c r="B6168" s="1" t="s">
        <v>110</v>
      </c>
      <c r="C6168" s="1" t="str">
        <v>C</v>
      </c>
      <c r="D6168">
        <v>2023</v>
      </c>
      <c r="E6168" s="3" t="s">
        <v>47</v>
      </c>
      <c r="F6168">
        <v>0</v>
      </c>
      <c r="G6168" t="str">
        <v>Od Tipa</v>
      </c>
      <c r="H6168">
        <v>0</v>
      </c>
      <c r="I6168" t="str">
        <v>Od Tipa (Shmulik Gov Ari)</v>
      </c>
      <c r="J6168" t="str">
        <v>Od Tipa (C, Shmulik Gov Ari)</v>
      </c>
      <c r="K6168">
        <v>0</v>
      </c>
      <c r="L6168" t="b">
        <f>OR(K6168,AND((A6168=A6167),L6167))</f>
        <v>0</v>
      </c>
      <c r="M6168" t="b">
        <f>OR(L6168,AND(A6168=A6169,M6169))</f>
        <v>0</v>
      </c>
      <c r="N6168" t="str">
        <v>Od Tipa</v>
      </c>
      <c r="Q6168" t="b">
        <v>0</v>
      </c>
    </row>
    <row r="6169" spans="1:17" x14ac:dyDescent="0.2">
      <c r="A6169" s="1" t="s">
        <v>6228</v>
      </c>
      <c r="B6169" s="1" t="s">
        <v>12</v>
      </c>
      <c r="C6169" s="1" t="str">
        <v>C</v>
      </c>
      <c r="D6169" s="1">
        <v>2019</v>
      </c>
      <c r="E6169" s="3" t="s">
        <v>746</v>
      </c>
      <c r="F6169">
        <v>0</v>
      </c>
      <c r="G6169" t="str">
        <v>Od Tiri Et Haderech</v>
      </c>
      <c r="H6169">
        <v>0</v>
      </c>
      <c r="I6169" t="str">
        <v>Od Tiri Et Haderech (Eyal Ozeri)</v>
      </c>
      <c r="J6169" t="str">
        <v>Od Tiri Et Haderech (C, Eyal Ozeri)</v>
      </c>
      <c r="K6169">
        <v>0</v>
      </c>
      <c r="L6169" t="b">
        <f>OR(K6169,AND((A6169=A6168),L6168))</f>
        <v>0</v>
      </c>
      <c r="M6169" t="b">
        <f>OR(L6169,AND(A6169=A6170,M6170))</f>
        <v>0</v>
      </c>
      <c r="N6169" t="str">
        <v>Od Tiri Et Haderech</v>
      </c>
      <c r="Q6169" t="b">
        <v>0</v>
      </c>
    </row>
    <row r="6170" spans="1:17" x14ac:dyDescent="0.2">
      <c r="A6170" s="1" t="s">
        <v>6229</v>
      </c>
      <c r="B6170" s="1" t="s">
        <v>12</v>
      </c>
      <c r="C6170" s="1" t="str">
        <v>C</v>
      </c>
      <c r="D6170" s="1">
        <v>2017</v>
      </c>
      <c r="E6170" s="3" t="s">
        <v>71</v>
      </c>
      <c r="F6170">
        <v>0</v>
      </c>
      <c r="G6170" t="str">
        <v>Od Tizrach Hashemesh</v>
      </c>
      <c r="H6170">
        <v>0</v>
      </c>
      <c r="I6170" t="str">
        <v>Od Tizrach Hashemesh (Israel Shiker)</v>
      </c>
      <c r="J6170" t="str">
        <v>Od Tizrach Hashemesh (C, Israel Shiker)</v>
      </c>
      <c r="K6170">
        <v>0</v>
      </c>
      <c r="L6170" t="b">
        <f>OR(K6170,AND((A6170=A6169),L6169))</f>
        <v>0</v>
      </c>
      <c r="M6170" t="b">
        <f>OR(L6170,AND(A6170=A6171,M6171))</f>
        <v>0</v>
      </c>
      <c r="N6170" t="str">
        <v>Od Tizrach Hashemesh</v>
      </c>
      <c r="Q6170" t="b">
        <v>0</v>
      </c>
    </row>
    <row r="6171" spans="1:17" x14ac:dyDescent="0.2">
      <c r="A6171" s="1" t="s">
        <v>6230</v>
      </c>
      <c r="B6171" s="1" t="s">
        <v>14</v>
      </c>
      <c r="C6171" s="1" t="str">
        <v>P</v>
      </c>
      <c r="D6171" s="4">
        <v>2006</v>
      </c>
      <c r="E6171" s="3" t="s">
        <v>125</v>
      </c>
      <c r="F6171">
        <v>0</v>
      </c>
      <c r="G6171" t="str">
        <v>Od Tsohorayim</v>
      </c>
      <c r="H6171">
        <v>0</v>
      </c>
      <c r="I6171" t="str">
        <v>Od Tsohorayim (Dudu Barzilay)</v>
      </c>
      <c r="J6171" t="str">
        <v>Od Tsohorayim (P, Dudu Barzilay)</v>
      </c>
      <c r="K6171">
        <v>0</v>
      </c>
      <c r="L6171" t="b">
        <f>OR(K6171,AND((A6171=A6170),L6170))</f>
        <v>0</v>
      </c>
      <c r="M6171" t="b">
        <f>OR(L6171,AND(A6171=A6172,M6172))</f>
        <v>0</v>
      </c>
      <c r="N6171" t="str">
        <v>Od Tsohorayim</v>
      </c>
      <c r="Q6171" t="b">
        <v>0</v>
      </c>
    </row>
    <row r="6172" spans="1:17" x14ac:dyDescent="0.2">
      <c r="A6172" s="1" t="s">
        <v>6231</v>
      </c>
      <c r="B6172" s="1" t="s">
        <v>14</v>
      </c>
      <c r="C6172" s="1" t="str">
        <v>P</v>
      </c>
      <c r="D6172" s="4">
        <v>1991</v>
      </c>
      <c r="E6172" s="3" t="s">
        <v>211</v>
      </c>
      <c r="F6172">
        <v>0</v>
      </c>
      <c r="G6172" t="str">
        <v>Od Va'od</v>
      </c>
      <c r="H6172">
        <v>0</v>
      </c>
      <c r="I6172" t="str">
        <v>Od Va'od (Eyal Bar Kayma (Eyal Levy))</v>
      </c>
      <c r="J6172" t="str">
        <v>Od Va'od (P, Eyal Bar Kayma (Eyal Levy))</v>
      </c>
      <c r="K6172">
        <v>0</v>
      </c>
      <c r="L6172" t="b">
        <f>OR(K6172,AND((A6172=A6171),L6171))</f>
        <v>0</v>
      </c>
      <c r="M6172" t="b">
        <f>OR(L6172,AND(A6172=A6173,M6173))</f>
        <v>0</v>
      </c>
      <c r="N6172" t="str">
        <v>Od Va'od</v>
      </c>
      <c r="Q6172" t="b">
        <v>0</v>
      </c>
    </row>
    <row r="6173" spans="1:17" x14ac:dyDescent="0.2">
      <c r="A6173" s="1" t="s">
        <v>6232</v>
      </c>
      <c r="B6173" s="1" t="s">
        <v>14</v>
      </c>
      <c r="C6173" s="1" t="str">
        <v>P</v>
      </c>
      <c r="D6173" s="4">
        <v>2014</v>
      </c>
      <c r="E6173" s="3" t="s">
        <v>266</v>
      </c>
      <c r="F6173">
        <v>0</v>
      </c>
      <c r="G6173" t="str">
        <v>Od Yagi'a Yom</v>
      </c>
      <c r="H6173">
        <v>0</v>
      </c>
      <c r="I6173" t="str">
        <v>Od Yagi'a Yom (Tamir Shalev)</v>
      </c>
      <c r="J6173" t="str">
        <v>Od Yagi'a Yom (P, Tamir Shalev)</v>
      </c>
      <c r="K6173">
        <v>0</v>
      </c>
      <c r="L6173" t="b">
        <f>OR(K6173,AND((A6173=A6172),L6172))</f>
        <v>0</v>
      </c>
      <c r="M6173" t="b">
        <f>OR(L6173,AND(A6173=A6174,M6174))</f>
        <v>0</v>
      </c>
      <c r="N6173" t="str">
        <v>Od Yagi'a Yom</v>
      </c>
      <c r="Q6173" t="b">
        <v>0</v>
      </c>
    </row>
    <row r="6174" spans="1:17" x14ac:dyDescent="0.2">
      <c r="A6174" s="1" t="s">
        <v>6234</v>
      </c>
      <c r="B6174" s="1" t="s">
        <v>4</v>
      </c>
      <c r="C6174" s="1" t="str">
        <v>LK</v>
      </c>
      <c r="D6174" s="1">
        <v>2020</v>
      </c>
      <c r="E6174" s="3" t="s">
        <v>5464</v>
      </c>
      <c r="F6174">
        <v>0</v>
      </c>
      <c r="G6174" t="str">
        <v>Od Yavo Yom</v>
      </c>
      <c r="H6174">
        <v>0</v>
      </c>
      <c r="I6174" t="str">
        <v>Od Yavo Yom (Yael Yaakovi)</v>
      </c>
      <c r="J6174" t="str">
        <v>Od Yavo Yom (LK, Yael Yaakovi)</v>
      </c>
      <c r="K6174">
        <v>0</v>
      </c>
      <c r="L6174" t="b">
        <f>OR(K6174,AND((A6174=A6173),L6173))</f>
        <v>0</v>
      </c>
      <c r="M6174" t="b">
        <f>OR(L6174,AND(A6174=A6175,M6175))</f>
        <v>0</v>
      </c>
      <c r="N6174" t="str">
        <v>Od Yavo Yom</v>
      </c>
      <c r="Q6174" t="b">
        <v>0</v>
      </c>
    </row>
    <row r="6175" spans="1:17" x14ac:dyDescent="0.2">
      <c r="A6175" s="1" t="s">
        <v>6233</v>
      </c>
      <c r="B6175" s="1" t="s">
        <v>12</v>
      </c>
      <c r="C6175" s="1" t="str">
        <v>C</v>
      </c>
      <c r="D6175" s="4">
        <v>1998</v>
      </c>
      <c r="E6175" s="3" t="s">
        <v>23</v>
      </c>
      <c r="F6175">
        <v>0</v>
      </c>
      <c r="G6175" t="str">
        <v>Od Yavo'u</v>
      </c>
      <c r="H6175">
        <v>0</v>
      </c>
      <c r="I6175" t="str">
        <v>Od Yavo'u (Gadi Bitton)</v>
      </c>
      <c r="J6175" t="str">
        <v>Od Yavo'u (C, Gadi Bitton)</v>
      </c>
      <c r="K6175">
        <v>0</v>
      </c>
      <c r="L6175" t="b">
        <f>OR(K6175,AND((A6175=A6174),L6174))</f>
        <v>0</v>
      </c>
      <c r="M6175" t="b">
        <f>OR(L6175,AND(A6175=A6176,M6176))</f>
        <v>0</v>
      </c>
      <c r="N6175" t="str">
        <v>Od Yavo'u</v>
      </c>
      <c r="Q6175" t="b">
        <v>0</v>
      </c>
    </row>
    <row r="6176" spans="1:17" x14ac:dyDescent="0.2">
      <c r="A6176" s="1" t="s">
        <v>6235</v>
      </c>
      <c r="B6176" s="1" t="s">
        <v>12</v>
      </c>
      <c r="C6176" s="1" t="str">
        <v>C</v>
      </c>
      <c r="D6176" s="1">
        <v>2016</v>
      </c>
      <c r="E6176" s="3" t="s">
        <v>77</v>
      </c>
      <c r="F6176">
        <v>0</v>
      </c>
      <c r="G6176" t="str">
        <v>Od Yehyie Lanu Tov</v>
      </c>
      <c r="H6176">
        <v>0</v>
      </c>
      <c r="I6176" t="str">
        <v>Od Yehyie Lanu Tov (Oren Ashkenazi)</v>
      </c>
      <c r="J6176" t="str">
        <v>Od Yehyie Lanu Tov (C, Oren Ashkenazi)</v>
      </c>
      <c r="K6176">
        <v>0</v>
      </c>
      <c r="L6176" t="b">
        <f>OR(K6176,AND((A6176=A6175),L6175))</f>
        <v>0</v>
      </c>
      <c r="M6176" t="b">
        <f>OR(L6176,AND(A6176=A6177,M6177))</f>
        <v>0</v>
      </c>
      <c r="N6176" t="str">
        <v>Od Yehyie Lanu Tov</v>
      </c>
      <c r="Q6176" t="b">
        <v>0</v>
      </c>
    </row>
    <row r="6177" spans="1:17" x14ac:dyDescent="0.2">
      <c r="A6177" s="1" t="s">
        <v>6236</v>
      </c>
      <c r="B6177" s="1" t="s">
        <v>12</v>
      </c>
      <c r="C6177" s="1" t="str">
        <v>C</v>
      </c>
      <c r="D6177" s="4">
        <v>2010</v>
      </c>
      <c r="E6177" s="3" t="s">
        <v>123</v>
      </c>
      <c r="F6177">
        <v>0</v>
      </c>
      <c r="G6177" t="str">
        <v>Od Yenagnu</v>
      </c>
      <c r="H6177">
        <v>0</v>
      </c>
      <c r="I6177" t="str">
        <v>Od Yenagnu (Sara Kletter)</v>
      </c>
      <c r="J6177" t="str">
        <v>Od Yenagnu (C, Sara Kletter)</v>
      </c>
      <c r="K6177">
        <v>0</v>
      </c>
      <c r="L6177" t="b">
        <f>OR(K6177,AND((A6177=A6176),L6176))</f>
        <v>0</v>
      </c>
      <c r="M6177" t="b">
        <f>OR(L6177,AND(A6177=A6178,M6178))</f>
        <v>0</v>
      </c>
      <c r="N6177" t="str">
        <v>Od Yenagnu</v>
      </c>
      <c r="Q6177" t="b">
        <v>0</v>
      </c>
    </row>
    <row r="6178" spans="1:17" x14ac:dyDescent="0.2">
      <c r="A6178" s="1" t="s">
        <v>6237</v>
      </c>
      <c r="B6178" s="1" t="s">
        <v>12</v>
      </c>
      <c r="C6178" s="1" t="str">
        <v>C</v>
      </c>
      <c r="D6178" s="4">
        <v>2009</v>
      </c>
      <c r="E6178" s="3" t="s">
        <v>2887</v>
      </c>
      <c r="F6178">
        <v>0</v>
      </c>
      <c r="G6178" t="str">
        <v>Od Yihye Tov Be'erets Israel</v>
      </c>
      <c r="H6178">
        <v>0</v>
      </c>
      <c r="I6178" t="str">
        <v>Od Yihye Tov Be'erets Israel (Revital Golan)</v>
      </c>
      <c r="J6178" t="str">
        <v>Od Yihye Tov Be'erets Israel (C, Revital Golan)</v>
      </c>
      <c r="K6178">
        <v>0</v>
      </c>
      <c r="L6178" t="b">
        <f>OR(K6178,AND((A6178=A6177),L6177))</f>
        <v>0</v>
      </c>
      <c r="M6178" t="b">
        <f>OR(L6178,AND(A6178=A6179,M6179))</f>
        <v>0</v>
      </c>
      <c r="N6178" t="str">
        <v>Od Yihye Tov Be'erets Israel</v>
      </c>
      <c r="Q6178" t="b">
        <v>0</v>
      </c>
    </row>
    <row r="6179" spans="1:17" x14ac:dyDescent="0.2">
      <c r="A6179" s="1" t="s">
        <v>6238</v>
      </c>
      <c r="B6179" s="1" t="s">
        <v>12</v>
      </c>
      <c r="C6179" s="1" t="str">
        <v>C</v>
      </c>
      <c r="D6179" s="4">
        <v>1975</v>
      </c>
      <c r="E6179" s="3" t="s">
        <v>681</v>
      </c>
      <c r="F6179">
        <v>0</v>
      </c>
      <c r="G6179" t="str">
        <v>Od Yishama</v>
      </c>
      <c r="H6179">
        <v>0</v>
      </c>
      <c r="I6179" t="str">
        <v>Od Yishama (Jonathan Gabay)</v>
      </c>
      <c r="J6179" t="str">
        <v>Od Yishama (C, Jonathan Gabay)</v>
      </c>
      <c r="K6179">
        <v>0</v>
      </c>
      <c r="L6179" t="b">
        <f>OR(K6179,AND((A6179=A6178),L6178))</f>
        <v>0</v>
      </c>
      <c r="M6179" t="b">
        <f>OR(L6179,AND(A6179=A6180,M6180))</f>
        <v>0</v>
      </c>
      <c r="N6179" t="str">
        <v>Od Yishama</v>
      </c>
      <c r="Q6179" t="b">
        <v>0</v>
      </c>
    </row>
    <row r="6180" spans="1:17" x14ac:dyDescent="0.2">
      <c r="A6180" s="1" t="s">
        <v>6239</v>
      </c>
      <c r="B6180" s="1" t="s">
        <v>12</v>
      </c>
      <c r="C6180" s="1" t="str">
        <v>C</v>
      </c>
      <c r="D6180" s="4">
        <v>2005</v>
      </c>
      <c r="E6180" s="3" t="s">
        <v>81</v>
      </c>
      <c r="F6180">
        <v>0</v>
      </c>
      <c r="G6180" t="str">
        <v>Od Yom</v>
      </c>
      <c r="H6180">
        <v>0</v>
      </c>
      <c r="I6180" t="str">
        <v>Od Yom (Mali Lipson, Moshe)</v>
      </c>
      <c r="J6180" t="str">
        <v>Od Yom (C, Mali Lipson, Moshe)</v>
      </c>
      <c r="K6180">
        <v>0</v>
      </c>
      <c r="L6180" t="b">
        <f>OR(K6180,AND((A6180=A6179),L6179))</f>
        <v>0</v>
      </c>
      <c r="M6180" t="b">
        <f>OR(L6180,AND(A6180=A6181,M6181))</f>
        <v>0</v>
      </c>
      <c r="N6180" t="str">
        <v>Od Yom</v>
      </c>
      <c r="Q6180" t="b">
        <v>0</v>
      </c>
    </row>
    <row r="6181" spans="1:17" x14ac:dyDescent="0.2">
      <c r="A6181" s="1" t="s">
        <v>6240</v>
      </c>
      <c r="B6181" s="1" t="s">
        <v>12</v>
      </c>
      <c r="C6181" s="1" t="str">
        <v>C</v>
      </c>
      <c r="D6181" s="1">
        <v>2019</v>
      </c>
      <c r="E6181" s="3" t="s">
        <v>794</v>
      </c>
      <c r="F6181">
        <v>0</v>
      </c>
      <c r="G6181" t="str">
        <v>Od Yom Levad</v>
      </c>
      <c r="H6181">
        <v>0</v>
      </c>
      <c r="I6181" t="str">
        <v>Od Yom Levad (Ilan Benedict)</v>
      </c>
      <c r="J6181" t="str">
        <v>Od Yom Levad (C, Ilan Benedict)</v>
      </c>
      <c r="K6181">
        <v>0</v>
      </c>
      <c r="L6181" t="b">
        <f>OR(K6181,AND((A6181=A6180),L6180))</f>
        <v>0</v>
      </c>
      <c r="M6181" t="b">
        <f>OR(L6181,AND(A6181=A6182,M6182))</f>
        <v>0</v>
      </c>
      <c r="N6181" t="str">
        <v>Od Yom Levad</v>
      </c>
      <c r="Q6181" t="b">
        <v>0</v>
      </c>
    </row>
    <row r="6182" spans="1:17" x14ac:dyDescent="0.2">
      <c r="A6182" s="1" t="s">
        <v>6241</v>
      </c>
      <c r="B6182" s="1" t="s">
        <v>12</v>
      </c>
      <c r="C6182" s="1" t="str">
        <v>C</v>
      </c>
      <c r="D6182" s="4">
        <v>1990</v>
      </c>
      <c r="E6182" s="3" t="s">
        <v>8</v>
      </c>
      <c r="F6182">
        <v>0</v>
      </c>
      <c r="G6182" t="str">
        <v>Od Yom Ole</v>
      </c>
      <c r="H6182">
        <v>0</v>
      </c>
      <c r="I6182" t="str">
        <v>Od Yom Ole (Shalom Amar)</v>
      </c>
      <c r="J6182" t="str">
        <v>Od Yom Ole (C, Shalom Amar)</v>
      </c>
      <c r="K6182">
        <v>0</v>
      </c>
      <c r="L6182" t="b">
        <f>OR(K6182,AND((A6182=A6181),L6181))</f>
        <v>0</v>
      </c>
      <c r="M6182" t="b">
        <f>OR(L6182,AND(A6182=A6183,M6183))</f>
        <v>0</v>
      </c>
      <c r="N6182" t="str">
        <v>Od Yom Ole</v>
      </c>
      <c r="Q6182" t="b">
        <v>0</v>
      </c>
    </row>
    <row r="6183" spans="1:17" x14ac:dyDescent="0.2">
      <c r="A6183" s="1" t="s">
        <v>6242</v>
      </c>
      <c r="B6183" s="1" t="s">
        <v>12</v>
      </c>
      <c r="C6183" s="1" t="str">
        <v>C</v>
      </c>
      <c r="D6183" s="4">
        <v>1992</v>
      </c>
      <c r="E6183" s="3" t="s">
        <v>33</v>
      </c>
      <c r="F6183">
        <v>0</v>
      </c>
      <c r="G6183" t="str">
        <v>Od Yom Yavo (Od Yavo Hayom)</v>
      </c>
      <c r="H6183">
        <v>0</v>
      </c>
      <c r="I6183" t="str">
        <v>Od Yom Yavo (Od Yavo Hayom) (Shlomo Maman)</v>
      </c>
      <c r="J6183" t="str">
        <v>Od Yom Yavo (Od Yavo Hayom) (C, Shlomo Maman)</v>
      </c>
      <c r="K6183">
        <v>0</v>
      </c>
      <c r="L6183" t="b">
        <f>OR(K6183,AND((A6183=A6182),L6182))</f>
        <v>0</v>
      </c>
      <c r="M6183" t="b">
        <f>OR(L6183,AND(A6183=A6184,M6184))</f>
        <v>0</v>
      </c>
      <c r="N6183" t="str">
        <v>Od Yom Yavo (Od Yavo Hayom)</v>
      </c>
      <c r="Q6183" t="b">
        <v>0</v>
      </c>
    </row>
    <row r="6184" spans="1:17" x14ac:dyDescent="0.2">
      <c r="A6184" s="1" t="s">
        <v>6243</v>
      </c>
      <c r="B6184" s="1" t="s">
        <v>12</v>
      </c>
      <c r="C6184" s="1" t="str">
        <v>C</v>
      </c>
      <c r="D6184" s="4">
        <v>2010</v>
      </c>
      <c r="E6184" s="3" t="s">
        <v>123</v>
      </c>
      <c r="F6184">
        <v>0</v>
      </c>
      <c r="G6184" t="str">
        <v>Od Zman</v>
      </c>
      <c r="H6184">
        <v>0</v>
      </c>
      <c r="I6184" t="str">
        <v>Od Zman (Sara Kletter)</v>
      </c>
      <c r="J6184" t="str">
        <v>Od Zman (C, Sara Kletter)</v>
      </c>
      <c r="K6184">
        <v>0</v>
      </c>
      <c r="L6184" t="b">
        <f>OR(K6184,AND((A6184=A6183),L6183))</f>
        <v>0</v>
      </c>
      <c r="M6184" t="b">
        <f>OR(L6184,AND(A6184=A6185,M6185))</f>
        <v>0</v>
      </c>
      <c r="N6184" t="str">
        <v>Od Zman</v>
      </c>
      <c r="Q6184" t="b">
        <v>0</v>
      </c>
    </row>
    <row r="6185" spans="1:17" x14ac:dyDescent="0.2">
      <c r="A6185" s="1" t="s">
        <v>6244</v>
      </c>
      <c r="B6185" s="1" t="s">
        <v>12</v>
      </c>
      <c r="C6185" s="1" t="str">
        <v>C</v>
      </c>
      <c r="D6185" s="4">
        <v>1979</v>
      </c>
      <c r="E6185" s="3" t="s">
        <v>251</v>
      </c>
      <c r="F6185">
        <v>0</v>
      </c>
      <c r="G6185" t="str">
        <v>Odcha Ki Anitani</v>
      </c>
      <c r="H6185">
        <v>0</v>
      </c>
      <c r="I6185" t="str">
        <v>Odcha Ki Anitani (Shlomo Bachar)</v>
      </c>
      <c r="J6185" t="str">
        <v>Odcha Ki Anitani (C, Shlomo Bachar)</v>
      </c>
      <c r="K6185">
        <v>0</v>
      </c>
      <c r="L6185" t="b">
        <f>OR(K6185,AND((A6185=A6184),L6184))</f>
        <v>0</v>
      </c>
      <c r="M6185" t="b">
        <f>OR(L6185,AND(A6185=A6186,M6186))</f>
        <v>0</v>
      </c>
      <c r="N6185" t="str">
        <v>Odcha Ki Anitani</v>
      </c>
      <c r="Q6185" t="b">
        <v>0</v>
      </c>
    </row>
    <row r="6186" spans="1:17" x14ac:dyDescent="0.2">
      <c r="A6186" s="1" t="s">
        <v>6245</v>
      </c>
      <c r="B6186" s="1" t="s">
        <v>12</v>
      </c>
      <c r="C6186" s="1" t="str">
        <v>C</v>
      </c>
      <c r="D6186" s="4">
        <v>2011</v>
      </c>
      <c r="E6186" s="3" t="s">
        <v>153</v>
      </c>
      <c r="F6186">
        <v>0</v>
      </c>
      <c r="G6186" t="str">
        <v>Ode Adonai</v>
      </c>
      <c r="H6186">
        <v>0</v>
      </c>
      <c r="I6186" t="str">
        <v>Ode Adonai (Victor Gabbay)</v>
      </c>
      <c r="J6186" t="str">
        <v>Ode Adonai (C, Victor Gabbay)</v>
      </c>
      <c r="K6186">
        <v>0</v>
      </c>
      <c r="L6186" t="b">
        <f>OR(K6186,AND((A6186=A6185),L6185))</f>
        <v>0</v>
      </c>
      <c r="M6186" t="b">
        <f>OR(L6186,AND(A6186=A6187,M6187))</f>
        <v>0</v>
      </c>
      <c r="N6186" t="str">
        <v>Ode Adonai</v>
      </c>
      <c r="Q6186" t="b">
        <v>0</v>
      </c>
    </row>
    <row r="6187" spans="1:17" x14ac:dyDescent="0.2">
      <c r="A6187" s="1" t="s">
        <v>6247</v>
      </c>
      <c r="B6187" s="1" t="s">
        <v>12</v>
      </c>
      <c r="C6187" s="1" t="str">
        <v>C</v>
      </c>
      <c r="D6187" s="4">
        <v>1988</v>
      </c>
      <c r="E6187" s="3" t="s">
        <v>456</v>
      </c>
      <c r="F6187">
        <v>0</v>
      </c>
      <c r="G6187" t="str">
        <v>Ode Lecha</v>
      </c>
      <c r="H6187">
        <v>0</v>
      </c>
      <c r="I6187" t="str">
        <v>Ode Lecha (Ya'ir Menashe)</v>
      </c>
      <c r="J6187" t="str">
        <v>Ode Lecha (C, Ya'ir Menashe)</v>
      </c>
      <c r="K6187">
        <v>0</v>
      </c>
      <c r="L6187" t="b">
        <f>OR(K6187,AND((A6187=A6186),L6186))</f>
        <v>0</v>
      </c>
      <c r="M6187" t="b">
        <f>OR(L6187,AND(A6187=A6188,M6188))</f>
        <v>0</v>
      </c>
      <c r="N6187" t="str">
        <v>Ode Lecha</v>
      </c>
      <c r="Q6187" t="b">
        <v>0</v>
      </c>
    </row>
    <row r="6188" spans="1:17" x14ac:dyDescent="0.2">
      <c r="A6188" s="1" t="s">
        <v>6246</v>
      </c>
      <c r="B6188" s="1" t="s">
        <v>12</v>
      </c>
      <c r="C6188" s="1" t="str">
        <v>C</v>
      </c>
      <c r="D6188" s="4">
        <v>2012</v>
      </c>
      <c r="E6188" s="3" t="s">
        <v>50</v>
      </c>
      <c r="F6188">
        <v>0</v>
      </c>
      <c r="G6188" t="str">
        <v>Ode Le'Eli</v>
      </c>
      <c r="H6188">
        <v>0</v>
      </c>
      <c r="I6188" t="str">
        <v>Ode Le'Eli (Israel Yakovee)</v>
      </c>
      <c r="J6188" t="str">
        <v>Ode Le'Eli (C, Israel Yakovee)</v>
      </c>
      <c r="K6188">
        <v>0</v>
      </c>
      <c r="L6188" t="b">
        <f>OR(K6188,AND((A6188=A6187),L6187))</f>
        <v>0</v>
      </c>
      <c r="M6188" t="b">
        <f>OR(L6188,AND(A6188=A6189,M6189))</f>
        <v>0</v>
      </c>
      <c r="N6188" t="str">
        <v>Ode Le'Eli</v>
      </c>
      <c r="Q6188" t="b">
        <v>0</v>
      </c>
    </row>
    <row r="6189" spans="1:17" x14ac:dyDescent="0.2">
      <c r="A6189" s="1" t="s">
        <v>6248</v>
      </c>
      <c r="B6189" s="1" t="s">
        <v>12</v>
      </c>
      <c r="C6189" s="1" t="str">
        <v>C</v>
      </c>
      <c r="D6189" s="4">
        <v>2001</v>
      </c>
      <c r="E6189" s="3" t="s">
        <v>71</v>
      </c>
      <c r="F6189">
        <v>0</v>
      </c>
      <c r="G6189" t="str">
        <v>Ode Ode</v>
      </c>
      <c r="H6189">
        <v>0</v>
      </c>
      <c r="I6189" t="str">
        <v>Ode Ode (Israel Shiker)</v>
      </c>
      <c r="J6189" t="str">
        <v>Ode Ode (C, Israel Shiker)</v>
      </c>
      <c r="K6189">
        <v>0</v>
      </c>
      <c r="L6189" t="b">
        <f>OR(K6189,AND((A6189=A6188),L6188))</f>
        <v>0</v>
      </c>
      <c r="M6189" t="b">
        <f>OR(L6189,AND(A6189=A6190,M6190))</f>
        <v>0</v>
      </c>
      <c r="N6189" t="str">
        <v>Ode Ode</v>
      </c>
      <c r="Q6189" t="b">
        <v>0</v>
      </c>
    </row>
    <row r="6190" spans="1:17" x14ac:dyDescent="0.2">
      <c r="A6190" s="1" t="s">
        <v>6249</v>
      </c>
      <c r="B6190" s="1" t="s">
        <v>12</v>
      </c>
      <c r="C6190" s="1" t="str">
        <v>C</v>
      </c>
      <c r="D6190" s="4">
        <v>1989</v>
      </c>
      <c r="E6190" s="3" t="s">
        <v>52</v>
      </c>
      <c r="F6190">
        <v>1</v>
      </c>
      <c r="G6190" t="str">
        <v>Ode Ya (C)</v>
      </c>
      <c r="H6190">
        <v>1</v>
      </c>
      <c r="I6190" t="str">
        <v>Ode Ya (Moshiko Halevy)</v>
      </c>
      <c r="J6190" t="str">
        <v>Ode Ya (C, Moshiko Halevy)</v>
      </c>
      <c r="K6190">
        <v>0</v>
      </c>
      <c r="L6190" t="b">
        <f>OR(K6190,AND((A6190=A6189),L6189))</f>
        <v>0</v>
      </c>
      <c r="M6190" t="b">
        <f>OR(L6190,AND(A6190=A6191,M6191))</f>
        <v>0</v>
      </c>
      <c r="N6190" t="str">
        <v>Ode Ya (Moshiko Halevy)</v>
      </c>
      <c r="Q6190" t="b">
        <v>0</v>
      </c>
    </row>
    <row r="6191" spans="1:17" x14ac:dyDescent="0.2">
      <c r="A6191" s="1" t="s">
        <v>6249</v>
      </c>
      <c r="B6191" s="1" t="s">
        <v>12</v>
      </c>
      <c r="C6191" s="1" t="str">
        <v>C</v>
      </c>
      <c r="D6191" s="1">
        <v>1900</v>
      </c>
      <c r="E6191" s="3" t="s">
        <v>69</v>
      </c>
      <c r="F6191">
        <v>1</v>
      </c>
      <c r="G6191" t="str">
        <v>Ode Ya (C)</v>
      </c>
      <c r="H6191">
        <v>1</v>
      </c>
      <c r="I6191" t="str">
        <v>Ode Ya (Sefi Aviv)</v>
      </c>
      <c r="J6191" t="str">
        <v>Ode Ya (C, Sefi Aviv)</v>
      </c>
      <c r="K6191">
        <v>0</v>
      </c>
      <c r="L6191" t="b">
        <f>OR(K6191,AND((A6191=A6190),L6190))</f>
        <v>0</v>
      </c>
      <c r="M6191" t="b">
        <f>OR(L6191,AND(A6191=A6192,M6192))</f>
        <v>0</v>
      </c>
      <c r="N6191" t="str">
        <v>Ode Ya (Sefi Aviv)</v>
      </c>
      <c r="Q6191" t="b">
        <v>0</v>
      </c>
    </row>
    <row r="6192" spans="1:17" x14ac:dyDescent="0.2">
      <c r="A6192" s="1" t="s">
        <v>6250</v>
      </c>
      <c r="B6192" s="1" t="s">
        <v>12</v>
      </c>
      <c r="C6192" s="1" t="str">
        <v>C</v>
      </c>
      <c r="D6192" s="4">
        <v>2012</v>
      </c>
      <c r="E6192" s="3" t="s">
        <v>448</v>
      </c>
      <c r="F6192">
        <v>0</v>
      </c>
      <c r="G6192" t="str">
        <v>Odecha</v>
      </c>
      <c r="H6192">
        <v>0</v>
      </c>
      <c r="I6192" t="str">
        <v>Odecha (Yaron Elfasy)</v>
      </c>
      <c r="J6192" t="str">
        <v>Odecha (C, Yaron Elfasy)</v>
      </c>
      <c r="K6192">
        <v>0</v>
      </c>
      <c r="L6192" t="b">
        <f>OR(K6192,AND((A6192=A6191),L6191))</f>
        <v>0</v>
      </c>
      <c r="M6192" t="b">
        <f>OR(L6192,AND(A6192=A6193,M6193))</f>
        <v>0</v>
      </c>
      <c r="N6192" t="str">
        <v>Odecha</v>
      </c>
      <c r="Q6192" t="b">
        <v>0</v>
      </c>
    </row>
    <row r="6193" spans="1:17" x14ac:dyDescent="0.2">
      <c r="A6193" s="1" t="s">
        <v>6251</v>
      </c>
      <c r="B6193" s="1" t="s">
        <v>12</v>
      </c>
      <c r="C6193" s="1" t="str">
        <v>C</v>
      </c>
      <c r="D6193" s="4">
        <v>1997</v>
      </c>
      <c r="E6193" s="3" t="s">
        <v>5</v>
      </c>
      <c r="F6193">
        <v>0</v>
      </c>
      <c r="G6193" t="str">
        <v>Odeli'a (Sulam Ya'akov)</v>
      </c>
      <c r="H6193">
        <v>0</v>
      </c>
      <c r="I6193" t="str">
        <v>Odeli'a (Sulam Ya'akov) (Levi Bargil)</v>
      </c>
      <c r="J6193" t="str">
        <v>Odeli'a (Sulam Ya'akov) (C, Levi Bargil)</v>
      </c>
      <c r="K6193">
        <v>0</v>
      </c>
      <c r="L6193" t="b">
        <f>OR(K6193,AND((A6193=A6192),L6192))</f>
        <v>0</v>
      </c>
      <c r="M6193" t="b">
        <f>OR(L6193,AND(A6193=A6194,M6194))</f>
        <v>0</v>
      </c>
      <c r="N6193" t="str">
        <v>Odeli'a (Sulam Ya'akov)</v>
      </c>
      <c r="Q6193" t="b">
        <v>0</v>
      </c>
    </row>
    <row r="6194" spans="1:17" x14ac:dyDescent="0.2">
      <c r="A6194" s="1" t="s">
        <v>6252</v>
      </c>
      <c r="B6194" s="1" t="s">
        <v>14</v>
      </c>
      <c r="C6194" s="1" t="str">
        <v>P</v>
      </c>
      <c r="D6194" s="4">
        <v>2006</v>
      </c>
      <c r="E6194" s="3" t="s">
        <v>952</v>
      </c>
      <c r="F6194">
        <v>0</v>
      </c>
      <c r="G6194" t="str">
        <v>Odeli'a Sheli (Odeli'a)</v>
      </c>
      <c r="H6194">
        <v>0</v>
      </c>
      <c r="I6194" t="str">
        <v>Odeli'a Sheli (Odeli'a) (Leslie Asaraf, Yosi Cohen)</v>
      </c>
      <c r="J6194" t="str">
        <v>Odeli'a Sheli (Odeli'a) (P, Leslie Asaraf, Yosi Cohen)</v>
      </c>
      <c r="K6194">
        <v>0</v>
      </c>
      <c r="L6194" t="b">
        <f>OR(K6194,AND((A6194=A6193),L6193))</f>
        <v>0</v>
      </c>
      <c r="M6194" t="b">
        <f>OR(L6194,AND(A6194=A6195,M6195))</f>
        <v>0</v>
      </c>
      <c r="N6194" t="str">
        <v>Odeli'a Sheli (Odeli'a)</v>
      </c>
      <c r="Q6194" t="b">
        <v>0</v>
      </c>
    </row>
    <row r="6195" spans="1:17" x14ac:dyDescent="0.2">
      <c r="A6195" s="1" t="s">
        <v>6253</v>
      </c>
      <c r="B6195" s="1" t="s">
        <v>12</v>
      </c>
      <c r="C6195" s="1" t="str">
        <v>C</v>
      </c>
      <c r="D6195" s="4">
        <v>2003</v>
      </c>
      <c r="E6195" s="3" t="s">
        <v>52</v>
      </c>
      <c r="F6195">
        <v>0</v>
      </c>
      <c r="G6195" t="str">
        <v>Odeni Yalda</v>
      </c>
      <c r="H6195">
        <v>0</v>
      </c>
      <c r="I6195" t="str">
        <v>Odeni Yalda (Moshiko Halevy)</v>
      </c>
      <c r="J6195" t="str">
        <v>Odeni Yalda (C, Moshiko Halevy)</v>
      </c>
      <c r="K6195">
        <v>0</v>
      </c>
      <c r="L6195" t="b">
        <f>OR(K6195,AND((A6195=A6194),L6194))</f>
        <v>0</v>
      </c>
      <c r="M6195" t="b">
        <f>OR(L6195,AND(A6195=A6196,M6196))</f>
        <v>0</v>
      </c>
      <c r="N6195" t="str">
        <v>Odeni Yalda</v>
      </c>
      <c r="Q6195" t="b">
        <v>0</v>
      </c>
    </row>
    <row r="6196" spans="1:17" x14ac:dyDescent="0.2">
      <c r="A6196" s="1" t="s">
        <v>6254</v>
      </c>
      <c r="B6196" s="1" t="s">
        <v>12</v>
      </c>
      <c r="C6196" s="1" t="str">
        <v>C</v>
      </c>
      <c r="D6196" s="4">
        <v>1990</v>
      </c>
      <c r="E6196" s="3" t="s">
        <v>251</v>
      </c>
      <c r="F6196">
        <v>0</v>
      </c>
      <c r="G6196" t="str">
        <v>Odot Chava</v>
      </c>
      <c r="H6196">
        <v>0</v>
      </c>
      <c r="I6196" t="str">
        <v>Odot Chava (Shlomo Bachar)</v>
      </c>
      <c r="J6196" t="str">
        <v>Odot Chava (C, Shlomo Bachar)</v>
      </c>
      <c r="K6196">
        <v>0</v>
      </c>
      <c r="L6196" t="b">
        <f>OR(K6196,AND((A6196=A6195),L6195))</f>
        <v>0</v>
      </c>
      <c r="M6196" t="b">
        <f>OR(L6196,AND(A6196=A6197,M6197))</f>
        <v>0</v>
      </c>
      <c r="N6196" t="str">
        <v>Odot Chava</v>
      </c>
      <c r="Q6196" t="b">
        <v>0</v>
      </c>
    </row>
    <row r="6197" spans="1:17" x14ac:dyDescent="0.2">
      <c r="A6197" s="1" t="s">
        <v>6255</v>
      </c>
      <c r="B6197" s="1" t="s">
        <v>12</v>
      </c>
      <c r="C6197" s="1" t="str">
        <v>C</v>
      </c>
      <c r="D6197" s="4">
        <v>2002</v>
      </c>
      <c r="E6197" s="3" t="s">
        <v>47</v>
      </c>
      <c r="F6197">
        <v>0</v>
      </c>
      <c r="G6197" t="str">
        <v>Ofarim</v>
      </c>
      <c r="H6197">
        <v>0</v>
      </c>
      <c r="I6197" t="str">
        <v>Ofarim (Shmulik Gov Ari)</v>
      </c>
      <c r="J6197" t="str">
        <v>Ofarim (C, Shmulik Gov Ari)</v>
      </c>
      <c r="K6197">
        <v>0</v>
      </c>
      <c r="L6197" t="b">
        <f>OR(K6197,AND((A6197=A6196),L6196))</f>
        <v>0</v>
      </c>
      <c r="M6197" t="b">
        <f>OR(L6197,AND(A6197=A6198,M6198))</f>
        <v>0</v>
      </c>
      <c r="N6197" t="str">
        <v>Ofarim</v>
      </c>
      <c r="Q6197" t="b">
        <v>0</v>
      </c>
    </row>
    <row r="6198" spans="1:17" x14ac:dyDescent="0.2">
      <c r="A6198" s="1" t="s">
        <v>6256</v>
      </c>
      <c r="B6198" s="1" t="s">
        <v>14</v>
      </c>
      <c r="C6198" s="1" t="str">
        <v>P</v>
      </c>
      <c r="D6198" s="4">
        <v>1993</v>
      </c>
      <c r="E6198" s="3" t="s">
        <v>71</v>
      </c>
      <c r="F6198">
        <v>1</v>
      </c>
      <c r="G6198" t="str">
        <v>Ofra (P)</v>
      </c>
      <c r="H6198">
        <v>1</v>
      </c>
      <c r="I6198" t="str">
        <v>Ofra (Israel Shiker)</v>
      </c>
      <c r="J6198" t="str">
        <v>Ofra (P, Israel Shiker)</v>
      </c>
      <c r="K6198">
        <v>0</v>
      </c>
      <c r="L6198" t="b">
        <f>OR(K6198,AND((A6198=A6197),L6197))</f>
        <v>0</v>
      </c>
      <c r="M6198" t="b">
        <f>OR(L6198,AND(A6198=A6199,M6199))</f>
        <v>1</v>
      </c>
      <c r="N6198" t="str">
        <v>Ofra (P, Israel Shiker)</v>
      </c>
      <c r="Q6198" t="b">
        <v>0</v>
      </c>
    </row>
    <row r="6199" spans="1:17" x14ac:dyDescent="0.2">
      <c r="A6199" s="1" t="s">
        <v>6256</v>
      </c>
      <c r="B6199" s="1" t="s">
        <v>14</v>
      </c>
      <c r="C6199" s="1" t="str">
        <v>P</v>
      </c>
      <c r="D6199" s="4">
        <v>1992</v>
      </c>
      <c r="E6199" s="3" t="s">
        <v>1327</v>
      </c>
      <c r="F6199">
        <v>2</v>
      </c>
      <c r="G6199" t="str">
        <v>Ofra (P)</v>
      </c>
      <c r="H6199">
        <v>1</v>
      </c>
      <c r="I6199" t="str">
        <v>Ofra (Yoram Rachmany)</v>
      </c>
      <c r="J6199" t="str">
        <v>Ofra (P, Yoram Rachmany)</v>
      </c>
      <c r="K6199">
        <v>1</v>
      </c>
      <c r="L6199" t="b">
        <f>OR(K6199,AND((A6199=A6198),L6198))</f>
        <v>1</v>
      </c>
      <c r="M6199" t="b">
        <f>OR(L6199,AND(A6199=A6200,M6200))</f>
        <v>1</v>
      </c>
      <c r="N6199" t="str">
        <v>Ofra (P, Yoram Rachmany)</v>
      </c>
      <c r="Q6199" t="b">
        <v>0</v>
      </c>
    </row>
    <row r="6200" spans="1:17" x14ac:dyDescent="0.2">
      <c r="A6200" s="1" t="s">
        <v>6256</v>
      </c>
      <c r="B6200" s="1" t="s">
        <v>710</v>
      </c>
      <c r="C6200" s="1" t="str">
        <v>PL</v>
      </c>
      <c r="D6200" s="4">
        <v>1983</v>
      </c>
      <c r="E6200" s="3" t="s">
        <v>50</v>
      </c>
      <c r="F6200">
        <v>2</v>
      </c>
      <c r="G6200" t="str">
        <v>Ofra (PL)</v>
      </c>
      <c r="H6200">
        <v>0</v>
      </c>
      <c r="I6200" t="str">
        <v>Ofra (Israel Yakovee)</v>
      </c>
      <c r="J6200" t="str">
        <v>Ofra (PL, Israel Yakovee)</v>
      </c>
      <c r="K6200">
        <v>1</v>
      </c>
      <c r="L6200" t="b">
        <f>OR(K6200,AND((A6200=A6199),L6199))</f>
        <v>1</v>
      </c>
      <c r="M6200" t="b">
        <f>OR(L6200,AND(A6200=A6201,M6201))</f>
        <v>1</v>
      </c>
      <c r="N6200" t="str">
        <v>Ofra (PL)</v>
      </c>
      <c r="Q6200" t="b">
        <v>0</v>
      </c>
    </row>
    <row r="6201" spans="1:17" x14ac:dyDescent="0.2">
      <c r="A6201" s="1" t="s">
        <v>6256</v>
      </c>
      <c r="C6201" s="1" t="str">
        <v/>
      </c>
      <c r="D6201" s="4">
        <v>1992</v>
      </c>
      <c r="E6201" s="3" t="s">
        <v>487</v>
      </c>
      <c r="F6201">
        <v>2</v>
      </c>
      <c r="G6201" t="str">
        <v>Ofra ()</v>
      </c>
      <c r="H6201">
        <v>1</v>
      </c>
      <c r="I6201" t="str">
        <v>Ofra (Chaim Livneh)</v>
      </c>
      <c r="J6201" t="str">
        <v>Ofra (, Chaim Livneh)</v>
      </c>
      <c r="K6201">
        <v>0</v>
      </c>
      <c r="L6201" t="b">
        <f>OR(K6201,AND((A6201=A6200),L6200))</f>
        <v>1</v>
      </c>
      <c r="M6201" t="b">
        <f>OR(L6201,AND(A6201=A6202,M6202))</f>
        <v>1</v>
      </c>
      <c r="N6201" t="str">
        <v>Ofra (, Chaim Livneh)</v>
      </c>
      <c r="Q6201" t="b">
        <v>0</v>
      </c>
    </row>
    <row r="6202" spans="1:17" x14ac:dyDescent="0.2">
      <c r="A6202" s="1" t="s">
        <v>6256</v>
      </c>
      <c r="C6202" s="1" t="str">
        <v/>
      </c>
      <c r="D6202" s="4">
        <v>1990</v>
      </c>
      <c r="E6202" s="3" t="s">
        <v>6257</v>
      </c>
      <c r="F6202">
        <v>1</v>
      </c>
      <c r="G6202" t="str">
        <v>Ofra ()</v>
      </c>
      <c r="H6202">
        <v>1</v>
      </c>
      <c r="I6202" t="str">
        <v>Ofra (Gabi Gabay)</v>
      </c>
      <c r="J6202" t="str">
        <v>Ofra (, Gabi Gabay)</v>
      </c>
      <c r="K6202">
        <v>0</v>
      </c>
      <c r="L6202" t="b">
        <f>OR(K6202,AND((A6202=A6201),L6201))</f>
        <v>1</v>
      </c>
      <c r="M6202" t="b">
        <f>OR(L6202,AND(A6202=A6203,M6203))</f>
        <v>1</v>
      </c>
      <c r="N6202" t="str">
        <v>Ofra (, Gabi Gabay)</v>
      </c>
      <c r="Q6202" t="b">
        <v>0</v>
      </c>
    </row>
    <row r="6203" spans="1:17" x14ac:dyDescent="0.2">
      <c r="A6203" s="1" t="s">
        <v>6258</v>
      </c>
      <c r="B6203" s="1" t="s">
        <v>7</v>
      </c>
      <c r="C6203" s="1" t="str">
        <v>L</v>
      </c>
      <c r="D6203" s="1">
        <v>1900</v>
      </c>
      <c r="E6203" s="3" t="s">
        <v>42</v>
      </c>
      <c r="F6203">
        <v>0</v>
      </c>
      <c r="G6203" t="str">
        <v>Oh! Carol</v>
      </c>
      <c r="H6203">
        <v>0</v>
      </c>
      <c r="I6203" t="str">
        <v>Oh! Carol (Nurit Melamed)</v>
      </c>
      <c r="J6203" t="str">
        <v>Oh! Carol (L, Nurit Melamed)</v>
      </c>
      <c r="K6203">
        <v>0</v>
      </c>
      <c r="L6203" t="b">
        <f>OR(K6203,AND((A6203=A6202),L6202))</f>
        <v>0</v>
      </c>
      <c r="M6203" t="b">
        <f>OR(L6203,AND(A6203=A6204,M6204))</f>
        <v>0</v>
      </c>
      <c r="N6203" t="str">
        <v>Oh! Carol</v>
      </c>
      <c r="Q6203" t="b">
        <v>0</v>
      </c>
    </row>
    <row r="6204" spans="1:17" x14ac:dyDescent="0.2">
      <c r="A6204" s="1" t="s">
        <v>6259</v>
      </c>
      <c r="B6204" s="1" t="s">
        <v>14</v>
      </c>
      <c r="C6204" s="1" t="str">
        <v>P</v>
      </c>
      <c r="D6204" s="4">
        <v>2009</v>
      </c>
      <c r="E6204" s="3" t="s">
        <v>141</v>
      </c>
      <c r="F6204">
        <v>0</v>
      </c>
      <c r="G6204" t="str">
        <v>Ohav Otach</v>
      </c>
      <c r="H6204">
        <v>0</v>
      </c>
      <c r="I6204" t="str">
        <v>Ohav Otach (Tuvia Tishler)</v>
      </c>
      <c r="J6204" t="str">
        <v>Ohav Otach (P, Tuvia Tishler)</v>
      </c>
      <c r="K6204">
        <v>0</v>
      </c>
      <c r="L6204" t="b">
        <f>OR(K6204,AND((A6204=A6203),L6203))</f>
        <v>0</v>
      </c>
      <c r="M6204" t="b">
        <f>OR(L6204,AND(A6204=A6205,M6205))</f>
        <v>0</v>
      </c>
      <c r="N6204" t="str">
        <v>Ohav Otach</v>
      </c>
      <c r="Q6204" t="b">
        <v>0</v>
      </c>
    </row>
    <row r="6205" spans="1:17" x14ac:dyDescent="0.2">
      <c r="A6205" s="1" t="s">
        <v>6260</v>
      </c>
      <c r="B6205" s="1" t="s">
        <v>14</v>
      </c>
      <c r="C6205" s="1" t="str">
        <v>P</v>
      </c>
      <c r="D6205" s="4">
        <v>2011</v>
      </c>
      <c r="E6205" s="3" t="s">
        <v>160</v>
      </c>
      <c r="F6205">
        <v>0</v>
      </c>
      <c r="G6205" t="str">
        <v>Ohav Otach Balaila</v>
      </c>
      <c r="H6205">
        <v>0</v>
      </c>
      <c r="I6205" t="str">
        <v>Ohav Otach Balaila (Avi Levy)</v>
      </c>
      <c r="J6205" t="str">
        <v>Ohav Otach Balaila (P, Avi Levy)</v>
      </c>
      <c r="K6205">
        <v>0</v>
      </c>
      <c r="L6205" t="b">
        <f>OR(K6205,AND((A6205=A6204),L6204))</f>
        <v>0</v>
      </c>
      <c r="M6205" t="b">
        <f>OR(L6205,AND(A6205=A6206,M6206))</f>
        <v>0</v>
      </c>
      <c r="N6205" t="str">
        <v>Ohav Otach Balaila</v>
      </c>
      <c r="Q6205" t="b">
        <v>0</v>
      </c>
    </row>
    <row r="6206" spans="1:17" x14ac:dyDescent="0.2">
      <c r="A6206" s="1" t="s">
        <v>6261</v>
      </c>
      <c r="B6206" s="1" t="s">
        <v>14</v>
      </c>
      <c r="C6206" s="1" t="str">
        <v>P</v>
      </c>
      <c r="D6206" s="4">
        <v>2006</v>
      </c>
      <c r="E6206" s="3" t="s">
        <v>286</v>
      </c>
      <c r="F6206">
        <v>0</v>
      </c>
      <c r="G6206" t="str">
        <v>Ohev</v>
      </c>
      <c r="H6206">
        <v>0</v>
      </c>
      <c r="I6206" t="str">
        <v>Ohev (Adi Atiram)</v>
      </c>
      <c r="J6206" t="str">
        <v>Ohev (P, Adi Atiram)</v>
      </c>
      <c r="K6206">
        <v>0</v>
      </c>
      <c r="L6206" t="b">
        <f>OR(K6206,AND((A6206=A6205),L6205))</f>
        <v>0</v>
      </c>
      <c r="M6206" t="b">
        <f>OR(L6206,AND(A6206=A6207,M6207))</f>
        <v>0</v>
      </c>
      <c r="N6206" t="str">
        <v>Ohev</v>
      </c>
      <c r="Q6206" t="b">
        <v>0</v>
      </c>
    </row>
    <row r="6207" spans="1:17" x14ac:dyDescent="0.2">
      <c r="A6207" s="1" t="s">
        <v>6262</v>
      </c>
      <c r="B6207" s="1" t="s">
        <v>12</v>
      </c>
      <c r="C6207" s="1" t="str">
        <v>C</v>
      </c>
      <c r="D6207" s="4">
        <v>2011</v>
      </c>
      <c r="E6207" s="3" t="s">
        <v>873</v>
      </c>
      <c r="F6207">
        <v>0</v>
      </c>
      <c r="G6207" t="str">
        <v>Ohev Aval Mtsiuti</v>
      </c>
      <c r="H6207">
        <v>0</v>
      </c>
      <c r="I6207" t="str">
        <v>Ohev Aval Mtsiuti (Ariel Coral)</v>
      </c>
      <c r="J6207" t="str">
        <v>Ohev Aval Mtsiuti (C, Ariel Coral)</v>
      </c>
      <c r="K6207">
        <v>0</v>
      </c>
      <c r="L6207" t="b">
        <f>OR(K6207,AND((A6207=A6206),L6206))</f>
        <v>0</v>
      </c>
      <c r="M6207" t="b">
        <f>OR(L6207,AND(A6207=A6208,M6208))</f>
        <v>0</v>
      </c>
      <c r="N6207" t="str">
        <v>Ohev Aval Mtsiuti</v>
      </c>
      <c r="Q6207" t="b">
        <v>0</v>
      </c>
    </row>
    <row r="6208" spans="1:17" x14ac:dyDescent="0.2">
      <c r="A6208" s="1" t="s">
        <v>6263</v>
      </c>
      <c r="B6208" s="1" t="s">
        <v>12</v>
      </c>
      <c r="C6208" s="1" t="str">
        <v>C</v>
      </c>
      <c r="D6208" s="4">
        <v>1995</v>
      </c>
      <c r="E6208" s="3" t="s">
        <v>448</v>
      </c>
      <c r="F6208">
        <v>0</v>
      </c>
      <c r="G6208" t="str">
        <v>Ohev Lihiyot Babayit</v>
      </c>
      <c r="H6208">
        <v>0</v>
      </c>
      <c r="I6208" t="str">
        <v>Ohev Lihiyot Babayit (Yaron Elfasy)</v>
      </c>
      <c r="J6208" t="str">
        <v>Ohev Lihiyot Babayit (C, Yaron Elfasy)</v>
      </c>
      <c r="K6208">
        <v>0</v>
      </c>
      <c r="L6208" t="b">
        <f>OR(K6208,AND((A6208=A6207),L6207))</f>
        <v>0</v>
      </c>
      <c r="M6208" t="b">
        <f>OR(L6208,AND(A6208=A6209,M6209))</f>
        <v>0</v>
      </c>
      <c r="N6208" t="str">
        <v>Ohev Lihiyot Babayit</v>
      </c>
      <c r="Q6208" t="b">
        <v>0</v>
      </c>
    </row>
    <row r="6209" spans="1:17" x14ac:dyDescent="0.2">
      <c r="A6209" s="1" t="s">
        <v>6264</v>
      </c>
      <c r="B6209" s="1" t="s">
        <v>12</v>
      </c>
      <c r="C6209" s="1" t="str">
        <v>C</v>
      </c>
      <c r="D6209" s="1">
        <v>2016</v>
      </c>
      <c r="E6209" s="3" t="s">
        <v>3257</v>
      </c>
      <c r="F6209">
        <v>1</v>
      </c>
      <c r="G6209" t="str">
        <v>Ohev Otach (C)</v>
      </c>
      <c r="H6209">
        <v>0</v>
      </c>
      <c r="I6209" t="str">
        <v>Ohev Otach (Yaron Carmel)</v>
      </c>
      <c r="J6209" t="str">
        <v>Ohev Otach (C, Yaron Carmel)</v>
      </c>
      <c r="K6209">
        <v>1</v>
      </c>
      <c r="L6209" t="b">
        <f>OR(K6209,AND((A6209=A6208),L6208))</f>
        <v>1</v>
      </c>
      <c r="M6209" t="b">
        <f>OR(L6209,AND(A6209=A6210,M6210))</f>
        <v>1</v>
      </c>
      <c r="N6209" t="str">
        <v>Ohev Otach (C)</v>
      </c>
      <c r="Q6209" t="b">
        <v>0</v>
      </c>
    </row>
    <row r="6210" spans="1:17" x14ac:dyDescent="0.2">
      <c r="A6210" s="1" t="s">
        <v>6264</v>
      </c>
      <c r="B6210" s="1" t="s">
        <v>14</v>
      </c>
      <c r="C6210" s="1" t="str">
        <v>P</v>
      </c>
      <c r="D6210" s="4">
        <v>2005</v>
      </c>
      <c r="E6210" s="3" t="s">
        <v>71</v>
      </c>
      <c r="F6210">
        <v>1</v>
      </c>
      <c r="G6210" t="str">
        <v>Ohev Otach (P)</v>
      </c>
      <c r="H6210">
        <v>0</v>
      </c>
      <c r="I6210" t="str">
        <v>Ohev Otach (Israel Shiker)</v>
      </c>
      <c r="J6210" t="str">
        <v>Ohev Otach (P, Israel Shiker)</v>
      </c>
      <c r="K6210">
        <v>0</v>
      </c>
      <c r="L6210" t="b">
        <f>OR(K6210,AND((A6210=A6209),L6209))</f>
        <v>1</v>
      </c>
      <c r="M6210" t="b">
        <f>OR(L6210,AND(A6210=A6211,M6211))</f>
        <v>1</v>
      </c>
      <c r="N6210" t="str">
        <v>Ohev Otach (P)</v>
      </c>
      <c r="Q6210" t="b">
        <v>0</v>
      </c>
    </row>
    <row r="6211" spans="1:17" x14ac:dyDescent="0.2">
      <c r="A6211" s="1" t="s">
        <v>6265</v>
      </c>
      <c r="B6211" s="1" t="s">
        <v>14</v>
      </c>
      <c r="C6211" s="1" t="str">
        <v>P</v>
      </c>
      <c r="D6211" s="4">
        <v>2009</v>
      </c>
      <c r="E6211" s="3" t="s">
        <v>180</v>
      </c>
      <c r="F6211">
        <v>0</v>
      </c>
      <c r="G6211" t="str">
        <v>Ohev Otach Ad Hashemayim</v>
      </c>
      <c r="H6211">
        <v>0</v>
      </c>
      <c r="I6211" t="str">
        <v>Ohev Otach Ad Hashemayim (Moshe Tawily)</v>
      </c>
      <c r="J6211" t="str">
        <v>Ohev Otach Ad Hashemayim (P, Moshe Tawily)</v>
      </c>
      <c r="K6211">
        <v>0</v>
      </c>
      <c r="L6211" t="b">
        <f>OR(K6211,AND((A6211=A6210),L6210))</f>
        <v>0</v>
      </c>
      <c r="M6211" t="b">
        <f>OR(L6211,AND(A6211=A6212,M6212))</f>
        <v>0</v>
      </c>
      <c r="N6211" t="str">
        <v>Ohev Otach Ad Hashemayim</v>
      </c>
      <c r="Q6211" t="b">
        <v>0</v>
      </c>
    </row>
    <row r="6212" spans="1:17" x14ac:dyDescent="0.2">
      <c r="A6212" s="1" t="s">
        <v>6266</v>
      </c>
      <c r="B6212" s="1" t="s">
        <v>14</v>
      </c>
      <c r="C6212" s="1" t="str">
        <v>P</v>
      </c>
      <c r="D6212" s="4">
        <v>2010</v>
      </c>
      <c r="E6212" s="3" t="s">
        <v>284</v>
      </c>
      <c r="F6212">
        <v>0</v>
      </c>
      <c r="G6212" t="str">
        <v>Ohev Otach Chazak</v>
      </c>
      <c r="H6212">
        <v>0</v>
      </c>
      <c r="I6212" t="str">
        <v>Ohev Otach Chazak (Oren Ashkenazi, Lena Ashkenazi)</v>
      </c>
      <c r="J6212" t="str">
        <v>Ohev Otach Chazak (P, Oren Ashkenazi, Lena Ashkenazi)</v>
      </c>
      <c r="K6212">
        <v>0</v>
      </c>
      <c r="L6212" t="b">
        <f>OR(K6212,AND((A6212=A6211),L6211))</f>
        <v>0</v>
      </c>
      <c r="M6212" t="b">
        <f>OR(L6212,AND(A6212=A6213,M6213))</f>
        <v>0</v>
      </c>
      <c r="N6212" t="str">
        <v>Ohev Otach Chazak</v>
      </c>
      <c r="Q6212" t="b">
        <v>0</v>
      </c>
    </row>
    <row r="6213" spans="1:17" x14ac:dyDescent="0.2">
      <c r="A6213" s="1" t="s">
        <v>6267</v>
      </c>
      <c r="B6213" s="1" t="s">
        <v>14</v>
      </c>
      <c r="C6213" s="1" t="str">
        <v>P</v>
      </c>
      <c r="D6213" s="1">
        <v>2016</v>
      </c>
      <c r="E6213" s="3" t="s">
        <v>160</v>
      </c>
      <c r="F6213">
        <v>0</v>
      </c>
      <c r="G6213" t="str">
        <v>Ohev Otach Kacha</v>
      </c>
      <c r="H6213">
        <v>0</v>
      </c>
      <c r="I6213" t="str">
        <v>Ohev Otach Kacha (Avi Levy)</v>
      </c>
      <c r="J6213" t="str">
        <v>Ohev Otach Kacha (P, Avi Levy)</v>
      </c>
      <c r="K6213">
        <v>0</v>
      </c>
      <c r="L6213" t="b">
        <f>OR(K6213,AND((A6213=A6212),L6212))</f>
        <v>0</v>
      </c>
      <c r="M6213" t="b">
        <f>OR(L6213,AND(A6213=A6214,M6214))</f>
        <v>0</v>
      </c>
      <c r="N6213" t="str">
        <v>Ohev Otach Kacha</v>
      </c>
      <c r="Q6213" t="b">
        <v>0</v>
      </c>
    </row>
    <row r="6214" spans="1:17" x14ac:dyDescent="0.2">
      <c r="A6214" s="1" t="s">
        <v>6268</v>
      </c>
      <c r="B6214" s="1" t="s">
        <v>12</v>
      </c>
      <c r="C6214" s="1" t="str">
        <v>C</v>
      </c>
      <c r="D6214" s="4">
        <v>2000</v>
      </c>
      <c r="E6214" s="3" t="s">
        <v>6269</v>
      </c>
      <c r="F6214">
        <v>0</v>
      </c>
      <c r="G6214" t="str">
        <v>Ohev Otach Lanetsa</v>
      </c>
      <c r="H6214">
        <v>0</v>
      </c>
      <c r="I6214" t="str">
        <v>Ohev Otach Lanetsa (Dede Luski, Ron Mister)</v>
      </c>
      <c r="J6214" t="str">
        <v>Ohev Otach Lanetsa (C, Dede Luski, Ron Mister)</v>
      </c>
      <c r="K6214">
        <v>0</v>
      </c>
      <c r="L6214" t="b">
        <f>OR(K6214,AND((A6214=A6213),L6213))</f>
        <v>0</v>
      </c>
      <c r="M6214" t="b">
        <f>OR(L6214,AND(A6214=A6215,M6215))</f>
        <v>0</v>
      </c>
      <c r="N6214" t="str">
        <v>Ohev Otach Lanetsa</v>
      </c>
      <c r="Q6214" t="b">
        <v>0</v>
      </c>
    </row>
    <row r="6215" spans="1:17" x14ac:dyDescent="0.2">
      <c r="A6215" s="1" t="s">
        <v>6270</v>
      </c>
      <c r="B6215" s="1" t="s">
        <v>14</v>
      </c>
      <c r="C6215" s="1" t="str">
        <v>P</v>
      </c>
      <c r="D6215" s="4">
        <v>1998</v>
      </c>
      <c r="E6215" s="3" t="s">
        <v>291</v>
      </c>
      <c r="F6215">
        <v>0</v>
      </c>
      <c r="G6215" t="str">
        <v>Ohev Otach Mugzam (Ani Ohev Otach Mamash Mugzam)</v>
      </c>
      <c r="H6215">
        <v>0</v>
      </c>
      <c r="I6215" t="str">
        <v>Ohev Otach Mugzam (Ani Ohev Otach Mamash Mugzam) (Nir Dor)</v>
      </c>
      <c r="J6215" t="str">
        <v>Ohev Otach Mugzam (Ani Ohev Otach Mamash Mugzam) (P, Nir Dor)</v>
      </c>
      <c r="K6215">
        <v>0</v>
      </c>
      <c r="L6215" t="b">
        <f>OR(K6215,AND((A6215=A6214),L6214))</f>
        <v>0</v>
      </c>
      <c r="M6215" t="b">
        <f>OR(L6215,AND(A6215=A6216,M6216))</f>
        <v>0</v>
      </c>
      <c r="N6215" t="str">
        <v>Ohev Otach Mugzam (Ani Ohev Otach Mamash Mugzam)</v>
      </c>
      <c r="Q6215" t="b">
        <v>0</v>
      </c>
    </row>
    <row r="6216" spans="1:17" x14ac:dyDescent="0.2">
      <c r="A6216" s="1" t="s">
        <v>6271</v>
      </c>
      <c r="B6216" s="1" t="s">
        <v>14</v>
      </c>
      <c r="C6216" s="1" t="str">
        <v>P</v>
      </c>
      <c r="D6216" s="4">
        <v>2001</v>
      </c>
      <c r="E6216" s="3" t="s">
        <v>23</v>
      </c>
      <c r="F6216">
        <v>0</v>
      </c>
      <c r="G6216" t="str">
        <v>Ohevet Lo Ohevet</v>
      </c>
      <c r="H6216">
        <v>0</v>
      </c>
      <c r="I6216" t="str">
        <v>Ohevet Lo Ohevet (Gadi Bitton)</v>
      </c>
      <c r="J6216" t="str">
        <v>Ohevet Lo Ohevet (P, Gadi Bitton)</v>
      </c>
      <c r="K6216">
        <v>0</v>
      </c>
      <c r="L6216" t="b">
        <f>OR(K6216,AND((A6216=A6215),L6215))</f>
        <v>0</v>
      </c>
      <c r="M6216" t="b">
        <f>OR(L6216,AND(A6216=A6217,M6217))</f>
        <v>0</v>
      </c>
      <c r="N6216" t="str">
        <v>Ohevet Lo Ohevet</v>
      </c>
      <c r="Q6216" t="b">
        <v>0</v>
      </c>
    </row>
    <row r="6217" spans="1:17" x14ac:dyDescent="0.2">
      <c r="A6217" s="3" t="s">
        <v>6272</v>
      </c>
      <c r="B6217" s="1" t="s">
        <v>110</v>
      </c>
      <c r="C6217" s="1" t="str">
        <v>C</v>
      </c>
      <c r="D6217">
        <v>2023</v>
      </c>
      <c r="E6217" s="3" t="s">
        <v>1794</v>
      </c>
      <c r="F6217">
        <v>0</v>
      </c>
      <c r="G6217" t="str">
        <v>Ohevet Otach Ima</v>
      </c>
      <c r="H6217">
        <v>0</v>
      </c>
      <c r="I6217" t="str">
        <v>Ohevet Otach Ima (Daniela Welch)</v>
      </c>
      <c r="J6217" t="str">
        <v>Ohevet Otach Ima (C, Daniela Welch)</v>
      </c>
      <c r="K6217">
        <v>0</v>
      </c>
      <c r="L6217" t="b">
        <f>OR(K6217,AND((A6217=A6216),L6216))</f>
        <v>0</v>
      </c>
      <c r="M6217" t="b">
        <f>OR(L6217,AND(A6217=A6218,M6218))</f>
        <v>0</v>
      </c>
      <c r="N6217" t="str">
        <v>Ohevet Otach Ima</v>
      </c>
      <c r="Q6217" t="b">
        <v>0</v>
      </c>
    </row>
    <row r="6218" spans="1:17" x14ac:dyDescent="0.2">
      <c r="A6218" s="1" t="s">
        <v>6273</v>
      </c>
      <c r="B6218" s="1" t="s">
        <v>14</v>
      </c>
      <c r="C6218" s="1" t="str">
        <v>P</v>
      </c>
      <c r="D6218" s="1">
        <v>2018</v>
      </c>
      <c r="E6218" s="3" t="s">
        <v>23</v>
      </c>
      <c r="F6218">
        <v>0</v>
      </c>
      <c r="G6218" t="str">
        <v>Ohevet Oti Amiti</v>
      </c>
      <c r="H6218">
        <v>0</v>
      </c>
      <c r="I6218" t="str">
        <v>Ohevet Oti Amiti (Gadi Bitton)</v>
      </c>
      <c r="J6218" t="str">
        <v>Ohevet Oti Amiti (P, Gadi Bitton)</v>
      </c>
      <c r="K6218">
        <v>0</v>
      </c>
      <c r="L6218" t="b">
        <f>OR(K6218,AND((A6218=A6217),L6217))</f>
        <v>0</v>
      </c>
      <c r="M6218" t="b">
        <f>OR(L6218,AND(A6218=A6219,M6219))</f>
        <v>0</v>
      </c>
      <c r="N6218" t="str">
        <v>Ohevet Oti Amiti</v>
      </c>
      <c r="Q6218" t="b">
        <v>0</v>
      </c>
    </row>
    <row r="6219" spans="1:17" x14ac:dyDescent="0.2">
      <c r="A6219" s="1" t="s">
        <v>6274</v>
      </c>
      <c r="B6219" s="1" t="s">
        <v>7</v>
      </c>
      <c r="C6219" s="1" t="str">
        <v>L</v>
      </c>
      <c r="D6219" s="4">
        <v>2002</v>
      </c>
      <c r="E6219" s="3" t="s">
        <v>1030</v>
      </c>
      <c r="F6219">
        <v>0</v>
      </c>
      <c r="G6219" t="str">
        <v>Ohevet Ozevet</v>
      </c>
      <c r="H6219">
        <v>0</v>
      </c>
      <c r="I6219" t="str">
        <v>Ohevet Ozevet (Mona Goldstein)</v>
      </c>
      <c r="J6219" t="str">
        <v>Ohevet Ozevet (L, Mona Goldstein)</v>
      </c>
      <c r="K6219">
        <v>0</v>
      </c>
      <c r="L6219" t="b">
        <f>OR(K6219,AND((A6219=A6218),L6218))</f>
        <v>0</v>
      </c>
      <c r="M6219" t="b">
        <f>OR(L6219,AND(A6219=A6220,M6220))</f>
        <v>0</v>
      </c>
      <c r="N6219" t="str">
        <v>Ohevet Ozevet</v>
      </c>
      <c r="Q6219" t="b">
        <v>0</v>
      </c>
    </row>
    <row r="6220" spans="1:17" x14ac:dyDescent="0.2">
      <c r="A6220" s="1" t="s">
        <v>6276</v>
      </c>
      <c r="B6220" s="1" t="s">
        <v>320</v>
      </c>
      <c r="C6220" s="1" t="str">
        <v>PW</v>
      </c>
      <c r="D6220" s="4">
        <v>2013</v>
      </c>
      <c r="E6220" s="3" t="s">
        <v>100</v>
      </c>
      <c r="F6220">
        <v>0</v>
      </c>
      <c r="G6220" t="str">
        <v>Ohevet samba - Wh.Chair</v>
      </c>
      <c r="H6220">
        <v>0</v>
      </c>
      <c r="I6220" t="str">
        <v>Ohevet samba - Wh.Chair ( )</v>
      </c>
      <c r="J6220" t="str">
        <v>Ohevet samba - Wh.Chair (PW,  )</v>
      </c>
      <c r="K6220">
        <v>0</v>
      </c>
      <c r="L6220" t="b">
        <f>OR(K6220,AND((A6220=A6219),L6219))</f>
        <v>0</v>
      </c>
      <c r="M6220" t="b">
        <f>OR(L6220,AND(A6220=A6221,M6221))</f>
        <v>0</v>
      </c>
      <c r="N6220" t="str">
        <v>Ohevet samba - Wh.Chair</v>
      </c>
      <c r="Q6220" t="b">
        <v>0</v>
      </c>
    </row>
    <row r="6221" spans="1:17" x14ac:dyDescent="0.2">
      <c r="A6221" s="1" t="s">
        <v>6275</v>
      </c>
      <c r="B6221" s="1" t="s">
        <v>14</v>
      </c>
      <c r="C6221" s="1" t="str">
        <v>P</v>
      </c>
      <c r="D6221" s="4">
        <v>1987</v>
      </c>
      <c r="E6221" s="3" t="s">
        <v>21</v>
      </c>
      <c r="F6221">
        <v>0</v>
      </c>
      <c r="G6221" t="str">
        <v>Ohevet Samba (Carnival)</v>
      </c>
      <c r="H6221">
        <v>0</v>
      </c>
      <c r="I6221" t="str">
        <v>Ohevet Samba (Carnival) (Moshe Telem)</v>
      </c>
      <c r="J6221" t="str">
        <v>Ohevet Samba (Carnival) (P, Moshe Telem)</v>
      </c>
      <c r="K6221">
        <v>0</v>
      </c>
      <c r="L6221" t="b">
        <f>OR(K6221,AND((A6221=A6220),L6220))</f>
        <v>0</v>
      </c>
      <c r="M6221" t="b">
        <f>OR(L6221,AND(A6221=A6222,M6222))</f>
        <v>0</v>
      </c>
      <c r="N6221" t="str">
        <v>Ohevet Samba (Carnival)</v>
      </c>
      <c r="Q6221" t="b">
        <v>0</v>
      </c>
    </row>
    <row r="6222" spans="1:17" x14ac:dyDescent="0.2">
      <c r="A6222" s="1" t="s">
        <v>6277</v>
      </c>
      <c r="B6222" s="1" t="s">
        <v>7</v>
      </c>
      <c r="C6222" s="1" t="str">
        <v>L</v>
      </c>
      <c r="D6222" s="4">
        <v>2012</v>
      </c>
      <c r="E6222" s="3" t="s">
        <v>54</v>
      </c>
      <c r="F6222">
        <v>0</v>
      </c>
      <c r="G6222" t="str">
        <v>Ojas Asi</v>
      </c>
      <c r="H6222">
        <v>0</v>
      </c>
      <c r="I6222" t="str">
        <v>Ojas Asi (Chen Shporen)</v>
      </c>
      <c r="J6222" t="str">
        <v>Ojas Asi (L, Chen Shporen)</v>
      </c>
      <c r="K6222">
        <v>0</v>
      </c>
      <c r="L6222" t="b">
        <f>OR(K6222,AND((A6222=A6221),L6221))</f>
        <v>0</v>
      </c>
      <c r="M6222" t="b">
        <f>OR(L6222,AND(A6222=A6223,M6223))</f>
        <v>0</v>
      </c>
      <c r="N6222" t="str">
        <v>Ojas Asi</v>
      </c>
      <c r="Q6222" t="b">
        <v>0</v>
      </c>
    </row>
    <row r="6223" spans="1:17" x14ac:dyDescent="0.2">
      <c r="A6223" s="1" t="s">
        <v>6278</v>
      </c>
      <c r="B6223" s="1" t="s">
        <v>12</v>
      </c>
      <c r="C6223" s="1" t="str">
        <v>C</v>
      </c>
      <c r="D6223" s="4">
        <v>2009</v>
      </c>
      <c r="E6223" s="3" t="s">
        <v>50</v>
      </c>
      <c r="F6223">
        <v>0</v>
      </c>
      <c r="G6223" t="str">
        <v>Oked Vene'ekad</v>
      </c>
      <c r="H6223">
        <v>0</v>
      </c>
      <c r="I6223" t="str">
        <v>Oked Vene'ekad (Israel Yakovee)</v>
      </c>
      <c r="J6223" t="str">
        <v>Oked Vene'ekad (C, Israel Yakovee)</v>
      </c>
      <c r="K6223">
        <v>0</v>
      </c>
      <c r="L6223" t="b">
        <f>OR(K6223,AND((A6223=A6222),L6222))</f>
        <v>0</v>
      </c>
      <c r="M6223" t="b">
        <f>OR(L6223,AND(A6223=A6224,M6224))</f>
        <v>0</v>
      </c>
      <c r="N6223" t="str">
        <v>Oked Vene'ekad</v>
      </c>
      <c r="Q6223" t="b">
        <v>0</v>
      </c>
    </row>
    <row r="6224" spans="1:17" x14ac:dyDescent="0.2">
      <c r="A6224" s="1" t="s">
        <v>6279</v>
      </c>
      <c r="B6224" s="1" t="s">
        <v>12</v>
      </c>
      <c r="C6224" s="1" t="str">
        <v>C</v>
      </c>
      <c r="D6224" s="1">
        <v>2021</v>
      </c>
      <c r="E6224" s="3" t="s">
        <v>42</v>
      </c>
      <c r="F6224">
        <v>0</v>
      </c>
      <c r="G6224" t="str">
        <v>Oker Harim</v>
      </c>
      <c r="H6224">
        <v>0</v>
      </c>
      <c r="I6224" t="str">
        <v>Oker Harim (Nurit Melamed)</v>
      </c>
      <c r="J6224" t="str">
        <v>Oker Harim (C, Nurit Melamed)</v>
      </c>
      <c r="K6224">
        <v>0</v>
      </c>
      <c r="L6224" t="b">
        <f>OR(K6224,AND((A6224=A6223),L6223))</f>
        <v>0</v>
      </c>
      <c r="M6224" t="b">
        <f>OR(L6224,AND(A6224=A6225,M6225))</f>
        <v>0</v>
      </c>
      <c r="N6224" t="str">
        <v>Oker Harim</v>
      </c>
      <c r="Q6224" t="b">
        <v>0</v>
      </c>
    </row>
    <row r="6225" spans="1:17" x14ac:dyDescent="0.2">
      <c r="A6225" s="1" t="s">
        <v>6280</v>
      </c>
      <c r="B6225" s="1" t="s">
        <v>12</v>
      </c>
      <c r="C6225" s="1" t="str">
        <v>C</v>
      </c>
      <c r="D6225" s="1">
        <v>2021</v>
      </c>
      <c r="E6225" s="3" t="s">
        <v>151</v>
      </c>
      <c r="F6225">
        <v>0</v>
      </c>
      <c r="G6225" t="str">
        <v>Oki'anus</v>
      </c>
      <c r="H6225">
        <v>0</v>
      </c>
      <c r="I6225" t="str">
        <v>Oki'anus (Ilai Szpiezak)</v>
      </c>
      <c r="J6225" t="str">
        <v>Oki'anus (C, Ilai Szpiezak)</v>
      </c>
      <c r="K6225">
        <v>0</v>
      </c>
      <c r="L6225" t="b">
        <f>OR(K6225,AND((A6225=A6224),L6224))</f>
        <v>0</v>
      </c>
      <c r="M6225" t="b">
        <f>OR(L6225,AND(A6225=A6226,M6226))</f>
        <v>0</v>
      </c>
      <c r="N6225" t="str">
        <v>Oki'anus</v>
      </c>
      <c r="Q6225" t="b">
        <v>0</v>
      </c>
    </row>
    <row r="6226" spans="1:17" x14ac:dyDescent="0.2">
      <c r="A6226" s="1" t="s">
        <v>6281</v>
      </c>
      <c r="B6226" s="1" t="s">
        <v>12</v>
      </c>
      <c r="C6226" s="1" t="str">
        <v>C</v>
      </c>
      <c r="D6226" s="4">
        <v>2010</v>
      </c>
      <c r="E6226" s="3" t="s">
        <v>471</v>
      </c>
      <c r="F6226">
        <v>0</v>
      </c>
      <c r="G6226" t="str">
        <v>Ola Kala</v>
      </c>
      <c r="H6226">
        <v>0</v>
      </c>
      <c r="I6226" t="str">
        <v>Ola Kala (Lena Ashkenazi)</v>
      </c>
      <c r="J6226" t="str">
        <v>Ola Kala (C, Lena Ashkenazi)</v>
      </c>
      <c r="K6226">
        <v>0</v>
      </c>
      <c r="L6226" t="b">
        <f>OR(K6226,AND((A6226=A6225),L6225))</f>
        <v>0</v>
      </c>
      <c r="M6226" t="b">
        <f>OR(L6226,AND(A6226=A6227,M6227))</f>
        <v>0</v>
      </c>
      <c r="N6226" t="str">
        <v>Ola Kala</v>
      </c>
      <c r="Q6226" t="b">
        <v>0</v>
      </c>
    </row>
    <row r="6227" spans="1:17" x14ac:dyDescent="0.2">
      <c r="A6227" s="1" t="s">
        <v>6282</v>
      </c>
      <c r="B6227" s="1" t="s">
        <v>12</v>
      </c>
      <c r="C6227" s="1" t="str">
        <v>C</v>
      </c>
      <c r="D6227" s="4">
        <v>2013</v>
      </c>
      <c r="E6227" s="3" t="s">
        <v>23</v>
      </c>
      <c r="F6227">
        <v>0</v>
      </c>
      <c r="G6227" t="str">
        <v>Olam</v>
      </c>
      <c r="H6227">
        <v>0</v>
      </c>
      <c r="I6227" t="str">
        <v>Olam (Gadi Bitton)</v>
      </c>
      <c r="J6227" t="str">
        <v>Olam (C, Gadi Bitton)</v>
      </c>
      <c r="K6227">
        <v>0</v>
      </c>
      <c r="L6227" t="b">
        <f>OR(K6227,AND((A6227=A6226),L6226))</f>
        <v>0</v>
      </c>
      <c r="M6227" t="b">
        <f>OR(L6227,AND(A6227=A6228,M6228))</f>
        <v>0</v>
      </c>
      <c r="N6227" t="str">
        <v>Olam</v>
      </c>
      <c r="Q6227" t="b">
        <v>0</v>
      </c>
    </row>
    <row r="6228" spans="1:17" x14ac:dyDescent="0.2">
      <c r="A6228" s="1" t="s">
        <v>6283</v>
      </c>
      <c r="B6228" s="1" t="s">
        <v>12</v>
      </c>
      <c r="C6228" s="1" t="str">
        <v>C</v>
      </c>
      <c r="D6228" s="4">
        <v>1988</v>
      </c>
      <c r="E6228" s="3" t="s">
        <v>188</v>
      </c>
      <c r="F6228">
        <v>0</v>
      </c>
      <c r="G6228" t="str">
        <v>Olam Chadash</v>
      </c>
      <c r="H6228">
        <v>0</v>
      </c>
      <c r="I6228" t="str">
        <v>Olam Chadash (Moshe Eskayo)</v>
      </c>
      <c r="J6228" t="str">
        <v>Olam Chadash (C, Moshe Eskayo)</v>
      </c>
      <c r="K6228">
        <v>0</v>
      </c>
      <c r="L6228" t="b">
        <f>OR(K6228,AND((A6228=A6227),L6227))</f>
        <v>0</v>
      </c>
      <c r="M6228" t="b">
        <f>OR(L6228,AND(A6228=A6229,M6229))</f>
        <v>0</v>
      </c>
      <c r="N6228" t="str">
        <v>Olam Chadash</v>
      </c>
      <c r="Q6228" t="b">
        <v>0</v>
      </c>
    </row>
    <row r="6229" spans="1:17" x14ac:dyDescent="0.2">
      <c r="A6229" s="1" t="s">
        <v>6284</v>
      </c>
      <c r="B6229" s="1" t="s">
        <v>12</v>
      </c>
      <c r="C6229" s="1" t="str">
        <v>C</v>
      </c>
      <c r="D6229" s="1">
        <v>2020</v>
      </c>
      <c r="E6229" s="3" t="s">
        <v>3331</v>
      </c>
      <c r="F6229">
        <v>0</v>
      </c>
      <c r="G6229" t="str">
        <v>Olam Chesed Yibane</v>
      </c>
      <c r="H6229">
        <v>0</v>
      </c>
      <c r="I6229" t="str">
        <v>Olam Chesed Yibane (Rina Rinkewich)</v>
      </c>
      <c r="J6229" t="str">
        <v>Olam Chesed Yibane (C, Rina Rinkewich)</v>
      </c>
      <c r="K6229">
        <v>0</v>
      </c>
      <c r="L6229" t="b">
        <f>OR(K6229,AND((A6229=A6228),L6228))</f>
        <v>0</v>
      </c>
      <c r="M6229" t="b">
        <f>OR(L6229,AND(A6229=A6230,M6230))</f>
        <v>0</v>
      </c>
      <c r="N6229" t="str">
        <v>Olam Chesed Yibane</v>
      </c>
      <c r="Q6229" t="b">
        <v>0</v>
      </c>
    </row>
    <row r="6230" spans="1:17" x14ac:dyDescent="0.2">
      <c r="A6230" s="1" t="s">
        <v>6285</v>
      </c>
      <c r="B6230" s="1" t="s">
        <v>12</v>
      </c>
      <c r="C6230" s="1" t="str">
        <v>C</v>
      </c>
      <c r="D6230" s="4">
        <v>2000</v>
      </c>
      <c r="E6230" s="3" t="s">
        <v>1398</v>
      </c>
      <c r="F6230">
        <v>0</v>
      </c>
      <c r="G6230" t="str">
        <v>Olam Hafuch</v>
      </c>
      <c r="H6230">
        <v>0</v>
      </c>
      <c r="I6230" t="str">
        <v>Olam Hafuch (Jack Ochayon)</v>
      </c>
      <c r="J6230" t="str">
        <v>Olam Hafuch (C, Jack Ochayon)</v>
      </c>
      <c r="K6230">
        <v>0</v>
      </c>
      <c r="L6230" t="b">
        <f>OR(K6230,AND((A6230=A6229),L6229))</f>
        <v>0</v>
      </c>
      <c r="M6230" t="b">
        <f>OR(L6230,AND(A6230=A6231,M6231))</f>
        <v>0</v>
      </c>
      <c r="N6230" t="str">
        <v>Olam Hafuch</v>
      </c>
      <c r="Q6230" t="b">
        <v>0</v>
      </c>
    </row>
    <row r="6231" spans="1:17" x14ac:dyDescent="0.2">
      <c r="A6231" s="1" t="s">
        <v>6286</v>
      </c>
      <c r="B6231" s="1" t="s">
        <v>12</v>
      </c>
      <c r="C6231" s="1" t="str">
        <v>C</v>
      </c>
      <c r="D6231" s="4">
        <v>2000</v>
      </c>
      <c r="E6231" s="3" t="s">
        <v>160</v>
      </c>
      <c r="F6231">
        <v>0</v>
      </c>
      <c r="G6231" t="str">
        <v>Olam Male Ahava (At Iti Bechol Daka)</v>
      </c>
      <c r="H6231">
        <v>0</v>
      </c>
      <c r="I6231" t="str">
        <v>Olam Male Ahava (At Iti Bechol Daka) (Avi Levy)</v>
      </c>
      <c r="J6231" t="str">
        <v>Olam Male Ahava (At Iti Bechol Daka) (C, Avi Levy)</v>
      </c>
      <c r="K6231">
        <v>0</v>
      </c>
      <c r="L6231" t="b">
        <f>OR(K6231,AND((A6231=A6230),L6230))</f>
        <v>0</v>
      </c>
      <c r="M6231" t="b">
        <f>OR(L6231,AND(A6231=A6232,M6232))</f>
        <v>0</v>
      </c>
      <c r="N6231" t="str">
        <v>Olam Male Ahava (At Iti Bechol Daka)</v>
      </c>
      <c r="Q6231" t="b">
        <v>0</v>
      </c>
    </row>
    <row r="6232" spans="1:17" x14ac:dyDescent="0.2">
      <c r="A6232" s="1" t="s">
        <v>6287</v>
      </c>
      <c r="B6232" s="1" t="s">
        <v>7</v>
      </c>
      <c r="C6232" s="1" t="str">
        <v>L</v>
      </c>
      <c r="D6232" s="4">
        <v>1990</v>
      </c>
      <c r="E6232" s="3" t="s">
        <v>391</v>
      </c>
      <c r="F6232">
        <v>0</v>
      </c>
      <c r="G6232" t="str">
        <v>Olam Nifla</v>
      </c>
      <c r="H6232">
        <v>0</v>
      </c>
      <c r="I6232" t="str">
        <v>Olam Nifla (Raanan Mor)</v>
      </c>
      <c r="J6232" t="str">
        <v>Olam Nifla (L, Raanan Mor)</v>
      </c>
      <c r="K6232">
        <v>0</v>
      </c>
      <c r="L6232" t="b">
        <f>OR(K6232,AND((A6232=A6231),L6231))</f>
        <v>0</v>
      </c>
      <c r="M6232" t="b">
        <f>OR(L6232,AND(A6232=A6233,M6233))</f>
        <v>0</v>
      </c>
      <c r="N6232" t="str">
        <v>Olam Nifla</v>
      </c>
      <c r="Q6232" t="b">
        <v>0</v>
      </c>
    </row>
    <row r="6233" spans="1:17" x14ac:dyDescent="0.2">
      <c r="A6233" s="1" t="s">
        <v>6288</v>
      </c>
      <c r="B6233" s="1" t="s">
        <v>12</v>
      </c>
      <c r="C6233" s="1" t="str">
        <v>C</v>
      </c>
      <c r="D6233" s="4">
        <v>2013</v>
      </c>
      <c r="E6233" s="3" t="s">
        <v>18</v>
      </c>
      <c r="F6233">
        <v>0</v>
      </c>
      <c r="G6233" t="str">
        <v>Olam Shalem</v>
      </c>
      <c r="H6233">
        <v>0</v>
      </c>
      <c r="I6233" t="str">
        <v>Olam Shalem (Rafi Ziv)</v>
      </c>
      <c r="J6233" t="str">
        <v>Olam Shalem (C, Rafi Ziv)</v>
      </c>
      <c r="K6233">
        <v>0</v>
      </c>
      <c r="L6233" t="b">
        <f>OR(K6233,AND((A6233=A6232),L6232))</f>
        <v>0</v>
      </c>
      <c r="M6233" t="b">
        <f>OR(L6233,AND(A6233=A6234,M6234))</f>
        <v>0</v>
      </c>
      <c r="N6233" t="str">
        <v>Olam Shalem</v>
      </c>
      <c r="Q6233" t="b">
        <v>0</v>
      </c>
    </row>
    <row r="6234" spans="1:17" x14ac:dyDescent="0.2">
      <c r="A6234" s="1" t="s">
        <v>6289</v>
      </c>
      <c r="B6234" s="1" t="s">
        <v>12</v>
      </c>
      <c r="C6234" s="1" t="str">
        <v>C</v>
      </c>
      <c r="D6234" s="4">
        <v>2011</v>
      </c>
      <c r="E6234" s="3" t="s">
        <v>33</v>
      </c>
      <c r="F6234">
        <v>1</v>
      </c>
      <c r="G6234" t="str">
        <v>Olam Shel Yeladim (C)</v>
      </c>
      <c r="H6234">
        <v>1</v>
      </c>
      <c r="I6234" t="str">
        <v>Olam Shel Yeladim (Shlomo Maman)</v>
      </c>
      <c r="J6234" t="str">
        <v>Olam Shel Yeladim (C, Shlomo Maman)</v>
      </c>
      <c r="K6234">
        <v>0</v>
      </c>
      <c r="L6234" t="b">
        <f>OR(K6234,AND((A6234=A6233),L6233))</f>
        <v>0</v>
      </c>
      <c r="M6234" t="b">
        <f>OR(L6234,AND(A6234=A6235,M6235))</f>
        <v>0</v>
      </c>
      <c r="N6234" t="str">
        <v>Olam Shel Yeladim (Shlomo Maman)</v>
      </c>
      <c r="Q6234" t="b">
        <v>0</v>
      </c>
    </row>
    <row r="6235" spans="1:17" x14ac:dyDescent="0.2">
      <c r="A6235" s="1" t="s">
        <v>6289</v>
      </c>
      <c r="B6235" s="1" t="s">
        <v>12</v>
      </c>
      <c r="C6235" s="1" t="str">
        <v>C</v>
      </c>
      <c r="D6235" s="4">
        <v>1998</v>
      </c>
      <c r="E6235" s="3" t="s">
        <v>84</v>
      </c>
      <c r="F6235">
        <v>1</v>
      </c>
      <c r="G6235" t="str">
        <v>Olam Shel Yeladim (C)</v>
      </c>
      <c r="H6235">
        <v>1</v>
      </c>
      <c r="I6235" t="str">
        <v>Olam Shel Yeladim (Itzik Ben Dahan)</v>
      </c>
      <c r="J6235" t="str">
        <v>Olam Shel Yeladim (C, Itzik Ben Dahan)</v>
      </c>
      <c r="K6235">
        <v>0</v>
      </c>
      <c r="L6235" t="b">
        <f>OR(K6235,AND((A6235=A6234),L6234))</f>
        <v>0</v>
      </c>
      <c r="M6235" t="b">
        <f>OR(L6235,AND(A6235=A6236,M6236))</f>
        <v>0</v>
      </c>
      <c r="N6235" t="str">
        <v>Olam Shel Yeladim (Itzik Ben Dahan)</v>
      </c>
      <c r="Q6235" t="b">
        <v>0</v>
      </c>
    </row>
    <row r="6236" spans="1:17" x14ac:dyDescent="0.2">
      <c r="A6236" s="1" t="s">
        <v>6290</v>
      </c>
      <c r="B6236" s="1" t="s">
        <v>12</v>
      </c>
      <c r="C6236" s="1" t="str">
        <v>C</v>
      </c>
      <c r="D6236" s="1">
        <v>2022</v>
      </c>
      <c r="E6236" s="3" t="s">
        <v>54</v>
      </c>
      <c r="F6236">
        <v>0</v>
      </c>
      <c r="G6236" t="str">
        <v>Olam Yafe Vechadash</v>
      </c>
      <c r="H6236">
        <v>0</v>
      </c>
      <c r="I6236" t="str">
        <v>Olam Yafe Vechadash (Chen Shporen)</v>
      </c>
      <c r="J6236" t="str">
        <v>Olam Yafe Vechadash (C, Chen Shporen)</v>
      </c>
      <c r="K6236">
        <v>0</v>
      </c>
      <c r="L6236" t="b">
        <f>OR(K6236,AND((A6236=A6235),L6235))</f>
        <v>0</v>
      </c>
      <c r="M6236" t="b">
        <f>OR(L6236,AND(A6236=A6237,M6237))</f>
        <v>0</v>
      </c>
      <c r="N6236" t="str">
        <v>Olam Yafe Vechadash</v>
      </c>
      <c r="Q6236" t="b">
        <v>0</v>
      </c>
    </row>
    <row r="6237" spans="1:17" x14ac:dyDescent="0.2">
      <c r="A6237" s="3" t="s">
        <v>6291</v>
      </c>
      <c r="B6237" s="1" t="s">
        <v>110</v>
      </c>
      <c r="C6237" s="1" t="str">
        <v>C</v>
      </c>
      <c r="D6237">
        <v>2023</v>
      </c>
      <c r="E6237" s="3" t="s">
        <v>4093</v>
      </c>
      <c r="F6237">
        <v>0</v>
      </c>
      <c r="G6237" t="str">
        <v>Olama</v>
      </c>
      <c r="H6237">
        <v>0</v>
      </c>
      <c r="I6237" t="str">
        <v>Olama (Oren Ashkenazi &amp; Eli Segal)</v>
      </c>
      <c r="J6237" t="str">
        <v>Olama (C, Oren Ashkenazi &amp; Eli Segal)</v>
      </c>
      <c r="K6237">
        <v>0</v>
      </c>
      <c r="L6237" t="b">
        <f>OR(K6237,AND((A6237=A6236),L6236))</f>
        <v>0</v>
      </c>
      <c r="M6237" t="b">
        <f>OR(L6237,AND(A6237=A6238,M6238))</f>
        <v>0</v>
      </c>
      <c r="N6237" t="str">
        <v>Olama</v>
      </c>
      <c r="Q6237" t="b">
        <v>0</v>
      </c>
    </row>
    <row r="6238" spans="1:17" x14ac:dyDescent="0.2">
      <c r="A6238" s="1" t="s">
        <v>6292</v>
      </c>
      <c r="B6238" s="1" t="s">
        <v>7</v>
      </c>
      <c r="C6238" s="1" t="str">
        <v>L</v>
      </c>
      <c r="D6238" s="4">
        <v>2010</v>
      </c>
      <c r="E6238" s="3" t="s">
        <v>468</v>
      </c>
      <c r="F6238">
        <v>0</v>
      </c>
      <c r="G6238" t="str">
        <v>Old Pop in the Oak</v>
      </c>
      <c r="H6238">
        <v>0</v>
      </c>
      <c r="I6238" t="str">
        <v>Old Pop in the Oak (Ohad Atia)</v>
      </c>
      <c r="J6238" t="str">
        <v>Old Pop in the Oak (L, Ohad Atia)</v>
      </c>
      <c r="K6238">
        <v>0</v>
      </c>
      <c r="L6238" t="b">
        <f>OR(K6238,AND((A6238=A6237),L6237))</f>
        <v>0</v>
      </c>
      <c r="M6238" t="b">
        <f>OR(L6238,AND(A6238=A6239,M6239))</f>
        <v>0</v>
      </c>
      <c r="N6238" t="str">
        <v>Old Pop in the Oak</v>
      </c>
      <c r="Q6238" t="b">
        <v>0</v>
      </c>
    </row>
    <row r="6239" spans="1:17" x14ac:dyDescent="0.2">
      <c r="A6239" s="1" t="s">
        <v>6293</v>
      </c>
      <c r="B6239" s="1" t="s">
        <v>12</v>
      </c>
      <c r="C6239" s="1" t="str">
        <v>C</v>
      </c>
      <c r="D6239" s="1">
        <v>2016</v>
      </c>
      <c r="E6239" s="3" t="s">
        <v>6295</v>
      </c>
      <c r="F6239">
        <v>1</v>
      </c>
      <c r="G6239" t="str">
        <v>Ole Ole (C)</v>
      </c>
      <c r="H6239">
        <v>1</v>
      </c>
      <c r="I6239" t="str">
        <v>Ole Ole (Oshrat Lupo)</v>
      </c>
      <c r="J6239" t="str">
        <v>Ole Ole (C, Oshrat Lupo)</v>
      </c>
      <c r="K6239">
        <v>0</v>
      </c>
      <c r="L6239" t="b">
        <f>OR(K6239,AND((A6239=A6238),L6238))</f>
        <v>0</v>
      </c>
      <c r="M6239" t="b">
        <f>OR(L6239,AND(A6239=A6240,M6240))</f>
        <v>1</v>
      </c>
      <c r="N6239" t="str">
        <v>Ole Ole (C, Oshrat Lupo)</v>
      </c>
      <c r="Q6239" t="b">
        <v>0</v>
      </c>
    </row>
    <row r="6240" spans="1:17" x14ac:dyDescent="0.2">
      <c r="A6240" s="1" t="s">
        <v>6293</v>
      </c>
      <c r="B6240" s="1" t="s">
        <v>12</v>
      </c>
      <c r="C6240" s="1" t="str">
        <v>C</v>
      </c>
      <c r="D6240" s="4">
        <v>1989</v>
      </c>
      <c r="E6240" s="3" t="s">
        <v>188</v>
      </c>
      <c r="F6240">
        <v>2</v>
      </c>
      <c r="G6240" t="str">
        <v>Ole Ole (C)</v>
      </c>
      <c r="H6240">
        <v>1</v>
      </c>
      <c r="I6240" t="str">
        <v>Ole Ole (Moshe Eskayo)</v>
      </c>
      <c r="J6240" t="str">
        <v>Ole Ole (C, Moshe Eskayo)</v>
      </c>
      <c r="K6240">
        <v>1</v>
      </c>
      <c r="L6240" t="b">
        <f>OR(K6240,AND((A6240=A6239),L6239))</f>
        <v>1</v>
      </c>
      <c r="M6240" t="b">
        <f>OR(L6240,AND(A6240=A6241,M6241))</f>
        <v>1</v>
      </c>
      <c r="N6240" t="str">
        <v>Ole Ole (C, Moshe Eskayo)</v>
      </c>
      <c r="Q6240" t="b">
        <v>0</v>
      </c>
    </row>
    <row r="6241" spans="1:17" x14ac:dyDescent="0.2">
      <c r="A6241" s="1" t="s">
        <v>6293</v>
      </c>
      <c r="B6241" s="1" t="s">
        <v>7</v>
      </c>
      <c r="C6241" s="1" t="str">
        <v>L</v>
      </c>
      <c r="D6241" s="4">
        <v>2008</v>
      </c>
      <c r="E6241" s="3" t="s">
        <v>6294</v>
      </c>
      <c r="F6241">
        <v>2</v>
      </c>
      <c r="G6241" t="str">
        <v>Ole Ole (L)</v>
      </c>
      <c r="H6241">
        <v>0</v>
      </c>
      <c r="I6241" t="str">
        <v>Ole Ole (Ohad Atia, Chen Shporen)</v>
      </c>
      <c r="J6241" t="str">
        <v>Ole Ole (L, Ohad Atia, Chen Shporen)</v>
      </c>
      <c r="K6241">
        <v>1</v>
      </c>
      <c r="L6241" t="b">
        <f>OR(K6241,AND((A6241=A6240),L6240))</f>
        <v>1</v>
      </c>
      <c r="M6241" t="b">
        <f>OR(L6241,AND(A6241=A6242,M6242))</f>
        <v>1</v>
      </c>
      <c r="N6241" t="str">
        <v>Ole Ole (L)</v>
      </c>
      <c r="Q6241" t="b">
        <v>0</v>
      </c>
    </row>
    <row r="6242" spans="1:17" x14ac:dyDescent="0.2">
      <c r="A6242" s="1" t="s">
        <v>6293</v>
      </c>
      <c r="C6242" s="1" t="str">
        <v/>
      </c>
      <c r="D6242" s="4">
        <v>1992</v>
      </c>
      <c r="E6242" s="3" t="s">
        <v>69</v>
      </c>
      <c r="F6242">
        <v>1</v>
      </c>
      <c r="G6242" t="str">
        <v>Ole Ole ()</v>
      </c>
      <c r="H6242">
        <v>0</v>
      </c>
      <c r="I6242" t="str">
        <v>Ole Ole (Sefi Aviv)</v>
      </c>
      <c r="J6242" t="str">
        <v>Ole Ole (, Sefi Aviv)</v>
      </c>
      <c r="K6242">
        <v>0</v>
      </c>
      <c r="L6242" t="b">
        <f>OR(K6242,AND((A6242=A6241),L6241))</f>
        <v>1</v>
      </c>
      <c r="M6242" t="b">
        <f>OR(L6242,AND(A6242=A6243,M6243))</f>
        <v>1</v>
      </c>
      <c r="N6242" t="str">
        <v>Ole Ole ()</v>
      </c>
      <c r="Q6242" t="b">
        <v>0</v>
      </c>
    </row>
    <row r="6243" spans="1:17" x14ac:dyDescent="0.2">
      <c r="A6243" s="1" t="s">
        <v>6296</v>
      </c>
      <c r="B6243" s="1" t="s">
        <v>14</v>
      </c>
      <c r="C6243" s="1" t="str">
        <v>P</v>
      </c>
      <c r="D6243" s="4">
        <v>1998</v>
      </c>
      <c r="E6243" s="3" t="s">
        <v>306</v>
      </c>
      <c r="F6243">
        <v>0</v>
      </c>
      <c r="G6243" t="str">
        <v>Ole Pasodoble</v>
      </c>
      <c r="H6243">
        <v>0</v>
      </c>
      <c r="I6243" t="str">
        <v>Ole Pasodoble (Avi Amsalam)</v>
      </c>
      <c r="J6243" t="str">
        <v>Ole Pasodoble (P, Avi Amsalam)</v>
      </c>
      <c r="K6243">
        <v>0</v>
      </c>
      <c r="L6243" t="b">
        <f>OR(K6243,AND((A6243=A6242),L6242))</f>
        <v>0</v>
      </c>
      <c r="M6243" t="b">
        <f>OR(L6243,AND(A6243=A6244,M6244))</f>
        <v>0</v>
      </c>
      <c r="N6243" t="str">
        <v>Ole Pasodoble</v>
      </c>
      <c r="Q6243" t="b">
        <v>0</v>
      </c>
    </row>
    <row r="6244" spans="1:17" x14ac:dyDescent="0.2">
      <c r="A6244" s="1" t="s">
        <v>6297</v>
      </c>
      <c r="B6244" s="1" t="s">
        <v>7</v>
      </c>
      <c r="C6244" s="1" t="str">
        <v>L</v>
      </c>
      <c r="D6244" s="4">
        <v>2011</v>
      </c>
      <c r="E6244" s="3" t="s">
        <v>269</v>
      </c>
      <c r="F6244">
        <v>0</v>
      </c>
      <c r="G6244" t="str">
        <v>Oliver Shanti</v>
      </c>
      <c r="H6244">
        <v>0</v>
      </c>
      <c r="I6244" t="str">
        <v>Oliver Shanti (Ofer Alfasi)</v>
      </c>
      <c r="J6244" t="str">
        <v>Oliver Shanti (L, Ofer Alfasi)</v>
      </c>
      <c r="K6244">
        <v>0</v>
      </c>
      <c r="L6244" t="b">
        <f>OR(K6244,AND((A6244=A6243),L6243))</f>
        <v>0</v>
      </c>
      <c r="M6244" t="b">
        <f>OR(L6244,AND(A6244=A6245,M6245))</f>
        <v>0</v>
      </c>
      <c r="N6244" t="str">
        <v>Oliver Shanti</v>
      </c>
      <c r="Q6244" t="b">
        <v>0</v>
      </c>
    </row>
    <row r="6245" spans="1:17" x14ac:dyDescent="0.2">
      <c r="A6245" s="1" t="s">
        <v>6298</v>
      </c>
      <c r="B6245" s="1" t="s">
        <v>12</v>
      </c>
      <c r="C6245" s="1" t="str">
        <v>C</v>
      </c>
      <c r="D6245" s="1">
        <v>2016</v>
      </c>
      <c r="E6245" s="3" t="s">
        <v>269</v>
      </c>
      <c r="F6245">
        <v>0</v>
      </c>
      <c r="G6245" t="str">
        <v>Olle Olle</v>
      </c>
      <c r="H6245">
        <v>0</v>
      </c>
      <c r="I6245" t="str">
        <v>Olle Olle (Ofer Alfasi)</v>
      </c>
      <c r="J6245" t="str">
        <v>Olle Olle (C, Ofer Alfasi)</v>
      </c>
      <c r="K6245">
        <v>0</v>
      </c>
      <c r="L6245" t="b">
        <f>OR(K6245,AND((A6245=A6244),L6244))</f>
        <v>0</v>
      </c>
      <c r="M6245" t="b">
        <f>OR(L6245,AND(A6245=A6246,M6246))</f>
        <v>0</v>
      </c>
      <c r="N6245" t="str">
        <v>Olle Olle</v>
      </c>
      <c r="Q6245" t="b">
        <v>0</v>
      </c>
    </row>
    <row r="6246" spans="1:17" x14ac:dyDescent="0.2">
      <c r="A6246" s="1" t="s">
        <v>6299</v>
      </c>
      <c r="B6246" s="1" t="s">
        <v>12</v>
      </c>
      <c r="C6246" s="1" t="str">
        <v>C</v>
      </c>
      <c r="D6246" s="4">
        <v>2012</v>
      </c>
      <c r="E6246" s="3" t="s">
        <v>746</v>
      </c>
      <c r="F6246">
        <v>0</v>
      </c>
      <c r="G6246" t="str">
        <v>Omed Al Haraglaim</v>
      </c>
      <c r="H6246">
        <v>0</v>
      </c>
      <c r="I6246" t="str">
        <v>Omed Al Haraglaim (Eyal Ozeri)</v>
      </c>
      <c r="J6246" t="str">
        <v>Omed Al Haraglaim (C, Eyal Ozeri)</v>
      </c>
      <c r="K6246">
        <v>0</v>
      </c>
      <c r="L6246" t="b">
        <f>OR(K6246,AND((A6246=A6245),L6245))</f>
        <v>0</v>
      </c>
      <c r="M6246" t="b">
        <f>OR(L6246,AND(A6246=A6247,M6247))</f>
        <v>0</v>
      </c>
      <c r="N6246" t="str">
        <v>Omed Al Haraglaim</v>
      </c>
      <c r="Q6246" t="b">
        <v>0</v>
      </c>
    </row>
    <row r="6247" spans="1:17" x14ac:dyDescent="0.2">
      <c r="A6247" s="1" t="s">
        <v>6300</v>
      </c>
      <c r="B6247" s="1" t="s">
        <v>12</v>
      </c>
      <c r="C6247" s="1" t="str">
        <v>C</v>
      </c>
      <c r="D6247" s="1">
        <v>2016</v>
      </c>
      <c r="E6247" s="3" t="s">
        <v>296</v>
      </c>
      <c r="F6247">
        <v>0</v>
      </c>
      <c r="G6247" t="str">
        <v>Omed Al Kav Rakiya</v>
      </c>
      <c r="H6247">
        <v>0</v>
      </c>
      <c r="I6247" t="str">
        <v>Omed Al Kav Rakiya (Marco Ben Shimon)</v>
      </c>
      <c r="J6247" t="str">
        <v>Omed Al Kav Rakiya (C, Marco Ben Shimon)</v>
      </c>
      <c r="K6247">
        <v>0</v>
      </c>
      <c r="L6247" t="b">
        <f>OR(K6247,AND((A6247=A6246),L6246))</f>
        <v>0</v>
      </c>
      <c r="M6247" t="b">
        <f>OR(L6247,AND(A6247=A6248,M6248))</f>
        <v>0</v>
      </c>
      <c r="N6247" t="str">
        <v>Omed Al Kav Rakiya</v>
      </c>
      <c r="Q6247" t="b">
        <v>0</v>
      </c>
    </row>
    <row r="6248" spans="1:17" x14ac:dyDescent="0.2">
      <c r="A6248" s="1" t="s">
        <v>6301</v>
      </c>
      <c r="B6248" s="1" t="s">
        <v>12</v>
      </c>
      <c r="C6248" s="1" t="str">
        <v>C</v>
      </c>
      <c r="D6248" s="4">
        <v>2008</v>
      </c>
      <c r="E6248" s="3" t="s">
        <v>6302</v>
      </c>
      <c r="F6248">
        <v>0</v>
      </c>
      <c r="G6248" t="str">
        <v>Omed Basha'ar</v>
      </c>
      <c r="H6248">
        <v>0</v>
      </c>
      <c r="I6248" t="str">
        <v>Omed Basha'ar (Gadi Bitton, Ohad Atia)</v>
      </c>
      <c r="J6248" t="str">
        <v>Omed Basha'ar (C, Gadi Bitton, Ohad Atia)</v>
      </c>
      <c r="K6248">
        <v>0</v>
      </c>
      <c r="L6248" t="b">
        <f>OR(K6248,AND((A6248=A6247),L6247))</f>
        <v>0</v>
      </c>
      <c r="M6248" t="b">
        <f>OR(L6248,AND(A6248=A6249,M6249))</f>
        <v>0</v>
      </c>
      <c r="N6248" t="str">
        <v>Omed Basha'ar</v>
      </c>
      <c r="Q6248" t="b">
        <v>0</v>
      </c>
    </row>
    <row r="6249" spans="1:17" x14ac:dyDescent="0.2">
      <c r="A6249" s="1" t="s">
        <v>6303</v>
      </c>
      <c r="B6249" s="1" t="s">
        <v>12</v>
      </c>
      <c r="C6249" s="1" t="str">
        <v>C</v>
      </c>
      <c r="D6249" s="1">
        <v>2020</v>
      </c>
      <c r="E6249" s="3" t="s">
        <v>42</v>
      </c>
      <c r="F6249">
        <v>0</v>
      </c>
      <c r="G6249" t="str">
        <v>Omed Kan Levadi</v>
      </c>
      <c r="H6249">
        <v>0</v>
      </c>
      <c r="I6249" t="str">
        <v>Omed Kan Levadi (Nurit Melamed)</v>
      </c>
      <c r="J6249" t="str">
        <v>Omed Kan Levadi (C, Nurit Melamed)</v>
      </c>
      <c r="K6249">
        <v>0</v>
      </c>
      <c r="L6249" t="b">
        <f>OR(K6249,AND((A6249=A6248),L6248))</f>
        <v>0</v>
      </c>
      <c r="M6249" t="b">
        <f>OR(L6249,AND(A6249=A6250,M6250))</f>
        <v>0</v>
      </c>
      <c r="N6249" t="str">
        <v>Omed Kan Levadi</v>
      </c>
      <c r="Q6249" t="b">
        <v>0</v>
      </c>
    </row>
    <row r="6250" spans="1:17" x14ac:dyDescent="0.2">
      <c r="A6250" s="1" t="s">
        <v>6304</v>
      </c>
      <c r="B6250" s="1" t="s">
        <v>12</v>
      </c>
      <c r="C6250" s="1" t="str">
        <v>C</v>
      </c>
      <c r="D6250" s="4">
        <v>1996</v>
      </c>
      <c r="E6250" s="3" t="s">
        <v>52</v>
      </c>
      <c r="F6250">
        <v>0</v>
      </c>
      <c r="G6250" t="str">
        <v>Omer</v>
      </c>
      <c r="H6250">
        <v>0</v>
      </c>
      <c r="I6250" t="str">
        <v>Omer (Moshiko Halevy)</v>
      </c>
      <c r="J6250" t="str">
        <v>Omer (C, Moshiko Halevy)</v>
      </c>
      <c r="K6250">
        <v>0</v>
      </c>
      <c r="L6250" t="b">
        <f>OR(K6250,AND((A6250=A6249),L6249))</f>
        <v>0</v>
      </c>
      <c r="M6250" t="b">
        <f>OR(L6250,AND(A6250=A6251,M6251))</f>
        <v>0</v>
      </c>
      <c r="N6250" t="str">
        <v>Omer</v>
      </c>
      <c r="Q6250" t="b">
        <v>0</v>
      </c>
    </row>
    <row r="6251" spans="1:17" x14ac:dyDescent="0.2">
      <c r="A6251" s="1" t="s">
        <v>6305</v>
      </c>
      <c r="B6251" s="1" t="s">
        <v>14</v>
      </c>
      <c r="C6251" s="1" t="str">
        <v>P</v>
      </c>
      <c r="D6251" s="4">
        <v>2010</v>
      </c>
      <c r="E6251" s="3" t="s">
        <v>243</v>
      </c>
      <c r="F6251">
        <v>0</v>
      </c>
      <c r="G6251" t="str">
        <v>Omer Beshtika</v>
      </c>
      <c r="H6251">
        <v>0</v>
      </c>
      <c r="I6251" t="str">
        <v>Omer Beshtika (Tzidki Arami)</v>
      </c>
      <c r="J6251" t="str">
        <v>Omer Beshtika (P, Tzidki Arami)</v>
      </c>
      <c r="K6251">
        <v>0</v>
      </c>
      <c r="L6251" t="b">
        <f>OR(K6251,AND((A6251=A6250),L6250))</f>
        <v>0</v>
      </c>
      <c r="M6251" t="b">
        <f>OR(L6251,AND(A6251=A6252,M6252))</f>
        <v>0</v>
      </c>
      <c r="N6251" t="str">
        <v>Omer Beshtika</v>
      </c>
      <c r="Q6251" t="b">
        <v>0</v>
      </c>
    </row>
    <row r="6252" spans="1:17" x14ac:dyDescent="0.2">
      <c r="A6252" s="1" t="s">
        <v>6306</v>
      </c>
      <c r="B6252" s="1" t="s">
        <v>14</v>
      </c>
      <c r="C6252" s="1" t="str">
        <v>P</v>
      </c>
      <c r="D6252" s="1">
        <v>1900</v>
      </c>
      <c r="E6252" s="3" t="s">
        <v>71</v>
      </c>
      <c r="F6252">
        <v>0</v>
      </c>
      <c r="G6252" t="str">
        <v>Omer Chakol</v>
      </c>
      <c r="H6252">
        <v>0</v>
      </c>
      <c r="I6252" t="str">
        <v>Omer Chakol (Israel Shiker)</v>
      </c>
      <c r="J6252" t="str">
        <v>Omer Chakol (P, Israel Shiker)</v>
      </c>
      <c r="K6252">
        <v>0</v>
      </c>
      <c r="L6252" t="b">
        <f>OR(K6252,AND((A6252=A6251),L6251))</f>
        <v>0</v>
      </c>
      <c r="M6252" t="b">
        <f>OR(L6252,AND(A6252=A6253,M6253))</f>
        <v>0</v>
      </c>
      <c r="N6252" t="str">
        <v>Omer Chakol</v>
      </c>
      <c r="Q6252" t="b">
        <v>0</v>
      </c>
    </row>
    <row r="6253" spans="1:17" x14ac:dyDescent="0.2">
      <c r="A6253" s="1" t="s">
        <v>6307</v>
      </c>
      <c r="B6253" s="1" t="s">
        <v>12</v>
      </c>
      <c r="C6253" s="1" t="str">
        <v>C</v>
      </c>
      <c r="D6253" s="1">
        <v>2020</v>
      </c>
      <c r="E6253" s="3" t="s">
        <v>42</v>
      </c>
      <c r="F6253">
        <v>1</v>
      </c>
      <c r="G6253" t="str">
        <v>Omer Lecha Toda (C)</v>
      </c>
      <c r="H6253">
        <v>1</v>
      </c>
      <c r="I6253" t="str">
        <v>Omer Lecha Toda (Nurit Melamed)</v>
      </c>
      <c r="J6253" t="str">
        <v>Omer Lecha Toda (C, Nurit Melamed)</v>
      </c>
      <c r="K6253">
        <v>0</v>
      </c>
      <c r="L6253" t="b">
        <f>OR(K6253,AND((A6253=A6252),L6252))</f>
        <v>0</v>
      </c>
      <c r="M6253" t="b">
        <f>OR(L6253,AND(A6253=A6254,M6254))</f>
        <v>0</v>
      </c>
      <c r="N6253" t="str">
        <v>Omer Lecha Toda (Nurit Melamed)</v>
      </c>
      <c r="Q6253" t="b">
        <v>0</v>
      </c>
    </row>
    <row r="6254" spans="1:17" x14ac:dyDescent="0.2">
      <c r="A6254" s="1" t="s">
        <v>6307</v>
      </c>
      <c r="B6254" s="1" t="s">
        <v>12</v>
      </c>
      <c r="C6254" s="1" t="str">
        <v>C</v>
      </c>
      <c r="D6254" s="1">
        <v>2019</v>
      </c>
      <c r="E6254" s="3" t="s">
        <v>1406</v>
      </c>
      <c r="F6254">
        <v>1</v>
      </c>
      <c r="G6254" t="str">
        <v>Omer Lecha Toda (C)</v>
      </c>
      <c r="H6254">
        <v>1</v>
      </c>
      <c r="I6254" t="str">
        <v>Omer Lecha Toda (Chana Shuvaly)</v>
      </c>
      <c r="J6254" t="str">
        <v>Omer Lecha Toda (C, Chana Shuvaly)</v>
      </c>
      <c r="K6254">
        <v>0</v>
      </c>
      <c r="L6254" t="b">
        <f>OR(K6254,AND((A6254=A6253),L6253))</f>
        <v>0</v>
      </c>
      <c r="M6254" t="b">
        <f>OR(L6254,AND(A6254=A6255,M6255))</f>
        <v>0</v>
      </c>
      <c r="N6254" t="str">
        <v>Omer Lecha Toda (Chana Shuvaly)</v>
      </c>
      <c r="Q6254" t="b">
        <v>0</v>
      </c>
    </row>
    <row r="6255" spans="1:17" x14ac:dyDescent="0.2">
      <c r="A6255" s="3" t="s">
        <v>6308</v>
      </c>
      <c r="B6255" s="1" t="s">
        <v>110</v>
      </c>
      <c r="C6255" s="1" t="str">
        <v>C</v>
      </c>
      <c r="D6255">
        <v>2023</v>
      </c>
      <c r="E6255" s="3" t="s">
        <v>860</v>
      </c>
      <c r="F6255">
        <v>0</v>
      </c>
      <c r="G6255" t="str">
        <v>Omid</v>
      </c>
      <c r="H6255">
        <v>0</v>
      </c>
      <c r="I6255" t="str">
        <v>Omid (Mitch Ginsburgh)</v>
      </c>
      <c r="J6255" t="str">
        <v>Omid (C, Mitch Ginsburgh)</v>
      </c>
      <c r="K6255">
        <v>0</v>
      </c>
      <c r="L6255" t="b">
        <f>OR(K6255,AND((A6255=A6254),L6254))</f>
        <v>0</v>
      </c>
      <c r="M6255" t="b">
        <f>OR(L6255,AND(A6255=A6256,M6256))</f>
        <v>0</v>
      </c>
      <c r="N6255" t="str">
        <v>Omid</v>
      </c>
      <c r="Q6255" t="b">
        <v>0</v>
      </c>
    </row>
    <row r="6256" spans="1:17" x14ac:dyDescent="0.2">
      <c r="A6256" s="1" t="s">
        <v>6309</v>
      </c>
      <c r="B6256" s="1" t="s">
        <v>12</v>
      </c>
      <c r="C6256" s="1" t="str">
        <v>C</v>
      </c>
      <c r="D6256" s="1">
        <v>2022</v>
      </c>
      <c r="E6256" s="3" t="s">
        <v>5974</v>
      </c>
      <c r="F6256">
        <v>0</v>
      </c>
      <c r="G6256" t="str">
        <v>Omrim</v>
      </c>
      <c r="H6256">
        <v>0</v>
      </c>
      <c r="I6256" t="str">
        <v>Omrim (Avi Levy &amp; Yaron Ben Simhon)</v>
      </c>
      <c r="J6256" t="str">
        <v>Omrim (C, Avi Levy &amp; Yaron Ben Simhon)</v>
      </c>
      <c r="K6256">
        <v>0</v>
      </c>
      <c r="L6256" t="b">
        <f>OR(K6256,AND((A6256=A6255),L6255))</f>
        <v>0</v>
      </c>
      <c r="M6256" t="b">
        <f>OR(L6256,AND(A6256=A6257,M6257))</f>
        <v>0</v>
      </c>
      <c r="N6256" t="str">
        <v>Omrim</v>
      </c>
      <c r="Q6256" t="b">
        <v>0</v>
      </c>
    </row>
    <row r="6257" spans="1:17" x14ac:dyDescent="0.2">
      <c r="A6257" s="1" t="s">
        <v>6310</v>
      </c>
      <c r="B6257" s="1" t="s">
        <v>12</v>
      </c>
      <c r="C6257" s="1" t="str">
        <v>C</v>
      </c>
      <c r="D6257" s="4">
        <v>2002</v>
      </c>
      <c r="E6257" s="3" t="s">
        <v>23</v>
      </c>
      <c r="F6257">
        <v>1</v>
      </c>
      <c r="G6257" t="str">
        <v>Omrim Yeshna Erets (C)</v>
      </c>
      <c r="H6257">
        <v>1</v>
      </c>
      <c r="I6257" t="str">
        <v>Omrim Yeshna Erets (Gadi Bitton)</v>
      </c>
      <c r="J6257" t="str">
        <v>Omrim Yeshna Erets (C, Gadi Bitton)</v>
      </c>
      <c r="K6257">
        <v>0</v>
      </c>
      <c r="L6257" t="b">
        <f>OR(K6257,AND((A6257=A6256),L6256))</f>
        <v>0</v>
      </c>
      <c r="M6257" t="b">
        <f>OR(L6257,AND(A6257=A6258,M6258))</f>
        <v>0</v>
      </c>
      <c r="N6257" t="str">
        <v>Omrim Yeshna Erets (Gadi Bitton)</v>
      </c>
      <c r="Q6257" t="b">
        <v>0</v>
      </c>
    </row>
    <row r="6258" spans="1:17" x14ac:dyDescent="0.2">
      <c r="A6258" s="1" t="s">
        <v>6310</v>
      </c>
      <c r="B6258" s="1" t="s">
        <v>12</v>
      </c>
      <c r="C6258" s="1" t="str">
        <v>C</v>
      </c>
      <c r="D6258" s="4">
        <v>1999</v>
      </c>
      <c r="E6258" s="3" t="s">
        <v>291</v>
      </c>
      <c r="F6258">
        <v>2</v>
      </c>
      <c r="G6258" t="str">
        <v>Omrim Yeshna Erets (C)</v>
      </c>
      <c r="H6258">
        <v>2</v>
      </c>
      <c r="I6258" t="str">
        <v>Omrim Yeshna Erets (Nir Dor)</v>
      </c>
      <c r="J6258" t="str">
        <v>Omrim Yeshna Erets (C, Nir Dor)</v>
      </c>
      <c r="K6258">
        <v>0</v>
      </c>
      <c r="L6258" t="b">
        <f>OR(K6258,AND((A6258=A6257),L6257))</f>
        <v>0</v>
      </c>
      <c r="M6258" t="b">
        <f>OR(L6258,AND(A6258=A6259,M6259))</f>
        <v>0</v>
      </c>
      <c r="N6258" t="str">
        <v>Omrim Yeshna Erets (Nir Dor)</v>
      </c>
      <c r="Q6258" t="b">
        <v>0</v>
      </c>
    </row>
    <row r="6259" spans="1:17" x14ac:dyDescent="0.2">
      <c r="A6259" s="1" t="s">
        <v>6310</v>
      </c>
      <c r="B6259" s="1" t="s">
        <v>12</v>
      </c>
      <c r="C6259" s="1" t="str">
        <v>C</v>
      </c>
      <c r="D6259" s="4">
        <v>1978</v>
      </c>
      <c r="E6259" s="3" t="s">
        <v>6311</v>
      </c>
      <c r="F6259">
        <v>1</v>
      </c>
      <c r="G6259" t="str">
        <v>Omrim Yeshna Erets (C)</v>
      </c>
      <c r="H6259">
        <v>1</v>
      </c>
      <c r="I6259" t="str">
        <v>Omrim Yeshna Erets (Amir Sela)</v>
      </c>
      <c r="J6259" t="str">
        <v>Omrim Yeshna Erets (C, Amir Sela)</v>
      </c>
      <c r="K6259">
        <v>0</v>
      </c>
      <c r="L6259" t="b">
        <f>OR(K6259,AND((A6259=A6258),L6258))</f>
        <v>0</v>
      </c>
      <c r="M6259" t="b">
        <f>OR(L6259,AND(A6259=A6260,M6260))</f>
        <v>0</v>
      </c>
      <c r="N6259" t="str">
        <v>Omrim Yeshna Erets (Amir Sela)</v>
      </c>
      <c r="Q6259" t="b">
        <v>0</v>
      </c>
    </row>
    <row r="6260" spans="1:17" x14ac:dyDescent="0.2">
      <c r="A6260" s="1" t="s">
        <v>6312</v>
      </c>
      <c r="B6260" s="1" t="s">
        <v>12</v>
      </c>
      <c r="C6260" s="1" t="str">
        <v>C</v>
      </c>
      <c r="D6260" s="4">
        <v>2009</v>
      </c>
      <c r="E6260" s="3" t="s">
        <v>42</v>
      </c>
      <c r="F6260">
        <v>0</v>
      </c>
      <c r="G6260" t="str">
        <v>Onat Hatsiporim</v>
      </c>
      <c r="H6260">
        <v>0</v>
      </c>
      <c r="I6260" t="str">
        <v>Onat Hatsiporim (Nurit Melamed)</v>
      </c>
      <c r="J6260" t="str">
        <v>Onat Hatsiporim (C, Nurit Melamed)</v>
      </c>
      <c r="K6260">
        <v>0</v>
      </c>
      <c r="L6260" t="b">
        <f>OR(K6260,AND((A6260=A6259),L6259))</f>
        <v>0</v>
      </c>
      <c r="M6260" t="b">
        <f>OR(L6260,AND(A6260=A6261,M6261))</f>
        <v>0</v>
      </c>
      <c r="N6260" t="str">
        <v>Onat Hatsiporim</v>
      </c>
      <c r="Q6260" t="b">
        <v>0</v>
      </c>
    </row>
    <row r="6261" spans="1:17" x14ac:dyDescent="0.2">
      <c r="A6261" s="1" t="s">
        <v>6313</v>
      </c>
      <c r="B6261" s="1" t="s">
        <v>7</v>
      </c>
      <c r="C6261" s="1" t="str">
        <v>L</v>
      </c>
      <c r="D6261" s="4">
        <v>2010</v>
      </c>
      <c r="E6261" s="3" t="s">
        <v>709</v>
      </c>
      <c r="F6261">
        <v>0</v>
      </c>
      <c r="G6261" t="str">
        <v>One Day (Waving Flag)</v>
      </c>
      <c r="H6261">
        <v>0</v>
      </c>
      <c r="I6261" t="str">
        <v>One Day (Waving Flag) (Orly Setareh)</v>
      </c>
      <c r="J6261" t="str">
        <v>One Day (Waving Flag) (L, Orly Setareh)</v>
      </c>
      <c r="K6261">
        <v>0</v>
      </c>
      <c r="L6261" t="b">
        <f>OR(K6261,AND((A6261=A6260),L6260))</f>
        <v>0</v>
      </c>
      <c r="M6261" t="b">
        <f>OR(L6261,AND(A6261=A6262,M6262))</f>
        <v>0</v>
      </c>
      <c r="N6261" t="str">
        <v>One Day (Waving Flag)</v>
      </c>
      <c r="Q6261" t="b">
        <v>0</v>
      </c>
    </row>
    <row r="6262" spans="1:17" x14ac:dyDescent="0.2">
      <c r="A6262" s="1" t="s">
        <v>6314</v>
      </c>
      <c r="B6262" s="1" t="s">
        <v>12</v>
      </c>
      <c r="C6262" s="1" t="str">
        <v>C</v>
      </c>
      <c r="D6262" s="4">
        <v>1978</v>
      </c>
      <c r="E6262" s="3" t="s">
        <v>523</v>
      </c>
      <c r="F6262">
        <v>1</v>
      </c>
      <c r="G6262" t="str">
        <v>Oneg Shabbat (C)</v>
      </c>
      <c r="H6262">
        <v>1</v>
      </c>
      <c r="I6262" t="str">
        <v>Oneg Shabbat (Bentzi Tiram)</v>
      </c>
      <c r="J6262" t="str">
        <v>Oneg Shabbat (C, Bentzi Tiram)</v>
      </c>
      <c r="K6262">
        <v>0</v>
      </c>
      <c r="L6262" t="b">
        <f>OR(K6262,AND((A6262=A6261),L6261))</f>
        <v>0</v>
      </c>
      <c r="M6262" t="b">
        <f>OR(L6262,AND(A6262=A6263,M6263))</f>
        <v>0</v>
      </c>
      <c r="N6262" t="str">
        <v>Oneg Shabbat (Bentzi Tiram)</v>
      </c>
      <c r="Q6262" t="b">
        <v>0</v>
      </c>
    </row>
    <row r="6263" spans="1:17" x14ac:dyDescent="0.2">
      <c r="A6263" s="1" t="s">
        <v>6314</v>
      </c>
      <c r="B6263" s="1" t="s">
        <v>12</v>
      </c>
      <c r="C6263" s="1" t="str">
        <v>C</v>
      </c>
      <c r="D6263" s="4">
        <v>1978</v>
      </c>
      <c r="E6263" s="3" t="s">
        <v>224</v>
      </c>
      <c r="F6263">
        <v>1</v>
      </c>
      <c r="G6263" t="str">
        <v>Oneg Shabbat (C)</v>
      </c>
      <c r="H6263">
        <v>1</v>
      </c>
      <c r="I6263" t="str">
        <v>Oneg Shabbat (Dani Dassa)</v>
      </c>
      <c r="J6263" t="str">
        <v>Oneg Shabbat (C, Dani Dassa)</v>
      </c>
      <c r="K6263">
        <v>0</v>
      </c>
      <c r="L6263" t="b">
        <f>OR(K6263,AND((A6263=A6262),L6262))</f>
        <v>0</v>
      </c>
      <c r="M6263" t="b">
        <f>OR(L6263,AND(A6263=A6264,M6264))</f>
        <v>0</v>
      </c>
      <c r="N6263" t="str">
        <v>Oneg Shabbat (Dani Dassa)</v>
      </c>
      <c r="Q6263" t="b">
        <v>0</v>
      </c>
    </row>
    <row r="6264" spans="1:17" x14ac:dyDescent="0.2">
      <c r="A6264" s="1" t="s">
        <v>6315</v>
      </c>
      <c r="B6264" s="1" t="s">
        <v>12</v>
      </c>
      <c r="C6264" s="1" t="str">
        <v>C</v>
      </c>
      <c r="D6264" s="4">
        <v>1976</v>
      </c>
      <c r="E6264" s="3" t="s">
        <v>52</v>
      </c>
      <c r="F6264">
        <v>0</v>
      </c>
      <c r="G6264" t="str">
        <v>Oneg Shabbat (Shir Shabat)</v>
      </c>
      <c r="H6264">
        <v>0</v>
      </c>
      <c r="I6264" t="str">
        <v>Oneg Shabbat (Shir Shabat) (Moshiko Halevy)</v>
      </c>
      <c r="J6264" t="str">
        <v>Oneg Shabbat (Shir Shabat) (C, Moshiko Halevy)</v>
      </c>
      <c r="K6264">
        <v>0</v>
      </c>
      <c r="L6264" t="b">
        <f>OR(K6264,AND((A6264=A6263),L6263))</f>
        <v>0</v>
      </c>
      <c r="M6264" t="b">
        <f>OR(L6264,AND(A6264=A6265,M6265))</f>
        <v>0</v>
      </c>
      <c r="N6264" t="str">
        <v>Oneg Shabbat (Shir Shabat)</v>
      </c>
      <c r="Q6264" t="b">
        <v>0</v>
      </c>
    </row>
    <row r="6265" spans="1:17" x14ac:dyDescent="0.2">
      <c r="A6265" s="1" t="s">
        <v>6316</v>
      </c>
      <c r="C6265" s="1" t="str">
        <v/>
      </c>
      <c r="D6265" s="4">
        <v>2008</v>
      </c>
      <c r="E6265" s="3" t="s">
        <v>100</v>
      </c>
      <c r="F6265">
        <v>0</v>
      </c>
      <c r="G6265" t="str">
        <v>Oniya Mul Hachof</v>
      </c>
      <c r="H6265">
        <v>0</v>
      </c>
      <c r="I6265" t="str">
        <v>Oniya Mul Hachof ( )</v>
      </c>
      <c r="J6265" t="str">
        <v>Oniya Mul Hachof (,  )</v>
      </c>
      <c r="K6265">
        <v>0</v>
      </c>
      <c r="L6265" t="b">
        <f>OR(K6265,AND((A6265=A6264),L6264))</f>
        <v>0</v>
      </c>
      <c r="M6265" t="b">
        <f>OR(L6265,AND(A6265=A6266,M6266))</f>
        <v>0</v>
      </c>
      <c r="N6265" t="str">
        <v>Oniya Mul Hachof</v>
      </c>
      <c r="Q6265" t="b">
        <v>0</v>
      </c>
    </row>
    <row r="6266" spans="1:17" x14ac:dyDescent="0.2">
      <c r="A6266" s="1" t="s">
        <v>6317</v>
      </c>
      <c r="B6266" s="1" t="s">
        <v>12</v>
      </c>
      <c r="C6266" s="1" t="str">
        <v>C</v>
      </c>
      <c r="D6266" s="4">
        <v>1997</v>
      </c>
      <c r="E6266" s="3" t="s">
        <v>71</v>
      </c>
      <c r="F6266">
        <v>0</v>
      </c>
      <c r="G6266" t="str">
        <v>Onot</v>
      </c>
      <c r="H6266">
        <v>0</v>
      </c>
      <c r="I6266" t="str">
        <v>Onot (Israel Shiker)</v>
      </c>
      <c r="J6266" t="str">
        <v>Onot (C, Israel Shiker)</v>
      </c>
      <c r="K6266">
        <v>0</v>
      </c>
      <c r="L6266" t="b">
        <f>OR(K6266,AND((A6266=A6265),L6265))</f>
        <v>0</v>
      </c>
      <c r="M6266" t="b">
        <f>OR(L6266,AND(A6266=A6267,M6267))</f>
        <v>0</v>
      </c>
      <c r="N6266" t="str">
        <v>Onot</v>
      </c>
      <c r="Q6266" t="b">
        <v>0</v>
      </c>
    </row>
    <row r="6267" spans="1:17" x14ac:dyDescent="0.2">
      <c r="A6267" s="1" t="s">
        <v>6318</v>
      </c>
      <c r="B6267" s="1" t="s">
        <v>14</v>
      </c>
      <c r="C6267" s="1" t="str">
        <v>P</v>
      </c>
      <c r="D6267" s="4">
        <v>2011</v>
      </c>
      <c r="E6267" s="3" t="s">
        <v>860</v>
      </c>
      <c r="F6267">
        <v>0</v>
      </c>
      <c r="G6267" t="str">
        <v>Op</v>
      </c>
      <c r="H6267">
        <v>0</v>
      </c>
      <c r="I6267" t="str">
        <v>Op (Mitch Ginsburgh)</v>
      </c>
      <c r="J6267" t="str">
        <v>Op (P, Mitch Ginsburgh)</v>
      </c>
      <c r="K6267">
        <v>0</v>
      </c>
      <c r="L6267" t="b">
        <f>OR(K6267,AND((A6267=A6266),L6266))</f>
        <v>0</v>
      </c>
      <c r="M6267" t="b">
        <f>OR(L6267,AND(A6267=A6268,M6268))</f>
        <v>0</v>
      </c>
      <c r="N6267" t="str">
        <v>Op</v>
      </c>
      <c r="Q6267" t="b">
        <v>0</v>
      </c>
    </row>
    <row r="6268" spans="1:17" x14ac:dyDescent="0.2">
      <c r="A6268" s="1" t="s">
        <v>6319</v>
      </c>
      <c r="B6268" s="1" t="s">
        <v>12</v>
      </c>
      <c r="C6268" s="1" t="str">
        <v>C</v>
      </c>
      <c r="D6268" s="4">
        <v>2010</v>
      </c>
      <c r="E6268" s="3" t="s">
        <v>23</v>
      </c>
      <c r="F6268">
        <v>0</v>
      </c>
      <c r="G6268" t="str">
        <v>Opa (Hopa)</v>
      </c>
      <c r="H6268">
        <v>0</v>
      </c>
      <c r="I6268" t="str">
        <v>Opa (Hopa) (Gadi Bitton)</v>
      </c>
      <c r="J6268" t="str">
        <v>Opa (Hopa) (C, Gadi Bitton)</v>
      </c>
      <c r="K6268">
        <v>0</v>
      </c>
      <c r="L6268" t="b">
        <f>OR(K6268,AND((A6268=A6267),L6267))</f>
        <v>0</v>
      </c>
      <c r="M6268" t="b">
        <f>OR(L6268,AND(A6268=A6269,M6269))</f>
        <v>0</v>
      </c>
      <c r="N6268" t="str">
        <v>Opa (Hopa)</v>
      </c>
      <c r="Q6268" t="b">
        <v>0</v>
      </c>
    </row>
    <row r="6269" spans="1:17" x14ac:dyDescent="0.2">
      <c r="A6269" s="1" t="s">
        <v>6320</v>
      </c>
      <c r="B6269" s="1" t="s">
        <v>12</v>
      </c>
      <c r="C6269" s="1" t="str">
        <v>C</v>
      </c>
      <c r="D6269" s="1">
        <v>2015</v>
      </c>
      <c r="E6269" s="3" t="s">
        <v>175</v>
      </c>
      <c r="F6269">
        <v>0</v>
      </c>
      <c r="G6269" t="str">
        <v>Opa Tsupa</v>
      </c>
      <c r="H6269">
        <v>0</v>
      </c>
      <c r="I6269" t="str">
        <v>Opa Tsupa (Ilan Swisa)</v>
      </c>
      <c r="J6269" t="str">
        <v>Opa Tsupa (C, Ilan Swisa)</v>
      </c>
      <c r="K6269">
        <v>0</v>
      </c>
      <c r="L6269" t="b">
        <f>OR(K6269,AND((A6269=A6268),L6268))</f>
        <v>0</v>
      </c>
      <c r="M6269" t="b">
        <f>OR(L6269,AND(A6269=A6270,M6270))</f>
        <v>0</v>
      </c>
      <c r="N6269" t="str">
        <v>Opa Tsupa</v>
      </c>
      <c r="Q6269" t="b">
        <v>0</v>
      </c>
    </row>
    <row r="6270" spans="1:17" x14ac:dyDescent="0.2">
      <c r="A6270" s="1" t="s">
        <v>6321</v>
      </c>
      <c r="B6270" s="1" t="s">
        <v>12</v>
      </c>
      <c r="C6270" s="1" t="str">
        <v>C</v>
      </c>
      <c r="D6270" s="1">
        <v>2022</v>
      </c>
      <c r="E6270" s="3" t="s">
        <v>387</v>
      </c>
      <c r="F6270">
        <v>1</v>
      </c>
      <c r="G6270" t="str">
        <v>Or (C)</v>
      </c>
      <c r="H6270">
        <v>1</v>
      </c>
      <c r="I6270" t="str">
        <v>Or (Elad Shtamer)</v>
      </c>
      <c r="J6270" t="str">
        <v>Or (C, Elad Shtamer)</v>
      </c>
      <c r="K6270">
        <v>0</v>
      </c>
      <c r="L6270" t="b">
        <f>OR(K6270,AND((A6270=A6269),L6269))</f>
        <v>0</v>
      </c>
      <c r="M6270" t="b">
        <f>OR(L6270,AND(A6270=A6271,M6271))</f>
        <v>0</v>
      </c>
      <c r="N6270" t="str">
        <v>Or (Elad Shtamer)</v>
      </c>
      <c r="Q6270" t="b">
        <v>0</v>
      </c>
    </row>
    <row r="6271" spans="1:17" x14ac:dyDescent="0.2">
      <c r="A6271" s="1" t="s">
        <v>6321</v>
      </c>
      <c r="B6271" s="1" t="s">
        <v>12</v>
      </c>
      <c r="C6271" s="1" t="str">
        <v>C</v>
      </c>
      <c r="D6271" s="4">
        <v>1988</v>
      </c>
      <c r="E6271" s="3" t="s">
        <v>33</v>
      </c>
      <c r="F6271">
        <v>1</v>
      </c>
      <c r="G6271" t="str">
        <v>Or (C)</v>
      </c>
      <c r="H6271">
        <v>1</v>
      </c>
      <c r="I6271" t="str">
        <v>Or (Shlomo Maman)</v>
      </c>
      <c r="J6271" t="str">
        <v>Or (C, Shlomo Maman)</v>
      </c>
      <c r="K6271">
        <v>0</v>
      </c>
      <c r="L6271" t="b">
        <f>OR(K6271,AND((A6271=A6270),L6270))</f>
        <v>0</v>
      </c>
      <c r="M6271" t="b">
        <f>OR(L6271,AND(A6271=A6272,M6272))</f>
        <v>0</v>
      </c>
      <c r="N6271" t="str">
        <v>Or (Shlomo Maman)</v>
      </c>
      <c r="Q6271" t="b">
        <v>0</v>
      </c>
    </row>
    <row r="6272" spans="1:17" x14ac:dyDescent="0.2">
      <c r="A6272" s="1" t="s">
        <v>6322</v>
      </c>
      <c r="B6272" s="1" t="s">
        <v>12</v>
      </c>
      <c r="C6272" s="1" t="str">
        <v>C</v>
      </c>
      <c r="D6272" s="4">
        <v>1993</v>
      </c>
      <c r="E6272" s="3" t="s">
        <v>89</v>
      </c>
      <c r="F6272">
        <v>0</v>
      </c>
      <c r="G6272" t="str">
        <v>Or Ariel</v>
      </c>
      <c r="H6272">
        <v>0</v>
      </c>
      <c r="I6272" t="str">
        <v>Or Ariel (Maurice Perez)</v>
      </c>
      <c r="J6272" t="str">
        <v>Or Ariel (C, Maurice Perez)</v>
      </c>
      <c r="K6272">
        <v>0</v>
      </c>
      <c r="L6272" t="b">
        <f>OR(K6272,AND((A6272=A6271),L6271))</f>
        <v>0</v>
      </c>
      <c r="M6272" t="b">
        <f>OR(L6272,AND(A6272=A6273,M6273))</f>
        <v>0</v>
      </c>
      <c r="N6272" t="str">
        <v>Or Ariel</v>
      </c>
      <c r="Q6272" t="b">
        <v>0</v>
      </c>
    </row>
    <row r="6273" spans="1:17" x14ac:dyDescent="0.2">
      <c r="A6273" s="1" t="s">
        <v>6323</v>
      </c>
      <c r="B6273" s="1" t="s">
        <v>12</v>
      </c>
      <c r="C6273" s="1" t="str">
        <v>C</v>
      </c>
      <c r="D6273" s="1">
        <v>1900</v>
      </c>
      <c r="E6273" s="3" t="s">
        <v>10</v>
      </c>
      <c r="F6273">
        <v>0</v>
      </c>
      <c r="G6273" t="str">
        <v>Or Bachadarim</v>
      </c>
      <c r="H6273">
        <v>0</v>
      </c>
      <c r="I6273" t="str">
        <v>Or Bachadarim (Yo'av Ashriel)</v>
      </c>
      <c r="J6273" t="str">
        <v>Or Bachadarim (C, Yo'av Ashriel)</v>
      </c>
      <c r="K6273">
        <v>0</v>
      </c>
      <c r="L6273" t="b">
        <f>OR(K6273,AND((A6273=A6272),L6272))</f>
        <v>0</v>
      </c>
      <c r="M6273" t="b">
        <f>OR(L6273,AND(A6273=A6274,M6274))</f>
        <v>0</v>
      </c>
      <c r="N6273" t="str">
        <v>Or Bachadarim</v>
      </c>
      <c r="Q6273" t="b">
        <v>0</v>
      </c>
    </row>
    <row r="6274" spans="1:17" x14ac:dyDescent="0.2">
      <c r="A6274" s="1" t="s">
        <v>6324</v>
      </c>
      <c r="B6274" s="1" t="s">
        <v>12</v>
      </c>
      <c r="C6274" s="1" t="str">
        <v>C</v>
      </c>
      <c r="D6274" s="1">
        <v>2022</v>
      </c>
      <c r="E6274" s="3" t="s">
        <v>3763</v>
      </c>
      <c r="F6274">
        <v>0</v>
      </c>
      <c r="G6274" t="str">
        <v>Or Balayla</v>
      </c>
      <c r="H6274">
        <v>0</v>
      </c>
      <c r="I6274" t="str">
        <v>Or Balayla (Oren Ashkenazi &amp; Nurit Melamed)</v>
      </c>
      <c r="J6274" t="str">
        <v>Or Balayla (C, Oren Ashkenazi &amp; Nurit Melamed)</v>
      </c>
      <c r="K6274">
        <v>0</v>
      </c>
      <c r="L6274" t="b">
        <f>OR(K6274,AND((A6274=A6273),L6273))</f>
        <v>0</v>
      </c>
      <c r="M6274" t="b">
        <f>OR(L6274,AND(A6274=A6275,M6275))</f>
        <v>0</v>
      </c>
      <c r="N6274" t="str">
        <v>Or Balayla</v>
      </c>
      <c r="Q6274" t="b">
        <v>0</v>
      </c>
    </row>
    <row r="6275" spans="1:17" x14ac:dyDescent="0.2">
      <c r="A6275" s="1" t="s">
        <v>6325</v>
      </c>
      <c r="B6275" s="1" t="s">
        <v>14</v>
      </c>
      <c r="C6275" s="1" t="str">
        <v>P</v>
      </c>
      <c r="D6275" s="4">
        <v>1999</v>
      </c>
      <c r="E6275" s="3" t="s">
        <v>153</v>
      </c>
      <c r="F6275">
        <v>0</v>
      </c>
      <c r="G6275" t="str">
        <v>Or Chadash</v>
      </c>
      <c r="H6275">
        <v>0</v>
      </c>
      <c r="I6275" t="str">
        <v>Or Chadash (Victor Gabbay)</v>
      </c>
      <c r="J6275" t="str">
        <v>Or Chadash (P, Victor Gabbay)</v>
      </c>
      <c r="K6275">
        <v>0</v>
      </c>
      <c r="L6275" t="b">
        <f>OR(K6275,AND((A6275=A6274),L6274))</f>
        <v>0</v>
      </c>
      <c r="M6275" t="b">
        <f>OR(L6275,AND(A6275=A6276,M6276))</f>
        <v>0</v>
      </c>
      <c r="N6275" t="str">
        <v>Or Chadash</v>
      </c>
      <c r="Q6275" t="b">
        <v>0</v>
      </c>
    </row>
    <row r="6276" spans="1:17" x14ac:dyDescent="0.2">
      <c r="A6276" s="1" t="s">
        <v>6326</v>
      </c>
      <c r="B6276" s="1" t="s">
        <v>12</v>
      </c>
      <c r="C6276" s="1" t="str">
        <v>C</v>
      </c>
      <c r="D6276" s="4">
        <v>2001</v>
      </c>
      <c r="E6276" s="3" t="s">
        <v>23</v>
      </c>
      <c r="F6276">
        <v>0</v>
      </c>
      <c r="G6276" t="str">
        <v>Or Chadash (Tahapachot)</v>
      </c>
      <c r="H6276">
        <v>0</v>
      </c>
      <c r="I6276" t="str">
        <v>Or Chadash (Tahapachot) (Gadi Bitton)</v>
      </c>
      <c r="J6276" t="str">
        <v>Or Chadash (Tahapachot) (C, Gadi Bitton)</v>
      </c>
      <c r="K6276">
        <v>0</v>
      </c>
      <c r="L6276" t="b">
        <f>OR(K6276,AND((A6276=A6275),L6275))</f>
        <v>0</v>
      </c>
      <c r="M6276" t="b">
        <f>OR(L6276,AND(A6276=A6277,M6277))</f>
        <v>0</v>
      </c>
      <c r="N6276" t="str">
        <v>Or Chadash (Tahapachot)</v>
      </c>
      <c r="Q6276" t="b">
        <v>0</v>
      </c>
    </row>
    <row r="6277" spans="1:17" x14ac:dyDescent="0.2">
      <c r="A6277" s="1" t="s">
        <v>6327</v>
      </c>
      <c r="B6277" s="1" t="s">
        <v>12</v>
      </c>
      <c r="C6277" s="1" t="str">
        <v>C</v>
      </c>
      <c r="D6277" s="1">
        <v>2018</v>
      </c>
      <c r="E6277" s="3" t="s">
        <v>42</v>
      </c>
      <c r="F6277">
        <v>1</v>
      </c>
      <c r="G6277" t="str">
        <v>Or Gadol (C)</v>
      </c>
      <c r="H6277">
        <v>0</v>
      </c>
      <c r="I6277" t="str">
        <v>Or Gadol (Nurit Melamed)</v>
      </c>
      <c r="J6277" t="str">
        <v>Or Gadol (C, Nurit Melamed)</v>
      </c>
      <c r="K6277">
        <v>1</v>
      </c>
      <c r="L6277" t="b">
        <f>OR(K6277,AND((A6277=A6276),L6276))</f>
        <v>1</v>
      </c>
      <c r="M6277" t="b">
        <f>OR(L6277,AND(A6277=A6278,M6278))</f>
        <v>1</v>
      </c>
      <c r="N6277" t="str">
        <v>Or Gadol (C)</v>
      </c>
      <c r="Q6277" t="b">
        <v>0</v>
      </c>
    </row>
    <row r="6278" spans="1:17" x14ac:dyDescent="0.2">
      <c r="A6278" s="1" t="s">
        <v>6327</v>
      </c>
      <c r="B6278" s="1" t="s">
        <v>7</v>
      </c>
      <c r="C6278" s="1" t="str">
        <v>L</v>
      </c>
      <c r="D6278" s="4">
        <v>2010</v>
      </c>
      <c r="E6278" s="3" t="s">
        <v>123</v>
      </c>
      <c r="F6278">
        <v>1</v>
      </c>
      <c r="G6278" t="str">
        <v>Or Gadol (L)</v>
      </c>
      <c r="H6278">
        <v>0</v>
      </c>
      <c r="I6278" t="str">
        <v>Or Gadol (Sara Kletter)</v>
      </c>
      <c r="J6278" t="str">
        <v>Or Gadol (L, Sara Kletter)</v>
      </c>
      <c r="K6278">
        <v>0</v>
      </c>
      <c r="L6278" t="b">
        <f>OR(K6278,AND((A6278=A6277),L6277))</f>
        <v>1</v>
      </c>
      <c r="M6278" t="b">
        <f>OR(L6278,AND(A6278=A6279,M6279))</f>
        <v>1</v>
      </c>
      <c r="N6278" t="str">
        <v>Or Gadol (L)</v>
      </c>
      <c r="Q6278" t="b">
        <v>0</v>
      </c>
    </row>
    <row r="6279" spans="1:17" x14ac:dyDescent="0.2">
      <c r="A6279" s="1" t="s">
        <v>6328</v>
      </c>
      <c r="B6279" s="1" t="s">
        <v>14</v>
      </c>
      <c r="C6279" s="1" t="str">
        <v>P</v>
      </c>
      <c r="D6279" s="4">
        <v>1999</v>
      </c>
      <c r="E6279" s="3" t="s">
        <v>520</v>
      </c>
      <c r="F6279">
        <v>1</v>
      </c>
      <c r="G6279" t="str">
        <v>Or Ha'ahava (P)</v>
      </c>
      <c r="H6279">
        <v>1</v>
      </c>
      <c r="I6279" t="str">
        <v>Or Ha'ahava (Oren Halaly)</v>
      </c>
      <c r="J6279" t="str">
        <v>Or Ha'ahava (P, Oren Halaly)</v>
      </c>
      <c r="K6279">
        <v>0</v>
      </c>
      <c r="L6279" t="b">
        <f>OR(K6279,AND((A6279=A6278),L6278))</f>
        <v>0</v>
      </c>
      <c r="M6279" t="b">
        <f>OR(L6279,AND(A6279=A6280,M6280))</f>
        <v>0</v>
      </c>
      <c r="N6279" t="str">
        <v>Or Ha'ahava (Oren Halaly)</v>
      </c>
      <c r="Q6279" t="b">
        <v>0</v>
      </c>
    </row>
    <row r="6280" spans="1:17" x14ac:dyDescent="0.2">
      <c r="A6280" s="1" t="s">
        <v>6328</v>
      </c>
      <c r="B6280" s="1" t="s">
        <v>14</v>
      </c>
      <c r="C6280" s="1" t="str">
        <v>P</v>
      </c>
      <c r="D6280" s="4">
        <v>1999</v>
      </c>
      <c r="E6280" s="3" t="s">
        <v>278</v>
      </c>
      <c r="F6280">
        <v>1</v>
      </c>
      <c r="G6280" t="str">
        <v>Or Ha'ahava (P)</v>
      </c>
      <c r="H6280">
        <v>1</v>
      </c>
      <c r="I6280" t="str">
        <v>Or Ha'ahava (Ran Hirsh)</v>
      </c>
      <c r="J6280" t="str">
        <v>Or Ha'ahava (P, Ran Hirsh)</v>
      </c>
      <c r="K6280">
        <v>0</v>
      </c>
      <c r="L6280" t="b">
        <f>OR(K6280,AND((A6280=A6279),L6279))</f>
        <v>0</v>
      </c>
      <c r="M6280" t="b">
        <f>OR(L6280,AND(A6280=A6281,M6281))</f>
        <v>0</v>
      </c>
      <c r="N6280" t="str">
        <v>Or Ha'ahava (Ran Hirsh)</v>
      </c>
      <c r="Q6280" t="b">
        <v>0</v>
      </c>
    </row>
    <row r="6281" spans="1:17" x14ac:dyDescent="0.2">
      <c r="A6281" s="1" t="s">
        <v>6329</v>
      </c>
      <c r="B6281" s="1" t="s">
        <v>12</v>
      </c>
      <c r="C6281" s="1" t="str">
        <v>C</v>
      </c>
      <c r="D6281" s="1">
        <v>2017</v>
      </c>
      <c r="E6281" s="3" t="s">
        <v>42</v>
      </c>
      <c r="F6281">
        <v>0</v>
      </c>
      <c r="G6281" t="str">
        <v>Or Hachaim</v>
      </c>
      <c r="H6281">
        <v>0</v>
      </c>
      <c r="I6281" t="str">
        <v>Or Hachaim (Nurit Melamed)</v>
      </c>
      <c r="J6281" t="str">
        <v>Or Hachaim (C, Nurit Melamed)</v>
      </c>
      <c r="K6281">
        <v>0</v>
      </c>
      <c r="L6281" t="b">
        <f>OR(K6281,AND((A6281=A6280),L6280))</f>
        <v>0</v>
      </c>
      <c r="M6281" t="b">
        <f>OR(L6281,AND(A6281=A6282,M6282))</f>
        <v>0</v>
      </c>
      <c r="N6281" t="str">
        <v>Or Hachaim</v>
      </c>
      <c r="Q6281" t="b">
        <v>0</v>
      </c>
    </row>
    <row r="6282" spans="1:17" x14ac:dyDescent="0.2">
      <c r="A6282" s="1" t="s">
        <v>6330</v>
      </c>
      <c r="B6282" s="1" t="s">
        <v>12</v>
      </c>
      <c r="C6282" s="1" t="str">
        <v>C</v>
      </c>
      <c r="D6282" s="4">
        <v>1999</v>
      </c>
      <c r="E6282" s="3" t="s">
        <v>47</v>
      </c>
      <c r="F6282">
        <v>1</v>
      </c>
      <c r="G6282" t="str">
        <v>Or Haganuz (C)</v>
      </c>
      <c r="H6282">
        <v>0</v>
      </c>
      <c r="I6282" t="str">
        <v>Or Haganuz (Shmulik Gov Ari)</v>
      </c>
      <c r="J6282" t="str">
        <v>Or Haganuz (C, Shmulik Gov Ari)</v>
      </c>
      <c r="K6282">
        <v>1</v>
      </c>
      <c r="L6282" t="b">
        <f>OR(K6282,AND((A6282=A6281),L6281))</f>
        <v>1</v>
      </c>
      <c r="M6282" t="b">
        <f>OR(L6282,AND(A6282=A6283,M6283))</f>
        <v>1</v>
      </c>
      <c r="N6282" t="str">
        <v>Or Haganuz (C)</v>
      </c>
      <c r="Q6282" t="b">
        <v>0</v>
      </c>
    </row>
    <row r="6283" spans="1:17" x14ac:dyDescent="0.2">
      <c r="A6283" s="1" t="s">
        <v>6330</v>
      </c>
      <c r="B6283" s="1" t="s">
        <v>14</v>
      </c>
      <c r="C6283" s="1" t="str">
        <v>P</v>
      </c>
      <c r="D6283" s="4">
        <v>2004</v>
      </c>
      <c r="E6283" s="3" t="s">
        <v>2250</v>
      </c>
      <c r="F6283">
        <v>1</v>
      </c>
      <c r="G6283" t="str">
        <v>Or Haganuz (P)</v>
      </c>
      <c r="H6283">
        <v>0</v>
      </c>
      <c r="I6283" t="str">
        <v>Or Haganuz (Matti Goldschmidt)</v>
      </c>
      <c r="J6283" t="str">
        <v>Or Haganuz (P, Matti Goldschmidt)</v>
      </c>
      <c r="K6283">
        <v>0</v>
      </c>
      <c r="L6283" t="b">
        <f>OR(K6283,AND((A6283=A6282),L6282))</f>
        <v>1</v>
      </c>
      <c r="M6283" t="b">
        <f>OR(L6283,AND(A6283=A6284,M6284))</f>
        <v>1</v>
      </c>
      <c r="N6283" t="str">
        <v>Or Haganuz (P)</v>
      </c>
      <c r="Q6283" t="b">
        <v>0</v>
      </c>
    </row>
    <row r="6284" spans="1:17" x14ac:dyDescent="0.2">
      <c r="A6284" s="1" t="s">
        <v>6331</v>
      </c>
      <c r="B6284" s="1" t="s">
        <v>12</v>
      </c>
      <c r="C6284" s="1" t="str">
        <v>C</v>
      </c>
      <c r="D6284" s="4">
        <v>2003</v>
      </c>
      <c r="E6284" s="3" t="s">
        <v>125</v>
      </c>
      <c r="F6284">
        <v>0</v>
      </c>
      <c r="G6284" t="str">
        <v>Or Lagoyim</v>
      </c>
      <c r="H6284">
        <v>0</v>
      </c>
      <c r="I6284" t="str">
        <v>Or Lagoyim (Dudu Barzilay)</v>
      </c>
      <c r="J6284" t="str">
        <v>Or Lagoyim (C, Dudu Barzilay)</v>
      </c>
      <c r="K6284">
        <v>0</v>
      </c>
      <c r="L6284" t="b">
        <f>OR(K6284,AND((A6284=A6283),L6283))</f>
        <v>0</v>
      </c>
      <c r="M6284" t="b">
        <f>OR(L6284,AND(A6284=A6285,M6285))</f>
        <v>0</v>
      </c>
      <c r="N6284" t="str">
        <v>Or Lagoyim</v>
      </c>
      <c r="Q6284" t="b">
        <v>0</v>
      </c>
    </row>
    <row r="6285" spans="1:17" x14ac:dyDescent="0.2">
      <c r="A6285" s="1" t="s">
        <v>6333</v>
      </c>
      <c r="B6285" s="1" t="s">
        <v>12</v>
      </c>
      <c r="C6285" s="1" t="str">
        <v>C</v>
      </c>
      <c r="D6285" s="4">
        <v>1994</v>
      </c>
      <c r="E6285" s="3" t="s">
        <v>69</v>
      </c>
      <c r="F6285">
        <v>0</v>
      </c>
      <c r="G6285" t="str">
        <v>Or Leili</v>
      </c>
      <c r="H6285">
        <v>0</v>
      </c>
      <c r="I6285" t="str">
        <v>Or Leili (Sefi Aviv)</v>
      </c>
      <c r="J6285" t="str">
        <v>Or Leili (C, Sefi Aviv)</v>
      </c>
      <c r="K6285">
        <v>0</v>
      </c>
      <c r="L6285" t="b">
        <f>OR(K6285,AND((A6285=A6284),L6284))</f>
        <v>0</v>
      </c>
      <c r="M6285" t="b">
        <f>OR(L6285,AND(A6285=A6286,M6286))</f>
        <v>0</v>
      </c>
      <c r="N6285" t="str">
        <v>Or Leili</v>
      </c>
      <c r="Q6285" t="b">
        <v>0</v>
      </c>
    </row>
    <row r="6286" spans="1:17" x14ac:dyDescent="0.2">
      <c r="A6286" s="1" t="s">
        <v>6334</v>
      </c>
      <c r="B6286" s="1" t="s">
        <v>12</v>
      </c>
      <c r="C6286" s="1" t="str">
        <v>C</v>
      </c>
      <c r="D6286" s="4">
        <v>1994</v>
      </c>
      <c r="E6286" s="3" t="s">
        <v>33</v>
      </c>
      <c r="F6286">
        <v>0</v>
      </c>
      <c r="G6286" t="str">
        <v>Or Leili (Dai Lake'ev)</v>
      </c>
      <c r="H6286">
        <v>0</v>
      </c>
      <c r="I6286" t="str">
        <v>Or Leili (Dai Lake'ev) (Shlomo Maman)</v>
      </c>
      <c r="J6286" t="str">
        <v>Or Leili (Dai Lake'ev) (C, Shlomo Maman)</v>
      </c>
      <c r="K6286">
        <v>0</v>
      </c>
      <c r="L6286" t="b">
        <f>OR(K6286,AND((A6286=A6285),L6285))</f>
        <v>0</v>
      </c>
      <c r="M6286" t="b">
        <f>OR(L6286,AND(A6286=A6287,M6287))</f>
        <v>0</v>
      </c>
      <c r="N6286" t="str">
        <v>Or Leili (Dai Lake'ev)</v>
      </c>
      <c r="Q6286" t="b">
        <v>0</v>
      </c>
    </row>
    <row r="6287" spans="1:17" x14ac:dyDescent="0.2">
      <c r="A6287" s="1" t="s">
        <v>6332</v>
      </c>
      <c r="B6287" s="1" t="s">
        <v>12</v>
      </c>
      <c r="C6287" s="1" t="str">
        <v>C</v>
      </c>
      <c r="D6287" s="1">
        <v>2016</v>
      </c>
      <c r="E6287" s="3" t="s">
        <v>106</v>
      </c>
      <c r="F6287">
        <v>0</v>
      </c>
      <c r="G6287" t="str">
        <v>Or Le'inbar</v>
      </c>
      <c r="H6287">
        <v>0</v>
      </c>
      <c r="I6287" t="str">
        <v>Or Le'inbar (Eran Bitton)</v>
      </c>
      <c r="J6287" t="str">
        <v>Or Le'inbar (C, Eran Bitton)</v>
      </c>
      <c r="K6287">
        <v>0</v>
      </c>
      <c r="L6287" t="b">
        <f>OR(K6287,AND((A6287=A6286),L6286))</f>
        <v>0</v>
      </c>
      <c r="M6287" t="b">
        <f>OR(L6287,AND(A6287=A6288,M6288))</f>
        <v>0</v>
      </c>
      <c r="N6287" t="str">
        <v>Or Le'inbar</v>
      </c>
      <c r="Q6287" t="b">
        <v>0</v>
      </c>
    </row>
    <row r="6288" spans="1:17" x14ac:dyDescent="0.2">
      <c r="A6288" s="1" t="s">
        <v>6335</v>
      </c>
      <c r="B6288" s="1" t="s">
        <v>12</v>
      </c>
      <c r="C6288" s="1" t="str">
        <v>C</v>
      </c>
      <c r="D6288" s="1">
        <v>2015</v>
      </c>
      <c r="E6288" s="3" t="s">
        <v>71</v>
      </c>
      <c r="F6288">
        <v>0</v>
      </c>
      <c r="G6288" t="str">
        <v>Or LeIsrael</v>
      </c>
      <c r="H6288">
        <v>0</v>
      </c>
      <c r="I6288" t="str">
        <v>Or LeIsrael (Israel Shiker)</v>
      </c>
      <c r="J6288" t="str">
        <v>Or LeIsrael (C, Israel Shiker)</v>
      </c>
      <c r="K6288">
        <v>0</v>
      </c>
      <c r="L6288" t="b">
        <f>OR(K6288,AND((A6288=A6287),L6287))</f>
        <v>0</v>
      </c>
      <c r="M6288" t="b">
        <f>OR(L6288,AND(A6288=A6289,M6289))</f>
        <v>0</v>
      </c>
      <c r="N6288" t="str">
        <v>Or LeIsrael</v>
      </c>
      <c r="Q6288" t="b">
        <v>0</v>
      </c>
    </row>
    <row r="6289" spans="1:17" x14ac:dyDescent="0.2">
      <c r="A6289" s="1" t="s">
        <v>6336</v>
      </c>
      <c r="B6289" s="1" t="s">
        <v>12</v>
      </c>
      <c r="C6289" s="1" t="str">
        <v>C</v>
      </c>
      <c r="D6289" s="1">
        <v>2017</v>
      </c>
      <c r="E6289" s="3" t="s">
        <v>84</v>
      </c>
      <c r="F6289">
        <v>0</v>
      </c>
      <c r="G6289" t="str">
        <v>Or Panas</v>
      </c>
      <c r="H6289">
        <v>0</v>
      </c>
      <c r="I6289" t="str">
        <v>Or Panas (Itzik Ben Dahan)</v>
      </c>
      <c r="J6289" t="str">
        <v>Or Panas (C, Itzik Ben Dahan)</v>
      </c>
      <c r="K6289">
        <v>0</v>
      </c>
      <c r="L6289" t="b">
        <f>OR(K6289,AND((A6289=A6288),L6288))</f>
        <v>0</v>
      </c>
      <c r="M6289" t="b">
        <f>OR(L6289,AND(A6289=A6290,M6290))</f>
        <v>0</v>
      </c>
      <c r="N6289" t="str">
        <v>Or Panas</v>
      </c>
      <c r="Q6289" t="b">
        <v>0</v>
      </c>
    </row>
    <row r="6290" spans="1:17" x14ac:dyDescent="0.2">
      <c r="A6290" s="1" t="s">
        <v>6337</v>
      </c>
      <c r="B6290" s="1" t="s">
        <v>12</v>
      </c>
      <c r="C6290" s="1" t="str">
        <v>C</v>
      </c>
      <c r="D6290" s="4">
        <v>1998</v>
      </c>
      <c r="E6290" s="3" t="s">
        <v>23</v>
      </c>
      <c r="F6290">
        <v>0</v>
      </c>
      <c r="G6290" t="str">
        <v>Or Shivat Hayamim</v>
      </c>
      <c r="H6290">
        <v>0</v>
      </c>
      <c r="I6290" t="str">
        <v>Or Shivat Hayamim (Gadi Bitton)</v>
      </c>
      <c r="J6290" t="str">
        <v>Or Shivat Hayamim (C, Gadi Bitton)</v>
      </c>
      <c r="K6290">
        <v>0</v>
      </c>
      <c r="L6290" t="b">
        <f>OR(K6290,AND((A6290=A6289),L6289))</f>
        <v>0</v>
      </c>
      <c r="M6290" t="b">
        <f>OR(L6290,AND(A6290=A6291,M6291))</f>
        <v>0</v>
      </c>
      <c r="N6290" t="str">
        <v>Or Shivat Hayamim</v>
      </c>
      <c r="Q6290" t="b">
        <v>0</v>
      </c>
    </row>
    <row r="6291" spans="1:17" x14ac:dyDescent="0.2">
      <c r="A6291" s="1" t="s">
        <v>6338</v>
      </c>
      <c r="B6291" s="1" t="s">
        <v>12</v>
      </c>
      <c r="C6291" s="1" t="str">
        <v>C</v>
      </c>
      <c r="D6291" s="4">
        <v>1995</v>
      </c>
      <c r="E6291" s="3" t="s">
        <v>324</v>
      </c>
      <c r="F6291">
        <v>0</v>
      </c>
      <c r="G6291" t="str">
        <v>Or Sovev</v>
      </c>
      <c r="H6291">
        <v>0</v>
      </c>
      <c r="I6291" t="str">
        <v>Or Sovev (Ya'ir Harel)</v>
      </c>
      <c r="J6291" t="str">
        <v>Or Sovev (C, Ya'ir Harel)</v>
      </c>
      <c r="K6291">
        <v>0</v>
      </c>
      <c r="L6291" t="b">
        <f>OR(K6291,AND((A6291=A6290),L6290))</f>
        <v>0</v>
      </c>
      <c r="M6291" t="b">
        <f>OR(L6291,AND(A6291=A6292,M6292))</f>
        <v>0</v>
      </c>
      <c r="N6291" t="str">
        <v>Or Sovev</v>
      </c>
      <c r="Q6291" t="b">
        <v>0</v>
      </c>
    </row>
    <row r="6292" spans="1:17" x14ac:dyDescent="0.2">
      <c r="A6292" s="1" t="s">
        <v>6339</v>
      </c>
      <c r="B6292" s="1" t="s">
        <v>12</v>
      </c>
      <c r="C6292" s="1" t="str">
        <v>C</v>
      </c>
      <c r="D6292" s="4">
        <v>1980</v>
      </c>
      <c r="E6292" s="3" t="s">
        <v>2128</v>
      </c>
      <c r="F6292">
        <v>1</v>
      </c>
      <c r="G6292" t="str">
        <v>Or Veyerushalayim (C)</v>
      </c>
      <c r="H6292">
        <v>0</v>
      </c>
      <c r="I6292" t="str">
        <v>Or Veyerushalayim (Shoshana Kopelevitch)</v>
      </c>
      <c r="J6292" t="str">
        <v>Or Veyerushalayim (C, Shoshana Kopelevitch)</v>
      </c>
      <c r="K6292">
        <v>1</v>
      </c>
      <c r="L6292" t="b">
        <f>OR(K6292,AND((A6292=A6291),L6291))</f>
        <v>1</v>
      </c>
      <c r="M6292" t="b">
        <f>OR(L6292,AND(A6292=A6293,M6293))</f>
        <v>1</v>
      </c>
      <c r="N6292" t="str">
        <v>Or Veyerushalayim (C)</v>
      </c>
      <c r="Q6292" t="b">
        <v>0</v>
      </c>
    </row>
    <row r="6293" spans="1:17" x14ac:dyDescent="0.2">
      <c r="A6293" s="1" t="s">
        <v>6339</v>
      </c>
      <c r="B6293" s="1" t="s">
        <v>669</v>
      </c>
      <c r="C6293" s="1" t="str">
        <v>CK</v>
      </c>
      <c r="D6293" s="1">
        <v>2015</v>
      </c>
      <c r="E6293" s="3" t="s">
        <v>286</v>
      </c>
      <c r="F6293">
        <v>1</v>
      </c>
      <c r="G6293" t="str">
        <v>Or Veyerushalayim (CK)</v>
      </c>
      <c r="H6293">
        <v>0</v>
      </c>
      <c r="I6293" t="str">
        <v>Or Veyerushalayim (Adi Atiram)</v>
      </c>
      <c r="J6293" t="str">
        <v>Or Veyerushalayim (CK, Adi Atiram)</v>
      </c>
      <c r="K6293">
        <v>0</v>
      </c>
      <c r="L6293" t="b">
        <f>OR(K6293,AND((A6293=A6292),L6292))</f>
        <v>1</v>
      </c>
      <c r="M6293" t="b">
        <f>OR(L6293,AND(A6293=A6294,M6294))</f>
        <v>1</v>
      </c>
      <c r="N6293" t="str">
        <v>Or Veyerushalayim (CK)</v>
      </c>
      <c r="Q6293" t="b">
        <v>0</v>
      </c>
    </row>
    <row r="6294" spans="1:17" x14ac:dyDescent="0.2">
      <c r="A6294" s="1" t="s">
        <v>6340</v>
      </c>
      <c r="B6294" s="1" t="s">
        <v>12</v>
      </c>
      <c r="C6294" s="1" t="str">
        <v>C</v>
      </c>
      <c r="D6294" s="4">
        <v>2010</v>
      </c>
      <c r="E6294" s="3" t="s">
        <v>387</v>
      </c>
      <c r="F6294">
        <v>0</v>
      </c>
      <c r="G6294" t="str">
        <v>Or Yare'ach Meshuga</v>
      </c>
      <c r="H6294">
        <v>0</v>
      </c>
      <c r="I6294" t="str">
        <v>Or Yare'ach Meshuga (Elad Shtamer)</v>
      </c>
      <c r="J6294" t="str">
        <v>Or Yare'ach Meshuga (C, Elad Shtamer)</v>
      </c>
      <c r="K6294">
        <v>0</v>
      </c>
      <c r="L6294" t="b">
        <f>OR(K6294,AND((A6294=A6293),L6293))</f>
        <v>0</v>
      </c>
      <c r="M6294" t="b">
        <f>OR(L6294,AND(A6294=A6295,M6295))</f>
        <v>0</v>
      </c>
      <c r="N6294" t="str">
        <v>Or Yare'ach Meshuga</v>
      </c>
      <c r="Q6294" t="b">
        <v>0</v>
      </c>
    </row>
    <row r="6295" spans="1:17" x14ac:dyDescent="0.2">
      <c r="A6295" s="1" t="s">
        <v>6341</v>
      </c>
      <c r="B6295" s="1" t="s">
        <v>12</v>
      </c>
      <c r="C6295" s="1" t="str">
        <v>C</v>
      </c>
      <c r="D6295" s="4">
        <v>2011</v>
      </c>
      <c r="E6295" s="3" t="s">
        <v>987</v>
      </c>
      <c r="F6295">
        <v>0</v>
      </c>
      <c r="G6295" t="str">
        <v>Or Yekarot</v>
      </c>
      <c r="H6295">
        <v>0</v>
      </c>
      <c r="I6295" t="str">
        <v>Or Yekarot (Yossi Azani)</v>
      </c>
      <c r="J6295" t="str">
        <v>Or Yekarot (C, Yossi Azani)</v>
      </c>
      <c r="K6295">
        <v>0</v>
      </c>
      <c r="L6295" t="b">
        <f>OR(K6295,AND((A6295=A6294),L6294))</f>
        <v>0</v>
      </c>
      <c r="M6295" t="b">
        <f>OR(L6295,AND(A6295=A6296,M6296))</f>
        <v>0</v>
      </c>
      <c r="N6295" t="str">
        <v>Or Yekarot</v>
      </c>
      <c r="Q6295" t="b">
        <v>0</v>
      </c>
    </row>
    <row r="6296" spans="1:17" x14ac:dyDescent="0.2">
      <c r="A6296" s="1" t="s">
        <v>6342</v>
      </c>
      <c r="B6296" s="1" t="s">
        <v>12</v>
      </c>
      <c r="C6296" s="1" t="str">
        <v>C</v>
      </c>
      <c r="D6296" s="4">
        <v>1998</v>
      </c>
      <c r="E6296" s="3" t="s">
        <v>301</v>
      </c>
      <c r="F6296">
        <v>0</v>
      </c>
      <c r="G6296" t="str">
        <v>Oranim (Hora)</v>
      </c>
      <c r="H6296">
        <v>0</v>
      </c>
      <c r="I6296" t="str">
        <v>Oranim (Hora) (Oren Shmuel)</v>
      </c>
      <c r="J6296" t="str">
        <v>Oranim (Hora) (C, Oren Shmuel)</v>
      </c>
      <c r="K6296">
        <v>0</v>
      </c>
      <c r="L6296" t="b">
        <f>OR(K6296,AND((A6296=A6295),L6295))</f>
        <v>0</v>
      </c>
      <c r="M6296" t="b">
        <f>OR(L6296,AND(A6296=A6297,M6297))</f>
        <v>0</v>
      </c>
      <c r="N6296" t="str">
        <v>Oranim (Hora)</v>
      </c>
      <c r="Q6296" t="b">
        <v>0</v>
      </c>
    </row>
    <row r="6297" spans="1:17" x14ac:dyDescent="0.2">
      <c r="A6297" s="1" t="s">
        <v>6343</v>
      </c>
      <c r="B6297" s="1" t="s">
        <v>14</v>
      </c>
      <c r="C6297" s="1" t="str">
        <v>P</v>
      </c>
      <c r="D6297" s="4">
        <v>1990</v>
      </c>
      <c r="E6297" s="3" t="s">
        <v>251</v>
      </c>
      <c r="F6297">
        <v>0</v>
      </c>
      <c r="G6297" t="str">
        <v>Orcha Yafati</v>
      </c>
      <c r="H6297">
        <v>0</v>
      </c>
      <c r="I6297" t="str">
        <v>Orcha Yafati (Shlomo Bachar)</v>
      </c>
      <c r="J6297" t="str">
        <v>Orcha Yafati (P, Shlomo Bachar)</v>
      </c>
      <c r="K6297">
        <v>0</v>
      </c>
      <c r="L6297" t="b">
        <f>OR(K6297,AND((A6297=A6296),L6296))</f>
        <v>0</v>
      </c>
      <c r="M6297" t="b">
        <f>OR(L6297,AND(A6297=A6298,M6298))</f>
        <v>0</v>
      </c>
      <c r="N6297" t="str">
        <v>Orcha Yafati</v>
      </c>
      <c r="Q6297" t="b">
        <v>0</v>
      </c>
    </row>
    <row r="6298" spans="1:17" x14ac:dyDescent="0.2">
      <c r="A6298" s="1" t="s">
        <v>6344</v>
      </c>
      <c r="B6298" s="1" t="s">
        <v>12</v>
      </c>
      <c r="C6298" s="1" t="str">
        <v>C</v>
      </c>
      <c r="D6298" s="4">
        <v>1998</v>
      </c>
      <c r="E6298" s="3" t="s">
        <v>33</v>
      </c>
      <c r="F6298">
        <v>0</v>
      </c>
      <c r="G6298" t="str">
        <v>Orchot Midbar</v>
      </c>
      <c r="H6298">
        <v>0</v>
      </c>
      <c r="I6298" t="str">
        <v>Orchot Midbar (Shlomo Maman)</v>
      </c>
      <c r="J6298" t="str">
        <v>Orchot Midbar (C, Shlomo Maman)</v>
      </c>
      <c r="K6298">
        <v>0</v>
      </c>
      <c r="L6298" t="b">
        <f>OR(K6298,AND((A6298=A6297),L6297))</f>
        <v>0</v>
      </c>
      <c r="M6298" t="b">
        <f>OR(L6298,AND(A6298=A6299,M6299))</f>
        <v>0</v>
      </c>
      <c r="N6298" t="str">
        <v>Orchot Midbar</v>
      </c>
      <c r="Q6298" t="b">
        <v>0</v>
      </c>
    </row>
    <row r="6299" spans="1:17" x14ac:dyDescent="0.2">
      <c r="A6299" s="1" t="s">
        <v>6345</v>
      </c>
      <c r="B6299" s="1" t="s">
        <v>12</v>
      </c>
      <c r="C6299" s="1" t="str">
        <v>C</v>
      </c>
      <c r="D6299" s="4">
        <v>2008</v>
      </c>
      <c r="E6299" s="3" t="s">
        <v>33</v>
      </c>
      <c r="F6299">
        <v>0</v>
      </c>
      <c r="G6299" t="str">
        <v>Ore'ach Ba'olam</v>
      </c>
      <c r="H6299">
        <v>0</v>
      </c>
      <c r="I6299" t="str">
        <v>Ore'ach Ba'olam (Shlomo Maman)</v>
      </c>
      <c r="J6299" t="str">
        <v>Ore'ach Ba'olam (C, Shlomo Maman)</v>
      </c>
      <c r="K6299">
        <v>0</v>
      </c>
      <c r="L6299" t="b">
        <f>OR(K6299,AND((A6299=A6298),L6298))</f>
        <v>0</v>
      </c>
      <c r="M6299" t="b">
        <f>OR(L6299,AND(A6299=A6300,M6300))</f>
        <v>0</v>
      </c>
      <c r="N6299" t="str">
        <v>Ore'ach Ba'olam</v>
      </c>
      <c r="Q6299" t="b">
        <v>0</v>
      </c>
    </row>
    <row r="6300" spans="1:17" x14ac:dyDescent="0.2">
      <c r="A6300" s="1" t="s">
        <v>6346</v>
      </c>
      <c r="B6300" s="1" t="s">
        <v>12</v>
      </c>
      <c r="C6300" s="1" t="str">
        <v>C</v>
      </c>
      <c r="D6300" s="4">
        <v>2006</v>
      </c>
      <c r="E6300" s="3" t="s">
        <v>379</v>
      </c>
      <c r="F6300">
        <v>0</v>
      </c>
      <c r="G6300" t="str">
        <v>Ori Or</v>
      </c>
      <c r="H6300">
        <v>0</v>
      </c>
      <c r="I6300" t="str">
        <v>Ori Or (Roni Siman Tov)</v>
      </c>
      <c r="J6300" t="str">
        <v>Ori Or (C, Roni Siman Tov)</v>
      </c>
      <c r="K6300">
        <v>0</v>
      </c>
      <c r="L6300" t="b">
        <f>OR(K6300,AND((A6300=A6299),L6299))</f>
        <v>0</v>
      </c>
      <c r="M6300" t="b">
        <f>OR(L6300,AND(A6300=A6301,M6301))</f>
        <v>0</v>
      </c>
      <c r="N6300" t="str">
        <v>Ori Or</v>
      </c>
      <c r="Q6300" t="b">
        <v>0</v>
      </c>
    </row>
    <row r="6301" spans="1:17" x14ac:dyDescent="0.2">
      <c r="A6301" s="1" t="s">
        <v>6347</v>
      </c>
      <c r="B6301" s="1" t="s">
        <v>12</v>
      </c>
      <c r="C6301" s="1" t="str">
        <v>C</v>
      </c>
      <c r="D6301" s="4">
        <v>1997</v>
      </c>
      <c r="E6301" s="3" t="s">
        <v>169</v>
      </c>
      <c r="F6301">
        <v>1</v>
      </c>
      <c r="G6301" t="str">
        <v>Orianna (C)</v>
      </c>
      <c r="H6301">
        <v>1</v>
      </c>
      <c r="I6301" t="str">
        <v>Orianna (Shimon Assor)</v>
      </c>
      <c r="J6301" t="str">
        <v>Orianna (C, Shimon Assor)</v>
      </c>
      <c r="K6301">
        <v>0</v>
      </c>
      <c r="L6301" t="b">
        <f>OR(K6301,AND((A6301=A6300),L6300))</f>
        <v>0</v>
      </c>
      <c r="M6301" t="b">
        <f>OR(L6301,AND(A6301=A6302,M6302))</f>
        <v>0</v>
      </c>
      <c r="N6301" t="str">
        <v>Orianna (Shimon Assor)</v>
      </c>
      <c r="Q6301" t="b">
        <v>0</v>
      </c>
    </row>
    <row r="6302" spans="1:17" x14ac:dyDescent="0.2">
      <c r="A6302" s="1" t="s">
        <v>6347</v>
      </c>
      <c r="B6302" s="1" t="s">
        <v>12</v>
      </c>
      <c r="C6302" s="1" t="str">
        <v>C</v>
      </c>
      <c r="D6302" s="4">
        <v>1985</v>
      </c>
      <c r="E6302" s="3" t="s">
        <v>69</v>
      </c>
      <c r="F6302">
        <v>1</v>
      </c>
      <c r="G6302" t="str">
        <v>Orianna (C)</v>
      </c>
      <c r="H6302">
        <v>1</v>
      </c>
      <c r="I6302" t="str">
        <v>Orianna (Sefi Aviv)</v>
      </c>
      <c r="J6302" t="str">
        <v>Orianna (C, Sefi Aviv)</v>
      </c>
      <c r="K6302">
        <v>0</v>
      </c>
      <c r="L6302" t="b">
        <f>OR(K6302,AND((A6302=A6301),L6301))</f>
        <v>0</v>
      </c>
      <c r="M6302" t="b">
        <f>OR(L6302,AND(A6302=A6303,M6303))</f>
        <v>0</v>
      </c>
      <c r="N6302" t="str">
        <v>Orianna (Sefi Aviv)</v>
      </c>
      <c r="Q6302" t="b">
        <v>0</v>
      </c>
    </row>
    <row r="6303" spans="1:17" x14ac:dyDescent="0.2">
      <c r="A6303" s="1" t="s">
        <v>6348</v>
      </c>
      <c r="B6303" s="1" t="s">
        <v>12</v>
      </c>
      <c r="C6303" s="1" t="str">
        <v>C</v>
      </c>
      <c r="D6303" s="1">
        <v>1900</v>
      </c>
      <c r="E6303" s="3" t="s">
        <v>251</v>
      </c>
      <c r="F6303">
        <v>0</v>
      </c>
      <c r="G6303" t="str">
        <v>Orka</v>
      </c>
      <c r="H6303">
        <v>0</v>
      </c>
      <c r="I6303" t="str">
        <v>Orka (Shlomo Bachar)</v>
      </c>
      <c r="J6303" t="str">
        <v>Orka (C, Shlomo Bachar)</v>
      </c>
      <c r="K6303">
        <v>0</v>
      </c>
      <c r="L6303" t="b">
        <f>OR(K6303,AND((A6303=A6302),L6302))</f>
        <v>0</v>
      </c>
      <c r="M6303" t="b">
        <f>OR(L6303,AND(A6303=A6304,M6304))</f>
        <v>0</v>
      </c>
      <c r="N6303" t="str">
        <v>Orka</v>
      </c>
      <c r="Q6303" t="b">
        <v>0</v>
      </c>
    </row>
    <row r="6304" spans="1:17" x14ac:dyDescent="0.2">
      <c r="A6304" s="1" t="s">
        <v>6349</v>
      </c>
      <c r="B6304" s="1" t="s">
        <v>12</v>
      </c>
      <c r="C6304" s="1" t="str">
        <v>C</v>
      </c>
      <c r="D6304" s="4">
        <v>2012</v>
      </c>
      <c r="E6304" s="3" t="s">
        <v>133</v>
      </c>
      <c r="F6304">
        <v>0</v>
      </c>
      <c r="G6304" t="str">
        <v>Orot</v>
      </c>
      <c r="H6304">
        <v>0</v>
      </c>
      <c r="I6304" t="str">
        <v>Orot (Sagi Azran)</v>
      </c>
      <c r="J6304" t="str">
        <v>Orot (C, Sagi Azran)</v>
      </c>
      <c r="K6304">
        <v>0</v>
      </c>
      <c r="L6304" t="b">
        <f>OR(K6304,AND((A6304=A6303),L6303))</f>
        <v>0</v>
      </c>
      <c r="M6304" t="b">
        <f>OR(L6304,AND(A6304=A6305,M6305))</f>
        <v>0</v>
      </c>
      <c r="N6304" t="str">
        <v>Orot</v>
      </c>
      <c r="Q6304" t="b">
        <v>0</v>
      </c>
    </row>
    <row r="6305" spans="1:17" x14ac:dyDescent="0.2">
      <c r="A6305" s="1" t="s">
        <v>6350</v>
      </c>
      <c r="B6305" s="1" t="s">
        <v>7</v>
      </c>
      <c r="C6305" s="1" t="str">
        <v>L</v>
      </c>
      <c r="D6305" s="4">
        <v>2005</v>
      </c>
      <c r="E6305" s="3" t="s">
        <v>6351</v>
      </c>
      <c r="F6305">
        <v>0</v>
      </c>
      <c r="G6305" t="str">
        <v>Orot Adumim</v>
      </c>
      <c r="H6305">
        <v>0</v>
      </c>
      <c r="I6305" t="str">
        <v>Orot Adumim (Carina Saslavsky, Karina Lambert)</v>
      </c>
      <c r="J6305" t="str">
        <v>Orot Adumim (L, Carina Saslavsky, Karina Lambert)</v>
      </c>
      <c r="K6305">
        <v>0</v>
      </c>
      <c r="L6305" t="b">
        <f>OR(K6305,AND((A6305=A6304),L6304))</f>
        <v>0</v>
      </c>
      <c r="M6305" t="b">
        <f>OR(L6305,AND(A6305=A6306,M6306))</f>
        <v>0</v>
      </c>
      <c r="N6305" t="str">
        <v>Orot Adumim</v>
      </c>
      <c r="Q6305" t="b">
        <v>0</v>
      </c>
    </row>
    <row r="6306" spans="1:17" x14ac:dyDescent="0.2">
      <c r="A6306" s="1" t="s">
        <v>6352</v>
      </c>
      <c r="B6306" s="1" t="s">
        <v>12</v>
      </c>
      <c r="C6306" s="1" t="str">
        <v>C</v>
      </c>
      <c r="D6306" s="1">
        <v>2016</v>
      </c>
      <c r="E6306" s="3" t="s">
        <v>129</v>
      </c>
      <c r="F6306">
        <v>0</v>
      </c>
      <c r="G6306" t="str">
        <v>Orot Gvohim</v>
      </c>
      <c r="H6306">
        <v>0</v>
      </c>
      <c r="I6306" t="str">
        <v>Orot Gvohim (Michael Barzelai)</v>
      </c>
      <c r="J6306" t="str">
        <v>Orot Gvohim (C, Michael Barzelai)</v>
      </c>
      <c r="K6306">
        <v>0</v>
      </c>
      <c r="L6306" t="b">
        <f>OR(K6306,AND((A6306=A6305),L6305))</f>
        <v>0</v>
      </c>
      <c r="M6306" t="b">
        <f>OR(L6306,AND(A6306=A6307,M6307))</f>
        <v>0</v>
      </c>
      <c r="N6306" t="str">
        <v>Orot Gvohim</v>
      </c>
      <c r="Q6306" t="b">
        <v>0</v>
      </c>
    </row>
    <row r="6307" spans="1:17" x14ac:dyDescent="0.2">
      <c r="A6307" s="1" t="s">
        <v>6353</v>
      </c>
      <c r="B6307" s="1" t="s">
        <v>12</v>
      </c>
      <c r="C6307" s="1" t="str">
        <v>C</v>
      </c>
      <c r="D6307" s="1">
        <v>2017</v>
      </c>
      <c r="E6307" s="3" t="s">
        <v>151</v>
      </c>
      <c r="F6307">
        <v>0</v>
      </c>
      <c r="G6307" t="str">
        <v>Orot Halev</v>
      </c>
      <c r="H6307">
        <v>0</v>
      </c>
      <c r="I6307" t="str">
        <v>Orot Halev (Ilai Szpiezak)</v>
      </c>
      <c r="J6307" t="str">
        <v>Orot Halev (C, Ilai Szpiezak)</v>
      </c>
      <c r="K6307">
        <v>0</v>
      </c>
      <c r="L6307" t="b">
        <f>OR(K6307,AND((A6307=A6306),L6306))</f>
        <v>0</v>
      </c>
      <c r="M6307" t="b">
        <f>OR(L6307,AND(A6307=A6308,M6308))</f>
        <v>0</v>
      </c>
      <c r="N6307" t="str">
        <v>Orot Halev</v>
      </c>
      <c r="Q6307" t="b">
        <v>0</v>
      </c>
    </row>
    <row r="6308" spans="1:17" x14ac:dyDescent="0.2">
      <c r="A6308" s="1" t="s">
        <v>6354</v>
      </c>
      <c r="B6308" s="1" t="s">
        <v>7</v>
      </c>
      <c r="C6308" s="1" t="str">
        <v>L</v>
      </c>
      <c r="D6308" s="1">
        <v>2021</v>
      </c>
      <c r="E6308" s="3" t="s">
        <v>25</v>
      </c>
      <c r="F6308">
        <v>0</v>
      </c>
      <c r="G6308" t="str">
        <v>Orot Mesanverim</v>
      </c>
      <c r="H6308">
        <v>0</v>
      </c>
      <c r="I6308" t="str">
        <v>Orot Mesanverim (Dudu Sapir)</v>
      </c>
      <c r="J6308" t="str">
        <v>Orot Mesanverim (L, Dudu Sapir)</v>
      </c>
      <c r="K6308">
        <v>0</v>
      </c>
      <c r="L6308" t="b">
        <f>OR(K6308,AND((A6308=A6307),L6307))</f>
        <v>0</v>
      </c>
      <c r="M6308" t="b">
        <f>OR(L6308,AND(A6308=A6309,M6309))</f>
        <v>0</v>
      </c>
      <c r="N6308" t="str">
        <v>Orot Mesanverim</v>
      </c>
      <c r="Q6308" t="b">
        <v>0</v>
      </c>
    </row>
    <row r="6309" spans="1:17" x14ac:dyDescent="0.2">
      <c r="A6309" s="1" t="s">
        <v>6355</v>
      </c>
      <c r="B6309" s="1" t="s">
        <v>12</v>
      </c>
      <c r="C6309" s="1" t="str">
        <v>C</v>
      </c>
      <c r="D6309" s="4">
        <v>2003</v>
      </c>
      <c r="E6309" s="3" t="s">
        <v>301</v>
      </c>
      <c r="F6309">
        <v>0</v>
      </c>
      <c r="G6309" t="str">
        <v>Orot shabbat (Shir Shabbat)</v>
      </c>
      <c r="H6309">
        <v>0</v>
      </c>
      <c r="I6309" t="str">
        <v>Orot shabbat (Shir Shabbat) (Oren Shmuel)</v>
      </c>
      <c r="J6309" t="str">
        <v>Orot shabbat (Shir Shabbat) (C, Oren Shmuel)</v>
      </c>
      <c r="K6309">
        <v>0</v>
      </c>
      <c r="L6309" t="b">
        <f>OR(K6309,AND((A6309=A6308),L6308))</f>
        <v>0</v>
      </c>
      <c r="M6309" t="b">
        <f>OR(L6309,AND(A6309=A6310,M6310))</f>
        <v>0</v>
      </c>
      <c r="N6309" t="str">
        <v>Orot shabbat (Shir Shabbat)</v>
      </c>
      <c r="Q6309" t="b">
        <v>0</v>
      </c>
    </row>
    <row r="6310" spans="1:17" x14ac:dyDescent="0.2">
      <c r="A6310" s="1" t="s">
        <v>6356</v>
      </c>
      <c r="B6310" s="1" t="s">
        <v>12</v>
      </c>
      <c r="C6310" s="1" t="str">
        <v>C</v>
      </c>
      <c r="D6310" s="4">
        <v>2010</v>
      </c>
      <c r="E6310" s="3" t="s">
        <v>87</v>
      </c>
      <c r="F6310">
        <v>0</v>
      </c>
      <c r="G6310" t="str">
        <v>Orot Ve'ashan (Halaila)</v>
      </c>
      <c r="H6310">
        <v>0</v>
      </c>
      <c r="I6310" t="str">
        <v>Orot Ve'ashan (Halaila) (Yaron Malihi)</v>
      </c>
      <c r="J6310" t="str">
        <v>Orot Ve'ashan (Halaila) (C, Yaron Malihi)</v>
      </c>
      <c r="K6310">
        <v>0</v>
      </c>
      <c r="L6310" t="b">
        <f>OR(K6310,AND((A6310=A6309),L6309))</f>
        <v>0</v>
      </c>
      <c r="M6310" t="b">
        <f>OR(L6310,AND(A6310=A6311,M6311))</f>
        <v>0</v>
      </c>
      <c r="N6310" t="str">
        <v>Orot Ve'ashan (Halaila)</v>
      </c>
      <c r="Q6310" t="b">
        <v>0</v>
      </c>
    </row>
    <row r="6311" spans="1:17" x14ac:dyDescent="0.2">
      <c r="A6311" s="3" t="s">
        <v>6357</v>
      </c>
      <c r="B6311" s="1" t="s">
        <v>44</v>
      </c>
      <c r="C6311" s="1" t="str">
        <v>P</v>
      </c>
      <c r="D6311">
        <v>2023</v>
      </c>
      <c r="E6311" s="3" t="s">
        <v>2473</v>
      </c>
      <c r="F6311">
        <v>0</v>
      </c>
      <c r="G6311" t="str">
        <v>Osa Li Same'ach</v>
      </c>
      <c r="H6311">
        <v>0</v>
      </c>
      <c r="I6311" t="str">
        <v>Osa Li Same'ach (Oren Ashkenazi &amp; Lena Ashkenazi)</v>
      </c>
      <c r="J6311" t="str">
        <v>Osa Li Same'ach (P, Oren Ashkenazi &amp; Lena Ashkenazi)</v>
      </c>
      <c r="K6311">
        <v>0</v>
      </c>
      <c r="L6311" t="b">
        <f>OR(K6311,AND((A6311=A6310),L6310))</f>
        <v>0</v>
      </c>
      <c r="M6311" t="b">
        <f>OR(L6311,AND(A6311=A6312,M6312))</f>
        <v>0</v>
      </c>
      <c r="N6311" t="str">
        <v>Osa Li Same'ach</v>
      </c>
      <c r="Q6311" t="b">
        <v>0</v>
      </c>
    </row>
    <row r="6312" spans="1:17" x14ac:dyDescent="0.2">
      <c r="A6312" s="1" t="s">
        <v>6358</v>
      </c>
      <c r="B6312" s="1" t="s">
        <v>12</v>
      </c>
      <c r="C6312" s="1" t="str">
        <v>C</v>
      </c>
      <c r="D6312" s="1">
        <v>2022</v>
      </c>
      <c r="E6312" s="3" t="s">
        <v>125</v>
      </c>
      <c r="F6312">
        <v>0</v>
      </c>
      <c r="G6312" t="str">
        <v>Osa Li Tayom</v>
      </c>
      <c r="H6312">
        <v>0</v>
      </c>
      <c r="I6312" t="str">
        <v>Osa Li Tayom (Dudu Barzilay)</v>
      </c>
      <c r="J6312" t="str">
        <v>Osa Li Tayom (C, Dudu Barzilay)</v>
      </c>
      <c r="K6312">
        <v>0</v>
      </c>
      <c r="L6312" t="b">
        <f>OR(K6312,AND((A6312=A6311),L6311))</f>
        <v>0</v>
      </c>
      <c r="M6312" t="b">
        <f>OR(L6312,AND(A6312=A6313,M6313))</f>
        <v>0</v>
      </c>
      <c r="N6312" t="str">
        <v>Osa Li Tayom</v>
      </c>
      <c r="Q6312" t="b">
        <v>0</v>
      </c>
    </row>
    <row r="6313" spans="1:17" x14ac:dyDescent="0.2">
      <c r="A6313" s="1" t="s">
        <v>6359</v>
      </c>
      <c r="B6313" s="1" t="s">
        <v>12</v>
      </c>
      <c r="C6313" s="1" t="str">
        <v>C</v>
      </c>
      <c r="D6313" s="1">
        <v>2015</v>
      </c>
      <c r="E6313" s="3" t="s">
        <v>42</v>
      </c>
      <c r="F6313">
        <v>1</v>
      </c>
      <c r="G6313" t="str">
        <v>Ose Li Et Hayom (C)</v>
      </c>
      <c r="H6313">
        <v>0</v>
      </c>
      <c r="I6313" t="str">
        <v>Ose Li Et Hayom (Nurit Melamed)</v>
      </c>
      <c r="J6313" t="str">
        <v>Ose Li Et Hayom (C, Nurit Melamed)</v>
      </c>
      <c r="K6313">
        <v>1</v>
      </c>
      <c r="L6313" t="b">
        <f>OR(K6313,AND((A6313=A6312),L6312))</f>
        <v>1</v>
      </c>
      <c r="M6313" t="b">
        <f>OR(L6313,AND(A6313=A6314,M6314))</f>
        <v>1</v>
      </c>
      <c r="N6313" t="str">
        <v>Ose Li Et Hayom (C)</v>
      </c>
      <c r="Q6313" t="b">
        <v>0</v>
      </c>
    </row>
    <row r="6314" spans="1:17" x14ac:dyDescent="0.2">
      <c r="A6314" s="1" t="s">
        <v>6359</v>
      </c>
      <c r="B6314" s="1" t="s">
        <v>14</v>
      </c>
      <c r="C6314" s="1" t="str">
        <v>P</v>
      </c>
      <c r="D6314" s="4">
        <v>2010</v>
      </c>
      <c r="E6314" s="3" t="s">
        <v>649</v>
      </c>
      <c r="F6314">
        <v>1</v>
      </c>
      <c r="G6314" t="str">
        <v>Ose Li Et Hayom (P)</v>
      </c>
      <c r="H6314">
        <v>0</v>
      </c>
      <c r="I6314" t="str">
        <v>Ose Li Et Hayom (Sam (Shmuel) Ashkenazi)</v>
      </c>
      <c r="J6314" t="str">
        <v>Ose Li Et Hayom (P, Sam (Shmuel) Ashkenazi)</v>
      </c>
      <c r="K6314">
        <v>0</v>
      </c>
      <c r="L6314" t="b">
        <f>OR(K6314,AND((A6314=A6313),L6313))</f>
        <v>1</v>
      </c>
      <c r="M6314" t="b">
        <f>OR(L6314,AND(A6314=A6315,M6315))</f>
        <v>1</v>
      </c>
      <c r="N6314" t="str">
        <v>Ose Li Et Hayom (P)</v>
      </c>
      <c r="Q6314" t="b">
        <v>0</v>
      </c>
    </row>
    <row r="6315" spans="1:17" x14ac:dyDescent="0.2">
      <c r="A6315" s="1" t="s">
        <v>6360</v>
      </c>
      <c r="B6315" s="1" t="s">
        <v>12</v>
      </c>
      <c r="C6315" s="1" t="str">
        <v>C</v>
      </c>
      <c r="D6315" s="1">
        <v>2020</v>
      </c>
      <c r="E6315" s="3" t="s">
        <v>6361</v>
      </c>
      <c r="F6315">
        <v>0</v>
      </c>
      <c r="G6315" t="str">
        <v>Ose Li Tov</v>
      </c>
      <c r="H6315">
        <v>0</v>
      </c>
      <c r="I6315" t="str">
        <v>Ose Li Tov (Bruna Steinberg &amp; Marina Halsman Serwaczak)</v>
      </c>
      <c r="J6315" t="str">
        <v>Ose Li Tov (C, Bruna Steinberg &amp; Marina Halsman Serwaczak)</v>
      </c>
      <c r="K6315">
        <v>0</v>
      </c>
      <c r="L6315" t="b">
        <f>OR(K6315,AND((A6315=A6314),L6314))</f>
        <v>0</v>
      </c>
      <c r="M6315" t="b">
        <f>OR(L6315,AND(A6315=A6316,M6316))</f>
        <v>0</v>
      </c>
      <c r="N6315" t="str">
        <v>Ose Li Tov</v>
      </c>
      <c r="Q6315" t="b">
        <v>0</v>
      </c>
    </row>
    <row r="6316" spans="1:17" x14ac:dyDescent="0.2">
      <c r="A6316" s="1" t="s">
        <v>6362</v>
      </c>
      <c r="B6316" s="1" t="s">
        <v>12</v>
      </c>
      <c r="C6316" s="1" t="str">
        <v>C</v>
      </c>
      <c r="D6316" s="1">
        <v>2016</v>
      </c>
      <c r="E6316" s="3" t="s">
        <v>33</v>
      </c>
      <c r="F6316">
        <v>1</v>
      </c>
      <c r="G6316" t="str">
        <v>Ose Shalom (C)</v>
      </c>
      <c r="H6316">
        <v>1</v>
      </c>
      <c r="I6316" t="str">
        <v>Ose Shalom (Shlomo Maman)</v>
      </c>
      <c r="J6316" t="str">
        <v>Ose Shalom (C, Shlomo Maman)</v>
      </c>
      <c r="K6316">
        <v>0</v>
      </c>
      <c r="L6316" t="b">
        <f>OR(K6316,AND((A6316=A6315),L6315))</f>
        <v>0</v>
      </c>
      <c r="M6316" t="b">
        <f>OR(L6316,AND(A6316=A6317,M6317))</f>
        <v>0</v>
      </c>
      <c r="N6316" t="str">
        <v>Ose Shalom (Shlomo Maman)</v>
      </c>
      <c r="Q6316" t="b">
        <v>0</v>
      </c>
    </row>
    <row r="6317" spans="1:17" x14ac:dyDescent="0.2">
      <c r="A6317" s="1" t="s">
        <v>6362</v>
      </c>
      <c r="B6317" s="1" t="s">
        <v>12</v>
      </c>
      <c r="C6317" s="1" t="str">
        <v>C</v>
      </c>
      <c r="D6317" s="4">
        <v>1995</v>
      </c>
      <c r="E6317" s="3" t="s">
        <v>4864</v>
      </c>
      <c r="F6317">
        <v>1</v>
      </c>
      <c r="G6317" t="str">
        <v>Ose Shalom (C)</v>
      </c>
      <c r="H6317">
        <v>1</v>
      </c>
      <c r="I6317" t="str">
        <v>Ose Shalom (Teme Kernerman)</v>
      </c>
      <c r="J6317" t="str">
        <v>Ose Shalom (C, Teme Kernerman)</v>
      </c>
      <c r="K6317">
        <v>0</v>
      </c>
      <c r="L6317" t="b">
        <f>OR(K6317,AND((A6317=A6316),L6316))</f>
        <v>0</v>
      </c>
      <c r="M6317" t="b">
        <f>OR(L6317,AND(A6317=A6318,M6318))</f>
        <v>0</v>
      </c>
      <c r="N6317" t="str">
        <v>Ose Shalom (Teme Kernerman)</v>
      </c>
      <c r="Q6317" t="b">
        <v>0</v>
      </c>
    </row>
    <row r="6318" spans="1:17" x14ac:dyDescent="0.2">
      <c r="A6318" s="1" t="s">
        <v>6363</v>
      </c>
      <c r="B6318" s="1" t="s">
        <v>12</v>
      </c>
      <c r="C6318" s="1" t="str">
        <v>C</v>
      </c>
      <c r="D6318" s="4">
        <v>1972</v>
      </c>
      <c r="E6318" s="3" t="s">
        <v>260</v>
      </c>
      <c r="F6318">
        <v>0</v>
      </c>
      <c r="G6318" t="str">
        <v>Ose Shalom (Ha'ose Shalom)</v>
      </c>
      <c r="H6318">
        <v>0</v>
      </c>
      <c r="I6318" t="str">
        <v>Ose Shalom (Ha'ose Shalom) (Eli Ronen)</v>
      </c>
      <c r="J6318" t="str">
        <v>Ose Shalom (Ha'ose Shalom) (C, Eli Ronen)</v>
      </c>
      <c r="K6318">
        <v>0</v>
      </c>
      <c r="L6318" t="b">
        <f>OR(K6318,AND((A6318=A6317),L6317))</f>
        <v>0</v>
      </c>
      <c r="M6318" t="b">
        <f>OR(L6318,AND(A6318=A6319,M6319))</f>
        <v>0</v>
      </c>
      <c r="N6318" t="str">
        <v>Ose Shalom (Ha'ose Shalom)</v>
      </c>
      <c r="Q6318" t="b">
        <v>0</v>
      </c>
    </row>
    <row r="6319" spans="1:17" x14ac:dyDescent="0.2">
      <c r="A6319" s="1" t="s">
        <v>6364</v>
      </c>
      <c r="B6319" s="1" t="s">
        <v>14</v>
      </c>
      <c r="C6319" s="1" t="str">
        <v>P</v>
      </c>
      <c r="D6319" s="1">
        <v>2019</v>
      </c>
      <c r="E6319" s="3" t="s">
        <v>405</v>
      </c>
      <c r="F6319">
        <v>0</v>
      </c>
      <c r="G6319" t="str">
        <v>Osef Od Ga'agu'a</v>
      </c>
      <c r="H6319">
        <v>0</v>
      </c>
      <c r="I6319" t="str">
        <v>Osef Od Ga'agu'a (Sharon Elkaslassy)</v>
      </c>
      <c r="J6319" t="str">
        <v>Osef Od Ga'agu'a (P, Sharon Elkaslassy)</v>
      </c>
      <c r="K6319">
        <v>0</v>
      </c>
      <c r="L6319" t="b">
        <f>OR(K6319,AND((A6319=A6318),L6318))</f>
        <v>0</v>
      </c>
      <c r="M6319" t="b">
        <f>OR(L6319,AND(A6319=A6320,M6320))</f>
        <v>0</v>
      </c>
      <c r="N6319" t="str">
        <v>Osef Od Ga'agu'a</v>
      </c>
      <c r="Q6319" t="b">
        <v>0</v>
      </c>
    </row>
    <row r="6320" spans="1:17" x14ac:dyDescent="0.2">
      <c r="A6320" s="1" t="s">
        <v>6365</v>
      </c>
      <c r="B6320" s="1" t="s">
        <v>14</v>
      </c>
      <c r="C6320" s="1" t="str">
        <v>P</v>
      </c>
      <c r="D6320" s="1">
        <v>2017</v>
      </c>
      <c r="E6320" s="3" t="s">
        <v>23</v>
      </c>
      <c r="F6320">
        <v>0</v>
      </c>
      <c r="G6320" t="str">
        <v>Osefet Regaim</v>
      </c>
      <c r="H6320">
        <v>0</v>
      </c>
      <c r="I6320" t="str">
        <v>Osefet Regaim (Gadi Bitton)</v>
      </c>
      <c r="J6320" t="str">
        <v>Osefet Regaim (P, Gadi Bitton)</v>
      </c>
      <c r="K6320">
        <v>0</v>
      </c>
      <c r="L6320" t="b">
        <f>OR(K6320,AND((A6320=A6319),L6319))</f>
        <v>0</v>
      </c>
      <c r="M6320" t="b">
        <f>OR(L6320,AND(A6320=A6321,M6321))</f>
        <v>0</v>
      </c>
      <c r="N6320" t="str">
        <v>Osefet Regaim</v>
      </c>
      <c r="Q6320" t="b">
        <v>0</v>
      </c>
    </row>
    <row r="6321" spans="1:17" x14ac:dyDescent="0.2">
      <c r="A6321" s="1" t="s">
        <v>6366</v>
      </c>
      <c r="B6321" s="1" t="s">
        <v>12</v>
      </c>
      <c r="C6321" s="1" t="str">
        <v>C</v>
      </c>
      <c r="D6321" s="4">
        <v>2009</v>
      </c>
      <c r="E6321" s="3" t="s">
        <v>298</v>
      </c>
      <c r="F6321">
        <v>1</v>
      </c>
      <c r="G6321" t="str">
        <v>Osher (C)</v>
      </c>
      <c r="H6321">
        <v>1</v>
      </c>
      <c r="I6321" t="str">
        <v>Osher (Elad Perl)</v>
      </c>
      <c r="J6321" t="str">
        <v>Osher (C, Elad Perl)</v>
      </c>
      <c r="K6321">
        <v>0</v>
      </c>
      <c r="L6321" t="b">
        <f>OR(K6321,AND((A6321=A6320),L6320))</f>
        <v>0</v>
      </c>
      <c r="M6321" t="b">
        <f>OR(L6321,AND(A6321=A6322,M6322))</f>
        <v>0</v>
      </c>
      <c r="N6321" t="str">
        <v>Osher (Elad Perl)</v>
      </c>
      <c r="Q6321" t="b">
        <v>0</v>
      </c>
    </row>
    <row r="6322" spans="1:17" x14ac:dyDescent="0.2">
      <c r="A6322" s="1" t="s">
        <v>6366</v>
      </c>
      <c r="B6322" s="1" t="s">
        <v>12</v>
      </c>
      <c r="C6322" s="1" t="str">
        <v>C</v>
      </c>
      <c r="D6322" s="4">
        <v>1992</v>
      </c>
      <c r="E6322" s="3" t="s">
        <v>251</v>
      </c>
      <c r="F6322">
        <v>1</v>
      </c>
      <c r="G6322" t="str">
        <v>Osher (C)</v>
      </c>
      <c r="H6322">
        <v>1</v>
      </c>
      <c r="I6322" t="str">
        <v>Osher (Shlomo Bachar)</v>
      </c>
      <c r="J6322" t="str">
        <v>Osher (C, Shlomo Bachar)</v>
      </c>
      <c r="K6322">
        <v>0</v>
      </c>
      <c r="L6322" t="b">
        <f>OR(K6322,AND((A6322=A6321),L6321))</f>
        <v>0</v>
      </c>
      <c r="M6322" t="b">
        <f>OR(L6322,AND(A6322=A6323,M6323))</f>
        <v>0</v>
      </c>
      <c r="N6322" t="str">
        <v>Osher (Shlomo Bachar)</v>
      </c>
      <c r="Q6322" t="b">
        <v>0</v>
      </c>
    </row>
    <row r="6323" spans="1:17" x14ac:dyDescent="0.2">
      <c r="A6323" s="1" t="s">
        <v>6367</v>
      </c>
      <c r="B6323" s="1" t="s">
        <v>14</v>
      </c>
      <c r="C6323" s="1" t="str">
        <v>P</v>
      </c>
      <c r="D6323" s="4">
        <v>2001</v>
      </c>
      <c r="E6323" s="3" t="s">
        <v>124</v>
      </c>
      <c r="F6323">
        <v>0</v>
      </c>
      <c r="G6323" t="str">
        <v>Osher (Osher Ba Rak Im Kashe)</v>
      </c>
      <c r="H6323">
        <v>0</v>
      </c>
      <c r="I6323" t="str">
        <v>Osher (Osher Ba Rak Im Kashe) (Kobi Michaeli)</v>
      </c>
      <c r="J6323" t="str">
        <v>Osher (Osher Ba Rak Im Kashe) (P, Kobi Michaeli)</v>
      </c>
      <c r="K6323">
        <v>0</v>
      </c>
      <c r="L6323" t="b">
        <f>OR(K6323,AND((A6323=A6322),L6322))</f>
        <v>0</v>
      </c>
      <c r="M6323" t="b">
        <f>OR(L6323,AND(A6323=A6324,M6324))</f>
        <v>0</v>
      </c>
      <c r="N6323" t="str">
        <v>Osher (Osher Ba Rak Im Kashe)</v>
      </c>
      <c r="Q6323" t="b">
        <v>0</v>
      </c>
    </row>
    <row r="6324" spans="1:17" x14ac:dyDescent="0.2">
      <c r="A6324" s="1" t="s">
        <v>6368</v>
      </c>
      <c r="B6324" s="1" t="s">
        <v>12</v>
      </c>
      <c r="C6324" s="1" t="str">
        <v>C</v>
      </c>
      <c r="D6324" s="1">
        <v>2022</v>
      </c>
      <c r="E6324" s="3" t="s">
        <v>6369</v>
      </c>
      <c r="F6324">
        <v>1</v>
      </c>
      <c r="G6324" t="str">
        <v>Osher Ba Veholech (C)</v>
      </c>
      <c r="H6324">
        <v>1</v>
      </c>
      <c r="I6324" t="str">
        <v>Osher Ba Veholech (Dror Davidi)</v>
      </c>
      <c r="J6324" t="str">
        <v>Osher Ba Veholech (C, Dror Davidi)</v>
      </c>
      <c r="K6324">
        <v>0</v>
      </c>
      <c r="L6324" t="b">
        <f>OR(K6324,AND((A6324=A6323),L6323))</f>
        <v>0</v>
      </c>
      <c r="M6324" t="b">
        <f>OR(L6324,AND(A6324=A6325,M6325))</f>
        <v>0</v>
      </c>
      <c r="N6324" t="str">
        <v>Osher Ba Veholech (Dror Davidi)</v>
      </c>
      <c r="Q6324" t="b">
        <v>0</v>
      </c>
    </row>
    <row r="6325" spans="1:17" x14ac:dyDescent="0.2">
      <c r="A6325" s="1" t="s">
        <v>6368</v>
      </c>
      <c r="B6325" s="1" t="s">
        <v>12</v>
      </c>
      <c r="C6325" s="1" t="str">
        <v>C</v>
      </c>
      <c r="D6325" s="1">
        <v>2021</v>
      </c>
      <c r="E6325" s="3" t="s">
        <v>5616</v>
      </c>
      <c r="F6325">
        <v>1</v>
      </c>
      <c r="G6325" t="str">
        <v>Osher Ba Veholech (C)</v>
      </c>
      <c r="H6325">
        <v>1</v>
      </c>
      <c r="I6325" t="str">
        <v>Osher Ba Veholech (Dror Davidi &amp; Gadi Bitton)</v>
      </c>
      <c r="J6325" t="str">
        <v>Osher Ba Veholech (C, Dror Davidi &amp; Gadi Bitton)</v>
      </c>
      <c r="K6325">
        <v>0</v>
      </c>
      <c r="L6325" t="b">
        <f>OR(K6325,AND((A6325=A6324),L6324))</f>
        <v>0</v>
      </c>
      <c r="M6325" t="b">
        <f>OR(L6325,AND(A6325=A6326,M6326))</f>
        <v>0</v>
      </c>
      <c r="N6325" t="str">
        <v>Osher Ba Veholech (Dror Davidi &amp; Gadi Bitton)</v>
      </c>
      <c r="Q6325" t="b">
        <v>0</v>
      </c>
    </row>
    <row r="6326" spans="1:17" x14ac:dyDescent="0.2">
      <c r="A6326" s="1" t="s">
        <v>6370</v>
      </c>
      <c r="B6326" s="1" t="s">
        <v>12</v>
      </c>
      <c r="C6326" s="1" t="str">
        <v>C</v>
      </c>
      <c r="D6326" s="4">
        <v>2011</v>
      </c>
      <c r="E6326" s="3" t="s">
        <v>33</v>
      </c>
      <c r="F6326">
        <v>0</v>
      </c>
      <c r="G6326" t="str">
        <v>Osher Katan</v>
      </c>
      <c r="H6326">
        <v>0</v>
      </c>
      <c r="I6326" t="str">
        <v>Osher Katan (Shlomo Maman)</v>
      </c>
      <c r="J6326" t="str">
        <v>Osher Katan (C, Shlomo Maman)</v>
      </c>
      <c r="K6326">
        <v>0</v>
      </c>
      <c r="L6326" t="b">
        <f>OR(K6326,AND((A6326=A6325),L6325))</f>
        <v>0</v>
      </c>
      <c r="M6326" t="b">
        <f>OR(L6326,AND(A6326=A6327,M6327))</f>
        <v>0</v>
      </c>
      <c r="N6326" t="str">
        <v>Osher Katan</v>
      </c>
      <c r="Q6326" t="b">
        <v>0</v>
      </c>
    </row>
    <row r="6327" spans="1:17" x14ac:dyDescent="0.2">
      <c r="A6327" s="1" t="s">
        <v>6371</v>
      </c>
      <c r="B6327" s="1" t="s">
        <v>12</v>
      </c>
      <c r="C6327" s="1" t="str">
        <v>C</v>
      </c>
      <c r="D6327" s="1">
        <v>2020</v>
      </c>
      <c r="E6327" s="3" t="s">
        <v>577</v>
      </c>
      <c r="F6327">
        <v>0</v>
      </c>
      <c r="G6327" t="str">
        <v>Osher Rachok</v>
      </c>
      <c r="H6327">
        <v>0</v>
      </c>
      <c r="I6327" t="str">
        <v>Osher Rachok (Nir Dan)</v>
      </c>
      <c r="J6327" t="str">
        <v>Osher Rachok (C, Nir Dan)</v>
      </c>
      <c r="K6327">
        <v>0</v>
      </c>
      <c r="L6327" t="b">
        <f>OR(K6327,AND((A6327=A6326),L6326))</f>
        <v>0</v>
      </c>
      <c r="M6327" t="b">
        <f>OR(L6327,AND(A6327=A6328,M6328))</f>
        <v>0</v>
      </c>
      <c r="N6327" t="str">
        <v>Osher Rachok</v>
      </c>
      <c r="Q6327" t="b">
        <v>0</v>
      </c>
    </row>
    <row r="6328" spans="1:17" x14ac:dyDescent="0.2">
      <c r="A6328" s="1" t="s">
        <v>6372</v>
      </c>
      <c r="B6328" s="1" t="s">
        <v>12</v>
      </c>
      <c r="C6328" s="1" t="str">
        <v>C</v>
      </c>
      <c r="D6328" s="4">
        <v>2000</v>
      </c>
      <c r="E6328" s="3" t="s">
        <v>47</v>
      </c>
      <c r="F6328">
        <v>0</v>
      </c>
      <c r="G6328" t="str">
        <v>Oshrat</v>
      </c>
      <c r="H6328">
        <v>0</v>
      </c>
      <c r="I6328" t="str">
        <v>Oshrat (Shmulik Gov Ari)</v>
      </c>
      <c r="J6328" t="str">
        <v>Oshrat (C, Shmulik Gov Ari)</v>
      </c>
      <c r="K6328">
        <v>0</v>
      </c>
      <c r="L6328" t="b">
        <f>OR(K6328,AND((A6328=A6327),L6327))</f>
        <v>0</v>
      </c>
      <c r="M6328" t="b">
        <f>OR(L6328,AND(A6328=A6329,M6329))</f>
        <v>0</v>
      </c>
      <c r="N6328" t="str">
        <v>Oshrat</v>
      </c>
      <c r="Q6328" t="b">
        <v>0</v>
      </c>
    </row>
    <row r="6329" spans="1:17" x14ac:dyDescent="0.2">
      <c r="A6329" s="1" t="s">
        <v>6373</v>
      </c>
      <c r="B6329" s="1" t="s">
        <v>7</v>
      </c>
      <c r="C6329" s="1" t="str">
        <v>L</v>
      </c>
      <c r="D6329" s="4">
        <v>1997</v>
      </c>
      <c r="E6329" s="3" t="s">
        <v>2440</v>
      </c>
      <c r="F6329">
        <v>0</v>
      </c>
      <c r="G6329" t="str">
        <v>Osim Same'ach</v>
      </c>
      <c r="H6329">
        <v>0</v>
      </c>
      <c r="I6329" t="str">
        <v>Osim Same'ach (Tamar Halperin)</v>
      </c>
      <c r="J6329" t="str">
        <v>Osim Same'ach (L, Tamar Halperin)</v>
      </c>
      <c r="K6329">
        <v>0</v>
      </c>
      <c r="L6329" t="b">
        <f>OR(K6329,AND((A6329=A6328),L6328))</f>
        <v>0</v>
      </c>
      <c r="M6329" t="b">
        <f>OR(L6329,AND(A6329=A6330,M6330))</f>
        <v>0</v>
      </c>
      <c r="N6329" t="str">
        <v>Osim Same'ach</v>
      </c>
      <c r="Q6329" t="b">
        <v>0</v>
      </c>
    </row>
    <row r="6330" spans="1:17" x14ac:dyDescent="0.2">
      <c r="A6330" s="1" t="s">
        <v>6374</v>
      </c>
      <c r="B6330" s="1" t="s">
        <v>12</v>
      </c>
      <c r="C6330" s="1" t="str">
        <v>C</v>
      </c>
      <c r="D6330" s="4">
        <v>1994</v>
      </c>
      <c r="E6330" s="3" t="s">
        <v>252</v>
      </c>
      <c r="F6330">
        <v>0</v>
      </c>
      <c r="G6330" t="str">
        <v>Osim Shalom</v>
      </c>
      <c r="H6330">
        <v>0</v>
      </c>
      <c r="I6330" t="str">
        <v>Osim Shalom (Avner Naim)</v>
      </c>
      <c r="J6330" t="str">
        <v>Osim Shalom (C, Avner Naim)</v>
      </c>
      <c r="K6330">
        <v>0</v>
      </c>
      <c r="L6330" t="b">
        <f>OR(K6330,AND((A6330=A6329),L6329))</f>
        <v>0</v>
      </c>
      <c r="M6330" t="b">
        <f>OR(L6330,AND(A6330=A6331,M6331))</f>
        <v>0</v>
      </c>
      <c r="N6330" t="str">
        <v>Osim Shalom</v>
      </c>
      <c r="Q6330" t="b">
        <v>0</v>
      </c>
    </row>
    <row r="6331" spans="1:17" x14ac:dyDescent="0.2">
      <c r="A6331" s="1" t="s">
        <v>6375</v>
      </c>
      <c r="B6331" s="1" t="s">
        <v>14</v>
      </c>
      <c r="C6331" s="1" t="str">
        <v>P</v>
      </c>
      <c r="D6331" s="4">
        <v>1981</v>
      </c>
      <c r="E6331" s="3" t="s">
        <v>33</v>
      </c>
      <c r="F6331">
        <v>0</v>
      </c>
      <c r="G6331" t="str">
        <v>Otach</v>
      </c>
      <c r="H6331">
        <v>0</v>
      </c>
      <c r="I6331" t="str">
        <v>Otach (Shlomo Maman)</v>
      </c>
      <c r="J6331" t="str">
        <v>Otach (P, Shlomo Maman)</v>
      </c>
      <c r="K6331">
        <v>0</v>
      </c>
      <c r="L6331" t="b">
        <f>OR(K6331,AND((A6331=A6330),L6330))</f>
        <v>0</v>
      </c>
      <c r="M6331" t="b">
        <f>OR(L6331,AND(A6331=A6332,M6332))</f>
        <v>0</v>
      </c>
      <c r="N6331" t="str">
        <v>Otach</v>
      </c>
      <c r="Q6331" t="b">
        <v>0</v>
      </c>
    </row>
    <row r="6332" spans="1:17" x14ac:dyDescent="0.2">
      <c r="A6332" s="1" t="s">
        <v>6376</v>
      </c>
      <c r="B6332" s="1" t="s">
        <v>14</v>
      </c>
      <c r="C6332" s="1" t="str">
        <v>P</v>
      </c>
      <c r="D6332" s="4">
        <v>1998</v>
      </c>
      <c r="E6332" s="3" t="s">
        <v>39</v>
      </c>
      <c r="F6332">
        <v>0</v>
      </c>
      <c r="G6332" t="str">
        <v>Otach Essa</v>
      </c>
      <c r="H6332">
        <v>0</v>
      </c>
      <c r="I6332" t="str">
        <v>Otach Essa (Avi Perez)</v>
      </c>
      <c r="J6332" t="str">
        <v>Otach Essa (P, Avi Perez)</v>
      </c>
      <c r="K6332">
        <v>0</v>
      </c>
      <c r="L6332" t="b">
        <f>OR(K6332,AND((A6332=A6331),L6331))</f>
        <v>0</v>
      </c>
      <c r="M6332" t="b">
        <f>OR(L6332,AND(A6332=A6333,M6333))</f>
        <v>0</v>
      </c>
      <c r="N6332" t="str">
        <v>Otach Essa</v>
      </c>
      <c r="Q6332" t="b">
        <v>0</v>
      </c>
    </row>
    <row r="6333" spans="1:17" x14ac:dyDescent="0.2">
      <c r="A6333" s="1" t="s">
        <v>6377</v>
      </c>
      <c r="B6333" s="1" t="s">
        <v>12</v>
      </c>
      <c r="C6333" s="1" t="str">
        <v>C</v>
      </c>
      <c r="D6333" s="4">
        <v>1991</v>
      </c>
      <c r="E6333" s="3" t="s">
        <v>50</v>
      </c>
      <c r="F6333">
        <v>0</v>
      </c>
      <c r="G6333" t="str">
        <v>Otach Ima</v>
      </c>
      <c r="H6333">
        <v>0</v>
      </c>
      <c r="I6333" t="str">
        <v>Otach Ima (Israel Yakovee)</v>
      </c>
      <c r="J6333" t="str">
        <v>Otach Ima (C, Israel Yakovee)</v>
      </c>
      <c r="K6333">
        <v>0</v>
      </c>
      <c r="L6333" t="b">
        <f>OR(K6333,AND((A6333=A6332),L6332))</f>
        <v>0</v>
      </c>
      <c r="M6333" t="b">
        <f>OR(L6333,AND(A6333=A6334,M6334))</f>
        <v>0</v>
      </c>
      <c r="N6333" t="str">
        <v>Otach Ima</v>
      </c>
      <c r="Q6333" t="b">
        <v>0</v>
      </c>
    </row>
    <row r="6334" spans="1:17" x14ac:dyDescent="0.2">
      <c r="A6334" s="1" t="s">
        <v>6378</v>
      </c>
      <c r="B6334" s="1" t="s">
        <v>14</v>
      </c>
      <c r="C6334" s="1" t="str">
        <v>P</v>
      </c>
      <c r="D6334" s="4">
        <v>2010</v>
      </c>
      <c r="E6334" s="3" t="s">
        <v>6379</v>
      </c>
      <c r="F6334">
        <v>0</v>
      </c>
      <c r="G6334" t="str">
        <v>Otach Lanetsach</v>
      </c>
      <c r="H6334">
        <v>0</v>
      </c>
      <c r="I6334" t="str">
        <v>Otach Lanetsach (Maor Ben-Ami, Dalya Maktobi)</v>
      </c>
      <c r="J6334" t="str">
        <v>Otach Lanetsach (P, Maor Ben-Ami, Dalya Maktobi)</v>
      </c>
      <c r="K6334">
        <v>0</v>
      </c>
      <c r="L6334" t="b">
        <f>OR(K6334,AND((A6334=A6333),L6333))</f>
        <v>0</v>
      </c>
      <c r="M6334" t="b">
        <f>OR(L6334,AND(A6334=A6335,M6335))</f>
        <v>0</v>
      </c>
      <c r="N6334" t="str">
        <v>Otach Lanetsach</v>
      </c>
      <c r="Q6334" t="b">
        <v>0</v>
      </c>
    </row>
    <row r="6335" spans="1:17" x14ac:dyDescent="0.2">
      <c r="A6335" s="1" t="s">
        <v>6380</v>
      </c>
      <c r="B6335" s="1" t="s">
        <v>14</v>
      </c>
      <c r="C6335" s="1" t="str">
        <v>P</v>
      </c>
      <c r="D6335" s="4">
        <v>2004</v>
      </c>
      <c r="E6335" s="3" t="s">
        <v>125</v>
      </c>
      <c r="F6335">
        <v>0</v>
      </c>
      <c r="G6335" t="str">
        <v>Otach Letsidi</v>
      </c>
      <c r="H6335">
        <v>0</v>
      </c>
      <c r="I6335" t="str">
        <v>Otach Letsidi (Dudu Barzilay)</v>
      </c>
      <c r="J6335" t="str">
        <v>Otach Letsidi (P, Dudu Barzilay)</v>
      </c>
      <c r="K6335">
        <v>0</v>
      </c>
      <c r="L6335" t="b">
        <f>OR(K6335,AND((A6335=A6334),L6334))</f>
        <v>0</v>
      </c>
      <c r="M6335" t="b">
        <f>OR(L6335,AND(A6335=A6336,M6336))</f>
        <v>0</v>
      </c>
      <c r="N6335" t="str">
        <v>Otach Letsidi</v>
      </c>
      <c r="Q6335" t="b">
        <v>0</v>
      </c>
    </row>
    <row r="6336" spans="1:17" x14ac:dyDescent="0.2">
      <c r="A6336" s="1" t="s">
        <v>6381</v>
      </c>
      <c r="B6336" s="1" t="s">
        <v>14</v>
      </c>
      <c r="C6336" s="1" t="str">
        <v>P</v>
      </c>
      <c r="D6336" s="4">
        <v>2001</v>
      </c>
      <c r="E6336" s="3" t="s">
        <v>341</v>
      </c>
      <c r="F6336">
        <v>0</v>
      </c>
      <c r="G6336" t="str">
        <v>Otach Ratsiti</v>
      </c>
      <c r="H6336">
        <v>0</v>
      </c>
      <c r="I6336" t="str">
        <v>Otach Ratsiti (Yoram Sasson)</v>
      </c>
      <c r="J6336" t="str">
        <v>Otach Ratsiti (P, Yoram Sasson)</v>
      </c>
      <c r="K6336">
        <v>0</v>
      </c>
      <c r="L6336" t="b">
        <f>OR(K6336,AND((A6336=A6335),L6335))</f>
        <v>0</v>
      </c>
      <c r="M6336" t="b">
        <f>OR(L6336,AND(A6336=A6337,M6337))</f>
        <v>0</v>
      </c>
      <c r="N6336" t="str">
        <v>Otach Ratsiti</v>
      </c>
      <c r="Q6336" t="b">
        <v>0</v>
      </c>
    </row>
    <row r="6337" spans="1:17" x14ac:dyDescent="0.2">
      <c r="A6337" s="1" t="s">
        <v>6382</v>
      </c>
      <c r="B6337" s="1" t="s">
        <v>14</v>
      </c>
      <c r="C6337" s="1" t="str">
        <v>P</v>
      </c>
      <c r="D6337" s="4">
        <v>2014</v>
      </c>
      <c r="E6337" s="3" t="s">
        <v>40</v>
      </c>
      <c r="F6337">
        <v>0</v>
      </c>
      <c r="G6337" t="str">
        <v>Otach Vekafe</v>
      </c>
      <c r="H6337">
        <v>0</v>
      </c>
      <c r="I6337" t="str">
        <v>Otach Vekafe (Eli Segal)</v>
      </c>
      <c r="J6337" t="str">
        <v>Otach Vekafe (P, Eli Segal)</v>
      </c>
      <c r="K6337">
        <v>0</v>
      </c>
      <c r="L6337" t="b">
        <f>OR(K6337,AND((A6337=A6336),L6336))</f>
        <v>0</v>
      </c>
      <c r="M6337" t="b">
        <f>OR(L6337,AND(A6337=A6338,M6338))</f>
        <v>0</v>
      </c>
      <c r="N6337" t="str">
        <v>Otach Vekafe</v>
      </c>
      <c r="Q6337" t="b">
        <v>0</v>
      </c>
    </row>
    <row r="6338" spans="1:17" x14ac:dyDescent="0.2">
      <c r="A6338" s="1" t="s">
        <v>6383</v>
      </c>
      <c r="B6338" s="1" t="s">
        <v>14</v>
      </c>
      <c r="C6338" s="1" t="str">
        <v>P</v>
      </c>
      <c r="D6338" s="4">
        <v>1995</v>
      </c>
      <c r="E6338" s="3" t="s">
        <v>301</v>
      </c>
      <c r="F6338">
        <v>0</v>
      </c>
      <c r="G6338" t="str">
        <v>Otcha</v>
      </c>
      <c r="H6338">
        <v>0</v>
      </c>
      <c r="I6338" t="str">
        <v>Otcha (Oren Shmuel)</v>
      </c>
      <c r="J6338" t="str">
        <v>Otcha (P, Oren Shmuel)</v>
      </c>
      <c r="K6338">
        <v>0</v>
      </c>
      <c r="L6338" t="b">
        <f>OR(K6338,AND((A6338=A6337),L6337))</f>
        <v>0</v>
      </c>
      <c r="M6338" t="b">
        <f>OR(L6338,AND(A6338=A6339,M6339))</f>
        <v>0</v>
      </c>
      <c r="N6338" t="str">
        <v>Otcha</v>
      </c>
      <c r="Q6338" t="b">
        <v>0</v>
      </c>
    </row>
    <row r="6339" spans="1:17" x14ac:dyDescent="0.2">
      <c r="A6339" s="1" t="s">
        <v>6384</v>
      </c>
      <c r="B6339" s="1" t="s">
        <v>14</v>
      </c>
      <c r="C6339" s="1" t="str">
        <v>P</v>
      </c>
      <c r="D6339" s="4">
        <v>2010</v>
      </c>
      <c r="E6339" s="3" t="s">
        <v>21</v>
      </c>
      <c r="F6339">
        <v>0</v>
      </c>
      <c r="G6339" t="str">
        <v>Oto Hamabat</v>
      </c>
      <c r="H6339">
        <v>0</v>
      </c>
      <c r="I6339" t="str">
        <v>Oto Hamabat (Moshe Telem)</v>
      </c>
      <c r="J6339" t="str">
        <v>Oto Hamabat (P, Moshe Telem)</v>
      </c>
      <c r="K6339">
        <v>0</v>
      </c>
      <c r="L6339" t="b">
        <f>OR(K6339,AND((A6339=A6338),L6338))</f>
        <v>0</v>
      </c>
      <c r="M6339" t="b">
        <f>OR(L6339,AND(A6339=A6340,M6340))</f>
        <v>0</v>
      </c>
      <c r="N6339" t="str">
        <v>Oto Hamabat</v>
      </c>
      <c r="Q6339" t="b">
        <v>0</v>
      </c>
    </row>
    <row r="6340" spans="1:17" x14ac:dyDescent="0.2">
      <c r="A6340" s="1" t="s">
        <v>6385</v>
      </c>
      <c r="B6340" s="1" t="s">
        <v>12</v>
      </c>
      <c r="C6340" s="1" t="str">
        <v>C</v>
      </c>
      <c r="D6340" s="1">
        <v>2020</v>
      </c>
      <c r="E6340" s="3" t="s">
        <v>45</v>
      </c>
      <c r="F6340">
        <v>0</v>
      </c>
      <c r="G6340" t="str">
        <v>Ototo</v>
      </c>
      <c r="H6340">
        <v>0</v>
      </c>
      <c r="I6340" t="str">
        <v>Ototo (Yuval Tabashi)</v>
      </c>
      <c r="J6340" t="str">
        <v>Ototo (C, Yuval Tabashi)</v>
      </c>
      <c r="K6340">
        <v>0</v>
      </c>
      <c r="L6340" t="b">
        <f>OR(K6340,AND((A6340=A6339),L6339))</f>
        <v>0</v>
      </c>
      <c r="M6340" t="b">
        <f>OR(L6340,AND(A6340=A6341,M6341))</f>
        <v>0</v>
      </c>
      <c r="N6340" t="str">
        <v>Ototo</v>
      </c>
      <c r="Q6340" t="b">
        <v>0</v>
      </c>
    </row>
    <row r="6341" spans="1:17" x14ac:dyDescent="0.2">
      <c r="A6341" s="1" t="s">
        <v>6386</v>
      </c>
      <c r="B6341" s="1" t="s">
        <v>12</v>
      </c>
      <c r="C6341" s="1" t="str">
        <v>C</v>
      </c>
      <c r="D6341" s="1">
        <v>2018</v>
      </c>
      <c r="E6341" s="3" t="s">
        <v>1989</v>
      </c>
      <c r="F6341">
        <v>1</v>
      </c>
      <c r="G6341" t="str">
        <v>Otsar Sheli (C)</v>
      </c>
      <c r="H6341">
        <v>1</v>
      </c>
      <c r="I6341" t="str">
        <v>Otsar Sheli (Menashe Perez)</v>
      </c>
      <c r="J6341" t="str">
        <v>Otsar Sheli (C, Menashe Perez)</v>
      </c>
      <c r="K6341">
        <v>0</v>
      </c>
      <c r="L6341" t="b">
        <f>OR(K6341,AND((A6341=A6340),L6340))</f>
        <v>0</v>
      </c>
      <c r="M6341" t="b">
        <f>OR(L6341,AND(A6341=A6342,M6342))</f>
        <v>0</v>
      </c>
      <c r="N6341" t="str">
        <v>Otsar Sheli (Menashe Perez)</v>
      </c>
      <c r="Q6341" t="b">
        <v>0</v>
      </c>
    </row>
    <row r="6342" spans="1:17" x14ac:dyDescent="0.2">
      <c r="A6342" s="1" t="s">
        <v>6386</v>
      </c>
      <c r="B6342" s="1" t="s">
        <v>12</v>
      </c>
      <c r="C6342" s="1" t="str">
        <v>C</v>
      </c>
      <c r="D6342" s="4">
        <v>2007</v>
      </c>
      <c r="E6342" s="3" t="s">
        <v>468</v>
      </c>
      <c r="F6342">
        <v>1</v>
      </c>
      <c r="G6342" t="str">
        <v>Otsar Sheli (C)</v>
      </c>
      <c r="H6342">
        <v>1</v>
      </c>
      <c r="I6342" t="str">
        <v>Otsar Sheli (Ohad Atia)</v>
      </c>
      <c r="J6342" t="str">
        <v>Otsar Sheli (C, Ohad Atia)</v>
      </c>
      <c r="K6342">
        <v>0</v>
      </c>
      <c r="L6342" t="b">
        <f>OR(K6342,AND((A6342=A6341),L6341))</f>
        <v>0</v>
      </c>
      <c r="M6342" t="b">
        <f>OR(L6342,AND(A6342=A6343,M6343))</f>
        <v>0</v>
      </c>
      <c r="N6342" t="str">
        <v>Otsar Sheli (Ohad Atia)</v>
      </c>
      <c r="Q6342" t="b">
        <v>0</v>
      </c>
    </row>
    <row r="6343" spans="1:17" x14ac:dyDescent="0.2">
      <c r="A6343" s="1" t="s">
        <v>6387</v>
      </c>
      <c r="B6343" s="1" t="s">
        <v>12</v>
      </c>
      <c r="C6343" s="1" t="str">
        <v>C</v>
      </c>
      <c r="D6343" s="1">
        <v>2018</v>
      </c>
      <c r="E6343" s="3" t="s">
        <v>42</v>
      </c>
      <c r="F6343">
        <v>0</v>
      </c>
      <c r="G6343" t="str">
        <v>Otsar Sheli (Hakala Melstanbul)</v>
      </c>
      <c r="H6343">
        <v>0</v>
      </c>
      <c r="I6343" t="str">
        <v>Otsar Sheli (Hakala Melstanbul) (Nurit Melamed)</v>
      </c>
      <c r="J6343" t="str">
        <v>Otsar Sheli (Hakala Melstanbul) (C, Nurit Melamed)</v>
      </c>
      <c r="K6343">
        <v>0</v>
      </c>
      <c r="L6343" t="b">
        <f>OR(K6343,AND((A6343=A6342),L6342))</f>
        <v>0</v>
      </c>
      <c r="M6343" t="b">
        <f>OR(L6343,AND(A6343=A6344,M6344))</f>
        <v>0</v>
      </c>
      <c r="N6343" t="str">
        <v>Otsar Sheli (Hakala Melstanbul)</v>
      </c>
      <c r="Q6343" t="b">
        <v>0</v>
      </c>
    </row>
    <row r="6344" spans="1:17" x14ac:dyDescent="0.2">
      <c r="A6344" s="1" t="s">
        <v>6388</v>
      </c>
      <c r="B6344" s="1" t="s">
        <v>12</v>
      </c>
      <c r="C6344" s="1" t="str">
        <v>C</v>
      </c>
      <c r="D6344" s="1">
        <v>2015</v>
      </c>
      <c r="E6344" s="3" t="s">
        <v>269</v>
      </c>
      <c r="F6344">
        <v>0</v>
      </c>
      <c r="G6344" t="str">
        <v>Overet Muli</v>
      </c>
      <c r="H6344">
        <v>0</v>
      </c>
      <c r="I6344" t="str">
        <v>Overet Muli (Ofer Alfasi)</v>
      </c>
      <c r="J6344" t="str">
        <v>Overet Muli (C, Ofer Alfasi)</v>
      </c>
      <c r="K6344">
        <v>0</v>
      </c>
      <c r="L6344" t="b">
        <f>OR(K6344,AND((A6344=A6343),L6343))</f>
        <v>0</v>
      </c>
      <c r="M6344" t="b">
        <f>OR(L6344,AND(A6344=A6345,M6345))</f>
        <v>0</v>
      </c>
      <c r="N6344" t="str">
        <v>Overet Muli</v>
      </c>
      <c r="Q6344" t="b">
        <v>0</v>
      </c>
    </row>
    <row r="6345" spans="1:17" x14ac:dyDescent="0.2">
      <c r="A6345" s="1" t="s">
        <v>6389</v>
      </c>
      <c r="B6345" s="1" t="s">
        <v>12</v>
      </c>
      <c r="C6345" s="1" t="str">
        <v>C</v>
      </c>
      <c r="D6345" s="4">
        <v>1990</v>
      </c>
      <c r="E6345" s="3" t="s">
        <v>419</v>
      </c>
      <c r="F6345">
        <v>0</v>
      </c>
      <c r="G6345" t="str">
        <v>Overet Orach</v>
      </c>
      <c r="H6345">
        <v>0</v>
      </c>
      <c r="I6345" t="str">
        <v>Overet Orach (Ami Ben Shushan)</v>
      </c>
      <c r="J6345" t="str">
        <v>Overet Orach (C, Ami Ben Shushan)</v>
      </c>
      <c r="K6345">
        <v>0</v>
      </c>
      <c r="L6345" t="b">
        <f>OR(K6345,AND((A6345=A6344),L6344))</f>
        <v>0</v>
      </c>
      <c r="M6345" t="b">
        <f>OR(L6345,AND(A6345=A6346,M6346))</f>
        <v>0</v>
      </c>
      <c r="N6345" t="str">
        <v>Overet Orach</v>
      </c>
      <c r="Q6345" t="b">
        <v>0</v>
      </c>
    </row>
    <row r="6346" spans="1:17" x14ac:dyDescent="0.2">
      <c r="A6346" s="1" t="s">
        <v>6390</v>
      </c>
      <c r="B6346" s="1" t="s">
        <v>1113</v>
      </c>
      <c r="C6346" s="1" t="str">
        <v>PM</v>
      </c>
      <c r="D6346" s="1">
        <v>2015</v>
      </c>
      <c r="E6346" s="3" t="s">
        <v>860</v>
      </c>
      <c r="F6346">
        <v>0</v>
      </c>
      <c r="G6346" t="str">
        <v>Oy</v>
      </c>
      <c r="H6346">
        <v>0</v>
      </c>
      <c r="I6346" t="str">
        <v>Oy (Mitch Ginsburgh)</v>
      </c>
      <c r="J6346" t="str">
        <v>Oy (PM, Mitch Ginsburgh)</v>
      </c>
      <c r="K6346">
        <v>0</v>
      </c>
      <c r="L6346" t="b">
        <f>OR(K6346,AND((A6346=A6345),L6345))</f>
        <v>0</v>
      </c>
      <c r="M6346" t="b">
        <f>OR(L6346,AND(A6346=A6347,M6347))</f>
        <v>0</v>
      </c>
      <c r="N6346" t="str">
        <v>Oy</v>
      </c>
      <c r="Q6346" t="b">
        <v>0</v>
      </c>
    </row>
    <row r="6347" spans="1:17" x14ac:dyDescent="0.2">
      <c r="A6347" s="1" t="s">
        <v>6391</v>
      </c>
      <c r="B6347" s="1" t="s">
        <v>14</v>
      </c>
      <c r="C6347" s="1" t="str">
        <v>P</v>
      </c>
      <c r="D6347" s="1">
        <v>2020</v>
      </c>
      <c r="E6347" s="3" t="s">
        <v>33</v>
      </c>
      <c r="F6347">
        <v>0</v>
      </c>
      <c r="G6347" t="str">
        <v>Oy Ahuvati</v>
      </c>
      <c r="H6347">
        <v>0</v>
      </c>
      <c r="I6347" t="str">
        <v>Oy Ahuvati (Shlomo Maman)</v>
      </c>
      <c r="J6347" t="str">
        <v>Oy Ahuvati (P, Shlomo Maman)</v>
      </c>
      <c r="K6347">
        <v>0</v>
      </c>
      <c r="L6347" t="b">
        <f>OR(K6347,AND((A6347=A6346),L6346))</f>
        <v>0</v>
      </c>
      <c r="M6347" t="b">
        <f>OR(L6347,AND(A6347=A6348,M6348))</f>
        <v>0</v>
      </c>
      <c r="N6347" t="str">
        <v>Oy Ahuvati</v>
      </c>
      <c r="Q6347" t="b">
        <v>0</v>
      </c>
    </row>
    <row r="6348" spans="1:17" x14ac:dyDescent="0.2">
      <c r="A6348" s="1" t="s">
        <v>6392</v>
      </c>
      <c r="B6348" s="1" t="s">
        <v>7</v>
      </c>
      <c r="C6348" s="1" t="str">
        <v>L</v>
      </c>
      <c r="D6348" s="4">
        <v>1999</v>
      </c>
      <c r="E6348" s="3" t="s">
        <v>1244</v>
      </c>
      <c r="F6348">
        <v>0</v>
      </c>
      <c r="G6348" t="str">
        <v>Oy Oy Oy</v>
      </c>
      <c r="H6348">
        <v>0</v>
      </c>
      <c r="I6348" t="str">
        <v>Oy Oy Oy (Tzipi Cohen)</v>
      </c>
      <c r="J6348" t="str">
        <v>Oy Oy Oy (L, Tzipi Cohen)</v>
      </c>
      <c r="K6348">
        <v>0</v>
      </c>
      <c r="L6348" t="b">
        <f>OR(K6348,AND((A6348=A6347),L6347))</f>
        <v>0</v>
      </c>
      <c r="M6348" t="b">
        <f>OR(L6348,AND(A6348=A6349,M6349))</f>
        <v>0</v>
      </c>
      <c r="N6348" t="str">
        <v>Oy Oy Oy</v>
      </c>
      <c r="Q6348" t="b">
        <v>0</v>
      </c>
    </row>
    <row r="6349" spans="1:17" x14ac:dyDescent="0.2">
      <c r="A6349" s="1" t="s">
        <v>6393</v>
      </c>
      <c r="B6349" s="1" t="s">
        <v>7</v>
      </c>
      <c r="C6349" s="1" t="str">
        <v>L</v>
      </c>
      <c r="D6349" s="4">
        <v>1976</v>
      </c>
      <c r="E6349" s="3" t="s">
        <v>52</v>
      </c>
      <c r="F6349">
        <v>0</v>
      </c>
      <c r="G6349" t="str">
        <v>Oy Yossel Yossel</v>
      </c>
      <c r="H6349">
        <v>0</v>
      </c>
      <c r="I6349" t="str">
        <v>Oy Yossel Yossel (Moshiko Halevy)</v>
      </c>
      <c r="J6349" t="str">
        <v>Oy Yossel Yossel (L, Moshiko Halevy)</v>
      </c>
      <c r="K6349">
        <v>0</v>
      </c>
      <c r="L6349" t="b">
        <f>OR(K6349,AND((A6349=A6348),L6348))</f>
        <v>0</v>
      </c>
      <c r="M6349" t="b">
        <f>OR(L6349,AND(A6349=A6350,M6350))</f>
        <v>0</v>
      </c>
      <c r="N6349" t="str">
        <v>Oy Yossel Yossel</v>
      </c>
      <c r="Q6349" t="b">
        <v>0</v>
      </c>
    </row>
    <row r="6350" spans="1:17" x14ac:dyDescent="0.2">
      <c r="A6350" s="1" t="s">
        <v>6394</v>
      </c>
      <c r="B6350" s="1" t="s">
        <v>7</v>
      </c>
      <c r="C6350" s="1" t="str">
        <v>L</v>
      </c>
      <c r="D6350" s="4">
        <v>2005</v>
      </c>
      <c r="E6350" s="3" t="s">
        <v>238</v>
      </c>
      <c r="F6350">
        <v>0</v>
      </c>
      <c r="G6350" t="str">
        <v>Oye El Boom</v>
      </c>
      <c r="H6350">
        <v>0</v>
      </c>
      <c r="I6350" t="str">
        <v>Oye El Boom (Karina Lambert)</v>
      </c>
      <c r="J6350" t="str">
        <v>Oye El Boom (L, Karina Lambert)</v>
      </c>
      <c r="K6350">
        <v>0</v>
      </c>
      <c r="L6350" t="b">
        <f>OR(K6350,AND((A6350=A6349),L6349))</f>
        <v>0</v>
      </c>
      <c r="M6350" t="b">
        <f>OR(L6350,AND(A6350=A6351,M6351))</f>
        <v>0</v>
      </c>
      <c r="N6350" t="str">
        <v>Oye El Boom</v>
      </c>
      <c r="Q6350" t="b">
        <v>0</v>
      </c>
    </row>
    <row r="6351" spans="1:17" x14ac:dyDescent="0.2">
      <c r="A6351" s="1" t="s">
        <v>6395</v>
      </c>
      <c r="B6351" s="1" t="s">
        <v>7</v>
      </c>
      <c r="C6351" s="1" t="str">
        <v>L</v>
      </c>
      <c r="D6351" s="4">
        <v>2010</v>
      </c>
      <c r="E6351" s="3" t="s">
        <v>3660</v>
      </c>
      <c r="F6351">
        <v>0</v>
      </c>
      <c r="G6351" t="str">
        <v>Ozan</v>
      </c>
      <c r="H6351">
        <v>0</v>
      </c>
      <c r="I6351" t="str">
        <v>Ozan (Dudu Barzilay, Eyal Eliyahu)</v>
      </c>
      <c r="J6351" t="str">
        <v>Ozan (L, Dudu Barzilay, Eyal Eliyahu)</v>
      </c>
      <c r="K6351">
        <v>0</v>
      </c>
      <c r="L6351" t="b">
        <f>OR(K6351,AND((A6351=A6350),L6350))</f>
        <v>0</v>
      </c>
      <c r="M6351" t="b">
        <f>OR(L6351,AND(A6351=A6352,M6352))</f>
        <v>0</v>
      </c>
      <c r="N6351" t="str">
        <v>Ozan</v>
      </c>
      <c r="Q6351" t="b">
        <v>0</v>
      </c>
    </row>
    <row r="6352" spans="1:17" x14ac:dyDescent="0.2">
      <c r="A6352" s="1" t="s">
        <v>6396</v>
      </c>
      <c r="B6352" s="1" t="s">
        <v>12</v>
      </c>
      <c r="C6352" s="1" t="str">
        <v>C</v>
      </c>
      <c r="D6352" s="4">
        <v>2006</v>
      </c>
      <c r="E6352" s="3" t="s">
        <v>33</v>
      </c>
      <c r="F6352">
        <v>0</v>
      </c>
      <c r="G6352" t="str">
        <v>Ozevet Et Tel Aviv</v>
      </c>
      <c r="H6352">
        <v>0</v>
      </c>
      <c r="I6352" t="str">
        <v>Ozevet Et Tel Aviv (Shlomo Maman)</v>
      </c>
      <c r="J6352" t="str">
        <v>Ozevet Et Tel Aviv (C, Shlomo Maman)</v>
      </c>
      <c r="K6352">
        <v>0</v>
      </c>
      <c r="L6352" t="b">
        <f>OR(K6352,AND((A6352=A6351),L6351))</f>
        <v>0</v>
      </c>
      <c r="M6352" t="b">
        <f>OR(L6352,AND(A6352=A6353,M6353))</f>
        <v>0</v>
      </c>
      <c r="N6352" t="str">
        <v>Ozevet Et Tel Aviv</v>
      </c>
      <c r="Q6352" t="b">
        <v>0</v>
      </c>
    </row>
    <row r="6353" spans="1:17" x14ac:dyDescent="0.2">
      <c r="A6353" s="1" t="s">
        <v>6397</v>
      </c>
      <c r="B6353" s="1" t="s">
        <v>12</v>
      </c>
      <c r="C6353" s="1" t="str">
        <v>C</v>
      </c>
      <c r="D6353" s="1">
        <v>1900</v>
      </c>
      <c r="E6353" s="3" t="s">
        <v>3253</v>
      </c>
      <c r="F6353">
        <v>0</v>
      </c>
      <c r="G6353" t="str">
        <v>Ozi Vezimrat Ya</v>
      </c>
      <c r="H6353">
        <v>0</v>
      </c>
      <c r="I6353" t="str">
        <v>Ozi Vezimrat Ya (Leah Bergstein)</v>
      </c>
      <c r="J6353" t="str">
        <v>Ozi Vezimrat Ya (C, Leah Bergstein)</v>
      </c>
      <c r="K6353">
        <v>0</v>
      </c>
      <c r="L6353" t="b">
        <f>OR(K6353,AND((A6353=A6352),L6352))</f>
        <v>0</v>
      </c>
      <c r="M6353" t="b">
        <f>OR(L6353,AND(A6353=A6354,M6354))</f>
        <v>0</v>
      </c>
      <c r="N6353" t="str">
        <v>Ozi Vezimrat Ya</v>
      </c>
      <c r="Q6353" t="b">
        <v>0</v>
      </c>
    </row>
    <row r="6354" spans="1:17" x14ac:dyDescent="0.2">
      <c r="A6354" s="1" t="s">
        <v>6398</v>
      </c>
      <c r="B6354" s="1" t="s">
        <v>12</v>
      </c>
      <c r="C6354" s="1" t="str">
        <v>C</v>
      </c>
      <c r="D6354" s="4">
        <v>1946</v>
      </c>
      <c r="E6354" s="3" t="s">
        <v>412</v>
      </c>
      <c r="F6354">
        <v>0</v>
      </c>
      <c r="G6354" t="str">
        <v>Ozi Vezimrat Ya (Uzi)</v>
      </c>
      <c r="H6354">
        <v>0</v>
      </c>
      <c r="I6354" t="str">
        <v>Ozi Vezimrat Ya (Uzi) (Rivka Sturman)</v>
      </c>
      <c r="J6354" t="str">
        <v>Ozi Vezimrat Ya (Uzi) (C, Rivka Sturman)</v>
      </c>
      <c r="K6354">
        <v>0</v>
      </c>
      <c r="L6354" t="b">
        <f>OR(K6354,AND((A6354=A6353),L6353))</f>
        <v>0</v>
      </c>
      <c r="M6354" t="b">
        <f>OR(L6354,AND(A6354=A6355,M6355))</f>
        <v>0</v>
      </c>
      <c r="N6354" t="str">
        <v>Ozi Vezimrat Ya (Uzi)</v>
      </c>
      <c r="Q6354" t="b">
        <v>0</v>
      </c>
    </row>
    <row r="6355" spans="1:17" x14ac:dyDescent="0.2">
      <c r="A6355" s="1" t="s">
        <v>6399</v>
      </c>
      <c r="B6355" s="1" t="s">
        <v>12</v>
      </c>
      <c r="C6355" s="1" t="str">
        <v>C</v>
      </c>
      <c r="D6355" s="4">
        <v>1979</v>
      </c>
      <c r="E6355" s="3" t="s">
        <v>322</v>
      </c>
      <c r="F6355">
        <v>1</v>
      </c>
      <c r="G6355" t="str">
        <v>Ozreni El Chay (C)</v>
      </c>
      <c r="H6355">
        <v>1</v>
      </c>
      <c r="I6355" t="str">
        <v>Ozreni El Chay (Eliyahu Gamliel)</v>
      </c>
      <c r="J6355" t="str">
        <v>Ozreni El Chay (C, Eliyahu Gamliel)</v>
      </c>
      <c r="K6355">
        <v>0</v>
      </c>
      <c r="L6355" t="b">
        <f>OR(K6355,AND((A6355=A6354),L6354))</f>
        <v>0</v>
      </c>
      <c r="M6355" t="b">
        <f>OR(L6355,AND(A6355=A6356,M6356))</f>
        <v>0</v>
      </c>
      <c r="N6355" t="str">
        <v>Ozreni El Chay (Eliyahu Gamliel)</v>
      </c>
      <c r="Q6355" t="b">
        <v>0</v>
      </c>
    </row>
    <row r="6356" spans="1:17" x14ac:dyDescent="0.2">
      <c r="A6356" s="1" t="s">
        <v>6399</v>
      </c>
      <c r="B6356" s="1" t="s">
        <v>12</v>
      </c>
      <c r="C6356" s="1" t="str">
        <v>C</v>
      </c>
      <c r="D6356" s="1">
        <v>1900</v>
      </c>
      <c r="E6356" s="3" t="s">
        <v>252</v>
      </c>
      <c r="F6356">
        <v>1</v>
      </c>
      <c r="G6356" t="str">
        <v>Ozreni El Chay (C)</v>
      </c>
      <c r="H6356">
        <v>1</v>
      </c>
      <c r="I6356" t="str">
        <v>Ozreni El Chay (Avner Naim)</v>
      </c>
      <c r="J6356" t="str">
        <v>Ozreni El Chay (C, Avner Naim)</v>
      </c>
      <c r="K6356">
        <v>0</v>
      </c>
      <c r="L6356" t="b">
        <f>OR(K6356,AND((A6356=A6355),L6355))</f>
        <v>0</v>
      </c>
      <c r="M6356" t="b">
        <f>OR(L6356,AND(A6356=A6357,M6357))</f>
        <v>0</v>
      </c>
      <c r="N6356" t="str">
        <v>Ozreni El Chay (Avner Naim)</v>
      </c>
      <c r="Q6356" t="b">
        <v>0</v>
      </c>
    </row>
    <row r="6357" spans="1:17" x14ac:dyDescent="0.2">
      <c r="A6357" s="1" t="s">
        <v>6422</v>
      </c>
      <c r="B6357" s="1" t="s">
        <v>7</v>
      </c>
      <c r="C6357" s="1" t="str">
        <v>L</v>
      </c>
      <c r="D6357" s="4">
        <v>2013</v>
      </c>
      <c r="E6357" s="3" t="s">
        <v>709</v>
      </c>
      <c r="F6357">
        <v>0</v>
      </c>
      <c r="G6357" t="str">
        <v>Pa Bailar</v>
      </c>
      <c r="H6357">
        <v>0</v>
      </c>
      <c r="I6357" t="str">
        <v>Pa Bailar (Orly Setareh)</v>
      </c>
      <c r="J6357" t="str">
        <v>Pa Bailar (L, Orly Setareh)</v>
      </c>
      <c r="K6357">
        <v>0</v>
      </c>
      <c r="L6357" t="b">
        <f>OR(K6357,AND((A6357=A6356),L6356))</f>
        <v>0</v>
      </c>
      <c r="M6357" t="b">
        <f>OR(L6357,AND(A6357=A6358,M6358))</f>
        <v>0</v>
      </c>
      <c r="N6357" t="str">
        <v>Pa Bailar</v>
      </c>
      <c r="Q6357" t="b">
        <v>0</v>
      </c>
    </row>
    <row r="6358" spans="1:17" x14ac:dyDescent="0.2">
      <c r="A6358" s="1" t="s">
        <v>6400</v>
      </c>
      <c r="B6358" s="1" t="s">
        <v>14</v>
      </c>
      <c r="C6358" s="1" t="str">
        <v>P</v>
      </c>
      <c r="D6358" s="4">
        <v>1999</v>
      </c>
      <c r="E6358" s="3" t="s">
        <v>33</v>
      </c>
      <c r="F6358">
        <v>0</v>
      </c>
      <c r="G6358" t="str">
        <v>Pa'am</v>
      </c>
      <c r="H6358">
        <v>0</v>
      </c>
      <c r="I6358" t="str">
        <v>Pa'am (Shlomo Maman)</v>
      </c>
      <c r="J6358" t="str">
        <v>Pa'am (P, Shlomo Maman)</v>
      </c>
      <c r="K6358">
        <v>0</v>
      </c>
      <c r="L6358" t="b">
        <f>OR(K6358,AND((A6358=A6357),L6357))</f>
        <v>0</v>
      </c>
      <c r="M6358" t="b">
        <f>OR(L6358,AND(A6358=A6359,M6359))</f>
        <v>0</v>
      </c>
      <c r="N6358" t="str">
        <v>Pa'am</v>
      </c>
      <c r="Q6358" t="b">
        <v>0</v>
      </c>
    </row>
    <row r="6359" spans="1:17" x14ac:dyDescent="0.2">
      <c r="A6359" s="1" t="s">
        <v>6401</v>
      </c>
      <c r="B6359" s="1" t="s">
        <v>12</v>
      </c>
      <c r="C6359" s="1" t="str">
        <v>C</v>
      </c>
      <c r="D6359" s="1">
        <v>1900</v>
      </c>
      <c r="E6359" s="3" t="s">
        <v>6106</v>
      </c>
      <c r="F6359">
        <v>0</v>
      </c>
      <c r="G6359" t="str">
        <v>Pa'am Achat</v>
      </c>
      <c r="H6359">
        <v>0</v>
      </c>
      <c r="I6359" t="str">
        <v>Pa'am Achat (Vytautus Beliajus)</v>
      </c>
      <c r="J6359" t="str">
        <v>Pa'am Achat (C, Vytautus Beliajus)</v>
      </c>
      <c r="K6359">
        <v>0</v>
      </c>
      <c r="L6359" t="b">
        <f>OR(K6359,AND((A6359=A6358),L6358))</f>
        <v>0</v>
      </c>
      <c r="M6359" t="b">
        <f>OR(L6359,AND(A6359=A6360,M6360))</f>
        <v>0</v>
      </c>
      <c r="N6359" t="str">
        <v>Pa'am Achat</v>
      </c>
      <c r="Q6359" t="b">
        <v>0</v>
      </c>
    </row>
    <row r="6360" spans="1:17" x14ac:dyDescent="0.2">
      <c r="A6360" s="1" t="s">
        <v>6402</v>
      </c>
      <c r="B6360" s="1" t="s">
        <v>12</v>
      </c>
      <c r="C6360" s="1" t="str">
        <v>C</v>
      </c>
      <c r="D6360" s="4">
        <v>1948</v>
      </c>
      <c r="E6360" s="3" t="s">
        <v>412</v>
      </c>
      <c r="F6360">
        <v>0</v>
      </c>
      <c r="G6360" t="str">
        <v>Pa'am Achat (Haya Ze Basadeh)</v>
      </c>
      <c r="H6360">
        <v>0</v>
      </c>
      <c r="I6360" t="str">
        <v>Pa'am Achat (Haya Ze Basadeh) (Rivka Sturman)</v>
      </c>
      <c r="J6360" t="str">
        <v>Pa'am Achat (Haya Ze Basadeh) (C, Rivka Sturman)</v>
      </c>
      <c r="K6360">
        <v>0</v>
      </c>
      <c r="L6360" t="b">
        <f>OR(K6360,AND((A6360=A6359),L6359))</f>
        <v>0</v>
      </c>
      <c r="M6360" t="b">
        <f>OR(L6360,AND(A6360=A6361,M6361))</f>
        <v>0</v>
      </c>
      <c r="N6360" t="str">
        <v>Pa'am Achat (Haya Ze Basadeh)</v>
      </c>
      <c r="Q6360" t="b">
        <v>0</v>
      </c>
    </row>
    <row r="6361" spans="1:17" x14ac:dyDescent="0.2">
      <c r="A6361" s="1" t="s">
        <v>6403</v>
      </c>
      <c r="B6361" s="1" t="s">
        <v>14</v>
      </c>
      <c r="C6361" s="1" t="str">
        <v>P</v>
      </c>
      <c r="D6361" s="4">
        <v>2002</v>
      </c>
      <c r="E6361" s="3" t="s">
        <v>6404</v>
      </c>
      <c r="F6361">
        <v>0</v>
      </c>
      <c r="G6361" t="str">
        <v>Pa'am At Bocha (Od Sipur Echad Shel Ahava)</v>
      </c>
      <c r="H6361">
        <v>0</v>
      </c>
      <c r="I6361" t="str">
        <v>Pa'am At Bocha (Od Sipur Echad Shel Ahava) (Dado Kraus)</v>
      </c>
      <c r="J6361" t="str">
        <v>Pa'am At Bocha (Od Sipur Echad Shel Ahava) (P, Dado Kraus)</v>
      </c>
      <c r="K6361">
        <v>0</v>
      </c>
      <c r="L6361" t="b">
        <f>OR(K6361,AND((A6361=A6360),L6360))</f>
        <v>0</v>
      </c>
      <c r="M6361" t="b">
        <f>OR(L6361,AND(A6361=A6362,M6362))</f>
        <v>0</v>
      </c>
      <c r="N6361" t="str">
        <v>Pa'am At Bocha (Od Sipur Echad Shel Ahava)</v>
      </c>
      <c r="Q6361" t="b">
        <v>0</v>
      </c>
    </row>
    <row r="6362" spans="1:17" x14ac:dyDescent="0.2">
      <c r="A6362" s="1" t="s">
        <v>6405</v>
      </c>
      <c r="B6362" s="1" t="s">
        <v>12</v>
      </c>
      <c r="C6362" s="1" t="str">
        <v>C</v>
      </c>
      <c r="D6362" s="1">
        <v>2021</v>
      </c>
      <c r="E6362" s="3" t="s">
        <v>71</v>
      </c>
      <c r="F6362">
        <v>0</v>
      </c>
      <c r="G6362" t="str">
        <v>Pa'am At Layla</v>
      </c>
      <c r="H6362">
        <v>0</v>
      </c>
      <c r="I6362" t="str">
        <v>Pa'am At Layla (Israel Shiker)</v>
      </c>
      <c r="J6362" t="str">
        <v>Pa'am At Layla (C, Israel Shiker)</v>
      </c>
      <c r="K6362">
        <v>0</v>
      </c>
      <c r="L6362" t="b">
        <f>OR(K6362,AND((A6362=A6361),L6361))</f>
        <v>0</v>
      </c>
      <c r="M6362" t="b">
        <f>OR(L6362,AND(A6362=A6363,M6363))</f>
        <v>0</v>
      </c>
      <c r="N6362" t="str">
        <v>Pa'am At Layla</v>
      </c>
      <c r="Q6362" t="b">
        <v>0</v>
      </c>
    </row>
    <row r="6363" spans="1:17" x14ac:dyDescent="0.2">
      <c r="A6363" s="1" t="s">
        <v>6406</v>
      </c>
      <c r="B6363" s="1" t="s">
        <v>12</v>
      </c>
      <c r="C6363" s="1" t="str">
        <v>C</v>
      </c>
      <c r="D6363" s="4">
        <v>2006</v>
      </c>
      <c r="E6363" s="3" t="s">
        <v>71</v>
      </c>
      <c r="F6363">
        <v>0</v>
      </c>
      <c r="G6363" t="str">
        <v>Pa'am Bachayim (Pes To Mou Ksana)</v>
      </c>
      <c r="H6363">
        <v>0</v>
      </c>
      <c r="I6363" t="str">
        <v>Pa'am Bachayim (Pes To Mou Ksana) (Israel Shiker)</v>
      </c>
      <c r="J6363" t="str">
        <v>Pa'am Bachayim (Pes To Mou Ksana) (C, Israel Shiker)</v>
      </c>
      <c r="K6363">
        <v>0</v>
      </c>
      <c r="L6363" t="b">
        <f>OR(K6363,AND((A6363=A6362),L6362))</f>
        <v>0</v>
      </c>
      <c r="M6363" t="b">
        <f>OR(L6363,AND(A6363=A6364,M6364))</f>
        <v>0</v>
      </c>
      <c r="N6363" t="str">
        <v>Pa'am Bachayim (Pes To Mou Ksana)</v>
      </c>
      <c r="Q6363" t="b">
        <v>0</v>
      </c>
    </row>
    <row r="6364" spans="1:17" x14ac:dyDescent="0.2">
      <c r="A6364" s="1" t="s">
        <v>6407</v>
      </c>
      <c r="B6364" s="1" t="s">
        <v>14</v>
      </c>
      <c r="C6364" s="1" t="str">
        <v>P</v>
      </c>
      <c r="D6364" s="4">
        <v>2005</v>
      </c>
      <c r="E6364" s="3" t="s">
        <v>52</v>
      </c>
      <c r="F6364">
        <v>0</v>
      </c>
      <c r="G6364" t="str">
        <v>Pa'am Haiynu</v>
      </c>
      <c r="H6364">
        <v>0</v>
      </c>
      <c r="I6364" t="str">
        <v>Pa'am Haiynu (Moshiko Halevy)</v>
      </c>
      <c r="J6364" t="str">
        <v>Pa'am Haiynu (P, Moshiko Halevy)</v>
      </c>
      <c r="K6364">
        <v>0</v>
      </c>
      <c r="L6364" t="b">
        <f>OR(K6364,AND((A6364=A6363),L6363))</f>
        <v>0</v>
      </c>
      <c r="M6364" t="b">
        <f>OR(L6364,AND(A6364=A6365,M6365))</f>
        <v>0</v>
      </c>
      <c r="N6364" t="str">
        <v>Pa'am Haiynu</v>
      </c>
      <c r="Q6364" t="b">
        <v>0</v>
      </c>
    </row>
    <row r="6365" spans="1:17" x14ac:dyDescent="0.2">
      <c r="A6365" s="1" t="s">
        <v>6408</v>
      </c>
      <c r="B6365" s="1" t="s">
        <v>12</v>
      </c>
      <c r="C6365" s="1" t="str">
        <v>C</v>
      </c>
      <c r="D6365" s="4">
        <v>1985</v>
      </c>
      <c r="E6365" s="3" t="s">
        <v>389</v>
      </c>
      <c r="F6365">
        <v>0</v>
      </c>
      <c r="G6365" t="str">
        <v>Pa'am Hayu Sham Prachim</v>
      </c>
      <c r="H6365">
        <v>0</v>
      </c>
      <c r="I6365" t="str">
        <v>Pa'am Hayu Sham Prachim (Chayim Shiryon)</v>
      </c>
      <c r="J6365" t="str">
        <v>Pa'am Hayu Sham Prachim (C, Chayim Shiryon)</v>
      </c>
      <c r="K6365">
        <v>0</v>
      </c>
      <c r="L6365" t="b">
        <f>OR(K6365,AND((A6365=A6364),L6364))</f>
        <v>0</v>
      </c>
      <c r="M6365" t="b">
        <f>OR(L6365,AND(A6365=A6366,M6366))</f>
        <v>0</v>
      </c>
      <c r="N6365" t="str">
        <v>Pa'am Hayu Sham Prachim</v>
      </c>
      <c r="Q6365" t="b">
        <v>0</v>
      </c>
    </row>
    <row r="6366" spans="1:17" x14ac:dyDescent="0.2">
      <c r="A6366" s="1" t="s">
        <v>6409</v>
      </c>
      <c r="B6366" s="1" t="s">
        <v>12</v>
      </c>
      <c r="C6366" s="1" t="str">
        <v>C</v>
      </c>
      <c r="D6366" s="4">
        <v>2013</v>
      </c>
      <c r="E6366" s="3" t="s">
        <v>672</v>
      </c>
      <c r="F6366">
        <v>0</v>
      </c>
      <c r="G6366" t="str">
        <v>Pa'am Le'ehov</v>
      </c>
      <c r="H6366">
        <v>0</v>
      </c>
      <c r="I6366" t="str">
        <v>Pa'am Le'ehov (Orly Shemesh)</v>
      </c>
      <c r="J6366" t="str">
        <v>Pa'am Le'ehov (C, Orly Shemesh)</v>
      </c>
      <c r="K6366">
        <v>0</v>
      </c>
      <c r="L6366" t="b">
        <f>OR(K6366,AND((A6366=A6365),L6365))</f>
        <v>0</v>
      </c>
      <c r="M6366" t="b">
        <f>OR(L6366,AND(A6366=A6367,M6367))</f>
        <v>0</v>
      </c>
      <c r="N6366" t="str">
        <v>Pa'am Le'ehov</v>
      </c>
      <c r="Q6366" t="b">
        <v>0</v>
      </c>
    </row>
    <row r="6367" spans="1:17" x14ac:dyDescent="0.2">
      <c r="A6367" s="1" t="s">
        <v>6410</v>
      </c>
      <c r="B6367" s="1" t="s">
        <v>14</v>
      </c>
      <c r="C6367" s="1" t="str">
        <v>P</v>
      </c>
      <c r="D6367" s="1">
        <v>2017</v>
      </c>
      <c r="E6367" s="3" t="s">
        <v>127</v>
      </c>
      <c r="F6367">
        <v>0</v>
      </c>
      <c r="G6367" t="str">
        <v>Pa'am Pa'am</v>
      </c>
      <c r="H6367">
        <v>0</v>
      </c>
      <c r="I6367" t="str">
        <v>Pa'am Pa'am (Oren Bachar)</v>
      </c>
      <c r="J6367" t="str">
        <v>Pa'am Pa'am (P, Oren Bachar)</v>
      </c>
      <c r="K6367">
        <v>0</v>
      </c>
      <c r="L6367" t="b">
        <f>OR(K6367,AND((A6367=A6366),L6366))</f>
        <v>0</v>
      </c>
      <c r="M6367" t="b">
        <f>OR(L6367,AND(A6367=A6368,M6368))</f>
        <v>0</v>
      </c>
      <c r="N6367" t="str">
        <v>Pa'am Pa'am</v>
      </c>
      <c r="Q6367" t="b">
        <v>0</v>
      </c>
    </row>
    <row r="6368" spans="1:17" x14ac:dyDescent="0.2">
      <c r="A6368" s="1" t="s">
        <v>6411</v>
      </c>
      <c r="B6368" s="1" t="s">
        <v>14</v>
      </c>
      <c r="C6368" s="1" t="str">
        <v>P</v>
      </c>
      <c r="D6368" s="4">
        <v>1997</v>
      </c>
      <c r="E6368" s="3" t="s">
        <v>33</v>
      </c>
      <c r="F6368">
        <v>1</v>
      </c>
      <c r="G6368" t="str">
        <v>Pa'am Tori, Pa'am Torech (P)</v>
      </c>
      <c r="H6368">
        <v>1</v>
      </c>
      <c r="I6368" t="str">
        <v>Pa'am Tori, Pa'am Torech (Shlomo Maman)</v>
      </c>
      <c r="J6368" t="str">
        <v>Pa'am Tori, Pa'am Torech (P, Shlomo Maman)</v>
      </c>
      <c r="K6368">
        <v>0</v>
      </c>
      <c r="L6368" t="b">
        <f>OR(K6368,AND((A6368=A6367),L6367))</f>
        <v>0</v>
      </c>
      <c r="M6368" t="b">
        <f>OR(L6368,AND(A6368=A6369,M6369))</f>
        <v>0</v>
      </c>
      <c r="N6368" t="str">
        <v>Pa'am Tori, Pa'am Torech (Shlomo Maman)</v>
      </c>
      <c r="Q6368" t="b">
        <v>0</v>
      </c>
    </row>
    <row r="6369" spans="1:17" x14ac:dyDescent="0.2">
      <c r="A6369" s="1" t="s">
        <v>6411</v>
      </c>
      <c r="B6369" s="1" t="s">
        <v>14</v>
      </c>
      <c r="C6369" s="1" t="str">
        <v>P</v>
      </c>
      <c r="D6369" s="4">
        <v>1993</v>
      </c>
      <c r="E6369" s="3" t="s">
        <v>62</v>
      </c>
      <c r="F6369">
        <v>1</v>
      </c>
      <c r="G6369" t="str">
        <v>Pa'am Tori, Pa'am Torech (P)</v>
      </c>
      <c r="H6369">
        <v>1</v>
      </c>
      <c r="I6369" t="str">
        <v>Pa'am Tori, Pa'am Torech (Yankale Ziv)</v>
      </c>
      <c r="J6369" t="str">
        <v>Pa'am Tori, Pa'am Torech (P, Yankale Ziv)</v>
      </c>
      <c r="K6369">
        <v>0</v>
      </c>
      <c r="L6369" t="b">
        <f>OR(K6369,AND((A6369=A6368),L6368))</f>
        <v>0</v>
      </c>
      <c r="M6369" t="b">
        <f>OR(L6369,AND(A6369=A6370,M6370))</f>
        <v>0</v>
      </c>
      <c r="N6369" t="str">
        <v>Pa'am Tori, Pa'am Torech (Yankale Ziv)</v>
      </c>
      <c r="Q6369" t="b">
        <v>0</v>
      </c>
    </row>
    <row r="6370" spans="1:17" x14ac:dyDescent="0.2">
      <c r="A6370" s="1" t="s">
        <v>6412</v>
      </c>
      <c r="B6370" s="1" t="s">
        <v>12</v>
      </c>
      <c r="C6370" s="1" t="str">
        <v>C</v>
      </c>
      <c r="D6370" s="1">
        <v>2020</v>
      </c>
      <c r="E6370" s="3" t="s">
        <v>89</v>
      </c>
      <c r="F6370">
        <v>0</v>
      </c>
      <c r="G6370" t="str">
        <v>Pa'ame Ge'ula</v>
      </c>
      <c r="H6370">
        <v>0</v>
      </c>
      <c r="I6370" t="str">
        <v>Pa'ame Ge'ula (Maurice Perez)</v>
      </c>
      <c r="J6370" t="str">
        <v>Pa'ame Ge'ula (C, Maurice Perez)</v>
      </c>
      <c r="K6370">
        <v>0</v>
      </c>
      <c r="L6370" t="b">
        <f>OR(K6370,AND((A6370=A6369),L6369))</f>
        <v>0</v>
      </c>
      <c r="M6370" t="b">
        <f>OR(L6370,AND(A6370=A6371,M6371))</f>
        <v>0</v>
      </c>
      <c r="N6370" t="str">
        <v>Pa'ame Ge'ula</v>
      </c>
      <c r="Q6370" t="b">
        <v>0</v>
      </c>
    </row>
    <row r="6371" spans="1:17" x14ac:dyDescent="0.2">
      <c r="A6371" s="1" t="s">
        <v>6413</v>
      </c>
      <c r="B6371" s="1" t="s">
        <v>12</v>
      </c>
      <c r="C6371" s="1" t="str">
        <v>C</v>
      </c>
      <c r="D6371" s="1">
        <v>2021</v>
      </c>
      <c r="E6371" s="3" t="s">
        <v>6414</v>
      </c>
      <c r="F6371">
        <v>0</v>
      </c>
      <c r="G6371" t="str">
        <v>Pa'amei Tamuz</v>
      </c>
      <c r="H6371">
        <v>0</v>
      </c>
      <c r="I6371" t="str">
        <v>Pa'amei Tamuz (Naftaly Chayit)</v>
      </c>
      <c r="J6371" t="str">
        <v>Pa'amei Tamuz (C, Naftaly Chayit)</v>
      </c>
      <c r="K6371">
        <v>0</v>
      </c>
      <c r="L6371" t="b">
        <f>OR(K6371,AND((A6371=A6370),L6370))</f>
        <v>0</v>
      </c>
      <c r="M6371" t="b">
        <f>OR(L6371,AND(A6371=A6372,M6372))</f>
        <v>0</v>
      </c>
      <c r="N6371" t="str">
        <v>Pa'amei Tamuz</v>
      </c>
      <c r="Q6371" t="b">
        <v>0</v>
      </c>
    </row>
    <row r="6372" spans="1:17" x14ac:dyDescent="0.2">
      <c r="A6372" s="1" t="s">
        <v>6415</v>
      </c>
      <c r="B6372" s="1" t="s">
        <v>14</v>
      </c>
      <c r="C6372" s="1" t="str">
        <v>P</v>
      </c>
      <c r="D6372" s="4">
        <v>1984</v>
      </c>
      <c r="E6372" s="3" t="s">
        <v>10</v>
      </c>
      <c r="F6372">
        <v>0</v>
      </c>
      <c r="G6372" t="str">
        <v>Pa'amey Aviv</v>
      </c>
      <c r="H6372">
        <v>0</v>
      </c>
      <c r="I6372" t="str">
        <v>Pa'amey Aviv (Yo'av Ashriel)</v>
      </c>
      <c r="J6372" t="str">
        <v>Pa'amey Aviv (P, Yo'av Ashriel)</v>
      </c>
      <c r="K6372">
        <v>0</v>
      </c>
      <c r="L6372" t="b">
        <f>OR(K6372,AND((A6372=A6371),L6371))</f>
        <v>0</v>
      </c>
      <c r="M6372" t="b">
        <f>OR(L6372,AND(A6372=A6373,M6373))</f>
        <v>0</v>
      </c>
      <c r="N6372" t="str">
        <v>Pa'amey Aviv</v>
      </c>
      <c r="Q6372" t="b">
        <v>0</v>
      </c>
    </row>
    <row r="6373" spans="1:17" x14ac:dyDescent="0.2">
      <c r="A6373" s="1" t="s">
        <v>6416</v>
      </c>
      <c r="B6373" s="1" t="s">
        <v>12</v>
      </c>
      <c r="C6373" s="1" t="str">
        <v>C</v>
      </c>
      <c r="D6373" s="1">
        <v>1900</v>
      </c>
      <c r="E6373" s="3" t="s">
        <v>1145</v>
      </c>
      <c r="F6373">
        <v>0</v>
      </c>
      <c r="G6373" t="str">
        <v>Pa'amey Ha'ava (Pa'amey Ahavat)</v>
      </c>
      <c r="H6373">
        <v>0</v>
      </c>
      <c r="I6373" t="str">
        <v>Pa'amey Ha'ava (Pa'amey Ahavat) (Raaya Spivak)</v>
      </c>
      <c r="J6373" t="str">
        <v>Pa'amey Ha'ava (Pa'amey Ahavat) (C, Raaya Spivak)</v>
      </c>
      <c r="K6373">
        <v>0</v>
      </c>
      <c r="L6373" t="b">
        <f>OR(K6373,AND((A6373=A6372),L6372))</f>
        <v>0</v>
      </c>
      <c r="M6373" t="b">
        <f>OR(L6373,AND(A6373=A6374,M6374))</f>
        <v>0</v>
      </c>
      <c r="N6373" t="str">
        <v>Pa'amey Ha'ava (Pa'amey Ahavat)</v>
      </c>
      <c r="Q6373" t="b">
        <v>0</v>
      </c>
    </row>
    <row r="6374" spans="1:17" x14ac:dyDescent="0.2">
      <c r="A6374" s="1" t="s">
        <v>6417</v>
      </c>
      <c r="B6374" s="1" t="s">
        <v>12</v>
      </c>
      <c r="C6374" s="1" t="str">
        <v>C</v>
      </c>
      <c r="D6374" s="4">
        <v>1998</v>
      </c>
      <c r="E6374" s="3" t="s">
        <v>39</v>
      </c>
      <c r="F6374">
        <v>0</v>
      </c>
      <c r="G6374" t="str">
        <v>Pa'amey Nirkoda</v>
      </c>
      <c r="H6374">
        <v>0</v>
      </c>
      <c r="I6374" t="str">
        <v>Pa'amey Nirkoda (Avi Perez)</v>
      </c>
      <c r="J6374" t="str">
        <v>Pa'amey Nirkoda (C, Avi Perez)</v>
      </c>
      <c r="K6374">
        <v>0</v>
      </c>
      <c r="L6374" t="b">
        <f>OR(K6374,AND((A6374=A6373),L6373))</f>
        <v>0</v>
      </c>
      <c r="M6374" t="b">
        <f>OR(L6374,AND(A6374=A6375,M6375))</f>
        <v>0</v>
      </c>
      <c r="N6374" t="str">
        <v>Pa'amey Nirkoda</v>
      </c>
      <c r="Q6374" t="b">
        <v>0</v>
      </c>
    </row>
    <row r="6375" spans="1:17" x14ac:dyDescent="0.2">
      <c r="A6375" s="1" t="s">
        <v>6418</v>
      </c>
      <c r="C6375" s="1" t="str">
        <v/>
      </c>
      <c r="D6375" s="4">
        <v>1992</v>
      </c>
      <c r="E6375" s="3" t="s">
        <v>1327</v>
      </c>
      <c r="F6375">
        <v>0</v>
      </c>
      <c r="G6375" t="str">
        <v>Pa'amon Zahav</v>
      </c>
      <c r="H6375">
        <v>0</v>
      </c>
      <c r="I6375" t="str">
        <v>Pa'amon Zahav (Yoram Rachmany)</v>
      </c>
      <c r="J6375" t="str">
        <v>Pa'amon Zahav (, Yoram Rachmany)</v>
      </c>
      <c r="K6375">
        <v>0</v>
      </c>
      <c r="L6375" t="b">
        <f>OR(K6375,AND((A6375=A6374),L6374))</f>
        <v>0</v>
      </c>
      <c r="M6375" t="b">
        <f>OR(L6375,AND(A6375=A6376,M6376))</f>
        <v>0</v>
      </c>
      <c r="N6375" t="str">
        <v>Pa'amon Zahav</v>
      </c>
      <c r="Q6375" t="b">
        <v>0</v>
      </c>
    </row>
    <row r="6376" spans="1:17" x14ac:dyDescent="0.2">
      <c r="A6376" s="1" t="s">
        <v>6419</v>
      </c>
      <c r="B6376" s="1" t="s">
        <v>14</v>
      </c>
      <c r="C6376" s="1" t="str">
        <v>P</v>
      </c>
      <c r="D6376" s="4">
        <v>1998</v>
      </c>
      <c r="E6376" s="3" t="s">
        <v>71</v>
      </c>
      <c r="F6376">
        <v>0</v>
      </c>
      <c r="G6376" t="str">
        <v>Pa'amon Zechuchit (Pa'amon Hazchuchit)</v>
      </c>
      <c r="H6376">
        <v>0</v>
      </c>
      <c r="I6376" t="str">
        <v>Pa'amon Zechuchit (Pa'amon Hazchuchit) (Israel Shiker)</v>
      </c>
      <c r="J6376" t="str">
        <v>Pa'amon Zechuchit (Pa'amon Hazchuchit) (P, Israel Shiker)</v>
      </c>
      <c r="K6376">
        <v>0</v>
      </c>
      <c r="L6376" t="b">
        <f>OR(K6376,AND((A6376=A6375),L6375))</f>
        <v>0</v>
      </c>
      <c r="M6376" t="b">
        <f>OR(L6376,AND(A6376=A6377,M6377))</f>
        <v>0</v>
      </c>
      <c r="N6376" t="str">
        <v>Pa'amon Zechuchit (Pa'amon Hazchuchit)</v>
      </c>
      <c r="Q6376" t="b">
        <v>0</v>
      </c>
    </row>
    <row r="6377" spans="1:17" x14ac:dyDescent="0.2">
      <c r="A6377" s="1" t="s">
        <v>6420</v>
      </c>
      <c r="B6377" s="1" t="s">
        <v>12</v>
      </c>
      <c r="C6377" s="1" t="str">
        <v>C</v>
      </c>
      <c r="D6377" s="4">
        <v>2009</v>
      </c>
      <c r="E6377" s="3" t="s">
        <v>358</v>
      </c>
      <c r="F6377">
        <v>0</v>
      </c>
      <c r="G6377" t="str">
        <v>Pa'amonei Habalkan (Rikud Tso'ani)</v>
      </c>
      <c r="H6377">
        <v>0</v>
      </c>
      <c r="I6377" t="str">
        <v>Pa'amonei Habalkan (Rikud Tso'ani) (Sagi Azran, Sharon Elkaslassy)</v>
      </c>
      <c r="J6377" t="str">
        <v>Pa'amonei Habalkan (Rikud Tso'ani) (C, Sagi Azran, Sharon Elkaslassy)</v>
      </c>
      <c r="K6377">
        <v>0</v>
      </c>
      <c r="L6377" t="b">
        <f>OR(K6377,AND((A6377=A6376),L6376))</f>
        <v>0</v>
      </c>
      <c r="M6377" t="b">
        <f>OR(L6377,AND(A6377=A6378,M6378))</f>
        <v>0</v>
      </c>
      <c r="N6377" t="str">
        <v>Pa'amonei Habalkan (Rikud Tso'ani)</v>
      </c>
      <c r="Q6377" t="b">
        <v>0</v>
      </c>
    </row>
    <row r="6378" spans="1:17" x14ac:dyDescent="0.2">
      <c r="A6378" s="1" t="s">
        <v>6421</v>
      </c>
      <c r="B6378" s="1" t="s">
        <v>12</v>
      </c>
      <c r="C6378" s="1" t="str">
        <v>C</v>
      </c>
      <c r="D6378" s="4">
        <v>1998</v>
      </c>
      <c r="E6378" s="3" t="s">
        <v>33</v>
      </c>
      <c r="F6378">
        <v>0</v>
      </c>
      <c r="G6378" t="str">
        <v>Pa'amonei Mizrach</v>
      </c>
      <c r="H6378">
        <v>0</v>
      </c>
      <c r="I6378" t="str">
        <v>Pa'amonei Mizrach (Shlomo Maman)</v>
      </c>
      <c r="J6378" t="str">
        <v>Pa'amonei Mizrach (C, Shlomo Maman)</v>
      </c>
      <c r="K6378">
        <v>0</v>
      </c>
      <c r="L6378" t="b">
        <f>OR(K6378,AND((A6378=A6377),L6377))</f>
        <v>0</v>
      </c>
      <c r="M6378" t="b">
        <f>OR(L6378,AND(A6378=A6379,M6379))</f>
        <v>0</v>
      </c>
      <c r="N6378" t="str">
        <v>Pa'amonei Mizrach</v>
      </c>
      <c r="Q6378" t="b">
        <v>0</v>
      </c>
    </row>
    <row r="6379" spans="1:17" x14ac:dyDescent="0.2">
      <c r="A6379" s="1" t="s">
        <v>6423</v>
      </c>
      <c r="B6379" s="1" t="s">
        <v>12</v>
      </c>
      <c r="C6379" s="1" t="str">
        <v>C</v>
      </c>
      <c r="D6379" s="4">
        <v>2008</v>
      </c>
      <c r="E6379" s="3" t="s">
        <v>42</v>
      </c>
      <c r="F6379">
        <v>0</v>
      </c>
      <c r="G6379" t="str">
        <v>Pachot Aval Ko'ev</v>
      </c>
      <c r="H6379">
        <v>0</v>
      </c>
      <c r="I6379" t="str">
        <v>Pachot Aval Ko'ev (Nurit Melamed)</v>
      </c>
      <c r="J6379" t="str">
        <v>Pachot Aval Ko'ev (C, Nurit Melamed)</v>
      </c>
      <c r="K6379">
        <v>0</v>
      </c>
      <c r="L6379" t="b">
        <f>OR(K6379,AND((A6379=A6378),L6378))</f>
        <v>0</v>
      </c>
      <c r="M6379" t="b">
        <f>OR(L6379,AND(A6379=A6380,M6380))</f>
        <v>0</v>
      </c>
      <c r="N6379" t="str">
        <v>Pachot Aval Ko'ev</v>
      </c>
      <c r="Q6379" t="b">
        <v>0</v>
      </c>
    </row>
    <row r="6380" spans="1:17" x14ac:dyDescent="0.2">
      <c r="A6380" s="1" t="s">
        <v>6424</v>
      </c>
      <c r="B6380" s="1" t="s">
        <v>14</v>
      </c>
      <c r="C6380" s="1" t="str">
        <v>P</v>
      </c>
      <c r="D6380" s="4">
        <v>2008</v>
      </c>
      <c r="E6380" s="3" t="s">
        <v>324</v>
      </c>
      <c r="F6380">
        <v>0</v>
      </c>
      <c r="G6380" t="str">
        <v>Padam Padam</v>
      </c>
      <c r="H6380">
        <v>0</v>
      </c>
      <c r="I6380" t="str">
        <v>Padam Padam (Ya'ir Harel)</v>
      </c>
      <c r="J6380" t="str">
        <v>Padam Padam (P, Ya'ir Harel)</v>
      </c>
      <c r="K6380">
        <v>0</v>
      </c>
      <c r="L6380" t="b">
        <f>OR(K6380,AND((A6380=A6379),L6379))</f>
        <v>0</v>
      </c>
      <c r="M6380" t="b">
        <f>OR(L6380,AND(A6380=A6381,M6381))</f>
        <v>0</v>
      </c>
      <c r="N6380" t="str">
        <v>Padam Padam</v>
      </c>
      <c r="Q6380" t="b">
        <v>0</v>
      </c>
    </row>
    <row r="6381" spans="1:17" x14ac:dyDescent="0.2">
      <c r="A6381" s="1" t="s">
        <v>6425</v>
      </c>
      <c r="B6381" s="1" t="s">
        <v>14</v>
      </c>
      <c r="C6381" s="1" t="str">
        <v>P</v>
      </c>
      <c r="D6381" s="1">
        <v>2018</v>
      </c>
      <c r="E6381" s="3" t="s">
        <v>160</v>
      </c>
      <c r="F6381">
        <v>0</v>
      </c>
      <c r="G6381" t="str">
        <v>Palavra</v>
      </c>
      <c r="H6381">
        <v>0</v>
      </c>
      <c r="I6381" t="str">
        <v>Palavra (Avi Levy)</v>
      </c>
      <c r="J6381" t="str">
        <v>Palavra (P, Avi Levy)</v>
      </c>
      <c r="K6381">
        <v>0</v>
      </c>
      <c r="L6381" t="b">
        <f>OR(K6381,AND((A6381=A6380),L6380))</f>
        <v>0</v>
      </c>
      <c r="M6381" t="b">
        <f>OR(L6381,AND(A6381=A6382,M6382))</f>
        <v>0</v>
      </c>
      <c r="N6381" t="str">
        <v>Palavra</v>
      </c>
      <c r="Q6381" t="b">
        <v>0</v>
      </c>
    </row>
    <row r="6382" spans="1:17" x14ac:dyDescent="0.2">
      <c r="A6382" s="1" t="s">
        <v>6426</v>
      </c>
      <c r="B6382" s="1" t="s">
        <v>12</v>
      </c>
      <c r="C6382" s="1" t="str">
        <v>C</v>
      </c>
      <c r="D6382" s="4">
        <v>1974</v>
      </c>
      <c r="E6382" s="3" t="s">
        <v>1251</v>
      </c>
      <c r="F6382">
        <v>0</v>
      </c>
      <c r="G6382" t="str">
        <v>Pam Pam (Shiru Lashemesh)</v>
      </c>
      <c r="H6382">
        <v>0</v>
      </c>
      <c r="I6382" t="str">
        <v>Pam Pam (Shiru Lashemesh) (Giora Kadmon)</v>
      </c>
      <c r="J6382" t="str">
        <v>Pam Pam (Shiru Lashemesh) (C, Giora Kadmon)</v>
      </c>
      <c r="K6382">
        <v>0</v>
      </c>
      <c r="L6382" t="b">
        <f>OR(K6382,AND((A6382=A6381),L6381))</f>
        <v>0</v>
      </c>
      <c r="M6382" t="b">
        <f>OR(L6382,AND(A6382=A6383,M6383))</f>
        <v>0</v>
      </c>
      <c r="N6382" t="str">
        <v>Pam Pam (Shiru Lashemesh)</v>
      </c>
      <c r="Q6382" t="b">
        <v>0</v>
      </c>
    </row>
    <row r="6383" spans="1:17" x14ac:dyDescent="0.2">
      <c r="A6383" s="1" t="s">
        <v>6427</v>
      </c>
      <c r="B6383" s="1" t="s">
        <v>14</v>
      </c>
      <c r="C6383" s="1" t="str">
        <v>P</v>
      </c>
      <c r="D6383" s="4">
        <v>2000</v>
      </c>
      <c r="E6383" s="3" t="s">
        <v>125</v>
      </c>
      <c r="F6383">
        <v>0</v>
      </c>
      <c r="G6383" t="str">
        <v>Pamela</v>
      </c>
      <c r="H6383">
        <v>0</v>
      </c>
      <c r="I6383" t="str">
        <v>Pamela (Dudu Barzilay)</v>
      </c>
      <c r="J6383" t="str">
        <v>Pamela (P, Dudu Barzilay)</v>
      </c>
      <c r="K6383">
        <v>0</v>
      </c>
      <c r="L6383" t="b">
        <f>OR(K6383,AND((A6383=A6382),L6382))</f>
        <v>0</v>
      </c>
      <c r="M6383" t="b">
        <f>OR(L6383,AND(A6383=A6384,M6384))</f>
        <v>0</v>
      </c>
      <c r="N6383" t="str">
        <v>Pamela</v>
      </c>
      <c r="Q6383" t="b">
        <v>0</v>
      </c>
    </row>
    <row r="6384" spans="1:17" x14ac:dyDescent="0.2">
      <c r="A6384" s="1" t="s">
        <v>6428</v>
      </c>
      <c r="B6384" s="1" t="s">
        <v>12</v>
      </c>
      <c r="C6384" s="1" t="str">
        <v>C</v>
      </c>
      <c r="D6384" s="4">
        <v>1953</v>
      </c>
      <c r="E6384" s="3" t="s">
        <v>10</v>
      </c>
      <c r="F6384">
        <v>0</v>
      </c>
      <c r="G6384" t="str">
        <v>Pana Hageshem</v>
      </c>
      <c r="H6384">
        <v>0</v>
      </c>
      <c r="I6384" t="str">
        <v>Pana Hageshem (Yo'av Ashriel)</v>
      </c>
      <c r="J6384" t="str">
        <v>Pana Hageshem (C, Yo'av Ashriel)</v>
      </c>
      <c r="K6384">
        <v>0</v>
      </c>
      <c r="L6384" t="b">
        <f>OR(K6384,AND((A6384=A6383),L6383))</f>
        <v>0</v>
      </c>
      <c r="M6384" t="b">
        <f>OR(L6384,AND(A6384=A6385,M6385))</f>
        <v>0</v>
      </c>
      <c r="N6384" t="str">
        <v>Pana Hageshem</v>
      </c>
      <c r="Q6384" t="b">
        <v>0</v>
      </c>
    </row>
    <row r="6385" spans="1:17" x14ac:dyDescent="0.2">
      <c r="A6385" s="1" t="s">
        <v>6429</v>
      </c>
      <c r="B6385" s="1" t="s">
        <v>12</v>
      </c>
      <c r="C6385" s="1" t="str">
        <v>C</v>
      </c>
      <c r="D6385" s="1">
        <v>1900</v>
      </c>
      <c r="E6385" s="3" t="s">
        <v>272</v>
      </c>
      <c r="F6385">
        <v>1</v>
      </c>
      <c r="G6385" t="str">
        <v>Panas Bashalechet (C)</v>
      </c>
      <c r="H6385">
        <v>0</v>
      </c>
      <c r="I6385" t="str">
        <v>Panas Bashalechet (Moshe Cafri)</v>
      </c>
      <c r="J6385" t="str">
        <v>Panas Bashalechet (C, Moshe Cafri)</v>
      </c>
      <c r="K6385">
        <v>1</v>
      </c>
      <c r="L6385" t="b">
        <f>OR(K6385,AND((A6385=A6384),L6384))</f>
        <v>1</v>
      </c>
      <c r="M6385" t="b">
        <f>OR(L6385,AND(A6385=A6386,M6386))</f>
        <v>1</v>
      </c>
      <c r="N6385" t="str">
        <v>Panas Bashalechet (C)</v>
      </c>
      <c r="Q6385" t="b">
        <v>0</v>
      </c>
    </row>
    <row r="6386" spans="1:17" x14ac:dyDescent="0.2">
      <c r="A6386" s="1" t="s">
        <v>6429</v>
      </c>
      <c r="B6386" s="1" t="s">
        <v>14</v>
      </c>
      <c r="C6386" s="1" t="str">
        <v>P</v>
      </c>
      <c r="D6386" s="4">
        <v>1979</v>
      </c>
      <c r="E6386" s="3" t="s">
        <v>69</v>
      </c>
      <c r="F6386">
        <v>1</v>
      </c>
      <c r="G6386" t="str">
        <v>Panas Bashalechet (P)</v>
      </c>
      <c r="H6386">
        <v>0</v>
      </c>
      <c r="I6386" t="str">
        <v>Panas Bashalechet (Sefi Aviv)</v>
      </c>
      <c r="J6386" t="str">
        <v>Panas Bashalechet (P, Sefi Aviv)</v>
      </c>
      <c r="K6386">
        <v>0</v>
      </c>
      <c r="L6386" t="b">
        <f>OR(K6386,AND((A6386=A6385),L6385))</f>
        <v>1</v>
      </c>
      <c r="M6386" t="b">
        <f>OR(L6386,AND(A6386=A6387,M6387))</f>
        <v>1</v>
      </c>
      <c r="N6386" t="str">
        <v>Panas Bashalechet (P)</v>
      </c>
      <c r="Q6386" t="b">
        <v>0</v>
      </c>
    </row>
    <row r="6387" spans="1:17" x14ac:dyDescent="0.2">
      <c r="A6387" s="1" t="s">
        <v>6430</v>
      </c>
      <c r="B6387" s="1" t="s">
        <v>12</v>
      </c>
      <c r="C6387" s="1" t="str">
        <v>C</v>
      </c>
      <c r="D6387" s="4">
        <v>2014</v>
      </c>
      <c r="E6387" s="3" t="s">
        <v>266</v>
      </c>
      <c r="F6387">
        <v>0</v>
      </c>
      <c r="G6387" t="str">
        <v>Panas Echad Barchov</v>
      </c>
      <c r="H6387">
        <v>0</v>
      </c>
      <c r="I6387" t="str">
        <v>Panas Echad Barchov (Tamir Shalev)</v>
      </c>
      <c r="J6387" t="str">
        <v>Panas Echad Barchov (C, Tamir Shalev)</v>
      </c>
      <c r="K6387">
        <v>0</v>
      </c>
      <c r="L6387" t="b">
        <f>OR(K6387,AND((A6387=A6386),L6386))</f>
        <v>0</v>
      </c>
      <c r="M6387" t="b">
        <f>OR(L6387,AND(A6387=A6388,M6388))</f>
        <v>0</v>
      </c>
      <c r="N6387" t="str">
        <v>Panas Echad Barchov</v>
      </c>
      <c r="Q6387" t="b">
        <v>0</v>
      </c>
    </row>
    <row r="6388" spans="1:17" x14ac:dyDescent="0.2">
      <c r="A6388" s="1" t="s">
        <v>6431</v>
      </c>
      <c r="B6388" s="1" t="s">
        <v>12</v>
      </c>
      <c r="C6388" s="1" t="str">
        <v>C</v>
      </c>
      <c r="D6388" s="4">
        <v>2004</v>
      </c>
      <c r="E6388" s="3" t="s">
        <v>260</v>
      </c>
      <c r="F6388">
        <v>0</v>
      </c>
      <c r="G6388" t="str">
        <v>Panasey Ha'ir (Panasey Ha'ir Dolkim Adayin)</v>
      </c>
      <c r="H6388">
        <v>0</v>
      </c>
      <c r="I6388" t="str">
        <v>Panasey Ha'ir (Panasey Ha'ir Dolkim Adayin) (Eli Ronen)</v>
      </c>
      <c r="J6388" t="str">
        <v>Panasey Ha'ir (Panasey Ha'ir Dolkim Adayin) (C, Eli Ronen)</v>
      </c>
      <c r="K6388">
        <v>0</v>
      </c>
      <c r="L6388" t="b">
        <f>OR(K6388,AND((A6388=A6387),L6387))</f>
        <v>0</v>
      </c>
      <c r="M6388" t="b">
        <f>OR(L6388,AND(A6388=A6389,M6389))</f>
        <v>0</v>
      </c>
      <c r="N6388" t="str">
        <v>Panasey Ha'ir (Panasey Ha'ir Dolkim Adayin)</v>
      </c>
      <c r="Q6388" t="b">
        <v>0</v>
      </c>
    </row>
    <row r="6389" spans="1:17" x14ac:dyDescent="0.2">
      <c r="A6389" s="1" t="s">
        <v>6432</v>
      </c>
      <c r="B6389" s="1" t="s">
        <v>14</v>
      </c>
      <c r="C6389" s="1" t="str">
        <v>P</v>
      </c>
      <c r="D6389" s="4">
        <v>1990</v>
      </c>
      <c r="E6389" s="3" t="s">
        <v>47</v>
      </c>
      <c r="F6389">
        <v>0</v>
      </c>
      <c r="G6389" t="str">
        <v>Panasim</v>
      </c>
      <c r="H6389">
        <v>0</v>
      </c>
      <c r="I6389" t="str">
        <v>Panasim (Shmulik Gov Ari)</v>
      </c>
      <c r="J6389" t="str">
        <v>Panasim (P, Shmulik Gov Ari)</v>
      </c>
      <c r="K6389">
        <v>0</v>
      </c>
      <c r="L6389" t="b">
        <f>OR(K6389,AND((A6389=A6388),L6388))</f>
        <v>0</v>
      </c>
      <c r="M6389" t="b">
        <f>OR(L6389,AND(A6389=A6390,M6390))</f>
        <v>0</v>
      </c>
      <c r="N6389" t="str">
        <v>Panasim</v>
      </c>
      <c r="Q6389" t="b">
        <v>0</v>
      </c>
    </row>
    <row r="6390" spans="1:17" x14ac:dyDescent="0.2">
      <c r="A6390" s="1" t="s">
        <v>6433</v>
      </c>
      <c r="B6390" s="1" t="s">
        <v>14</v>
      </c>
      <c r="C6390" s="1" t="str">
        <v>P</v>
      </c>
      <c r="D6390" s="4">
        <v>1992</v>
      </c>
      <c r="E6390" s="3" t="s">
        <v>59</v>
      </c>
      <c r="F6390">
        <v>0</v>
      </c>
      <c r="G6390" t="str">
        <v>Panasim Shuv Dolkim (Laila Tov)</v>
      </c>
      <c r="H6390">
        <v>0</v>
      </c>
      <c r="I6390" t="str">
        <v>Panasim Shuv Dolkim (Laila Tov) (Dede Luski)</v>
      </c>
      <c r="J6390" t="str">
        <v>Panasim Shuv Dolkim (Laila Tov) (P, Dede Luski)</v>
      </c>
      <c r="K6390">
        <v>0</v>
      </c>
      <c r="L6390" t="b">
        <f>OR(K6390,AND((A6390=A6389),L6389))</f>
        <v>0</v>
      </c>
      <c r="M6390" t="b">
        <f>OR(L6390,AND(A6390=A6391,M6391))</f>
        <v>0</v>
      </c>
      <c r="N6390" t="str">
        <v>Panasim Shuv Dolkim (Laila Tov)</v>
      </c>
      <c r="Q6390" t="b">
        <v>0</v>
      </c>
    </row>
    <row r="6391" spans="1:17" x14ac:dyDescent="0.2">
      <c r="A6391" s="1" t="s">
        <v>6434</v>
      </c>
      <c r="B6391" s="1" t="s">
        <v>14</v>
      </c>
      <c r="C6391" s="1" t="str">
        <v>P</v>
      </c>
      <c r="D6391" s="4">
        <v>1998</v>
      </c>
      <c r="E6391" s="3" t="s">
        <v>125</v>
      </c>
      <c r="F6391">
        <v>0</v>
      </c>
      <c r="G6391" t="str">
        <v>Panim El Mul Panim</v>
      </c>
      <c r="H6391">
        <v>0</v>
      </c>
      <c r="I6391" t="str">
        <v>Panim El Mul Panim (Dudu Barzilay)</v>
      </c>
      <c r="J6391" t="str">
        <v>Panim El Mul Panim (P, Dudu Barzilay)</v>
      </c>
      <c r="K6391">
        <v>0</v>
      </c>
      <c r="L6391" t="b">
        <f>OR(K6391,AND((A6391=A6390),L6390))</f>
        <v>0</v>
      </c>
      <c r="M6391" t="b">
        <f>OR(L6391,AND(A6391=A6392,M6392))</f>
        <v>0</v>
      </c>
      <c r="N6391" t="str">
        <v>Panim El Mul Panim</v>
      </c>
      <c r="Q6391" t="b">
        <v>0</v>
      </c>
    </row>
    <row r="6392" spans="1:17" x14ac:dyDescent="0.2">
      <c r="A6392" s="1" t="s">
        <v>6435</v>
      </c>
      <c r="B6392" s="1" t="s">
        <v>14</v>
      </c>
      <c r="C6392" s="1" t="str">
        <v>P</v>
      </c>
      <c r="D6392" s="4">
        <v>1987</v>
      </c>
      <c r="E6392" s="3" t="s">
        <v>563</v>
      </c>
      <c r="F6392">
        <v>0</v>
      </c>
      <c r="G6392" t="str">
        <v>Parach Begani Haperach</v>
      </c>
      <c r="H6392">
        <v>0</v>
      </c>
      <c r="I6392" t="str">
        <v>Parach Begani Haperach (Yehuda Emanuel)</v>
      </c>
      <c r="J6392" t="str">
        <v>Parach Begani Haperach (P, Yehuda Emanuel)</v>
      </c>
      <c r="K6392">
        <v>0</v>
      </c>
      <c r="L6392" t="b">
        <f>OR(K6392,AND((A6392=A6391),L6391))</f>
        <v>0</v>
      </c>
      <c r="M6392" t="b">
        <f>OR(L6392,AND(A6392=A6393,M6393))</f>
        <v>0</v>
      </c>
      <c r="N6392" t="str">
        <v>Parach Begani Haperach</v>
      </c>
      <c r="Q6392" t="b">
        <v>0</v>
      </c>
    </row>
    <row r="6393" spans="1:17" x14ac:dyDescent="0.2">
      <c r="A6393" s="1" t="s">
        <v>6436</v>
      </c>
      <c r="B6393" s="1" t="s">
        <v>12</v>
      </c>
      <c r="C6393" s="1" t="str">
        <v>C</v>
      </c>
      <c r="D6393" s="4">
        <v>1996</v>
      </c>
      <c r="E6393" s="3" t="s">
        <v>324</v>
      </c>
      <c r="F6393">
        <v>0</v>
      </c>
      <c r="G6393" t="str">
        <v>Parcha Baru'ach</v>
      </c>
      <c r="H6393">
        <v>0</v>
      </c>
      <c r="I6393" t="str">
        <v>Parcha Baru'ach (Ya'ir Harel)</v>
      </c>
      <c r="J6393" t="str">
        <v>Parcha Baru'ach (C, Ya'ir Harel)</v>
      </c>
      <c r="K6393">
        <v>0</v>
      </c>
      <c r="L6393" t="b">
        <f>OR(K6393,AND((A6393=A6392),L6392))</f>
        <v>0</v>
      </c>
      <c r="M6393" t="b">
        <f>OR(L6393,AND(A6393=A6394,M6394))</f>
        <v>0</v>
      </c>
      <c r="N6393" t="str">
        <v>Parcha Baru'ach</v>
      </c>
      <c r="Q6393" t="b">
        <v>0</v>
      </c>
    </row>
    <row r="6394" spans="1:17" x14ac:dyDescent="0.2">
      <c r="A6394" s="1" t="s">
        <v>6437</v>
      </c>
      <c r="B6394" s="1" t="s">
        <v>14</v>
      </c>
      <c r="C6394" s="1" t="str">
        <v>P</v>
      </c>
      <c r="D6394" s="4">
        <v>1989</v>
      </c>
      <c r="E6394" s="3" t="s">
        <v>563</v>
      </c>
      <c r="F6394">
        <v>0</v>
      </c>
      <c r="G6394" t="str">
        <v>Parcha Yaldati (Parcha Baru'ach)</v>
      </c>
      <c r="H6394">
        <v>0</v>
      </c>
      <c r="I6394" t="str">
        <v>Parcha Yaldati (Parcha Baru'ach) (Yehuda Emanuel)</v>
      </c>
      <c r="J6394" t="str">
        <v>Parcha Yaldati (Parcha Baru'ach) (P, Yehuda Emanuel)</v>
      </c>
      <c r="K6394">
        <v>0</v>
      </c>
      <c r="L6394" t="b">
        <f>OR(K6394,AND((A6394=A6393),L6393))</f>
        <v>0</v>
      </c>
      <c r="M6394" t="b">
        <f>OR(L6394,AND(A6394=A6395,M6395))</f>
        <v>0</v>
      </c>
      <c r="N6394" t="str">
        <v>Parcha Yaldati (Parcha Baru'ach)</v>
      </c>
      <c r="Q6394" t="b">
        <v>0</v>
      </c>
    </row>
    <row r="6395" spans="1:17" x14ac:dyDescent="0.2">
      <c r="A6395" s="1" t="s">
        <v>6438</v>
      </c>
      <c r="B6395" s="1" t="s">
        <v>12</v>
      </c>
      <c r="C6395" s="1" t="str">
        <v>C</v>
      </c>
      <c r="D6395" s="1">
        <v>2022</v>
      </c>
      <c r="E6395" s="3" t="s">
        <v>151</v>
      </c>
      <c r="F6395">
        <v>0</v>
      </c>
      <c r="G6395" t="str">
        <v>Pardes Chana Beshabat</v>
      </c>
      <c r="H6395">
        <v>0</v>
      </c>
      <c r="I6395" t="str">
        <v>Pardes Chana Beshabat (Ilai Szpiezak)</v>
      </c>
      <c r="J6395" t="str">
        <v>Pardes Chana Beshabat (C, Ilai Szpiezak)</v>
      </c>
      <c r="K6395">
        <v>0</v>
      </c>
      <c r="L6395" t="b">
        <f>OR(K6395,AND((A6395=A6394),L6394))</f>
        <v>0</v>
      </c>
      <c r="M6395" t="b">
        <f>OR(L6395,AND(A6395=A6396,M6396))</f>
        <v>0</v>
      </c>
      <c r="N6395" t="str">
        <v>Pardes Chana Beshabat</v>
      </c>
      <c r="Q6395" t="b">
        <v>0</v>
      </c>
    </row>
    <row r="6396" spans="1:17" x14ac:dyDescent="0.2">
      <c r="A6396" s="1" t="s">
        <v>6439</v>
      </c>
      <c r="B6396" s="1" t="s">
        <v>12</v>
      </c>
      <c r="C6396" s="1" t="str">
        <v>C</v>
      </c>
      <c r="D6396" s="1">
        <v>2019</v>
      </c>
      <c r="E6396" s="3" t="s">
        <v>208</v>
      </c>
      <c r="F6396">
        <v>0</v>
      </c>
      <c r="G6396" t="str">
        <v>Paris</v>
      </c>
      <c r="H6396">
        <v>0</v>
      </c>
      <c r="I6396" t="str">
        <v>Paris (Yaron Ben Simhon)</v>
      </c>
      <c r="J6396" t="str">
        <v>Paris (C, Yaron Ben Simhon)</v>
      </c>
      <c r="K6396">
        <v>0</v>
      </c>
      <c r="L6396" t="b">
        <f>OR(K6396,AND((A6396=A6395),L6395))</f>
        <v>0</v>
      </c>
      <c r="M6396" t="b">
        <f>OR(L6396,AND(A6396=A6397,M6397))</f>
        <v>0</v>
      </c>
      <c r="N6396" t="str">
        <v>Paris</v>
      </c>
      <c r="Q6396" t="b">
        <v>0</v>
      </c>
    </row>
    <row r="6397" spans="1:17" x14ac:dyDescent="0.2">
      <c r="A6397" s="1" t="s">
        <v>6440</v>
      </c>
      <c r="B6397" s="1" t="s">
        <v>12</v>
      </c>
      <c r="C6397" s="1" t="str">
        <v>C</v>
      </c>
      <c r="D6397" s="4">
        <v>2012</v>
      </c>
      <c r="E6397" s="3" t="s">
        <v>33</v>
      </c>
      <c r="F6397">
        <v>0</v>
      </c>
      <c r="G6397" t="str">
        <v>Parpar</v>
      </c>
      <c r="H6397">
        <v>0</v>
      </c>
      <c r="I6397" t="str">
        <v>Parpar (Shlomo Maman)</v>
      </c>
      <c r="J6397" t="str">
        <v>Parpar (C, Shlomo Maman)</v>
      </c>
      <c r="K6397">
        <v>0</v>
      </c>
      <c r="L6397" t="b">
        <f>OR(K6397,AND((A6397=A6396),L6396))</f>
        <v>0</v>
      </c>
      <c r="M6397" t="b">
        <f>OR(L6397,AND(A6397=A6398,M6398))</f>
        <v>0</v>
      </c>
      <c r="N6397" t="str">
        <v>Parpar</v>
      </c>
      <c r="Q6397" t="b">
        <v>0</v>
      </c>
    </row>
    <row r="6398" spans="1:17" x14ac:dyDescent="0.2">
      <c r="A6398" s="1" t="s">
        <v>6441</v>
      </c>
      <c r="B6398" s="1" t="s">
        <v>14</v>
      </c>
      <c r="C6398" s="1" t="str">
        <v>P</v>
      </c>
      <c r="D6398" s="4">
        <v>2008</v>
      </c>
      <c r="E6398" s="3" t="s">
        <v>5529</v>
      </c>
      <c r="F6398">
        <v>0</v>
      </c>
      <c r="G6398" t="str">
        <v>Parpar Lauf Rachok</v>
      </c>
      <c r="H6398">
        <v>0</v>
      </c>
      <c r="I6398" t="str">
        <v>Parpar Lauf Rachok (Eti Sade)</v>
      </c>
      <c r="J6398" t="str">
        <v>Parpar Lauf Rachok (P, Eti Sade)</v>
      </c>
      <c r="K6398">
        <v>0</v>
      </c>
      <c r="L6398" t="b">
        <f>OR(K6398,AND((A6398=A6397),L6397))</f>
        <v>0</v>
      </c>
      <c r="M6398" t="b">
        <f>OR(L6398,AND(A6398=A6399,M6399))</f>
        <v>0</v>
      </c>
      <c r="N6398" t="str">
        <v>Parpar Lauf Rachok</v>
      </c>
      <c r="Q6398" t="b">
        <v>0</v>
      </c>
    </row>
    <row r="6399" spans="1:17" x14ac:dyDescent="0.2">
      <c r="A6399" s="1" t="s">
        <v>6442</v>
      </c>
      <c r="B6399" s="1" t="s">
        <v>12</v>
      </c>
      <c r="C6399" s="1" t="str">
        <v>C</v>
      </c>
      <c r="D6399" s="4">
        <v>2000</v>
      </c>
      <c r="E6399" s="3" t="s">
        <v>6443</v>
      </c>
      <c r="F6399">
        <v>0</v>
      </c>
      <c r="G6399" t="str">
        <v>Parparim (Omerim)</v>
      </c>
      <c r="H6399">
        <v>0</v>
      </c>
      <c r="I6399" t="str">
        <v>Parparim (Omerim) (Gadi Bitton, Itzik Sa'ada)</v>
      </c>
      <c r="J6399" t="str">
        <v>Parparim (Omerim) (C, Gadi Bitton, Itzik Sa'ada)</v>
      </c>
      <c r="K6399">
        <v>0</v>
      </c>
      <c r="L6399" t="b">
        <f>OR(K6399,AND((A6399=A6398),L6398))</f>
        <v>0</v>
      </c>
      <c r="M6399" t="b">
        <f>OR(L6399,AND(A6399=A6400,M6400))</f>
        <v>0</v>
      </c>
      <c r="N6399" t="str">
        <v>Parparim (Omerim)</v>
      </c>
      <c r="Q6399" t="b">
        <v>0</v>
      </c>
    </row>
    <row r="6400" spans="1:17" x14ac:dyDescent="0.2">
      <c r="A6400" s="1" t="s">
        <v>6444</v>
      </c>
      <c r="B6400" s="1" t="s">
        <v>14</v>
      </c>
      <c r="C6400" s="1" t="str">
        <v>P</v>
      </c>
      <c r="D6400" s="4">
        <v>2005</v>
      </c>
      <c r="E6400" s="3" t="s">
        <v>40</v>
      </c>
      <c r="F6400">
        <v>0</v>
      </c>
      <c r="G6400" t="str">
        <v>Pas Leyom Echad</v>
      </c>
      <c r="H6400">
        <v>0</v>
      </c>
      <c r="I6400" t="str">
        <v>Pas Leyom Echad (Eli Segal)</v>
      </c>
      <c r="J6400" t="str">
        <v>Pas Leyom Echad (P, Eli Segal)</v>
      </c>
      <c r="K6400">
        <v>0</v>
      </c>
      <c r="L6400" t="b">
        <f>OR(K6400,AND((A6400=A6399),L6399))</f>
        <v>0</v>
      </c>
      <c r="M6400" t="b">
        <f>OR(L6400,AND(A6400=A6401,M6401))</f>
        <v>0</v>
      </c>
      <c r="N6400" t="str">
        <v>Pas Leyom Echad</v>
      </c>
      <c r="Q6400" t="b">
        <v>0</v>
      </c>
    </row>
    <row r="6401" spans="1:17" x14ac:dyDescent="0.2">
      <c r="A6401" s="1" t="s">
        <v>6445</v>
      </c>
      <c r="B6401" s="1" t="s">
        <v>14</v>
      </c>
      <c r="C6401" s="1" t="str">
        <v>P</v>
      </c>
      <c r="D6401" s="4">
        <v>1953</v>
      </c>
      <c r="E6401" s="3" t="s">
        <v>10</v>
      </c>
      <c r="F6401">
        <v>0</v>
      </c>
      <c r="G6401" t="str">
        <v>Pashtu Kvassim (Petsach Bezemer)</v>
      </c>
      <c r="H6401">
        <v>0</v>
      </c>
      <c r="I6401" t="str">
        <v>Pashtu Kvassim (Petsach Bezemer) (Yo'av Ashriel)</v>
      </c>
      <c r="J6401" t="str">
        <v>Pashtu Kvassim (Petsach Bezemer) (P, Yo'av Ashriel)</v>
      </c>
      <c r="K6401">
        <v>0</v>
      </c>
      <c r="L6401" t="b">
        <f>OR(K6401,AND((A6401=A6400),L6400))</f>
        <v>0</v>
      </c>
      <c r="M6401" t="b">
        <f>OR(L6401,AND(A6401=A6402,M6402))</f>
        <v>0</v>
      </c>
      <c r="N6401" t="str">
        <v>Pashtu Kvassim (Petsach Bezemer)</v>
      </c>
      <c r="Q6401" t="b">
        <v>0</v>
      </c>
    </row>
    <row r="6402" spans="1:17" x14ac:dyDescent="0.2">
      <c r="A6402" s="1" t="s">
        <v>6446</v>
      </c>
      <c r="B6402" s="1" t="s">
        <v>12</v>
      </c>
      <c r="C6402" s="1" t="str">
        <v>C</v>
      </c>
      <c r="D6402" s="1">
        <v>2018</v>
      </c>
      <c r="E6402" s="3" t="s">
        <v>42</v>
      </c>
      <c r="F6402">
        <v>0</v>
      </c>
      <c r="G6402" t="str">
        <v>Pashut Anashim</v>
      </c>
      <c r="H6402">
        <v>0</v>
      </c>
      <c r="I6402" t="str">
        <v>Pashut Anashim (Nurit Melamed)</v>
      </c>
      <c r="J6402" t="str">
        <v>Pashut Anashim (C, Nurit Melamed)</v>
      </c>
      <c r="K6402">
        <v>0</v>
      </c>
      <c r="L6402" t="b">
        <f>OR(K6402,AND((A6402=A6401),L6401))</f>
        <v>0</v>
      </c>
      <c r="M6402" t="b">
        <f>OR(L6402,AND(A6402=A6403,M6403))</f>
        <v>0</v>
      </c>
      <c r="N6402" t="str">
        <v>Pashut Anashim</v>
      </c>
      <c r="Q6402" t="b">
        <v>0</v>
      </c>
    </row>
    <row r="6403" spans="1:17" x14ac:dyDescent="0.2">
      <c r="A6403" s="1" t="s">
        <v>6447</v>
      </c>
      <c r="B6403" s="1" t="s">
        <v>12</v>
      </c>
      <c r="C6403" s="1" t="str">
        <v>C</v>
      </c>
      <c r="D6403" s="4">
        <v>2006</v>
      </c>
      <c r="E6403" s="3" t="s">
        <v>77</v>
      </c>
      <c r="F6403">
        <v>0</v>
      </c>
      <c r="G6403" t="str">
        <v>Pashut Lihiyot</v>
      </c>
      <c r="H6403">
        <v>0</v>
      </c>
      <c r="I6403" t="str">
        <v>Pashut Lihiyot (Oren Ashkenazi)</v>
      </c>
      <c r="J6403" t="str">
        <v>Pashut Lihiyot (C, Oren Ashkenazi)</v>
      </c>
      <c r="K6403">
        <v>0</v>
      </c>
      <c r="L6403" t="b">
        <f>OR(K6403,AND((A6403=A6402),L6402))</f>
        <v>0</v>
      </c>
      <c r="M6403" t="b">
        <f>OR(L6403,AND(A6403=A6404,M6404))</f>
        <v>0</v>
      </c>
      <c r="N6403" t="str">
        <v>Pashut Lihiyot</v>
      </c>
      <c r="Q6403" t="b">
        <v>0</v>
      </c>
    </row>
    <row r="6404" spans="1:17" x14ac:dyDescent="0.2">
      <c r="A6404" s="1" t="s">
        <v>6448</v>
      </c>
      <c r="B6404" s="1" t="s">
        <v>12</v>
      </c>
      <c r="C6404" s="1" t="str">
        <v>C</v>
      </c>
      <c r="D6404" s="1">
        <v>2016</v>
      </c>
      <c r="E6404" s="3" t="s">
        <v>2887</v>
      </c>
      <c r="F6404">
        <v>0</v>
      </c>
      <c r="G6404" t="str">
        <v>Pashut Lihiyot Yachad</v>
      </c>
      <c r="H6404">
        <v>0</v>
      </c>
      <c r="I6404" t="str">
        <v>Pashut Lihiyot Yachad (Revital Golan)</v>
      </c>
      <c r="J6404" t="str">
        <v>Pashut Lihiyot Yachad (C, Revital Golan)</v>
      </c>
      <c r="K6404">
        <v>0</v>
      </c>
      <c r="L6404" t="b">
        <f>OR(K6404,AND((A6404=A6403),L6403))</f>
        <v>0</v>
      </c>
      <c r="M6404" t="b">
        <f>OR(L6404,AND(A6404=A6405,M6405))</f>
        <v>0</v>
      </c>
      <c r="N6404" t="str">
        <v>Pashut Lihiyot Yachad</v>
      </c>
      <c r="Q6404" t="b">
        <v>0</v>
      </c>
    </row>
    <row r="6405" spans="1:17" x14ac:dyDescent="0.2">
      <c r="A6405" s="1" t="s">
        <v>6449</v>
      </c>
      <c r="B6405" s="1" t="s">
        <v>14</v>
      </c>
      <c r="C6405" s="1" t="str">
        <v>P</v>
      </c>
      <c r="D6405" s="4">
        <v>2011</v>
      </c>
      <c r="E6405" s="3" t="s">
        <v>125</v>
      </c>
      <c r="F6405">
        <v>0</v>
      </c>
      <c r="G6405" t="str">
        <v>Pashut Ohev</v>
      </c>
      <c r="H6405">
        <v>0</v>
      </c>
      <c r="I6405" t="str">
        <v>Pashut Ohev (Dudu Barzilay)</v>
      </c>
      <c r="J6405" t="str">
        <v>Pashut Ohev (P, Dudu Barzilay)</v>
      </c>
      <c r="K6405">
        <v>0</v>
      </c>
      <c r="L6405" t="b">
        <f>OR(K6405,AND((A6405=A6404),L6404))</f>
        <v>0</v>
      </c>
      <c r="M6405" t="b">
        <f>OR(L6405,AND(A6405=A6406,M6406))</f>
        <v>0</v>
      </c>
      <c r="N6405" t="str">
        <v>Pashut Ohev</v>
      </c>
      <c r="Q6405" t="b">
        <v>0</v>
      </c>
    </row>
    <row r="6406" spans="1:17" x14ac:dyDescent="0.2">
      <c r="A6406" s="1" t="s">
        <v>6450</v>
      </c>
      <c r="B6406" s="1" t="s">
        <v>14</v>
      </c>
      <c r="C6406" s="1" t="str">
        <v>P</v>
      </c>
      <c r="D6406" s="4">
        <v>1995</v>
      </c>
      <c r="E6406" s="3" t="s">
        <v>177</v>
      </c>
      <c r="F6406">
        <v>0</v>
      </c>
      <c r="G6406" t="str">
        <v>Pashut Ohev Otach (Lehishtatot Lefa'amim)</v>
      </c>
      <c r="H6406">
        <v>0</v>
      </c>
      <c r="I6406" t="str">
        <v>Pashut Ohev Otach (Lehishtatot Lefa'amim) (Naftaly Kadosh)</v>
      </c>
      <c r="J6406" t="str">
        <v>Pashut Ohev Otach (Lehishtatot Lefa'amim) (P, Naftaly Kadosh)</v>
      </c>
      <c r="K6406">
        <v>0</v>
      </c>
      <c r="L6406" t="b">
        <f>OR(K6406,AND((A6406=A6405),L6405))</f>
        <v>0</v>
      </c>
      <c r="M6406" t="b">
        <f>OR(L6406,AND(A6406=A6407,M6407))</f>
        <v>0</v>
      </c>
      <c r="N6406" t="str">
        <v>Pashut Ohev Otach (Lehishtatot Lefa'amim)</v>
      </c>
      <c r="Q6406" t="b">
        <v>0</v>
      </c>
    </row>
    <row r="6407" spans="1:17" x14ac:dyDescent="0.2">
      <c r="A6407" s="1" t="s">
        <v>6451</v>
      </c>
      <c r="B6407" s="1" t="s">
        <v>12</v>
      </c>
      <c r="C6407" s="1" t="str">
        <v>C</v>
      </c>
      <c r="D6407" s="1">
        <v>2018</v>
      </c>
      <c r="E6407" s="3" t="s">
        <v>405</v>
      </c>
      <c r="F6407">
        <v>0</v>
      </c>
      <c r="G6407" t="str">
        <v>Pashut Tichye</v>
      </c>
      <c r="H6407">
        <v>0</v>
      </c>
      <c r="I6407" t="str">
        <v>Pashut Tichye (Sharon Elkaslassy)</v>
      </c>
      <c r="J6407" t="str">
        <v>Pashut Tichye (C, Sharon Elkaslassy)</v>
      </c>
      <c r="K6407">
        <v>0</v>
      </c>
      <c r="L6407" t="b">
        <f>OR(K6407,AND((A6407=A6406),L6406))</f>
        <v>0</v>
      </c>
      <c r="M6407" t="b">
        <f>OR(L6407,AND(A6407=A6408,M6408))</f>
        <v>0</v>
      </c>
      <c r="N6407" t="str">
        <v>Pashut Tichye</v>
      </c>
      <c r="Q6407" t="b">
        <v>0</v>
      </c>
    </row>
    <row r="6408" spans="1:17" x14ac:dyDescent="0.2">
      <c r="A6408" s="1" t="s">
        <v>6452</v>
      </c>
      <c r="B6408" s="1" t="s">
        <v>7</v>
      </c>
      <c r="C6408" s="1" t="str">
        <v>L</v>
      </c>
      <c r="D6408" s="4">
        <v>1978</v>
      </c>
      <c r="E6408" s="3" t="s">
        <v>8</v>
      </c>
      <c r="F6408">
        <v>0</v>
      </c>
      <c r="G6408" t="str">
        <v>Pata Pata</v>
      </c>
      <c r="H6408">
        <v>0</v>
      </c>
      <c r="I6408" t="str">
        <v>Pata Pata (Shalom Amar)</v>
      </c>
      <c r="J6408" t="str">
        <v>Pata Pata (L, Shalom Amar)</v>
      </c>
      <c r="K6408">
        <v>0</v>
      </c>
      <c r="L6408" t="b">
        <f>OR(K6408,AND((A6408=A6407),L6407))</f>
        <v>0</v>
      </c>
      <c r="M6408" t="b">
        <f>OR(L6408,AND(A6408=A6409,M6409))</f>
        <v>0</v>
      </c>
      <c r="N6408" t="str">
        <v>Pata Pata</v>
      </c>
      <c r="Q6408" t="b">
        <v>0</v>
      </c>
    </row>
    <row r="6409" spans="1:17" x14ac:dyDescent="0.2">
      <c r="A6409" s="1" t="s">
        <v>6453</v>
      </c>
      <c r="B6409" s="1" t="s">
        <v>14</v>
      </c>
      <c r="C6409" s="1" t="str">
        <v>P</v>
      </c>
      <c r="D6409" s="4">
        <v>1948</v>
      </c>
      <c r="E6409" s="3" t="s">
        <v>1038</v>
      </c>
      <c r="F6409">
        <v>0</v>
      </c>
      <c r="G6409" t="str">
        <v>Patch Dance</v>
      </c>
      <c r="H6409">
        <v>0</v>
      </c>
      <c r="I6409" t="str">
        <v>Patch Dance (Dvora Lapson)</v>
      </c>
      <c r="J6409" t="str">
        <v>Patch Dance (P, Dvora Lapson)</v>
      </c>
      <c r="K6409">
        <v>0</v>
      </c>
      <c r="L6409" t="b">
        <f>OR(K6409,AND((A6409=A6408),L6408))</f>
        <v>0</v>
      </c>
      <c r="M6409" t="b">
        <f>OR(L6409,AND(A6409=A6410,M6410))</f>
        <v>0</v>
      </c>
      <c r="N6409" t="str">
        <v>Patch Dance</v>
      </c>
      <c r="Q6409" t="b">
        <v>0</v>
      </c>
    </row>
    <row r="6410" spans="1:17" x14ac:dyDescent="0.2">
      <c r="A6410" s="1" t="s">
        <v>6455</v>
      </c>
      <c r="B6410" s="1" t="s">
        <v>7</v>
      </c>
      <c r="C6410" s="1" t="str">
        <v>L</v>
      </c>
      <c r="D6410" s="4">
        <v>2009</v>
      </c>
      <c r="E6410" s="3" t="s">
        <v>4153</v>
      </c>
      <c r="F6410">
        <v>0</v>
      </c>
      <c r="G6410" t="str">
        <v>Pegate</v>
      </c>
      <c r="H6410">
        <v>0</v>
      </c>
      <c r="I6410" t="str">
        <v>Pegate (Ariadna Faerstein)</v>
      </c>
      <c r="J6410" t="str">
        <v>Pegate (L, Ariadna Faerstein)</v>
      </c>
      <c r="K6410">
        <v>0</v>
      </c>
      <c r="L6410" t="b">
        <f>OR(K6410,AND((A6410=A6409),L6409))</f>
        <v>0</v>
      </c>
      <c r="M6410" t="b">
        <f>OR(L6410,AND(A6410=A6411,M6411))</f>
        <v>0</v>
      </c>
      <c r="N6410" t="str">
        <v>Pegate</v>
      </c>
      <c r="Q6410" t="b">
        <v>0</v>
      </c>
    </row>
    <row r="6411" spans="1:17" x14ac:dyDescent="0.2">
      <c r="A6411" s="1" t="s">
        <v>6456</v>
      </c>
      <c r="B6411" s="1" t="s">
        <v>12</v>
      </c>
      <c r="C6411" s="1" t="str">
        <v>C</v>
      </c>
      <c r="D6411" s="4">
        <v>2004</v>
      </c>
      <c r="E6411" s="3" t="s">
        <v>52</v>
      </c>
      <c r="F6411">
        <v>0</v>
      </c>
      <c r="G6411" t="str">
        <v>Pegisha Mikrit</v>
      </c>
      <c r="H6411">
        <v>0</v>
      </c>
      <c r="I6411" t="str">
        <v>Pegisha Mikrit (Moshiko Halevy)</v>
      </c>
      <c r="J6411" t="str">
        <v>Pegisha Mikrit (C, Moshiko Halevy)</v>
      </c>
      <c r="K6411">
        <v>0</v>
      </c>
      <c r="L6411" t="b">
        <f>OR(K6411,AND((A6411=A6410),L6410))</f>
        <v>0</v>
      </c>
      <c r="M6411" t="b">
        <f>OR(L6411,AND(A6411=A6412,M6412))</f>
        <v>0</v>
      </c>
      <c r="N6411" t="str">
        <v>Pegisha Mikrit</v>
      </c>
      <c r="Q6411" t="b">
        <v>0</v>
      </c>
    </row>
    <row r="6412" spans="1:17" x14ac:dyDescent="0.2">
      <c r="A6412" s="1" t="s">
        <v>6457</v>
      </c>
      <c r="B6412" s="1" t="s">
        <v>12</v>
      </c>
      <c r="C6412" s="1" t="str">
        <v>C</v>
      </c>
      <c r="D6412" s="1">
        <v>2018</v>
      </c>
      <c r="E6412" s="3" t="s">
        <v>387</v>
      </c>
      <c r="F6412">
        <v>0</v>
      </c>
      <c r="G6412" t="str">
        <v>Peima</v>
      </c>
      <c r="H6412">
        <v>0</v>
      </c>
      <c r="I6412" t="str">
        <v>Peima (Elad Shtamer)</v>
      </c>
      <c r="J6412" t="str">
        <v>Peima (C, Elad Shtamer)</v>
      </c>
      <c r="K6412">
        <v>0</v>
      </c>
      <c r="L6412" t="b">
        <f>OR(K6412,AND((A6412=A6411),L6411))</f>
        <v>0</v>
      </c>
      <c r="M6412" t="b">
        <f>OR(L6412,AND(A6412=A6413,M6413))</f>
        <v>0</v>
      </c>
      <c r="N6412" t="str">
        <v>Peima</v>
      </c>
      <c r="Q6412" t="b">
        <v>0</v>
      </c>
    </row>
    <row r="6413" spans="1:17" x14ac:dyDescent="0.2">
      <c r="A6413" s="1" t="s">
        <v>6454</v>
      </c>
      <c r="B6413" s="1" t="s">
        <v>14</v>
      </c>
      <c r="C6413" s="1" t="str">
        <v>P</v>
      </c>
      <c r="D6413" s="4">
        <v>1996</v>
      </c>
      <c r="E6413" s="3" t="s">
        <v>1887</v>
      </c>
      <c r="F6413">
        <v>0</v>
      </c>
      <c r="G6413" t="str">
        <v>Pe'imot Halev</v>
      </c>
      <c r="H6413">
        <v>0</v>
      </c>
      <c r="I6413" t="str">
        <v>Pe'imot Halev (Effi Tirosh)</v>
      </c>
      <c r="J6413" t="str">
        <v>Pe'imot Halev (P, Effi Tirosh)</v>
      </c>
      <c r="K6413">
        <v>0</v>
      </c>
      <c r="L6413" t="b">
        <f>OR(K6413,AND((A6413=A6412),L6412))</f>
        <v>0</v>
      </c>
      <c r="M6413" t="b">
        <f>OR(L6413,AND(A6413=A6414,M6414))</f>
        <v>0</v>
      </c>
      <c r="N6413" t="str">
        <v>Pe'imot Halev</v>
      </c>
      <c r="Q6413" t="b">
        <v>0</v>
      </c>
    </row>
    <row r="6414" spans="1:17" x14ac:dyDescent="0.2">
      <c r="A6414" s="1" t="s">
        <v>6458</v>
      </c>
      <c r="B6414" s="1" t="s">
        <v>12</v>
      </c>
      <c r="C6414" s="1" t="str">
        <v>C</v>
      </c>
      <c r="D6414" s="4">
        <v>2005</v>
      </c>
      <c r="E6414" s="3" t="s">
        <v>891</v>
      </c>
      <c r="F6414">
        <v>0</v>
      </c>
      <c r="G6414" t="str">
        <v>Pele Kachol</v>
      </c>
      <c r="H6414">
        <v>0</v>
      </c>
      <c r="I6414" t="str">
        <v>Pele Kachol (Yaakov Mariyoma)</v>
      </c>
      <c r="J6414" t="str">
        <v>Pele Kachol (C, Yaakov Mariyoma)</v>
      </c>
      <c r="K6414">
        <v>0</v>
      </c>
      <c r="L6414" t="b">
        <f>OR(K6414,AND((A6414=A6413),L6413))</f>
        <v>0</v>
      </c>
      <c r="M6414" t="b">
        <f>OR(L6414,AND(A6414=A6415,M6415))</f>
        <v>0</v>
      </c>
      <c r="N6414" t="str">
        <v>Pele Kachol</v>
      </c>
      <c r="Q6414" t="b">
        <v>0</v>
      </c>
    </row>
    <row r="6415" spans="1:17" x14ac:dyDescent="0.2">
      <c r="A6415" s="1" t="s">
        <v>6459</v>
      </c>
      <c r="B6415" s="1" t="s">
        <v>12</v>
      </c>
      <c r="C6415" s="1" t="str">
        <v>C</v>
      </c>
      <c r="D6415" s="1">
        <v>1900</v>
      </c>
      <c r="E6415" s="3" t="s">
        <v>224</v>
      </c>
      <c r="F6415">
        <v>0</v>
      </c>
      <c r="G6415" t="str">
        <v>Pele Tevel</v>
      </c>
      <c r="H6415">
        <v>0</v>
      </c>
      <c r="I6415" t="str">
        <v>Pele Tevel (Dani Dassa)</v>
      </c>
      <c r="J6415" t="str">
        <v>Pele Tevel (C, Dani Dassa)</v>
      </c>
      <c r="K6415">
        <v>0</v>
      </c>
      <c r="L6415" t="b">
        <f>OR(K6415,AND((A6415=A6414),L6414))</f>
        <v>0</v>
      </c>
      <c r="M6415" t="b">
        <f>OR(L6415,AND(A6415=A6416,M6416))</f>
        <v>0</v>
      </c>
      <c r="N6415" t="str">
        <v>Pele Tevel</v>
      </c>
      <c r="Q6415" t="b">
        <v>0</v>
      </c>
    </row>
    <row r="6416" spans="1:17" x14ac:dyDescent="0.2">
      <c r="A6416" s="1" t="s">
        <v>6460</v>
      </c>
      <c r="B6416" s="1" t="s">
        <v>12</v>
      </c>
      <c r="C6416" s="1" t="str">
        <v>C</v>
      </c>
      <c r="D6416" s="4">
        <v>1993</v>
      </c>
      <c r="E6416" s="3" t="s">
        <v>72</v>
      </c>
      <c r="F6416">
        <v>0</v>
      </c>
      <c r="G6416" t="str">
        <v>Pele Tevel (Shivat Pele Tevel)</v>
      </c>
      <c r="H6416">
        <v>0</v>
      </c>
      <c r="I6416" t="str">
        <v>Pele Tevel (Shivat Pele Tevel) (Benny Levy)</v>
      </c>
      <c r="J6416" t="str">
        <v>Pele Tevel (Shivat Pele Tevel) (C, Benny Levy)</v>
      </c>
      <c r="K6416">
        <v>0</v>
      </c>
      <c r="L6416" t="b">
        <f>OR(K6416,AND((A6416=A6415),L6415))</f>
        <v>0</v>
      </c>
      <c r="M6416" t="b">
        <f>OR(L6416,AND(A6416=A6417,M6417))</f>
        <v>0</v>
      </c>
      <c r="N6416" t="str">
        <v>Pele Tevel (Shivat Pele Tevel)</v>
      </c>
      <c r="Q6416" t="b">
        <v>0</v>
      </c>
    </row>
    <row r="6417" spans="1:17" x14ac:dyDescent="0.2">
      <c r="A6417" s="1" t="s">
        <v>6461</v>
      </c>
      <c r="B6417" s="1" t="s">
        <v>12</v>
      </c>
      <c r="C6417" s="1" t="str">
        <v>C</v>
      </c>
      <c r="D6417" s="4">
        <v>2001</v>
      </c>
      <c r="E6417" s="3" t="s">
        <v>160</v>
      </c>
      <c r="F6417">
        <v>0</v>
      </c>
      <c r="G6417" t="str">
        <v>Pele Tivi</v>
      </c>
      <c r="H6417">
        <v>0</v>
      </c>
      <c r="I6417" t="str">
        <v>Pele Tivi (Avi Levy)</v>
      </c>
      <c r="J6417" t="str">
        <v>Pele Tivi (C, Avi Levy)</v>
      </c>
      <c r="K6417">
        <v>0</v>
      </c>
      <c r="L6417" t="b">
        <f>OR(K6417,AND((A6417=A6416),L6416))</f>
        <v>0</v>
      </c>
      <c r="M6417" t="b">
        <f>OR(L6417,AND(A6417=A6418,M6418))</f>
        <v>0</v>
      </c>
      <c r="N6417" t="str">
        <v>Pele Tivi</v>
      </c>
      <c r="Q6417" t="b">
        <v>0</v>
      </c>
    </row>
    <row r="6418" spans="1:17" x14ac:dyDescent="0.2">
      <c r="A6418" s="1" t="s">
        <v>6462</v>
      </c>
      <c r="B6418" s="1" t="s">
        <v>14</v>
      </c>
      <c r="C6418" s="1" t="str">
        <v>P</v>
      </c>
      <c r="D6418" s="4">
        <v>2002</v>
      </c>
      <c r="E6418" s="3" t="s">
        <v>47</v>
      </c>
      <c r="F6418">
        <v>0</v>
      </c>
      <c r="G6418" t="str">
        <v>Perach (Hayiti Began Eden)</v>
      </c>
      <c r="H6418">
        <v>0</v>
      </c>
      <c r="I6418" t="str">
        <v>Perach (Hayiti Began Eden) (Shmulik Gov Ari)</v>
      </c>
      <c r="J6418" t="str">
        <v>Perach (Hayiti Began Eden) (P, Shmulik Gov Ari)</v>
      </c>
      <c r="K6418">
        <v>0</v>
      </c>
      <c r="L6418" t="b">
        <f>OR(K6418,AND((A6418=A6417),L6417))</f>
        <v>0</v>
      </c>
      <c r="M6418" t="b">
        <f>OR(L6418,AND(A6418=A6419,M6419))</f>
        <v>0</v>
      </c>
      <c r="N6418" t="str">
        <v>Perach (Hayiti Began Eden)</v>
      </c>
      <c r="Q6418" t="b">
        <v>0</v>
      </c>
    </row>
    <row r="6419" spans="1:17" x14ac:dyDescent="0.2">
      <c r="A6419" s="1" t="s">
        <v>6463</v>
      </c>
      <c r="B6419" s="1" t="s">
        <v>12</v>
      </c>
      <c r="C6419" s="1" t="str">
        <v>C</v>
      </c>
      <c r="D6419" s="4">
        <v>1993</v>
      </c>
      <c r="E6419" s="3" t="s">
        <v>141</v>
      </c>
      <c r="F6419">
        <v>0</v>
      </c>
      <c r="G6419" t="str">
        <v>Perach Al Hahar</v>
      </c>
      <c r="H6419">
        <v>0</v>
      </c>
      <c r="I6419" t="str">
        <v>Perach Al Hahar (Tuvia Tishler)</v>
      </c>
      <c r="J6419" t="str">
        <v>Perach Al Hahar (C, Tuvia Tishler)</v>
      </c>
      <c r="K6419">
        <v>0</v>
      </c>
      <c r="L6419" t="b">
        <f>OR(K6419,AND((A6419=A6418),L6418))</f>
        <v>0</v>
      </c>
      <c r="M6419" t="b">
        <f>OR(L6419,AND(A6419=A6420,M6420))</f>
        <v>0</v>
      </c>
      <c r="N6419" t="str">
        <v>Perach Al Hahar</v>
      </c>
      <c r="Q6419" t="b">
        <v>0</v>
      </c>
    </row>
    <row r="6420" spans="1:17" x14ac:dyDescent="0.2">
      <c r="A6420" s="1" t="s">
        <v>6464</v>
      </c>
      <c r="B6420" s="1" t="s">
        <v>14</v>
      </c>
      <c r="C6420" s="1" t="str">
        <v>P</v>
      </c>
      <c r="D6420" s="4">
        <v>2005</v>
      </c>
      <c r="E6420" s="3" t="s">
        <v>468</v>
      </c>
      <c r="F6420">
        <v>0</v>
      </c>
      <c r="G6420" t="str">
        <v>Perach Ba'aviv</v>
      </c>
      <c r="H6420">
        <v>0</v>
      </c>
      <c r="I6420" t="str">
        <v>Perach Ba'aviv (Ohad Atia)</v>
      </c>
      <c r="J6420" t="str">
        <v>Perach Ba'aviv (P, Ohad Atia)</v>
      </c>
      <c r="K6420">
        <v>0</v>
      </c>
      <c r="L6420" t="b">
        <f>OR(K6420,AND((A6420=A6419),L6419))</f>
        <v>0</v>
      </c>
      <c r="M6420" t="b">
        <f>OR(L6420,AND(A6420=A6421,M6421))</f>
        <v>0</v>
      </c>
      <c r="N6420" t="str">
        <v>Perach Ba'aviv</v>
      </c>
      <c r="Q6420" t="b">
        <v>0</v>
      </c>
    </row>
    <row r="6421" spans="1:17" x14ac:dyDescent="0.2">
      <c r="A6421" s="1" t="s">
        <v>6465</v>
      </c>
      <c r="B6421" s="1" t="s">
        <v>12</v>
      </c>
      <c r="C6421" s="1" t="str">
        <v>C</v>
      </c>
      <c r="D6421" s="4">
        <v>2014</v>
      </c>
      <c r="E6421" s="3" t="s">
        <v>23</v>
      </c>
      <c r="F6421">
        <v>1</v>
      </c>
      <c r="G6421" t="str">
        <v>Perach Bamidbar (C)</v>
      </c>
      <c r="H6421">
        <v>0</v>
      </c>
      <c r="I6421" t="str">
        <v>Perach Bamidbar (Gadi Bitton)</v>
      </c>
      <c r="J6421" t="str">
        <v>Perach Bamidbar (C, Gadi Bitton)</v>
      </c>
      <c r="K6421">
        <v>1</v>
      </c>
      <c r="L6421" t="b">
        <f>OR(K6421,AND((A6421=A6420),L6420))</f>
        <v>1</v>
      </c>
      <c r="M6421" t="b">
        <f>OR(L6421,AND(A6421=A6422,M6422))</f>
        <v>1</v>
      </c>
      <c r="N6421" t="str">
        <v>Perach Bamidbar (C)</v>
      </c>
      <c r="Q6421" t="b">
        <v>0</v>
      </c>
    </row>
    <row r="6422" spans="1:17" x14ac:dyDescent="0.2">
      <c r="A6422" s="1" t="s">
        <v>6465</v>
      </c>
      <c r="B6422" s="1" t="s">
        <v>14</v>
      </c>
      <c r="C6422" s="1" t="str">
        <v>P</v>
      </c>
      <c r="D6422" s="4">
        <v>1988</v>
      </c>
      <c r="E6422" s="3" t="s">
        <v>2279</v>
      </c>
      <c r="F6422">
        <v>1</v>
      </c>
      <c r="G6422" t="str">
        <v>Perach Bamidbar (P)</v>
      </c>
      <c r="H6422">
        <v>0</v>
      </c>
      <c r="I6422" t="str">
        <v>Perach Bamidbar (Morris Amar)</v>
      </c>
      <c r="J6422" t="str">
        <v>Perach Bamidbar (P, Morris Amar)</v>
      </c>
      <c r="K6422">
        <v>0</v>
      </c>
      <c r="L6422" t="b">
        <f>OR(K6422,AND((A6422=A6421),L6421))</f>
        <v>1</v>
      </c>
      <c r="M6422" t="b">
        <f>OR(L6422,AND(A6422=A6423,M6423))</f>
        <v>1</v>
      </c>
      <c r="N6422" t="str">
        <v>Perach Bamidbar (P)</v>
      </c>
      <c r="Q6422" t="b">
        <v>0</v>
      </c>
    </row>
    <row r="6423" spans="1:17" x14ac:dyDescent="0.2">
      <c r="A6423" s="1" t="s">
        <v>6466</v>
      </c>
      <c r="B6423" s="1" t="s">
        <v>14</v>
      </c>
      <c r="C6423" s="1" t="str">
        <v>P</v>
      </c>
      <c r="D6423" s="1">
        <v>2018</v>
      </c>
      <c r="E6423" s="3" t="s">
        <v>468</v>
      </c>
      <c r="F6423">
        <v>0</v>
      </c>
      <c r="G6423" t="str">
        <v>Perach Bashmama (Perach Bashmamah)</v>
      </c>
      <c r="H6423">
        <v>0</v>
      </c>
      <c r="I6423" t="str">
        <v>Perach Bashmama (Perach Bashmamah) (Ohad Atia)</v>
      </c>
      <c r="J6423" t="str">
        <v>Perach Bashmama (Perach Bashmamah) (P, Ohad Atia)</v>
      </c>
      <c r="K6423">
        <v>0</v>
      </c>
      <c r="L6423" t="b">
        <f>OR(K6423,AND((A6423=A6422),L6422))</f>
        <v>0</v>
      </c>
      <c r="M6423" t="b">
        <f>OR(L6423,AND(A6423=A6424,M6424))</f>
        <v>0</v>
      </c>
      <c r="N6423" t="str">
        <v>Perach Bashmama (Perach Bashmamah)</v>
      </c>
      <c r="Q6423" t="b">
        <v>0</v>
      </c>
    </row>
    <row r="6424" spans="1:17" x14ac:dyDescent="0.2">
      <c r="A6424" s="1" t="s">
        <v>6467</v>
      </c>
      <c r="B6424" s="1" t="s">
        <v>14</v>
      </c>
      <c r="C6424" s="1" t="str">
        <v>P</v>
      </c>
      <c r="D6424" s="4">
        <v>1980</v>
      </c>
      <c r="E6424" s="3" t="s">
        <v>322</v>
      </c>
      <c r="F6424">
        <v>0</v>
      </c>
      <c r="G6424" t="str">
        <v>Perach Begani</v>
      </c>
      <c r="H6424">
        <v>0</v>
      </c>
      <c r="I6424" t="str">
        <v>Perach Begani (Eliyahu Gamliel)</v>
      </c>
      <c r="J6424" t="str">
        <v>Perach Begani (P, Eliyahu Gamliel)</v>
      </c>
      <c r="K6424">
        <v>0</v>
      </c>
      <c r="L6424" t="b">
        <f>OR(K6424,AND((A6424=A6423),L6423))</f>
        <v>0</v>
      </c>
      <c r="M6424" t="b">
        <f>OR(L6424,AND(A6424=A6425,M6425))</f>
        <v>0</v>
      </c>
      <c r="N6424" t="str">
        <v>Perach Begani</v>
      </c>
      <c r="Q6424" t="b">
        <v>0</v>
      </c>
    </row>
    <row r="6425" spans="1:17" x14ac:dyDescent="0.2">
      <c r="A6425" s="1" t="s">
        <v>6468</v>
      </c>
      <c r="B6425" s="1" t="s">
        <v>14</v>
      </c>
      <c r="C6425" s="1" t="str">
        <v>P</v>
      </c>
      <c r="D6425" s="4">
        <v>1980</v>
      </c>
      <c r="E6425" s="3" t="s">
        <v>10</v>
      </c>
      <c r="F6425">
        <v>1</v>
      </c>
      <c r="G6425" t="str">
        <v>Perach Halilach (P)</v>
      </c>
      <c r="H6425">
        <v>1</v>
      </c>
      <c r="I6425" t="str">
        <v>Perach Halilach (Yo'av Ashriel)</v>
      </c>
      <c r="J6425" t="str">
        <v>Perach Halilach (P, Yo'av Ashriel)</v>
      </c>
      <c r="K6425">
        <v>0</v>
      </c>
      <c r="L6425" t="b">
        <f>OR(K6425,AND((A6425=A6424),L6424))</f>
        <v>0</v>
      </c>
      <c r="M6425" t="b">
        <f>OR(L6425,AND(A6425=A6426,M6426))</f>
        <v>0</v>
      </c>
      <c r="N6425" t="str">
        <v>Perach Halilach (Yo'av Ashriel)</v>
      </c>
      <c r="Q6425" t="b">
        <v>0</v>
      </c>
    </row>
    <row r="6426" spans="1:17" x14ac:dyDescent="0.2">
      <c r="A6426" s="1" t="s">
        <v>6468</v>
      </c>
      <c r="B6426" s="1" t="s">
        <v>14</v>
      </c>
      <c r="C6426" s="1" t="str">
        <v>P</v>
      </c>
      <c r="D6426" s="4">
        <v>1979</v>
      </c>
      <c r="E6426" s="3" t="s">
        <v>33</v>
      </c>
      <c r="F6426">
        <v>1</v>
      </c>
      <c r="G6426" t="str">
        <v>Perach Halilach (P)</v>
      </c>
      <c r="H6426">
        <v>1</v>
      </c>
      <c r="I6426" t="str">
        <v>Perach Halilach (Shlomo Maman)</v>
      </c>
      <c r="J6426" t="str">
        <v>Perach Halilach (P, Shlomo Maman)</v>
      </c>
      <c r="K6426">
        <v>0</v>
      </c>
      <c r="L6426" t="b">
        <f>OR(K6426,AND((A6426=A6425),L6425))</f>
        <v>0</v>
      </c>
      <c r="M6426" t="b">
        <f>OR(L6426,AND(A6426=A6427,M6427))</f>
        <v>0</v>
      </c>
      <c r="N6426" t="str">
        <v>Perach Halilach (Shlomo Maman)</v>
      </c>
      <c r="Q6426" t="b">
        <v>0</v>
      </c>
    </row>
    <row r="6427" spans="1:17" x14ac:dyDescent="0.2">
      <c r="A6427" s="1" t="s">
        <v>6469</v>
      </c>
      <c r="B6427" s="1" t="s">
        <v>12</v>
      </c>
      <c r="C6427" s="1" t="str">
        <v>C</v>
      </c>
      <c r="D6427" s="1">
        <v>2017</v>
      </c>
      <c r="E6427" s="3" t="s">
        <v>151</v>
      </c>
      <c r="F6427">
        <v>0</v>
      </c>
      <c r="G6427" t="str">
        <v>Perach Harimon</v>
      </c>
      <c r="H6427">
        <v>0</v>
      </c>
      <c r="I6427" t="str">
        <v>Perach Harimon (Ilai Szpiezak)</v>
      </c>
      <c r="J6427" t="str">
        <v>Perach Harimon (C, Ilai Szpiezak)</v>
      </c>
      <c r="K6427">
        <v>0</v>
      </c>
      <c r="L6427" t="b">
        <f>OR(K6427,AND((A6427=A6426),L6426))</f>
        <v>0</v>
      </c>
      <c r="M6427" t="b">
        <f>OR(L6427,AND(A6427=A6428,M6428))</f>
        <v>0</v>
      </c>
      <c r="N6427" t="str">
        <v>Perach Harimon</v>
      </c>
      <c r="Q6427" t="b">
        <v>0</v>
      </c>
    </row>
    <row r="6428" spans="1:17" x14ac:dyDescent="0.2">
      <c r="A6428" s="1" t="s">
        <v>6470</v>
      </c>
      <c r="B6428" s="1" t="s">
        <v>14</v>
      </c>
      <c r="C6428" s="1" t="str">
        <v>P</v>
      </c>
      <c r="D6428" s="4">
        <v>2002</v>
      </c>
      <c r="E6428" s="3" t="s">
        <v>141</v>
      </c>
      <c r="F6428">
        <v>0</v>
      </c>
      <c r="G6428" t="str">
        <v>Perach Leili</v>
      </c>
      <c r="H6428">
        <v>0</v>
      </c>
      <c r="I6428" t="str">
        <v>Perach Leili (Tuvia Tishler)</v>
      </c>
      <c r="J6428" t="str">
        <v>Perach Leili (P, Tuvia Tishler)</v>
      </c>
      <c r="K6428">
        <v>0</v>
      </c>
      <c r="L6428" t="b">
        <f>OR(K6428,AND((A6428=A6427),L6427))</f>
        <v>0</v>
      </c>
      <c r="M6428" t="b">
        <f>OR(L6428,AND(A6428=A6429,M6429))</f>
        <v>0</v>
      </c>
      <c r="N6428" t="str">
        <v>Perach Leili</v>
      </c>
      <c r="Q6428" t="b">
        <v>0</v>
      </c>
    </row>
    <row r="6429" spans="1:17" x14ac:dyDescent="0.2">
      <c r="A6429" s="1" t="s">
        <v>6471</v>
      </c>
      <c r="B6429" s="1" t="s">
        <v>14</v>
      </c>
      <c r="C6429" s="1" t="str">
        <v>P</v>
      </c>
      <c r="D6429" s="4">
        <v>2004</v>
      </c>
      <c r="E6429" s="3" t="s">
        <v>23</v>
      </c>
      <c r="F6429">
        <v>0</v>
      </c>
      <c r="G6429" t="str">
        <v>Perach Min Hagan</v>
      </c>
      <c r="H6429">
        <v>0</v>
      </c>
      <c r="I6429" t="str">
        <v>Perach Min Hagan (Gadi Bitton)</v>
      </c>
      <c r="J6429" t="str">
        <v>Perach Min Hagan (P, Gadi Bitton)</v>
      </c>
      <c r="K6429">
        <v>0</v>
      </c>
      <c r="L6429" t="b">
        <f>OR(K6429,AND((A6429=A6428),L6428))</f>
        <v>0</v>
      </c>
      <c r="M6429" t="b">
        <f>OR(L6429,AND(A6429=A6430,M6430))</f>
        <v>0</v>
      </c>
      <c r="N6429" t="str">
        <v>Perach Min Hagan</v>
      </c>
      <c r="Q6429" t="b">
        <v>0</v>
      </c>
    </row>
    <row r="6430" spans="1:17" x14ac:dyDescent="0.2">
      <c r="A6430" s="1" t="s">
        <v>6472</v>
      </c>
      <c r="B6430" s="1" t="s">
        <v>14</v>
      </c>
      <c r="C6430" s="1" t="str">
        <v>P</v>
      </c>
      <c r="D6430" s="4">
        <v>1988</v>
      </c>
      <c r="E6430" s="3" t="s">
        <v>33</v>
      </c>
      <c r="F6430">
        <v>0</v>
      </c>
      <c r="G6430" t="str">
        <v>Perach Miyadech</v>
      </c>
      <c r="H6430">
        <v>0</v>
      </c>
      <c r="I6430" t="str">
        <v>Perach Miyadech (Shlomo Maman)</v>
      </c>
      <c r="J6430" t="str">
        <v>Perach Miyadech (P, Shlomo Maman)</v>
      </c>
      <c r="K6430">
        <v>0</v>
      </c>
      <c r="L6430" t="b">
        <f>OR(K6430,AND((A6430=A6429),L6429))</f>
        <v>0</v>
      </c>
      <c r="M6430" t="b">
        <f>OR(L6430,AND(A6430=A6431,M6431))</f>
        <v>0</v>
      </c>
      <c r="N6430" t="str">
        <v>Perach Miyadech</v>
      </c>
      <c r="Q6430" t="b">
        <v>0</v>
      </c>
    </row>
    <row r="6431" spans="1:17" x14ac:dyDescent="0.2">
      <c r="A6431" s="1" t="s">
        <v>6473</v>
      </c>
      <c r="B6431" s="1" t="s">
        <v>12</v>
      </c>
      <c r="C6431" s="1" t="str">
        <v>C</v>
      </c>
      <c r="D6431" s="4">
        <v>1994</v>
      </c>
      <c r="E6431" s="3" t="s">
        <v>291</v>
      </c>
      <c r="F6431">
        <v>0</v>
      </c>
      <c r="G6431" t="str">
        <v>Perach Nadir (Perach Bar)</v>
      </c>
      <c r="H6431">
        <v>0</v>
      </c>
      <c r="I6431" t="str">
        <v>Perach Nadir (Perach Bar) (Nir Dor)</v>
      </c>
      <c r="J6431" t="str">
        <v>Perach Nadir (Perach Bar) (C, Nir Dor)</v>
      </c>
      <c r="K6431">
        <v>0</v>
      </c>
      <c r="L6431" t="b">
        <f>OR(K6431,AND((A6431=A6430),L6430))</f>
        <v>0</v>
      </c>
      <c r="M6431" t="b">
        <f>OR(L6431,AND(A6431=A6432,M6432))</f>
        <v>0</v>
      </c>
      <c r="N6431" t="str">
        <v>Perach Nadir (Perach Bar)</v>
      </c>
      <c r="Q6431" t="b">
        <v>0</v>
      </c>
    </row>
    <row r="6432" spans="1:17" x14ac:dyDescent="0.2">
      <c r="A6432" s="1" t="s">
        <v>6474</v>
      </c>
      <c r="B6432" s="1" t="s">
        <v>14</v>
      </c>
      <c r="C6432" s="1" t="str">
        <v>P</v>
      </c>
      <c r="D6432" s="4">
        <v>2013</v>
      </c>
      <c r="E6432" s="3" t="s">
        <v>324</v>
      </c>
      <c r="F6432">
        <v>0</v>
      </c>
      <c r="G6432" t="str">
        <v>Perach Shel Or</v>
      </c>
      <c r="H6432">
        <v>0</v>
      </c>
      <c r="I6432" t="str">
        <v>Perach Shel Or (Ya'ir Harel)</v>
      </c>
      <c r="J6432" t="str">
        <v>Perach Shel Or (P, Ya'ir Harel)</v>
      </c>
      <c r="K6432">
        <v>0</v>
      </c>
      <c r="L6432" t="b">
        <f>OR(K6432,AND((A6432=A6431),L6431))</f>
        <v>0</v>
      </c>
      <c r="M6432" t="b">
        <f>OR(L6432,AND(A6432=A6433,M6433))</f>
        <v>0</v>
      </c>
      <c r="N6432" t="str">
        <v>Perach Shel Or</v>
      </c>
      <c r="Q6432" t="b">
        <v>0</v>
      </c>
    </row>
    <row r="6433" spans="1:17" x14ac:dyDescent="0.2">
      <c r="A6433" s="1" t="s">
        <v>6475</v>
      </c>
      <c r="B6433" s="1" t="s">
        <v>14</v>
      </c>
      <c r="C6433" s="1" t="str">
        <v>P</v>
      </c>
      <c r="D6433" s="4">
        <v>2004</v>
      </c>
      <c r="E6433" s="3" t="s">
        <v>23</v>
      </c>
      <c r="F6433">
        <v>0</v>
      </c>
      <c r="G6433" t="str">
        <v>Perach Sheli</v>
      </c>
      <c r="H6433">
        <v>0</v>
      </c>
      <c r="I6433" t="str">
        <v>Perach Sheli (Gadi Bitton)</v>
      </c>
      <c r="J6433" t="str">
        <v>Perach Sheli (P, Gadi Bitton)</v>
      </c>
      <c r="K6433">
        <v>0</v>
      </c>
      <c r="L6433" t="b">
        <f>OR(K6433,AND((A6433=A6432),L6432))</f>
        <v>0</v>
      </c>
      <c r="M6433" t="b">
        <f>OR(L6433,AND(A6433=A6434,M6434))</f>
        <v>0</v>
      </c>
      <c r="N6433" t="str">
        <v>Perach Sheli</v>
      </c>
      <c r="Q6433" t="b">
        <v>0</v>
      </c>
    </row>
    <row r="6434" spans="1:17" x14ac:dyDescent="0.2">
      <c r="A6434" s="1" t="s">
        <v>6476</v>
      </c>
      <c r="B6434" s="1" t="s">
        <v>14</v>
      </c>
      <c r="C6434" s="1" t="str">
        <v>P</v>
      </c>
      <c r="D6434" s="4">
        <v>1987</v>
      </c>
      <c r="E6434" s="3" t="s">
        <v>188</v>
      </c>
      <c r="F6434">
        <v>0</v>
      </c>
      <c r="G6434" t="str">
        <v>Perach Yayin</v>
      </c>
      <c r="H6434">
        <v>0</v>
      </c>
      <c r="I6434" t="str">
        <v>Perach Yayin (Moshe Eskayo)</v>
      </c>
      <c r="J6434" t="str">
        <v>Perach Yayin (P, Moshe Eskayo)</v>
      </c>
      <c r="K6434">
        <v>0</v>
      </c>
      <c r="L6434" t="b">
        <f>OR(K6434,AND((A6434=A6433),L6433))</f>
        <v>0</v>
      </c>
      <c r="M6434" t="b">
        <f>OR(L6434,AND(A6434=A6435,M6435))</f>
        <v>0</v>
      </c>
      <c r="N6434" t="str">
        <v>Perach Yayin</v>
      </c>
      <c r="Q6434" t="b">
        <v>0</v>
      </c>
    </row>
    <row r="6435" spans="1:17" x14ac:dyDescent="0.2">
      <c r="A6435" s="1" t="s">
        <v>6477</v>
      </c>
      <c r="B6435" s="1" t="s">
        <v>12</v>
      </c>
      <c r="C6435" s="1" t="str">
        <v>C</v>
      </c>
      <c r="D6435" s="4">
        <v>1985</v>
      </c>
      <c r="E6435" s="3" t="s">
        <v>52</v>
      </c>
      <c r="F6435">
        <v>0</v>
      </c>
      <c r="G6435" t="str">
        <v>Perach Zahav</v>
      </c>
      <c r="H6435">
        <v>0</v>
      </c>
      <c r="I6435" t="str">
        <v>Perach Zahav (Moshiko Halevy)</v>
      </c>
      <c r="J6435" t="str">
        <v>Perach Zahav (C, Moshiko Halevy)</v>
      </c>
      <c r="K6435">
        <v>0</v>
      </c>
      <c r="L6435" t="b">
        <f>OR(K6435,AND((A6435=A6434),L6434))</f>
        <v>0</v>
      </c>
      <c r="M6435" t="b">
        <f>OR(L6435,AND(A6435=A6436,M6436))</f>
        <v>0</v>
      </c>
      <c r="N6435" t="str">
        <v>Perach Zahav</v>
      </c>
      <c r="Q6435" t="b">
        <v>0</v>
      </c>
    </row>
    <row r="6436" spans="1:17" x14ac:dyDescent="0.2">
      <c r="A6436" s="3" t="s">
        <v>6478</v>
      </c>
      <c r="B6436" s="1" t="s">
        <v>110</v>
      </c>
      <c r="C6436" s="1" t="str">
        <v>C</v>
      </c>
      <c r="D6436">
        <v>2023</v>
      </c>
      <c r="E6436" s="3" t="s">
        <v>127</v>
      </c>
      <c r="F6436">
        <v>1</v>
      </c>
      <c r="G6436" t="str">
        <v>Pesek Zman (C)</v>
      </c>
      <c r="H6436">
        <v>1</v>
      </c>
      <c r="I6436" t="str">
        <v>Pesek Zman (Oren Bachar)</v>
      </c>
      <c r="J6436" t="str">
        <v>Pesek Zman (C, Oren Bachar)</v>
      </c>
      <c r="K6436">
        <v>0</v>
      </c>
      <c r="L6436" t="b">
        <f>OR(K6436,AND((A6436=A6435),L6435))</f>
        <v>0</v>
      </c>
      <c r="M6436" t="b">
        <f>OR(L6436,AND(A6436=A6437,M6437))</f>
        <v>0</v>
      </c>
      <c r="N6436" t="str">
        <v>Pesek Zman (Oren Bachar)</v>
      </c>
      <c r="Q6436" t="b">
        <v>0</v>
      </c>
    </row>
    <row r="6437" spans="1:17" x14ac:dyDescent="0.2">
      <c r="A6437" s="1" t="s">
        <v>6478</v>
      </c>
      <c r="B6437" s="1" t="s">
        <v>12</v>
      </c>
      <c r="C6437" s="1" t="str">
        <v>C</v>
      </c>
      <c r="D6437" s="4">
        <v>2007</v>
      </c>
      <c r="E6437" s="3" t="s">
        <v>1366</v>
      </c>
      <c r="F6437">
        <v>1</v>
      </c>
      <c r="G6437" t="str">
        <v>Pesek Zman (C)</v>
      </c>
      <c r="H6437">
        <v>1</v>
      </c>
      <c r="I6437" t="str">
        <v>Pesek Zman (Tzlil Shuker)</v>
      </c>
      <c r="J6437" t="str">
        <v>Pesek Zman (C, Tzlil Shuker)</v>
      </c>
      <c r="K6437">
        <v>0</v>
      </c>
      <c r="L6437" t="b">
        <f>OR(K6437,AND((A6437=A6436),L6436))</f>
        <v>0</v>
      </c>
      <c r="M6437" t="b">
        <f>OR(L6437,AND(A6437=A6438,M6438))</f>
        <v>0</v>
      </c>
      <c r="N6437" t="str">
        <v>Pesek Zman (Tzlil Shuker)</v>
      </c>
      <c r="Q6437" t="b">
        <v>0</v>
      </c>
    </row>
    <row r="6438" spans="1:17" x14ac:dyDescent="0.2">
      <c r="A6438" s="1" t="s">
        <v>6479</v>
      </c>
      <c r="B6438" s="1" t="s">
        <v>950</v>
      </c>
      <c r="C6438" s="1" t="str">
        <v>U</v>
      </c>
      <c r="D6438" s="1">
        <v>1900</v>
      </c>
      <c r="E6438" s="3" t="s">
        <v>100</v>
      </c>
      <c r="F6438">
        <v>0</v>
      </c>
      <c r="G6438" t="str">
        <v>Peter Pan</v>
      </c>
      <c r="H6438">
        <v>0</v>
      </c>
      <c r="I6438" t="str">
        <v>Peter Pan ( )</v>
      </c>
      <c r="J6438" t="str">
        <v>Peter Pan (U,  )</v>
      </c>
      <c r="K6438">
        <v>0</v>
      </c>
      <c r="L6438" t="b">
        <f>OR(K6438,AND((A6438=A6437),L6437))</f>
        <v>0</v>
      </c>
      <c r="M6438" t="b">
        <f>OR(L6438,AND(A6438=A6439,M6439))</f>
        <v>0</v>
      </c>
      <c r="N6438" t="str">
        <v>Peter Pan</v>
      </c>
      <c r="Q6438" t="b">
        <v>0</v>
      </c>
    </row>
    <row r="6439" spans="1:17" x14ac:dyDescent="0.2">
      <c r="A6439" s="1" t="s">
        <v>6480</v>
      </c>
      <c r="B6439" s="1" t="s">
        <v>12</v>
      </c>
      <c r="C6439" s="1" t="str">
        <v>C</v>
      </c>
      <c r="D6439" s="4">
        <v>1995</v>
      </c>
      <c r="E6439" s="3" t="s">
        <v>587</v>
      </c>
      <c r="F6439">
        <v>0</v>
      </c>
      <c r="G6439" t="str">
        <v>Petra (Nosa'at Lepetra)</v>
      </c>
      <c r="H6439">
        <v>0</v>
      </c>
      <c r="I6439" t="str">
        <v>Petra (Nosa'at Lepetra) (Shimon Shuker)</v>
      </c>
      <c r="J6439" t="str">
        <v>Petra (Nosa'at Lepetra) (C, Shimon Shuker)</v>
      </c>
      <c r="K6439">
        <v>0</v>
      </c>
      <c r="L6439" t="b">
        <f>OR(K6439,AND((A6439=A6438),L6438))</f>
        <v>0</v>
      </c>
      <c r="M6439" t="b">
        <f>OR(L6439,AND(A6439=A6440,M6440))</f>
        <v>0</v>
      </c>
      <c r="N6439" t="str">
        <v>Petra (Nosa'at Lepetra)</v>
      </c>
      <c r="Q6439" t="b">
        <v>0</v>
      </c>
    </row>
    <row r="6440" spans="1:17" x14ac:dyDescent="0.2">
      <c r="A6440" s="1" t="s">
        <v>6481</v>
      </c>
      <c r="B6440" s="1" t="s">
        <v>12</v>
      </c>
      <c r="C6440" s="1" t="str">
        <v>C</v>
      </c>
      <c r="D6440" s="4">
        <v>2008</v>
      </c>
      <c r="E6440" s="3" t="s">
        <v>23</v>
      </c>
      <c r="F6440">
        <v>0</v>
      </c>
      <c r="G6440" t="str">
        <v>Peugeot 92</v>
      </c>
      <c r="H6440">
        <v>0</v>
      </c>
      <c r="I6440" t="str">
        <v>Peugeot 92 (Gadi Bitton)</v>
      </c>
      <c r="J6440" t="str">
        <v>Peugeot 92 (C, Gadi Bitton)</v>
      </c>
      <c r="K6440">
        <v>0</v>
      </c>
      <c r="L6440" t="b">
        <f>OR(K6440,AND((A6440=A6439),L6439))</f>
        <v>0</v>
      </c>
      <c r="M6440" t="b">
        <f>OR(L6440,AND(A6440=A6441,M6441))</f>
        <v>0</v>
      </c>
      <c r="N6440" t="str">
        <v>Peugeot 92</v>
      </c>
      <c r="Q6440" t="b">
        <v>0</v>
      </c>
    </row>
    <row r="6441" spans="1:17" x14ac:dyDescent="0.2">
      <c r="A6441" s="3" t="s">
        <v>6482</v>
      </c>
      <c r="B6441" s="1" t="s">
        <v>110</v>
      </c>
      <c r="C6441" s="1" t="str">
        <v>C</v>
      </c>
      <c r="D6441">
        <v>2023</v>
      </c>
      <c r="E6441" s="3" t="s">
        <v>3366</v>
      </c>
      <c r="F6441">
        <v>0</v>
      </c>
      <c r="G6441" t="str">
        <v>Pgisha Al Hachof</v>
      </c>
      <c r="H6441">
        <v>0</v>
      </c>
      <c r="I6441" t="str">
        <v>Pgisha Al Hachof (Edwin Daniel)</v>
      </c>
      <c r="J6441" t="str">
        <v>Pgisha Al Hachof (C, Edwin Daniel)</v>
      </c>
      <c r="K6441">
        <v>0</v>
      </c>
      <c r="L6441" t="b">
        <f>OR(K6441,AND((A6441=A6440),L6440))</f>
        <v>0</v>
      </c>
      <c r="M6441" t="b">
        <f>OR(L6441,AND(A6441=A6442,M6442))</f>
        <v>0</v>
      </c>
      <c r="N6441" t="str">
        <v>Pgisha Al Hachof</v>
      </c>
      <c r="Q6441" t="b">
        <v>0</v>
      </c>
    </row>
    <row r="6442" spans="1:17" x14ac:dyDescent="0.2">
      <c r="A6442" s="1" t="s">
        <v>6483</v>
      </c>
      <c r="B6442" s="1" t="s">
        <v>12</v>
      </c>
      <c r="C6442" s="1" t="str">
        <v>C</v>
      </c>
      <c r="D6442" s="1">
        <v>2020</v>
      </c>
      <c r="E6442" s="3" t="s">
        <v>577</v>
      </c>
      <c r="F6442">
        <v>0</v>
      </c>
      <c r="G6442" t="str">
        <v>Pgisha Chatsi Pgisha</v>
      </c>
      <c r="H6442">
        <v>0</v>
      </c>
      <c r="I6442" t="str">
        <v>Pgisha Chatsi Pgisha (Nir Dan)</v>
      </c>
      <c r="J6442" t="str">
        <v>Pgisha Chatsi Pgisha (C, Nir Dan)</v>
      </c>
      <c r="K6442">
        <v>0</v>
      </c>
      <c r="L6442" t="b">
        <f>OR(K6442,AND((A6442=A6441),L6441))</f>
        <v>0</v>
      </c>
      <c r="M6442" t="b">
        <f>OR(L6442,AND(A6442=A6443,M6443))</f>
        <v>0</v>
      </c>
      <c r="N6442" t="str">
        <v>Pgisha Chatsi Pgisha</v>
      </c>
      <c r="Q6442" t="b">
        <v>0</v>
      </c>
    </row>
    <row r="6443" spans="1:17" x14ac:dyDescent="0.2">
      <c r="A6443" s="1" t="s">
        <v>6484</v>
      </c>
      <c r="B6443" s="1" t="s">
        <v>12</v>
      </c>
      <c r="C6443" s="1" t="str">
        <v>C</v>
      </c>
      <c r="D6443" s="4">
        <v>1995</v>
      </c>
      <c r="E6443" s="3" t="s">
        <v>71</v>
      </c>
      <c r="F6443">
        <v>0</v>
      </c>
      <c r="G6443" t="str">
        <v>Phantom Ha'opera (Fantom Ha'opera)</v>
      </c>
      <c r="H6443">
        <v>0</v>
      </c>
      <c r="I6443" t="str">
        <v>Phantom Ha'opera (Fantom Ha'opera) (Israel Shiker)</v>
      </c>
      <c r="J6443" t="str">
        <v>Phantom Ha'opera (Fantom Ha'opera) (C, Israel Shiker)</v>
      </c>
      <c r="K6443">
        <v>0</v>
      </c>
      <c r="L6443" t="b">
        <f>OR(K6443,AND((A6443=A6442),L6442))</f>
        <v>0</v>
      </c>
      <c r="M6443" t="b">
        <f>OR(L6443,AND(A6443=A6444,M6444))</f>
        <v>0</v>
      </c>
      <c r="N6443" t="str">
        <v>Phantom Ha'opera (Fantom Ha'opera)</v>
      </c>
      <c r="Q6443" t="b">
        <v>0</v>
      </c>
    </row>
    <row r="6444" spans="1:17" x14ac:dyDescent="0.2">
      <c r="A6444" s="1" t="s">
        <v>6485</v>
      </c>
      <c r="B6444" s="1" t="s">
        <v>12</v>
      </c>
      <c r="C6444" s="1" t="str">
        <v>C</v>
      </c>
      <c r="D6444" s="4">
        <v>2009</v>
      </c>
      <c r="E6444" s="3" t="s">
        <v>987</v>
      </c>
      <c r="F6444">
        <v>0</v>
      </c>
      <c r="G6444" t="str">
        <v>Piha Patcha Bechochma</v>
      </c>
      <c r="H6444">
        <v>0</v>
      </c>
      <c r="I6444" t="str">
        <v>Piha Patcha Bechochma (Yossi Azani)</v>
      </c>
      <c r="J6444" t="str">
        <v>Piha Patcha Bechochma (C, Yossi Azani)</v>
      </c>
      <c r="K6444">
        <v>0</v>
      </c>
      <c r="L6444" t="b">
        <f>OR(K6444,AND((A6444=A6443),L6443))</f>
        <v>0</v>
      </c>
      <c r="M6444" t="b">
        <f>OR(L6444,AND(A6444=A6445,M6445))</f>
        <v>0</v>
      </c>
      <c r="N6444" t="str">
        <v>Piha Patcha Bechochma</v>
      </c>
      <c r="Q6444" t="b">
        <v>0</v>
      </c>
    </row>
    <row r="6445" spans="1:17" x14ac:dyDescent="0.2">
      <c r="A6445" s="1" t="s">
        <v>6486</v>
      </c>
      <c r="B6445" s="1" t="s">
        <v>12</v>
      </c>
      <c r="C6445" s="1" t="str">
        <v>C</v>
      </c>
      <c r="D6445" s="4">
        <v>1994</v>
      </c>
      <c r="E6445" s="3" t="s">
        <v>47</v>
      </c>
      <c r="F6445">
        <v>0</v>
      </c>
      <c r="G6445" t="str">
        <v>Pikchi Einayich</v>
      </c>
      <c r="H6445">
        <v>0</v>
      </c>
      <c r="I6445" t="str">
        <v>Pikchi Einayich (Shmulik Gov Ari)</v>
      </c>
      <c r="J6445" t="str">
        <v>Pikchi Einayich (C, Shmulik Gov Ari)</v>
      </c>
      <c r="K6445">
        <v>0</v>
      </c>
      <c r="L6445" t="b">
        <f>OR(K6445,AND((A6445=A6444),L6444))</f>
        <v>0</v>
      </c>
      <c r="M6445" t="b">
        <f>OR(L6445,AND(A6445=A6446,M6446))</f>
        <v>0</v>
      </c>
      <c r="N6445" t="str">
        <v>Pikchi Einayich</v>
      </c>
      <c r="Q6445" t="b">
        <v>0</v>
      </c>
    </row>
    <row r="6446" spans="1:17" x14ac:dyDescent="0.2">
      <c r="A6446" s="1" t="s">
        <v>6487</v>
      </c>
      <c r="B6446" s="1" t="s">
        <v>14</v>
      </c>
      <c r="C6446" s="1" t="str">
        <v>P</v>
      </c>
      <c r="D6446" s="1">
        <v>2017</v>
      </c>
      <c r="E6446" s="3" t="s">
        <v>199</v>
      </c>
      <c r="F6446">
        <v>0</v>
      </c>
      <c r="G6446" t="str">
        <v>Pina Etslecha Balev</v>
      </c>
      <c r="H6446">
        <v>0</v>
      </c>
      <c r="I6446" t="str">
        <v>Pina Etslecha Balev (Yael Twito)</v>
      </c>
      <c r="J6446" t="str">
        <v>Pina Etslecha Balev (P, Yael Twito)</v>
      </c>
      <c r="K6446">
        <v>0</v>
      </c>
      <c r="L6446" t="b">
        <f>OR(K6446,AND((A6446=A6445),L6445))</f>
        <v>0</v>
      </c>
      <c r="M6446" t="b">
        <f>OR(L6446,AND(A6446=A6447,M6447))</f>
        <v>0</v>
      </c>
      <c r="N6446" t="str">
        <v>Pina Etslecha Balev</v>
      </c>
      <c r="Q6446" t="b">
        <v>0</v>
      </c>
    </row>
    <row r="6447" spans="1:17" x14ac:dyDescent="0.2">
      <c r="A6447" s="1" t="s">
        <v>6488</v>
      </c>
      <c r="B6447" s="1" t="s">
        <v>12</v>
      </c>
      <c r="C6447" s="1" t="str">
        <v>C</v>
      </c>
      <c r="D6447" s="4">
        <v>1987</v>
      </c>
      <c r="E6447" s="3" t="s">
        <v>3830</v>
      </c>
      <c r="F6447">
        <v>0</v>
      </c>
      <c r="G6447" t="str">
        <v>Pirchey Gani</v>
      </c>
      <c r="H6447">
        <v>0</v>
      </c>
      <c r="I6447" t="str">
        <v>Pirchey Gani (Mishael Barzilay)</v>
      </c>
      <c r="J6447" t="str">
        <v>Pirchey Gani (C, Mishael Barzilay)</v>
      </c>
      <c r="K6447">
        <v>0</v>
      </c>
      <c r="L6447" t="b">
        <f>OR(K6447,AND((A6447=A6446),L6446))</f>
        <v>0</v>
      </c>
      <c r="M6447" t="b">
        <f>OR(L6447,AND(A6447=A6448,M6448))</f>
        <v>0</v>
      </c>
      <c r="N6447" t="str">
        <v>Pirchey Gani</v>
      </c>
      <c r="Q6447" t="b">
        <v>0</v>
      </c>
    </row>
    <row r="6448" spans="1:17" x14ac:dyDescent="0.2">
      <c r="A6448" s="1" t="s">
        <v>6489</v>
      </c>
      <c r="B6448" s="1" t="s">
        <v>12</v>
      </c>
      <c r="C6448" s="1" t="str">
        <v>C</v>
      </c>
      <c r="D6448" s="1">
        <v>2021</v>
      </c>
      <c r="E6448" s="3" t="s">
        <v>42</v>
      </c>
      <c r="F6448">
        <v>0</v>
      </c>
      <c r="G6448" t="str">
        <v>Pisgat Ha'olam</v>
      </c>
      <c r="H6448">
        <v>0</v>
      </c>
      <c r="I6448" t="str">
        <v>Pisgat Ha'olam (Nurit Melamed)</v>
      </c>
      <c r="J6448" t="str">
        <v>Pisgat Ha'olam (C, Nurit Melamed)</v>
      </c>
      <c r="K6448">
        <v>0</v>
      </c>
      <c r="L6448" t="b">
        <f>OR(K6448,AND((A6448=A6447),L6447))</f>
        <v>0</v>
      </c>
      <c r="M6448" t="b">
        <f>OR(L6448,AND(A6448=A6449,M6449))</f>
        <v>0</v>
      </c>
      <c r="N6448" t="str">
        <v>Pisgat Ha'olam</v>
      </c>
      <c r="Q6448" t="b">
        <v>0</v>
      </c>
    </row>
    <row r="6449" spans="1:17" x14ac:dyDescent="0.2">
      <c r="A6449" s="1" t="s">
        <v>6490</v>
      </c>
      <c r="B6449" s="1" t="s">
        <v>12</v>
      </c>
      <c r="C6449" s="1" t="str">
        <v>C</v>
      </c>
      <c r="D6449" s="1">
        <v>2020</v>
      </c>
      <c r="E6449" s="3" t="s">
        <v>199</v>
      </c>
      <c r="F6449">
        <v>0</v>
      </c>
      <c r="G6449" t="str">
        <v>Pitaron Kal</v>
      </c>
      <c r="H6449">
        <v>0</v>
      </c>
      <c r="I6449" t="str">
        <v>Pitaron Kal (Yael Twito)</v>
      </c>
      <c r="J6449" t="str">
        <v>Pitaron Kal (C, Yael Twito)</v>
      </c>
      <c r="K6449">
        <v>0</v>
      </c>
      <c r="L6449" t="b">
        <f>OR(K6449,AND((A6449=A6448),L6448))</f>
        <v>0</v>
      </c>
      <c r="M6449" t="b">
        <f>OR(L6449,AND(A6449=A6450,M6450))</f>
        <v>0</v>
      </c>
      <c r="N6449" t="str">
        <v>Pitaron Kal</v>
      </c>
      <c r="Q6449" t="b">
        <v>0</v>
      </c>
    </row>
    <row r="6450" spans="1:17" x14ac:dyDescent="0.2">
      <c r="A6450" s="1" t="s">
        <v>6491</v>
      </c>
      <c r="B6450" s="1" t="s">
        <v>14</v>
      </c>
      <c r="C6450" s="1" t="str">
        <v>P</v>
      </c>
      <c r="D6450" s="4">
        <v>1985</v>
      </c>
      <c r="E6450" s="3" t="s">
        <v>39</v>
      </c>
      <c r="F6450">
        <v>0</v>
      </c>
      <c r="G6450" t="str">
        <v>Pitchi Et Hatris</v>
      </c>
      <c r="H6450">
        <v>0</v>
      </c>
      <c r="I6450" t="str">
        <v>Pitchi Et Hatris (Avi Perez)</v>
      </c>
      <c r="J6450" t="str">
        <v>Pitchi Et Hatris (P, Avi Perez)</v>
      </c>
      <c r="K6450">
        <v>0</v>
      </c>
      <c r="L6450" t="b">
        <f>OR(K6450,AND((A6450=A6449),L6449))</f>
        <v>0</v>
      </c>
      <c r="M6450" t="b">
        <f>OR(L6450,AND(A6450=A6451,M6451))</f>
        <v>0</v>
      </c>
      <c r="N6450" t="str">
        <v>Pitchi Et Hatris</v>
      </c>
      <c r="Q6450" t="b">
        <v>0</v>
      </c>
    </row>
    <row r="6451" spans="1:17" x14ac:dyDescent="0.2">
      <c r="A6451" s="1" t="s">
        <v>6492</v>
      </c>
      <c r="B6451" s="1" t="s">
        <v>14</v>
      </c>
      <c r="C6451" s="1" t="str">
        <v>P</v>
      </c>
      <c r="D6451" s="4">
        <v>2003</v>
      </c>
      <c r="E6451" s="3" t="s">
        <v>878</v>
      </c>
      <c r="F6451">
        <v>0</v>
      </c>
      <c r="G6451" t="str">
        <v>Pitchi Lo Et Libech</v>
      </c>
      <c r="H6451">
        <v>0</v>
      </c>
      <c r="I6451" t="str">
        <v>Pitchi Lo Et Libech (Yoni Carr)</v>
      </c>
      <c r="J6451" t="str">
        <v>Pitchi Lo Et Libech (P, Yoni Carr)</v>
      </c>
      <c r="K6451">
        <v>0</v>
      </c>
      <c r="L6451" t="b">
        <f>OR(K6451,AND((A6451=A6450),L6450))</f>
        <v>0</v>
      </c>
      <c r="M6451" t="b">
        <f>OR(L6451,AND(A6451=A6452,M6452))</f>
        <v>0</v>
      </c>
      <c r="N6451" t="str">
        <v>Pitchi Lo Et Libech</v>
      </c>
      <c r="Q6451" t="b">
        <v>0</v>
      </c>
    </row>
    <row r="6452" spans="1:17" x14ac:dyDescent="0.2">
      <c r="A6452" s="1" t="s">
        <v>6493</v>
      </c>
      <c r="B6452" s="1" t="s">
        <v>950</v>
      </c>
      <c r="C6452" s="1" t="str">
        <v>U</v>
      </c>
      <c r="D6452" s="1">
        <v>1900</v>
      </c>
      <c r="E6452" s="3" t="s">
        <v>100</v>
      </c>
      <c r="F6452">
        <v>0</v>
      </c>
      <c r="G6452" t="str">
        <v>Pitchu Et Hasha'ar</v>
      </c>
      <c r="H6452">
        <v>0</v>
      </c>
      <c r="I6452" t="str">
        <v>Pitchu Et Hasha'ar ( )</v>
      </c>
      <c r="J6452" t="str">
        <v>Pitchu Et Hasha'ar (U,  )</v>
      </c>
      <c r="K6452">
        <v>0</v>
      </c>
      <c r="L6452" t="b">
        <f>OR(K6452,AND((A6452=A6451),L6451))</f>
        <v>0</v>
      </c>
      <c r="M6452" t="b">
        <f>OR(L6452,AND(A6452=A6453,M6453))</f>
        <v>0</v>
      </c>
      <c r="N6452" t="str">
        <v>Pitchu Et Hasha'ar</v>
      </c>
      <c r="Q6452" t="b">
        <v>0</v>
      </c>
    </row>
    <row r="6453" spans="1:17" x14ac:dyDescent="0.2">
      <c r="A6453" s="1" t="s">
        <v>6494</v>
      </c>
      <c r="B6453" s="1" t="s">
        <v>12</v>
      </c>
      <c r="C6453" s="1" t="str">
        <v>C</v>
      </c>
      <c r="D6453" s="4">
        <v>1981</v>
      </c>
      <c r="E6453" s="3" t="s">
        <v>260</v>
      </c>
      <c r="F6453">
        <v>0</v>
      </c>
      <c r="G6453" t="str">
        <v>Pitchu Et Kol HaChalonot</v>
      </c>
      <c r="H6453">
        <v>0</v>
      </c>
      <c r="I6453" t="str">
        <v>Pitchu Et Kol HaChalonot (Eli Ronen)</v>
      </c>
      <c r="J6453" t="str">
        <v>Pitchu Et Kol HaChalonot (C, Eli Ronen)</v>
      </c>
      <c r="K6453">
        <v>0</v>
      </c>
      <c r="L6453" t="b">
        <f>OR(K6453,AND((A6453=A6452),L6452))</f>
        <v>0</v>
      </c>
      <c r="M6453" t="b">
        <f>OR(L6453,AND(A6453=A6454,M6454))</f>
        <v>0</v>
      </c>
      <c r="N6453" t="str">
        <v>Pitchu Et Kol HaChalonot</v>
      </c>
      <c r="Q6453" t="b">
        <v>0</v>
      </c>
    </row>
    <row r="6454" spans="1:17" x14ac:dyDescent="0.2">
      <c r="A6454" s="1" t="s">
        <v>6495</v>
      </c>
      <c r="B6454" s="1" t="s">
        <v>12</v>
      </c>
      <c r="C6454" s="1" t="str">
        <v>C</v>
      </c>
      <c r="D6454" s="4">
        <v>2003</v>
      </c>
      <c r="E6454" s="3" t="s">
        <v>21</v>
      </c>
      <c r="F6454">
        <v>0</v>
      </c>
      <c r="G6454" t="str">
        <v>Pitchu She'arim</v>
      </c>
      <c r="H6454">
        <v>0</v>
      </c>
      <c r="I6454" t="str">
        <v>Pitchu She'arim (Moshe Telem)</v>
      </c>
      <c r="J6454" t="str">
        <v>Pitchu She'arim (C, Moshe Telem)</v>
      </c>
      <c r="K6454">
        <v>0</v>
      </c>
      <c r="L6454" t="b">
        <f>OR(K6454,AND((A6454=A6453),L6453))</f>
        <v>0</v>
      </c>
      <c r="M6454" t="b">
        <f>OR(L6454,AND(A6454=A6455,M6455))</f>
        <v>0</v>
      </c>
      <c r="N6454" t="str">
        <v>Pitchu She'arim</v>
      </c>
      <c r="Q6454" t="b">
        <v>0</v>
      </c>
    </row>
    <row r="6455" spans="1:17" x14ac:dyDescent="0.2">
      <c r="A6455" s="1" t="s">
        <v>6496</v>
      </c>
      <c r="B6455" s="1" t="s">
        <v>7</v>
      </c>
      <c r="C6455" s="1" t="str">
        <v>L</v>
      </c>
      <c r="D6455" s="4">
        <v>2011</v>
      </c>
      <c r="E6455" s="3" t="s">
        <v>4049</v>
      </c>
      <c r="F6455">
        <v>0</v>
      </c>
      <c r="G6455" t="str">
        <v>Pitgam Sini</v>
      </c>
      <c r="H6455">
        <v>0</v>
      </c>
      <c r="I6455" t="str">
        <v>Pitgam Sini (Ohad Atia, Gadi Bitton)</v>
      </c>
      <c r="J6455" t="str">
        <v>Pitgam Sini (L, Ohad Atia, Gadi Bitton)</v>
      </c>
      <c r="K6455">
        <v>0</v>
      </c>
      <c r="L6455" t="b">
        <f>OR(K6455,AND((A6455=A6454),L6454))</f>
        <v>0</v>
      </c>
      <c r="M6455" t="b">
        <f>OR(L6455,AND(A6455=A6456,M6456))</f>
        <v>0</v>
      </c>
      <c r="N6455" t="str">
        <v>Pitgam Sini</v>
      </c>
      <c r="Q6455" t="b">
        <v>0</v>
      </c>
    </row>
    <row r="6456" spans="1:17" x14ac:dyDescent="0.2">
      <c r="A6456" s="1" t="s">
        <v>6497</v>
      </c>
      <c r="B6456" s="1" t="s">
        <v>12</v>
      </c>
      <c r="C6456" s="1" t="str">
        <v>C</v>
      </c>
      <c r="D6456" s="1">
        <v>2015</v>
      </c>
      <c r="E6456" s="3" t="s">
        <v>23</v>
      </c>
      <c r="F6456">
        <v>0</v>
      </c>
      <c r="G6456" t="str">
        <v>Pitom</v>
      </c>
      <c r="H6456">
        <v>0</v>
      </c>
      <c r="I6456" t="str">
        <v>Pitom (Gadi Bitton)</v>
      </c>
      <c r="J6456" t="str">
        <v>Pitom (C, Gadi Bitton)</v>
      </c>
      <c r="K6456">
        <v>0</v>
      </c>
      <c r="L6456" t="b">
        <f>OR(K6456,AND((A6456=A6455),L6455))</f>
        <v>0</v>
      </c>
      <c r="M6456" t="b">
        <f>OR(L6456,AND(A6456=A6457,M6457))</f>
        <v>0</v>
      </c>
      <c r="N6456" t="str">
        <v>Pitom</v>
      </c>
      <c r="Q6456" t="b">
        <v>0</v>
      </c>
    </row>
    <row r="6457" spans="1:17" x14ac:dyDescent="0.2">
      <c r="A6457" s="1" t="s">
        <v>6498</v>
      </c>
      <c r="C6457" s="1" t="str">
        <v/>
      </c>
      <c r="D6457" s="4">
        <v>1979</v>
      </c>
      <c r="E6457" s="3" t="s">
        <v>1289</v>
      </c>
      <c r="F6457">
        <v>0</v>
      </c>
      <c r="G6457" t="str">
        <v>Pitom Achshav, Pitom Hayom</v>
      </c>
      <c r="H6457">
        <v>0</v>
      </c>
      <c r="I6457" t="str">
        <v>Pitom Achshav, Pitom Hayom (Fredie Cohen)</v>
      </c>
      <c r="J6457" t="str">
        <v>Pitom Achshav, Pitom Hayom (, Fredie Cohen)</v>
      </c>
      <c r="K6457">
        <v>0</v>
      </c>
      <c r="L6457" t="b">
        <f>OR(K6457,AND((A6457=A6456),L6456))</f>
        <v>0</v>
      </c>
      <c r="M6457" t="b">
        <f>OR(L6457,AND(A6457=A6458,M6458))</f>
        <v>0</v>
      </c>
      <c r="N6457" t="str">
        <v>Pitom Achshav, Pitom Hayom</v>
      </c>
      <c r="Q6457" t="b">
        <v>0</v>
      </c>
    </row>
    <row r="6458" spans="1:17" x14ac:dyDescent="0.2">
      <c r="A6458" s="1" t="s">
        <v>6499</v>
      </c>
      <c r="B6458" s="1" t="s">
        <v>12</v>
      </c>
      <c r="C6458" s="1" t="str">
        <v>C</v>
      </c>
      <c r="D6458" s="4">
        <v>2014</v>
      </c>
      <c r="E6458" s="3" t="s">
        <v>47</v>
      </c>
      <c r="F6458">
        <v>0</v>
      </c>
      <c r="G6458" t="str">
        <v>Pitom Adam Nolad</v>
      </c>
      <c r="H6458">
        <v>0</v>
      </c>
      <c r="I6458" t="str">
        <v>Pitom Adam Nolad (Shmulik Gov Ari)</v>
      </c>
      <c r="J6458" t="str">
        <v>Pitom Adam Nolad (C, Shmulik Gov Ari)</v>
      </c>
      <c r="K6458">
        <v>0</v>
      </c>
      <c r="L6458" t="b">
        <f>OR(K6458,AND((A6458=A6457),L6457))</f>
        <v>0</v>
      </c>
      <c r="M6458" t="b">
        <f>OR(L6458,AND(A6458=A6459,M6459))</f>
        <v>0</v>
      </c>
      <c r="N6458" t="str">
        <v>Pitom Adam Nolad</v>
      </c>
      <c r="Q6458" t="b">
        <v>0</v>
      </c>
    </row>
    <row r="6459" spans="1:17" x14ac:dyDescent="0.2">
      <c r="A6459" s="1" t="s">
        <v>6500</v>
      </c>
      <c r="B6459" s="1" t="s">
        <v>12</v>
      </c>
      <c r="C6459" s="1" t="str">
        <v>C</v>
      </c>
      <c r="D6459" s="4">
        <v>1976</v>
      </c>
      <c r="E6459" s="3" t="s">
        <v>412</v>
      </c>
      <c r="F6459">
        <v>0</v>
      </c>
      <c r="G6459" t="str">
        <v>Pitom Ani Same'ach</v>
      </c>
      <c r="H6459">
        <v>0</v>
      </c>
      <c r="I6459" t="str">
        <v>Pitom Ani Same'ach (Rivka Sturman)</v>
      </c>
      <c r="J6459" t="str">
        <v>Pitom Ani Same'ach (C, Rivka Sturman)</v>
      </c>
      <c r="K6459">
        <v>0</v>
      </c>
      <c r="L6459" t="b">
        <f>OR(K6459,AND((A6459=A6458),L6458))</f>
        <v>0</v>
      </c>
      <c r="M6459" t="b">
        <f>OR(L6459,AND(A6459=A6460,M6460))</f>
        <v>0</v>
      </c>
      <c r="N6459" t="str">
        <v>Pitom Ani Same'ach</v>
      </c>
      <c r="Q6459" t="b">
        <v>0</v>
      </c>
    </row>
    <row r="6460" spans="1:17" x14ac:dyDescent="0.2">
      <c r="A6460" s="1" t="s">
        <v>6501</v>
      </c>
      <c r="B6460" s="1" t="s">
        <v>14</v>
      </c>
      <c r="C6460" s="1" t="str">
        <v>P</v>
      </c>
      <c r="D6460" s="4">
        <v>1994</v>
      </c>
      <c r="E6460" s="3" t="s">
        <v>23</v>
      </c>
      <c r="F6460">
        <v>0</v>
      </c>
      <c r="G6460" t="str">
        <v>Pitom Aviv (Pitom Nafal Alay Aly Aviv)</v>
      </c>
      <c r="H6460">
        <v>0</v>
      </c>
      <c r="I6460" t="str">
        <v>Pitom Aviv (Pitom Nafal Alay Aly Aviv) (Gadi Bitton)</v>
      </c>
      <c r="J6460" t="str">
        <v>Pitom Aviv (Pitom Nafal Alay Aly Aviv) (P, Gadi Bitton)</v>
      </c>
      <c r="K6460">
        <v>0</v>
      </c>
      <c r="L6460" t="b">
        <f>OR(K6460,AND((A6460=A6459),L6459))</f>
        <v>0</v>
      </c>
      <c r="M6460" t="b">
        <f>OR(L6460,AND(A6460=A6461,M6461))</f>
        <v>0</v>
      </c>
      <c r="N6460" t="str">
        <v>Pitom Aviv (Pitom Nafal Alay Aly Aviv)</v>
      </c>
      <c r="Q6460" t="b">
        <v>0</v>
      </c>
    </row>
    <row r="6461" spans="1:17" x14ac:dyDescent="0.2">
      <c r="A6461" s="1" t="s">
        <v>6502</v>
      </c>
      <c r="B6461" s="1" t="s">
        <v>14</v>
      </c>
      <c r="C6461" s="1" t="str">
        <v>P</v>
      </c>
      <c r="D6461" s="4">
        <v>1997</v>
      </c>
      <c r="E6461" s="3" t="s">
        <v>118</v>
      </c>
      <c r="F6461">
        <v>0</v>
      </c>
      <c r="G6461" t="str">
        <v>Pitom Hakol Over (Ga'agu'im)</v>
      </c>
      <c r="H6461">
        <v>0</v>
      </c>
      <c r="I6461" t="str">
        <v>Pitom Hakol Over (Ga'agu'im) (Amnon Amram)</v>
      </c>
      <c r="J6461" t="str">
        <v>Pitom Hakol Over (Ga'agu'im) (P, Amnon Amram)</v>
      </c>
      <c r="K6461">
        <v>0</v>
      </c>
      <c r="L6461" t="b">
        <f>OR(K6461,AND((A6461=A6460),L6460))</f>
        <v>0</v>
      </c>
      <c r="M6461" t="b">
        <f>OR(L6461,AND(A6461=A6462,M6462))</f>
        <v>0</v>
      </c>
      <c r="N6461" t="str">
        <v>Pitom Hakol Over (Ga'agu'im)</v>
      </c>
      <c r="Q6461" t="b">
        <v>0</v>
      </c>
    </row>
    <row r="6462" spans="1:17" x14ac:dyDescent="0.2">
      <c r="A6462" s="1" t="s">
        <v>6503</v>
      </c>
      <c r="B6462" s="1" t="s">
        <v>12</v>
      </c>
      <c r="C6462" s="1" t="str">
        <v>C</v>
      </c>
      <c r="D6462" s="4">
        <v>1999</v>
      </c>
      <c r="E6462" s="3" t="s">
        <v>3569</v>
      </c>
      <c r="F6462">
        <v>0</v>
      </c>
      <c r="G6462" t="str">
        <v>Pitom Kam Adam</v>
      </c>
      <c r="H6462">
        <v>0</v>
      </c>
      <c r="I6462" t="str">
        <v>Pitom Kam Adam (Yaron Ben Simhon, Dudu Barzilay)</v>
      </c>
      <c r="J6462" t="str">
        <v>Pitom Kam Adam (C, Yaron Ben Simhon, Dudu Barzilay)</v>
      </c>
      <c r="K6462">
        <v>0</v>
      </c>
      <c r="L6462" t="b">
        <f>OR(K6462,AND((A6462=A6461),L6461))</f>
        <v>0</v>
      </c>
      <c r="M6462" t="b">
        <f>OR(L6462,AND(A6462=A6463,M6463))</f>
        <v>0</v>
      </c>
      <c r="N6462" t="str">
        <v>Pitom Kam Adam</v>
      </c>
      <c r="Q6462" t="b">
        <v>0</v>
      </c>
    </row>
    <row r="6463" spans="1:17" x14ac:dyDescent="0.2">
      <c r="A6463" s="1" t="s">
        <v>6504</v>
      </c>
      <c r="B6463" s="1" t="s">
        <v>14</v>
      </c>
      <c r="C6463" s="1" t="str">
        <v>P</v>
      </c>
      <c r="D6463" s="4">
        <v>2010</v>
      </c>
      <c r="E6463" s="3" t="s">
        <v>5</v>
      </c>
      <c r="F6463">
        <v>0</v>
      </c>
      <c r="G6463" t="str">
        <v>Pitom Kshelo Bat</v>
      </c>
      <c r="H6463">
        <v>0</v>
      </c>
      <c r="I6463" t="str">
        <v>Pitom Kshelo Bat (Levi Bargil)</v>
      </c>
      <c r="J6463" t="str">
        <v>Pitom Kshelo Bat (P, Levi Bargil)</v>
      </c>
      <c r="K6463">
        <v>0</v>
      </c>
      <c r="L6463" t="b">
        <f>OR(K6463,AND((A6463=A6462),L6462))</f>
        <v>0</v>
      </c>
      <c r="M6463" t="b">
        <f>OR(L6463,AND(A6463=A6464,M6464))</f>
        <v>0</v>
      </c>
      <c r="N6463" t="str">
        <v>Pitom Kshelo Bat</v>
      </c>
      <c r="Q6463" t="b">
        <v>0</v>
      </c>
    </row>
    <row r="6464" spans="1:17" x14ac:dyDescent="0.2">
      <c r="A6464" s="1" t="s">
        <v>6505</v>
      </c>
      <c r="B6464" s="1" t="s">
        <v>14</v>
      </c>
      <c r="C6464" s="1" t="str">
        <v>P</v>
      </c>
      <c r="D6464" s="4">
        <v>2000</v>
      </c>
      <c r="E6464" s="3" t="s">
        <v>252</v>
      </c>
      <c r="F6464">
        <v>0</v>
      </c>
      <c r="G6464" t="str">
        <v>Pitom Matsati Bach</v>
      </c>
      <c r="H6464">
        <v>0</v>
      </c>
      <c r="I6464" t="str">
        <v>Pitom Matsati Bach (Avner Naim)</v>
      </c>
      <c r="J6464" t="str">
        <v>Pitom Matsati Bach (P, Avner Naim)</v>
      </c>
      <c r="K6464">
        <v>0</v>
      </c>
      <c r="L6464" t="b">
        <f>OR(K6464,AND((A6464=A6463),L6463))</f>
        <v>0</v>
      </c>
      <c r="M6464" t="b">
        <f>OR(L6464,AND(A6464=A6465,M6465))</f>
        <v>0</v>
      </c>
      <c r="N6464" t="str">
        <v>Pitom Matsati Bach</v>
      </c>
      <c r="Q6464" t="b">
        <v>0</v>
      </c>
    </row>
    <row r="6465" spans="1:17" x14ac:dyDescent="0.2">
      <c r="A6465" s="1" t="s">
        <v>6506</v>
      </c>
      <c r="B6465" s="1" t="s">
        <v>14</v>
      </c>
      <c r="C6465" s="1" t="str">
        <v>P</v>
      </c>
      <c r="D6465" s="1">
        <v>2019</v>
      </c>
      <c r="E6465" s="3" t="s">
        <v>405</v>
      </c>
      <c r="F6465">
        <v>0</v>
      </c>
      <c r="G6465" t="str">
        <v>Pitom Nizkeret</v>
      </c>
      <c r="H6465">
        <v>0</v>
      </c>
      <c r="I6465" t="str">
        <v>Pitom Nizkeret (Sharon Elkaslassy)</v>
      </c>
      <c r="J6465" t="str">
        <v>Pitom Nizkeret (P, Sharon Elkaslassy)</v>
      </c>
      <c r="K6465">
        <v>0</v>
      </c>
      <c r="L6465" t="b">
        <f>OR(K6465,AND((A6465=A6464),L6464))</f>
        <v>0</v>
      </c>
      <c r="M6465" t="b">
        <f>OR(L6465,AND(A6465=A6466,M6466))</f>
        <v>0</v>
      </c>
      <c r="N6465" t="str">
        <v>Pitom Nizkeret</v>
      </c>
      <c r="Q6465" t="b">
        <v>0</v>
      </c>
    </row>
    <row r="6466" spans="1:17" x14ac:dyDescent="0.2">
      <c r="A6466" s="1" t="s">
        <v>6507</v>
      </c>
      <c r="B6466" s="1" t="s">
        <v>12</v>
      </c>
      <c r="C6466" s="1" t="str">
        <v>C</v>
      </c>
      <c r="D6466" s="4">
        <v>2010</v>
      </c>
      <c r="E6466" s="3" t="s">
        <v>40</v>
      </c>
      <c r="F6466">
        <v>0</v>
      </c>
      <c r="G6466" t="str">
        <v>Pitserika</v>
      </c>
      <c r="H6466">
        <v>0</v>
      </c>
      <c r="I6466" t="str">
        <v>Pitserika (Eli Segal)</v>
      </c>
      <c r="J6466" t="str">
        <v>Pitserika (C, Eli Segal)</v>
      </c>
      <c r="K6466">
        <v>0</v>
      </c>
      <c r="L6466" t="b">
        <f>OR(K6466,AND((A6466=A6465),L6465))</f>
        <v>0</v>
      </c>
      <c r="M6466" t="b">
        <f>OR(L6466,AND(A6466=A6467,M6467))</f>
        <v>0</v>
      </c>
      <c r="N6466" t="str">
        <v>Pitserika</v>
      </c>
      <c r="Q6466" t="b">
        <v>0</v>
      </c>
    </row>
    <row r="6467" spans="1:17" x14ac:dyDescent="0.2">
      <c r="A6467" s="1" t="s">
        <v>6508</v>
      </c>
      <c r="B6467" s="1" t="s">
        <v>12</v>
      </c>
      <c r="C6467" s="1" t="str">
        <v>C</v>
      </c>
      <c r="D6467" s="4">
        <v>1998</v>
      </c>
      <c r="E6467" s="3" t="s">
        <v>23</v>
      </c>
      <c r="F6467">
        <v>0</v>
      </c>
      <c r="G6467" t="str">
        <v>Piyut</v>
      </c>
      <c r="H6467">
        <v>0</v>
      </c>
      <c r="I6467" t="str">
        <v>Piyut (Gadi Bitton)</v>
      </c>
      <c r="J6467" t="str">
        <v>Piyut (C, Gadi Bitton)</v>
      </c>
      <c r="K6467">
        <v>0</v>
      </c>
      <c r="L6467" t="b">
        <f>OR(K6467,AND((A6467=A6466),L6466))</f>
        <v>0</v>
      </c>
      <c r="M6467" t="b">
        <f>OR(L6467,AND(A6467=A6468,M6468))</f>
        <v>0</v>
      </c>
      <c r="N6467" t="str">
        <v>Piyut</v>
      </c>
      <c r="Q6467" t="b">
        <v>0</v>
      </c>
    </row>
    <row r="6468" spans="1:17" x14ac:dyDescent="0.2">
      <c r="A6468" s="1" t="s">
        <v>6509</v>
      </c>
      <c r="B6468" s="1" t="s">
        <v>12</v>
      </c>
      <c r="C6468" s="1" t="str">
        <v>C</v>
      </c>
      <c r="D6468" s="4">
        <v>2013</v>
      </c>
      <c r="E6468" s="3" t="s">
        <v>6510</v>
      </c>
      <c r="F6468">
        <v>0</v>
      </c>
      <c r="G6468" t="str">
        <v>Pizmon Chozer</v>
      </c>
      <c r="H6468">
        <v>0</v>
      </c>
      <c r="I6468" t="str">
        <v>Pizmon Chozer (Victor Gabbay, Rafi Ziv, Elad Shtamer)</v>
      </c>
      <c r="J6468" t="str">
        <v>Pizmon Chozer (C, Victor Gabbay, Rafi Ziv, Elad Shtamer)</v>
      </c>
      <c r="K6468">
        <v>0</v>
      </c>
      <c r="L6468" t="b">
        <f>OR(K6468,AND((A6468=A6467),L6467))</f>
        <v>0</v>
      </c>
      <c r="M6468" t="b">
        <f>OR(L6468,AND(A6468=A6469,M6469))</f>
        <v>0</v>
      </c>
      <c r="N6468" t="str">
        <v>Pizmon Chozer</v>
      </c>
      <c r="Q6468" t="b">
        <v>0</v>
      </c>
    </row>
    <row r="6469" spans="1:17" x14ac:dyDescent="0.2">
      <c r="A6469" s="1" t="s">
        <v>6511</v>
      </c>
      <c r="B6469" s="1" t="s">
        <v>12</v>
      </c>
      <c r="C6469" s="1" t="str">
        <v>C</v>
      </c>
      <c r="D6469" s="4">
        <v>1982</v>
      </c>
      <c r="E6469" s="3" t="s">
        <v>523</v>
      </c>
      <c r="F6469">
        <v>0</v>
      </c>
      <c r="G6469" t="str">
        <v>Pizmon Chozer (Kasach)</v>
      </c>
      <c r="H6469">
        <v>0</v>
      </c>
      <c r="I6469" t="str">
        <v>Pizmon Chozer (Kasach) (Bentzi Tiram)</v>
      </c>
      <c r="J6469" t="str">
        <v>Pizmon Chozer (Kasach) (C, Bentzi Tiram)</v>
      </c>
      <c r="K6469">
        <v>0</v>
      </c>
      <c r="L6469" t="b">
        <f>OR(K6469,AND((A6469=A6468),L6468))</f>
        <v>0</v>
      </c>
      <c r="M6469" t="b">
        <f>OR(L6469,AND(A6469=A6470,M6470))</f>
        <v>0</v>
      </c>
      <c r="N6469" t="str">
        <v>Pizmon Chozer (Kasach)</v>
      </c>
      <c r="Q6469" t="b">
        <v>0</v>
      </c>
    </row>
    <row r="6470" spans="1:17" x14ac:dyDescent="0.2">
      <c r="A6470" s="1" t="s">
        <v>6512</v>
      </c>
      <c r="B6470" s="1" t="s">
        <v>14</v>
      </c>
      <c r="C6470" s="1" t="str">
        <v>P</v>
      </c>
      <c r="D6470" s="4">
        <v>1975</v>
      </c>
      <c r="E6470" s="3" t="s">
        <v>223</v>
      </c>
      <c r="F6470">
        <v>0</v>
      </c>
      <c r="G6470" t="str">
        <v>Pizmon Ha'aguda (Himnon Haguda)</v>
      </c>
      <c r="H6470">
        <v>0</v>
      </c>
      <c r="I6470" t="str">
        <v>Pizmon Ha'aguda (Himnon Haguda) (Se'adia Amishai)</v>
      </c>
      <c r="J6470" t="str">
        <v>Pizmon Ha'aguda (Himnon Haguda) (P, Se'adia Amishai)</v>
      </c>
      <c r="K6470">
        <v>0</v>
      </c>
      <c r="L6470" t="b">
        <f>OR(K6470,AND((A6470=A6469),L6469))</f>
        <v>0</v>
      </c>
      <c r="M6470" t="b">
        <f>OR(L6470,AND(A6470=A6471,M6471))</f>
        <v>0</v>
      </c>
      <c r="N6470" t="str">
        <v>Pizmon Ha'aguda (Himnon Haguda)</v>
      </c>
      <c r="Q6470" t="b">
        <v>0</v>
      </c>
    </row>
    <row r="6471" spans="1:17" x14ac:dyDescent="0.2">
      <c r="A6471" s="1" t="s">
        <v>6513</v>
      </c>
      <c r="B6471" s="1" t="s">
        <v>14</v>
      </c>
      <c r="C6471" s="1" t="str">
        <v>P</v>
      </c>
      <c r="D6471" s="4">
        <v>1992</v>
      </c>
      <c r="E6471" s="3" t="s">
        <v>251</v>
      </c>
      <c r="F6471">
        <v>0</v>
      </c>
      <c r="G6471" t="str">
        <v>Pizmon Ha'ohavim</v>
      </c>
      <c r="H6471">
        <v>0</v>
      </c>
      <c r="I6471" t="str">
        <v>Pizmon Ha'ohavim (Shlomo Bachar)</v>
      </c>
      <c r="J6471" t="str">
        <v>Pizmon Ha'ohavim (P, Shlomo Bachar)</v>
      </c>
      <c r="K6471">
        <v>0</v>
      </c>
      <c r="L6471" t="b">
        <f>OR(K6471,AND((A6471=A6470),L6470))</f>
        <v>0</v>
      </c>
      <c r="M6471" t="b">
        <f>OR(L6471,AND(A6471=A6472,M6472))</f>
        <v>0</v>
      </c>
      <c r="N6471" t="str">
        <v>Pizmon Ha'ohavim</v>
      </c>
      <c r="Q6471" t="b">
        <v>0</v>
      </c>
    </row>
    <row r="6472" spans="1:17" x14ac:dyDescent="0.2">
      <c r="A6472" s="1" t="s">
        <v>6514</v>
      </c>
      <c r="B6472" s="1" t="s">
        <v>14</v>
      </c>
      <c r="C6472" s="1" t="str">
        <v>P</v>
      </c>
      <c r="D6472" s="4">
        <v>2011</v>
      </c>
      <c r="E6472" s="3" t="s">
        <v>39</v>
      </c>
      <c r="F6472">
        <v>0</v>
      </c>
      <c r="G6472" t="str">
        <v>Pizmon Katan Shel Ahava</v>
      </c>
      <c r="H6472">
        <v>0</v>
      </c>
      <c r="I6472" t="str">
        <v>Pizmon Katan Shel Ahava (Avi Perez)</v>
      </c>
      <c r="J6472" t="str">
        <v>Pizmon Katan Shel Ahava (P, Avi Perez)</v>
      </c>
      <c r="K6472">
        <v>0</v>
      </c>
      <c r="L6472" t="b">
        <f>OR(K6472,AND((A6472=A6471),L6471))</f>
        <v>0</v>
      </c>
      <c r="M6472" t="b">
        <f>OR(L6472,AND(A6472=A6473,M6473))</f>
        <v>0</v>
      </c>
      <c r="N6472" t="str">
        <v>Pizmon Katan Shel Ahava</v>
      </c>
      <c r="Q6472" t="b">
        <v>0</v>
      </c>
    </row>
    <row r="6473" spans="1:17" x14ac:dyDescent="0.2">
      <c r="A6473" s="1" t="s">
        <v>6515</v>
      </c>
      <c r="B6473" s="1" t="s">
        <v>7</v>
      </c>
      <c r="C6473" s="1" t="str">
        <v>L</v>
      </c>
      <c r="D6473" s="4">
        <v>2009</v>
      </c>
      <c r="E6473" s="3" t="s">
        <v>133</v>
      </c>
      <c r="F6473">
        <v>0</v>
      </c>
      <c r="G6473" t="str">
        <v>Plava Tsiganko (Lal)a</v>
      </c>
      <c r="H6473">
        <v>0</v>
      </c>
      <c r="I6473" t="str">
        <v>Plava Tsiganko (Lal)a (Sagi Azran)</v>
      </c>
      <c r="J6473" t="str">
        <v>Plava Tsiganko (Lal)a (L, Sagi Azran)</v>
      </c>
      <c r="K6473">
        <v>0</v>
      </c>
      <c r="L6473" t="b">
        <f>OR(K6473,AND((A6473=A6472),L6472))</f>
        <v>0</v>
      </c>
      <c r="M6473" t="b">
        <f>OR(L6473,AND(A6473=A6474,M6474))</f>
        <v>0</v>
      </c>
      <c r="N6473" t="str">
        <v>Plava Tsiganko (Lal)a</v>
      </c>
      <c r="Q6473" t="b">
        <v>0</v>
      </c>
    </row>
    <row r="6474" spans="1:17" x14ac:dyDescent="0.2">
      <c r="A6474" s="1" t="s">
        <v>6516</v>
      </c>
      <c r="B6474" s="1" t="s">
        <v>12</v>
      </c>
      <c r="C6474" s="1" t="str">
        <v>C</v>
      </c>
      <c r="D6474" s="4">
        <v>1995</v>
      </c>
      <c r="E6474" s="3" t="s">
        <v>188</v>
      </c>
      <c r="F6474">
        <v>0</v>
      </c>
      <c r="G6474" t="str">
        <v>Pnei Malach (Yaldati)</v>
      </c>
      <c r="H6474">
        <v>0</v>
      </c>
      <c r="I6474" t="str">
        <v>Pnei Malach (Yaldati) (Moshe Eskayo)</v>
      </c>
      <c r="J6474" t="str">
        <v>Pnei Malach (Yaldati) (C, Moshe Eskayo)</v>
      </c>
      <c r="K6474">
        <v>0</v>
      </c>
      <c r="L6474" t="b">
        <f>OR(K6474,AND((A6474=A6473),L6473))</f>
        <v>0</v>
      </c>
      <c r="M6474" t="b">
        <f>OR(L6474,AND(A6474=A6475,M6475))</f>
        <v>0</v>
      </c>
      <c r="N6474" t="str">
        <v>Pnei Malach (Yaldati)</v>
      </c>
      <c r="Q6474" t="b">
        <v>0</v>
      </c>
    </row>
    <row r="6475" spans="1:17" x14ac:dyDescent="0.2">
      <c r="A6475" s="1" t="s">
        <v>6517</v>
      </c>
      <c r="B6475" s="1" t="s">
        <v>12</v>
      </c>
      <c r="C6475" s="1" t="str">
        <v>C</v>
      </c>
      <c r="D6475" s="4">
        <v>2008</v>
      </c>
      <c r="E6475" s="3" t="s">
        <v>252</v>
      </c>
      <c r="F6475">
        <v>0</v>
      </c>
      <c r="G6475" t="str">
        <v>Pney Elay</v>
      </c>
      <c r="H6475">
        <v>0</v>
      </c>
      <c r="I6475" t="str">
        <v>Pney Elay (Avner Naim)</v>
      </c>
      <c r="J6475" t="str">
        <v>Pney Elay (C, Avner Naim)</v>
      </c>
      <c r="K6475">
        <v>0</v>
      </c>
      <c r="L6475" t="b">
        <f>OR(K6475,AND((A6475=A6474),L6474))</f>
        <v>0</v>
      </c>
      <c r="M6475" t="b">
        <f>OR(L6475,AND(A6475=A6476,M6476))</f>
        <v>0</v>
      </c>
      <c r="N6475" t="str">
        <v>Pney Elay</v>
      </c>
      <c r="Q6475" t="b">
        <v>0</v>
      </c>
    </row>
    <row r="6476" spans="1:17" x14ac:dyDescent="0.2">
      <c r="A6476" s="1" t="s">
        <v>6518</v>
      </c>
      <c r="B6476" s="1" t="s">
        <v>12</v>
      </c>
      <c r="C6476" s="1" t="str">
        <v>C</v>
      </c>
      <c r="D6476" s="4">
        <v>2002</v>
      </c>
      <c r="E6476" s="3" t="s">
        <v>47</v>
      </c>
      <c r="F6476">
        <v>0</v>
      </c>
      <c r="G6476" t="str">
        <v>Pney Shabbat</v>
      </c>
      <c r="H6476">
        <v>0</v>
      </c>
      <c r="I6476" t="str">
        <v>Pney Shabbat (Shmulik Gov Ari)</v>
      </c>
      <c r="J6476" t="str">
        <v>Pney Shabbat (C, Shmulik Gov Ari)</v>
      </c>
      <c r="K6476">
        <v>0</v>
      </c>
      <c r="L6476" t="b">
        <f>OR(K6476,AND((A6476=A6475),L6475))</f>
        <v>0</v>
      </c>
      <c r="M6476" t="b">
        <f>OR(L6476,AND(A6476=A6477,M6477))</f>
        <v>0</v>
      </c>
      <c r="N6476" t="str">
        <v>Pney Shabbat</v>
      </c>
      <c r="Q6476" t="b">
        <v>0</v>
      </c>
    </row>
    <row r="6477" spans="1:17" x14ac:dyDescent="0.2">
      <c r="A6477" s="1" t="s">
        <v>6519</v>
      </c>
      <c r="B6477" s="1" t="s">
        <v>12</v>
      </c>
      <c r="C6477" s="1" t="str">
        <v>C</v>
      </c>
      <c r="D6477" s="4">
        <v>2008</v>
      </c>
      <c r="E6477" s="3" t="s">
        <v>81</v>
      </c>
      <c r="F6477">
        <v>0</v>
      </c>
      <c r="G6477" t="str">
        <v>Pnina</v>
      </c>
      <c r="H6477">
        <v>0</v>
      </c>
      <c r="I6477" t="str">
        <v>Pnina (Mali Lipson, Moshe)</v>
      </c>
      <c r="J6477" t="str">
        <v>Pnina (C, Mali Lipson, Moshe)</v>
      </c>
      <c r="K6477">
        <v>0</v>
      </c>
      <c r="L6477" t="b">
        <f>OR(K6477,AND((A6477=A6476),L6476))</f>
        <v>0</v>
      </c>
      <c r="M6477" t="b">
        <f>OR(L6477,AND(A6477=A6478,M6478))</f>
        <v>0</v>
      </c>
      <c r="N6477" t="str">
        <v>Pnina</v>
      </c>
      <c r="Q6477" t="b">
        <v>0</v>
      </c>
    </row>
    <row r="6478" spans="1:17" x14ac:dyDescent="0.2">
      <c r="A6478" s="1" t="s">
        <v>6520</v>
      </c>
      <c r="B6478" s="1" t="s">
        <v>12</v>
      </c>
      <c r="C6478" s="1" t="str">
        <v>C</v>
      </c>
      <c r="D6478" s="4">
        <v>2009</v>
      </c>
      <c r="E6478" s="3" t="s">
        <v>208</v>
      </c>
      <c r="F6478">
        <v>0</v>
      </c>
      <c r="G6478" t="str">
        <v>Pninim Baneharot</v>
      </c>
      <c r="H6478">
        <v>0</v>
      </c>
      <c r="I6478" t="str">
        <v>Pninim Baneharot (Yaron Ben Simhon)</v>
      </c>
      <c r="J6478" t="str">
        <v>Pninim Baneharot (C, Yaron Ben Simhon)</v>
      </c>
      <c r="K6478">
        <v>0</v>
      </c>
      <c r="L6478" t="b">
        <f>OR(K6478,AND((A6478=A6477),L6477))</f>
        <v>0</v>
      </c>
      <c r="M6478" t="b">
        <f>OR(L6478,AND(A6478=A6479,M6479))</f>
        <v>0</v>
      </c>
      <c r="N6478" t="str">
        <v>Pninim Baneharot</v>
      </c>
      <c r="Q6478" t="b">
        <v>0</v>
      </c>
    </row>
    <row r="6479" spans="1:17" x14ac:dyDescent="0.2">
      <c r="A6479" s="1" t="s">
        <v>6521</v>
      </c>
      <c r="B6479" s="1" t="s">
        <v>14</v>
      </c>
      <c r="C6479" s="1" t="str">
        <v>P</v>
      </c>
      <c r="D6479" s="4">
        <v>2007</v>
      </c>
      <c r="E6479" s="3" t="s">
        <v>405</v>
      </c>
      <c r="F6479">
        <v>0</v>
      </c>
      <c r="G6479" t="str">
        <v>Pniya Bamara'a</v>
      </c>
      <c r="H6479">
        <v>0</v>
      </c>
      <c r="I6479" t="str">
        <v>Pniya Bamara'a (Sharon Elkaslassy)</v>
      </c>
      <c r="J6479" t="str">
        <v>Pniya Bamara'a (P, Sharon Elkaslassy)</v>
      </c>
      <c r="K6479">
        <v>0</v>
      </c>
      <c r="L6479" t="b">
        <f>OR(K6479,AND((A6479=A6478),L6478))</f>
        <v>0</v>
      </c>
      <c r="M6479" t="b">
        <f>OR(L6479,AND(A6479=A6480,M6480))</f>
        <v>0</v>
      </c>
      <c r="N6479" t="str">
        <v>Pniya Bamara'a</v>
      </c>
      <c r="Q6479" t="b">
        <v>0</v>
      </c>
    </row>
    <row r="6480" spans="1:17" x14ac:dyDescent="0.2">
      <c r="A6480" s="1" t="s">
        <v>6522</v>
      </c>
      <c r="B6480" s="1" t="s">
        <v>14</v>
      </c>
      <c r="C6480" s="1" t="str">
        <v>P</v>
      </c>
      <c r="D6480" s="4">
        <v>2005</v>
      </c>
      <c r="E6480" s="3" t="s">
        <v>124</v>
      </c>
      <c r="F6480">
        <v>0</v>
      </c>
      <c r="G6480" t="str">
        <v>Pnuya Le'ahava</v>
      </c>
      <c r="H6480">
        <v>0</v>
      </c>
      <c r="I6480" t="str">
        <v>Pnuya Le'ahava (Kobi Michaeli)</v>
      </c>
      <c r="J6480" t="str">
        <v>Pnuya Le'ahava (P, Kobi Michaeli)</v>
      </c>
      <c r="K6480">
        <v>0</v>
      </c>
      <c r="L6480" t="b">
        <f>OR(K6480,AND((A6480=A6479),L6479))</f>
        <v>0</v>
      </c>
      <c r="M6480" t="b">
        <f>OR(L6480,AND(A6480=A6481,M6481))</f>
        <v>0</v>
      </c>
      <c r="N6480" t="str">
        <v>Pnuya Le'ahava</v>
      </c>
      <c r="Q6480" t="b">
        <v>0</v>
      </c>
    </row>
    <row r="6481" spans="1:17" x14ac:dyDescent="0.2">
      <c r="A6481" s="1" t="s">
        <v>6524</v>
      </c>
      <c r="B6481" s="1" t="s">
        <v>12</v>
      </c>
      <c r="C6481" s="1" t="str">
        <v>C</v>
      </c>
      <c r="D6481" s="4">
        <v>2002</v>
      </c>
      <c r="E6481" s="3" t="s">
        <v>13</v>
      </c>
      <c r="F6481">
        <v>0</v>
      </c>
      <c r="G6481" t="str">
        <v>Po Beyafo</v>
      </c>
      <c r="H6481">
        <v>0</v>
      </c>
      <c r="I6481" t="str">
        <v>Po Beyafo (Meir Shem Tov)</v>
      </c>
      <c r="J6481" t="str">
        <v>Po Beyafo (C, Meir Shem Tov)</v>
      </c>
      <c r="K6481">
        <v>0</v>
      </c>
      <c r="L6481" t="b">
        <f>OR(K6481,AND((A6481=A6480),L6480))</f>
        <v>0</v>
      </c>
      <c r="M6481" t="b">
        <f>OR(L6481,AND(A6481=A6482,M6482))</f>
        <v>0</v>
      </c>
      <c r="N6481" t="str">
        <v>Po Beyafo</v>
      </c>
      <c r="Q6481" t="b">
        <v>0</v>
      </c>
    </row>
    <row r="6482" spans="1:17" x14ac:dyDescent="0.2">
      <c r="A6482" s="1" t="s">
        <v>6525</v>
      </c>
      <c r="B6482" s="1" t="s">
        <v>7</v>
      </c>
      <c r="C6482" s="1" t="str">
        <v>L</v>
      </c>
      <c r="D6482" s="1">
        <v>2017</v>
      </c>
      <c r="E6482" s="3" t="s">
        <v>6526</v>
      </c>
      <c r="F6482">
        <v>0</v>
      </c>
      <c r="G6482" t="str">
        <v>Po Co</v>
      </c>
      <c r="H6482">
        <v>0</v>
      </c>
      <c r="I6482" t="str">
        <v>Po Co (Michael Barzelai, Ilai Szpiezak)</v>
      </c>
      <c r="J6482" t="str">
        <v>Po Co (L, Michael Barzelai, Ilai Szpiezak)</v>
      </c>
      <c r="K6482">
        <v>0</v>
      </c>
      <c r="L6482" t="b">
        <f>OR(K6482,AND((A6482=A6481),L6481))</f>
        <v>0</v>
      </c>
      <c r="M6482" t="b">
        <f>OR(L6482,AND(A6482=A6483,M6483))</f>
        <v>0</v>
      </c>
      <c r="N6482" t="str">
        <v>Po Co</v>
      </c>
      <c r="Q6482" t="b">
        <v>0</v>
      </c>
    </row>
    <row r="6483" spans="1:17" x14ac:dyDescent="0.2">
      <c r="A6483" s="1" t="s">
        <v>6527</v>
      </c>
      <c r="B6483" s="1" t="s">
        <v>12</v>
      </c>
      <c r="C6483" s="1" t="str">
        <v>C</v>
      </c>
      <c r="D6483" s="4">
        <v>2014</v>
      </c>
      <c r="E6483" s="3" t="s">
        <v>127</v>
      </c>
      <c r="F6483">
        <v>0</v>
      </c>
      <c r="G6483" t="str">
        <v>Po Kavur Hakelev</v>
      </c>
      <c r="H6483">
        <v>0</v>
      </c>
      <c r="I6483" t="str">
        <v>Po Kavur Hakelev (Oren Bachar)</v>
      </c>
      <c r="J6483" t="str">
        <v>Po Kavur Hakelev (C, Oren Bachar)</v>
      </c>
      <c r="K6483">
        <v>0</v>
      </c>
      <c r="L6483" t="b">
        <f>OR(K6483,AND((A6483=A6482),L6482))</f>
        <v>0</v>
      </c>
      <c r="M6483" t="b">
        <f>OR(L6483,AND(A6483=A6484,M6484))</f>
        <v>0</v>
      </c>
      <c r="N6483" t="str">
        <v>Po Kavur Hakelev</v>
      </c>
      <c r="Q6483" t="b">
        <v>0</v>
      </c>
    </row>
    <row r="6484" spans="1:17" x14ac:dyDescent="0.2">
      <c r="A6484" s="1" t="s">
        <v>6528</v>
      </c>
      <c r="B6484" s="1" t="s">
        <v>14</v>
      </c>
      <c r="C6484" s="1" t="str">
        <v>P</v>
      </c>
      <c r="D6484" s="4">
        <v>1987</v>
      </c>
      <c r="E6484" s="3" t="s">
        <v>89</v>
      </c>
      <c r="F6484">
        <v>0</v>
      </c>
      <c r="G6484" t="str">
        <v>Po Vasham</v>
      </c>
      <c r="H6484">
        <v>0</v>
      </c>
      <c r="I6484" t="str">
        <v>Po Vasham (Maurice Perez)</v>
      </c>
      <c r="J6484" t="str">
        <v>Po Vasham (P, Maurice Perez)</v>
      </c>
      <c r="K6484">
        <v>0</v>
      </c>
      <c r="L6484" t="b">
        <f>OR(K6484,AND((A6484=A6483),L6483))</f>
        <v>0</v>
      </c>
      <c r="M6484" t="b">
        <f>OR(L6484,AND(A6484=A6485,M6485))</f>
        <v>0</v>
      </c>
      <c r="N6484" t="str">
        <v>Po Vasham</v>
      </c>
      <c r="Q6484" t="b">
        <v>0</v>
      </c>
    </row>
    <row r="6485" spans="1:17" x14ac:dyDescent="0.2">
      <c r="A6485" s="1" t="s">
        <v>6529</v>
      </c>
      <c r="B6485" s="1" t="s">
        <v>12</v>
      </c>
      <c r="C6485" s="1" t="str">
        <v>C</v>
      </c>
      <c r="D6485" s="1">
        <v>2020</v>
      </c>
      <c r="E6485" s="3" t="s">
        <v>18</v>
      </c>
      <c r="F6485">
        <v>0</v>
      </c>
      <c r="G6485" t="str">
        <v>Po Ze Lo Teman (Hana Mash Hu Al Yaman)</v>
      </c>
      <c r="H6485">
        <v>0</v>
      </c>
      <c r="I6485" t="str">
        <v>Po Ze Lo Teman (Hana Mash Hu Al Yaman) (Rafi Ziv)</v>
      </c>
      <c r="J6485" t="str">
        <v>Po Ze Lo Teman (Hana Mash Hu Al Yaman) (C, Rafi Ziv)</v>
      </c>
      <c r="K6485">
        <v>0</v>
      </c>
      <c r="L6485" t="b">
        <f>OR(K6485,AND((A6485=A6484),L6484))</f>
        <v>0</v>
      </c>
      <c r="M6485" t="b">
        <f>OR(L6485,AND(A6485=A6486,M6486))</f>
        <v>0</v>
      </c>
      <c r="N6485" t="str">
        <v>Po Ze Lo Teman (Hana Mash Hu Al Yaman)</v>
      </c>
      <c r="Q6485" t="b">
        <v>0</v>
      </c>
    </row>
    <row r="6486" spans="1:17" x14ac:dyDescent="0.2">
      <c r="A6486" s="1" t="s">
        <v>6523</v>
      </c>
      <c r="B6486" s="1" t="s">
        <v>12</v>
      </c>
      <c r="C6486" s="1" t="str">
        <v>C</v>
      </c>
      <c r="D6486" s="1">
        <v>1900</v>
      </c>
      <c r="E6486" s="3" t="s">
        <v>224</v>
      </c>
      <c r="F6486">
        <v>0</v>
      </c>
      <c r="G6486" t="str">
        <v>Po'em Levavi</v>
      </c>
      <c r="H6486">
        <v>0</v>
      </c>
      <c r="I6486" t="str">
        <v>Po'em Levavi (Dani Dassa)</v>
      </c>
      <c r="J6486" t="str">
        <v>Po'em Levavi (C, Dani Dassa)</v>
      </c>
      <c r="K6486">
        <v>0</v>
      </c>
      <c r="L6486" t="b">
        <f>OR(K6486,AND((A6486=A6485),L6485))</f>
        <v>0</v>
      </c>
      <c r="M6486" t="b">
        <f>OR(L6486,AND(A6486=A6487,M6487))</f>
        <v>0</v>
      </c>
      <c r="N6486" t="str">
        <v>Po'em Levavi</v>
      </c>
      <c r="Q6486" t="b">
        <v>0</v>
      </c>
    </row>
    <row r="6487" spans="1:17" x14ac:dyDescent="0.2">
      <c r="A6487" s="1" t="s">
        <v>6530</v>
      </c>
      <c r="B6487" s="1" t="s">
        <v>14</v>
      </c>
      <c r="C6487" s="1" t="str">
        <v>P</v>
      </c>
      <c r="D6487" s="1">
        <v>1900</v>
      </c>
      <c r="E6487" s="3" t="s">
        <v>1421</v>
      </c>
      <c r="F6487">
        <v>0</v>
      </c>
      <c r="G6487" t="str">
        <v>Polka</v>
      </c>
      <c r="H6487">
        <v>0</v>
      </c>
      <c r="I6487" t="str">
        <v>Polka (Jewish Folk)</v>
      </c>
      <c r="J6487" t="str">
        <v>Polka (P, Jewish Folk)</v>
      </c>
      <c r="K6487">
        <v>0</v>
      </c>
      <c r="L6487" t="b">
        <f>OR(K6487,AND((A6487=A6486),L6486))</f>
        <v>0</v>
      </c>
      <c r="M6487" t="b">
        <f>OR(L6487,AND(A6487=A6488,M6488))</f>
        <v>0</v>
      </c>
      <c r="N6487" t="str">
        <v>Polka</v>
      </c>
      <c r="Q6487" t="b">
        <v>0</v>
      </c>
    </row>
    <row r="6488" spans="1:17" x14ac:dyDescent="0.2">
      <c r="A6488" s="1" t="s">
        <v>6531</v>
      </c>
      <c r="B6488" s="1" t="s">
        <v>950</v>
      </c>
      <c r="C6488" s="1" t="str">
        <v>U</v>
      </c>
      <c r="D6488" s="1">
        <v>1900</v>
      </c>
      <c r="E6488" s="3" t="s">
        <v>69</v>
      </c>
      <c r="F6488">
        <v>0</v>
      </c>
      <c r="G6488" t="str">
        <v>Polka Avi</v>
      </c>
      <c r="H6488">
        <v>0</v>
      </c>
      <c r="I6488" t="str">
        <v>Polka Avi (Sefi Aviv)</v>
      </c>
      <c r="J6488" t="str">
        <v>Polka Avi (U, Sefi Aviv)</v>
      </c>
      <c r="K6488">
        <v>0</v>
      </c>
      <c r="L6488" t="b">
        <f>OR(K6488,AND((A6488=A6487),L6487))</f>
        <v>0</v>
      </c>
      <c r="M6488" t="b">
        <f>OR(L6488,AND(A6488=A6489,M6489))</f>
        <v>0</v>
      </c>
      <c r="N6488" t="str">
        <v>Polka Avi</v>
      </c>
      <c r="Q6488" t="b">
        <v>0</v>
      </c>
    </row>
    <row r="6489" spans="1:17" x14ac:dyDescent="0.2">
      <c r="A6489" s="1" t="s">
        <v>6532</v>
      </c>
      <c r="B6489" s="1" t="s">
        <v>950</v>
      </c>
      <c r="C6489" s="1" t="str">
        <v>U</v>
      </c>
      <c r="D6489" s="1">
        <v>1900</v>
      </c>
      <c r="E6489" s="3" t="s">
        <v>100</v>
      </c>
      <c r="F6489">
        <v>0</v>
      </c>
      <c r="G6489" t="str">
        <v>Polka Galil</v>
      </c>
      <c r="H6489">
        <v>0</v>
      </c>
      <c r="I6489" t="str">
        <v>Polka Galil ( )</v>
      </c>
      <c r="J6489" t="str">
        <v>Polka Galil (U,  )</v>
      </c>
      <c r="K6489">
        <v>0</v>
      </c>
      <c r="L6489" t="b">
        <f>OR(K6489,AND((A6489=A6488),L6488))</f>
        <v>0</v>
      </c>
      <c r="M6489" t="b">
        <f>OR(L6489,AND(A6489=A6490,M6490))</f>
        <v>0</v>
      </c>
      <c r="N6489" t="str">
        <v>Polka Galil</v>
      </c>
      <c r="Q6489" t="b">
        <v>0</v>
      </c>
    </row>
    <row r="6490" spans="1:17" x14ac:dyDescent="0.2">
      <c r="A6490" s="1" t="s">
        <v>6533</v>
      </c>
      <c r="B6490" s="1" t="s">
        <v>14</v>
      </c>
      <c r="C6490" s="1" t="str">
        <v>P</v>
      </c>
      <c r="D6490" s="4">
        <v>1999</v>
      </c>
      <c r="E6490" s="3" t="s">
        <v>23</v>
      </c>
      <c r="F6490">
        <v>0</v>
      </c>
      <c r="G6490" t="str">
        <v>Poreset Knafayim (Ze Kol Hakesem)</v>
      </c>
      <c r="H6490">
        <v>0</v>
      </c>
      <c r="I6490" t="str">
        <v>Poreset Knafayim (Ze Kol Hakesem) (Gadi Bitton)</v>
      </c>
      <c r="J6490" t="str">
        <v>Poreset Knafayim (Ze Kol Hakesem) (P, Gadi Bitton)</v>
      </c>
      <c r="K6490">
        <v>0</v>
      </c>
      <c r="L6490" t="b">
        <f>OR(K6490,AND((A6490=A6489),L6489))</f>
        <v>0</v>
      </c>
      <c r="M6490" t="b">
        <f>OR(L6490,AND(A6490=A6491,M6491))</f>
        <v>0</v>
      </c>
      <c r="N6490" t="str">
        <v>Poreset Knafayim (Ze Kol Hakesem)</v>
      </c>
      <c r="Q6490" t="b">
        <v>0</v>
      </c>
    </row>
    <row r="6491" spans="1:17" x14ac:dyDescent="0.2">
      <c r="A6491" s="1" t="s">
        <v>6535</v>
      </c>
      <c r="B6491" s="1" t="s">
        <v>12</v>
      </c>
      <c r="C6491" s="1" t="str">
        <v>C</v>
      </c>
      <c r="D6491" s="1">
        <v>2022</v>
      </c>
      <c r="E6491" s="3" t="s">
        <v>160</v>
      </c>
      <c r="F6491">
        <v>0</v>
      </c>
      <c r="G6491" t="str">
        <v>Poteach Et Yadecha</v>
      </c>
      <c r="H6491">
        <v>0</v>
      </c>
      <c r="I6491" t="str">
        <v>Poteach Et Yadecha (Avi Levy)</v>
      </c>
      <c r="J6491" t="str">
        <v>Poteach Et Yadecha (C, Avi Levy)</v>
      </c>
      <c r="K6491">
        <v>0</v>
      </c>
      <c r="L6491" t="b">
        <f>OR(K6491,AND((A6491=A6490),L6490))</f>
        <v>0</v>
      </c>
      <c r="M6491" t="b">
        <f>OR(L6491,AND(A6491=A6492,M6492))</f>
        <v>0</v>
      </c>
      <c r="N6491" t="str">
        <v>Poteach Et Yadecha</v>
      </c>
      <c r="Q6491" t="b">
        <v>0</v>
      </c>
    </row>
    <row r="6492" spans="1:17" x14ac:dyDescent="0.2">
      <c r="A6492" s="1" t="s">
        <v>6534</v>
      </c>
      <c r="B6492" s="1" t="s">
        <v>7</v>
      </c>
      <c r="C6492" s="1" t="str">
        <v>L</v>
      </c>
      <c r="D6492" s="1">
        <v>2016</v>
      </c>
      <c r="E6492" s="3" t="s">
        <v>448</v>
      </c>
      <c r="F6492">
        <v>0</v>
      </c>
      <c r="G6492" t="str">
        <v>Pote'ach Et Yadecha</v>
      </c>
      <c r="H6492">
        <v>0</v>
      </c>
      <c r="I6492" t="str">
        <v>Pote'ach Et Yadecha (Yaron Elfasy)</v>
      </c>
      <c r="J6492" t="str">
        <v>Pote'ach Et Yadecha (L, Yaron Elfasy)</v>
      </c>
      <c r="K6492">
        <v>0</v>
      </c>
      <c r="L6492" t="b">
        <f>OR(K6492,AND((A6492=A6491),L6491))</f>
        <v>0</v>
      </c>
      <c r="M6492" t="b">
        <f>OR(L6492,AND(A6492=A6493,M6493))</f>
        <v>0</v>
      </c>
      <c r="N6492" t="str">
        <v>Pote'ach Et Yadecha</v>
      </c>
      <c r="Q6492" t="b">
        <v>0</v>
      </c>
    </row>
    <row r="6493" spans="1:17" x14ac:dyDescent="0.2">
      <c r="A6493" s="1" t="s">
        <v>6536</v>
      </c>
      <c r="B6493" s="1" t="s">
        <v>4</v>
      </c>
      <c r="C6493" s="1" t="str">
        <v>LK</v>
      </c>
      <c r="D6493" s="1">
        <v>2020</v>
      </c>
      <c r="E6493" s="3" t="s">
        <v>2154</v>
      </c>
      <c r="F6493">
        <v>0</v>
      </c>
      <c r="G6493" t="str">
        <v>Pouch</v>
      </c>
      <c r="H6493">
        <v>0</v>
      </c>
      <c r="I6493" t="str">
        <v>Pouch (Chen Shporen &amp; Levy Bargil)</v>
      </c>
      <c r="J6493" t="str">
        <v>Pouch (LK, Chen Shporen &amp; Levy Bargil)</v>
      </c>
      <c r="K6493">
        <v>0</v>
      </c>
      <c r="L6493" t="b">
        <f>OR(K6493,AND((A6493=A6492),L6492))</f>
        <v>0</v>
      </c>
      <c r="M6493" t="b">
        <f>OR(L6493,AND(A6493=A6494,M6494))</f>
        <v>0</v>
      </c>
      <c r="N6493" t="str">
        <v>Pouch</v>
      </c>
      <c r="Q6493" t="b">
        <v>0</v>
      </c>
    </row>
    <row r="6494" spans="1:17" x14ac:dyDescent="0.2">
      <c r="A6494" s="1" t="s">
        <v>6537</v>
      </c>
      <c r="B6494" s="1" t="s">
        <v>12</v>
      </c>
      <c r="C6494" s="1" t="str">
        <v>C</v>
      </c>
      <c r="D6494" s="4">
        <v>2001</v>
      </c>
      <c r="E6494" s="3" t="s">
        <v>878</v>
      </c>
      <c r="F6494">
        <v>0</v>
      </c>
      <c r="G6494" t="str">
        <v>Prachim</v>
      </c>
      <c r="H6494">
        <v>0</v>
      </c>
      <c r="I6494" t="str">
        <v>Prachim (Yoni Carr)</v>
      </c>
      <c r="J6494" t="str">
        <v>Prachim (C, Yoni Carr)</v>
      </c>
      <c r="K6494">
        <v>0</v>
      </c>
      <c r="L6494" t="b">
        <f>OR(K6494,AND((A6494=A6493),L6493))</f>
        <v>0</v>
      </c>
      <c r="M6494" t="b">
        <f>OR(L6494,AND(A6494=A6495,M6495))</f>
        <v>0</v>
      </c>
      <c r="N6494" t="str">
        <v>Prachim</v>
      </c>
      <c r="Q6494" t="b">
        <v>0</v>
      </c>
    </row>
    <row r="6495" spans="1:17" x14ac:dyDescent="0.2">
      <c r="A6495" s="1" t="s">
        <v>6538</v>
      </c>
      <c r="B6495" s="1" t="s">
        <v>12</v>
      </c>
      <c r="C6495" s="1" t="str">
        <v>C</v>
      </c>
      <c r="D6495" s="4">
        <v>1994</v>
      </c>
      <c r="E6495" s="3" t="s">
        <v>260</v>
      </c>
      <c r="F6495">
        <v>0</v>
      </c>
      <c r="G6495" t="str">
        <v>Prachim Bakane</v>
      </c>
      <c r="H6495">
        <v>0</v>
      </c>
      <c r="I6495" t="str">
        <v>Prachim Bakane (Eli Ronen)</v>
      </c>
      <c r="J6495" t="str">
        <v>Prachim Bakane (C, Eli Ronen)</v>
      </c>
      <c r="K6495">
        <v>0</v>
      </c>
      <c r="L6495" t="b">
        <f>OR(K6495,AND((A6495=A6494),L6494))</f>
        <v>0</v>
      </c>
      <c r="M6495" t="b">
        <f>OR(L6495,AND(A6495=A6496,M6496))</f>
        <v>0</v>
      </c>
      <c r="N6495" t="str">
        <v>Prachim Bakane</v>
      </c>
      <c r="Q6495" t="b">
        <v>0</v>
      </c>
    </row>
    <row r="6496" spans="1:17" x14ac:dyDescent="0.2">
      <c r="A6496" s="1" t="s">
        <v>6539</v>
      </c>
      <c r="B6496" s="1" t="s">
        <v>14</v>
      </c>
      <c r="C6496" s="1" t="str">
        <v>P</v>
      </c>
      <c r="D6496" s="1">
        <v>2017</v>
      </c>
      <c r="E6496" s="3" t="s">
        <v>133</v>
      </c>
      <c r="F6496">
        <v>0</v>
      </c>
      <c r="G6496" t="str">
        <v>Prachim Bamidbar</v>
      </c>
      <c r="H6496">
        <v>0</v>
      </c>
      <c r="I6496" t="str">
        <v>Prachim Bamidbar (Sagi Azran)</v>
      </c>
      <c r="J6496" t="str">
        <v>Prachim Bamidbar (P, Sagi Azran)</v>
      </c>
      <c r="K6496">
        <v>0</v>
      </c>
      <c r="L6496" t="b">
        <f>OR(K6496,AND((A6496=A6495),L6495))</f>
        <v>0</v>
      </c>
      <c r="M6496" t="b">
        <f>OR(L6496,AND(A6496=A6497,M6497))</f>
        <v>0</v>
      </c>
      <c r="N6496" t="str">
        <v>Prachim Bamidbar</v>
      </c>
      <c r="Q6496" t="b">
        <v>0</v>
      </c>
    </row>
    <row r="6497" spans="1:17" x14ac:dyDescent="0.2">
      <c r="A6497" s="1" t="s">
        <v>6540</v>
      </c>
      <c r="B6497" s="1" t="s">
        <v>12</v>
      </c>
      <c r="C6497" s="1" t="str">
        <v>C</v>
      </c>
      <c r="D6497" s="1">
        <v>2018</v>
      </c>
      <c r="E6497" s="3" t="s">
        <v>199</v>
      </c>
      <c r="F6497">
        <v>0</v>
      </c>
      <c r="G6497" t="str">
        <v>Prachim Bape</v>
      </c>
      <c r="H6497">
        <v>0</v>
      </c>
      <c r="I6497" t="str">
        <v>Prachim Bape (Yael Twito)</v>
      </c>
      <c r="J6497" t="str">
        <v>Prachim Bape (C, Yael Twito)</v>
      </c>
      <c r="K6497">
        <v>0</v>
      </c>
      <c r="L6497" t="b">
        <f>OR(K6497,AND((A6497=A6496),L6496))</f>
        <v>0</v>
      </c>
      <c r="M6497" t="b">
        <f>OR(L6497,AND(A6497=A6498,M6498))</f>
        <v>0</v>
      </c>
      <c r="N6497" t="str">
        <v>Prachim Bape</v>
      </c>
      <c r="Q6497" t="b">
        <v>0</v>
      </c>
    </row>
    <row r="6498" spans="1:17" x14ac:dyDescent="0.2">
      <c r="A6498" s="1" t="s">
        <v>6541</v>
      </c>
      <c r="B6498" s="1" t="s">
        <v>12</v>
      </c>
      <c r="C6498" s="1" t="str">
        <v>C</v>
      </c>
      <c r="D6498" s="1">
        <v>2020</v>
      </c>
      <c r="E6498" s="3" t="s">
        <v>33</v>
      </c>
      <c r="F6498">
        <v>0</v>
      </c>
      <c r="G6498" t="str">
        <v>Preda</v>
      </c>
      <c r="H6498">
        <v>0</v>
      </c>
      <c r="I6498" t="str">
        <v>Preda (Shlomo Maman)</v>
      </c>
      <c r="J6498" t="str">
        <v>Preda (C, Shlomo Maman)</v>
      </c>
      <c r="K6498">
        <v>0</v>
      </c>
      <c r="L6498" t="b">
        <f>OR(K6498,AND((A6498=A6497),L6497))</f>
        <v>0</v>
      </c>
      <c r="M6498" t="b">
        <f>OR(L6498,AND(A6498=A6499,M6499))</f>
        <v>0</v>
      </c>
      <c r="N6498" t="str">
        <v>Preda</v>
      </c>
      <c r="Q6498" t="b">
        <v>0</v>
      </c>
    </row>
    <row r="6499" spans="1:17" x14ac:dyDescent="0.2">
      <c r="A6499" s="1" t="s">
        <v>6542</v>
      </c>
      <c r="B6499" s="1" t="s">
        <v>12</v>
      </c>
      <c r="C6499" s="1" t="str">
        <v>C</v>
      </c>
      <c r="D6499" s="1">
        <v>1900</v>
      </c>
      <c r="E6499" s="3" t="s">
        <v>296</v>
      </c>
      <c r="F6499">
        <v>0</v>
      </c>
      <c r="G6499" t="str">
        <v>Preidat Malach (Panasey Ha'ir Dolkim Adayin)</v>
      </c>
      <c r="H6499">
        <v>0</v>
      </c>
      <c r="I6499" t="str">
        <v>Preidat Malach (Panasey Ha'ir Dolkim Adayin) (Marco Ben Shimon)</v>
      </c>
      <c r="J6499" t="str">
        <v>Preidat Malach (Panasey Ha'ir Dolkim Adayin) (C, Marco Ben Shimon)</v>
      </c>
      <c r="K6499">
        <v>0</v>
      </c>
      <c r="L6499" t="b">
        <f>OR(K6499,AND((A6499=A6498),L6498))</f>
        <v>0</v>
      </c>
      <c r="M6499" t="b">
        <f>OR(L6499,AND(A6499=A6500,M6500))</f>
        <v>0</v>
      </c>
      <c r="N6499" t="str">
        <v>Preidat Malach (Panasey Ha'ir Dolkim Adayin)</v>
      </c>
      <c r="Q6499" t="b">
        <v>0</v>
      </c>
    </row>
    <row r="6500" spans="1:17" x14ac:dyDescent="0.2">
      <c r="A6500" s="1" t="s">
        <v>6543</v>
      </c>
      <c r="B6500" s="1" t="s">
        <v>14</v>
      </c>
      <c r="C6500" s="1" t="str">
        <v>P</v>
      </c>
      <c r="D6500" s="4">
        <v>2001</v>
      </c>
      <c r="E6500" s="3" t="s">
        <v>2101</v>
      </c>
      <c r="F6500">
        <v>0</v>
      </c>
      <c r="G6500" t="str">
        <v>Pri Asur</v>
      </c>
      <c r="H6500">
        <v>0</v>
      </c>
      <c r="I6500" t="str">
        <v>Pri Asur (Meir Amsalam)</v>
      </c>
      <c r="J6500" t="str">
        <v>Pri Asur (P, Meir Amsalam)</v>
      </c>
      <c r="K6500">
        <v>0</v>
      </c>
      <c r="L6500" t="b">
        <f>OR(K6500,AND((A6500=A6499),L6499))</f>
        <v>0</v>
      </c>
      <c r="M6500" t="b">
        <f>OR(L6500,AND(A6500=A6501,M6501))</f>
        <v>0</v>
      </c>
      <c r="N6500" t="str">
        <v>Pri Asur</v>
      </c>
      <c r="Q6500" t="b">
        <v>0</v>
      </c>
    </row>
    <row r="6501" spans="1:17" x14ac:dyDescent="0.2">
      <c r="A6501" s="1" t="s">
        <v>6544</v>
      </c>
      <c r="B6501" s="1" t="s">
        <v>12</v>
      </c>
      <c r="C6501" s="1" t="str">
        <v>C</v>
      </c>
      <c r="D6501" s="4">
        <v>2009</v>
      </c>
      <c r="E6501" s="3" t="s">
        <v>40</v>
      </c>
      <c r="F6501">
        <v>0</v>
      </c>
      <c r="G6501" t="str">
        <v>Pri Ganech</v>
      </c>
      <c r="H6501">
        <v>0</v>
      </c>
      <c r="I6501" t="str">
        <v>Pri Ganech (Eli Segal)</v>
      </c>
      <c r="J6501" t="str">
        <v>Pri Ganech (C, Eli Segal)</v>
      </c>
      <c r="K6501">
        <v>0</v>
      </c>
      <c r="L6501" t="b">
        <f>OR(K6501,AND((A6501=A6500),L6500))</f>
        <v>0</v>
      </c>
      <c r="M6501" t="b">
        <f>OR(L6501,AND(A6501=A6502,M6502))</f>
        <v>0</v>
      </c>
      <c r="N6501" t="str">
        <v>Pri Ganech</v>
      </c>
      <c r="Q6501" t="b">
        <v>0</v>
      </c>
    </row>
    <row r="6502" spans="1:17" x14ac:dyDescent="0.2">
      <c r="A6502" s="1" t="s">
        <v>6545</v>
      </c>
      <c r="B6502" s="1" t="s">
        <v>12</v>
      </c>
      <c r="C6502" s="1" t="str">
        <v>C</v>
      </c>
      <c r="D6502" s="1">
        <v>2017</v>
      </c>
      <c r="E6502" s="3" t="s">
        <v>54</v>
      </c>
      <c r="F6502">
        <v>0</v>
      </c>
      <c r="G6502" t="str">
        <v>Pri Pa Pa</v>
      </c>
      <c r="H6502">
        <v>0</v>
      </c>
      <c r="I6502" t="str">
        <v>Pri Pa Pa (Chen Shporen)</v>
      </c>
      <c r="J6502" t="str">
        <v>Pri Pa Pa (C, Chen Shporen)</v>
      </c>
      <c r="K6502">
        <v>0</v>
      </c>
      <c r="L6502" t="b">
        <f>OR(K6502,AND((A6502=A6501),L6501))</f>
        <v>0</v>
      </c>
      <c r="M6502" t="b">
        <f>OR(L6502,AND(A6502=A6503,M6503))</f>
        <v>0</v>
      </c>
      <c r="N6502" t="str">
        <v>Pri Pa Pa</v>
      </c>
      <c r="Q6502" t="b">
        <v>0</v>
      </c>
    </row>
    <row r="6503" spans="1:17" x14ac:dyDescent="0.2">
      <c r="A6503" s="1" t="s">
        <v>6546</v>
      </c>
      <c r="B6503" s="1" t="s">
        <v>7</v>
      </c>
      <c r="C6503" s="1" t="str">
        <v>L</v>
      </c>
      <c r="D6503" s="1">
        <v>2018</v>
      </c>
      <c r="E6503" s="3" t="s">
        <v>129</v>
      </c>
      <c r="F6503">
        <v>0</v>
      </c>
      <c r="G6503" t="str">
        <v>Provincial</v>
      </c>
      <c r="H6503">
        <v>0</v>
      </c>
      <c r="I6503" t="str">
        <v>Provincial (Michael Barzelai)</v>
      </c>
      <c r="J6503" t="str">
        <v>Provincial (L, Michael Barzelai)</v>
      </c>
      <c r="K6503">
        <v>0</v>
      </c>
      <c r="L6503" t="b">
        <f>OR(K6503,AND((A6503=A6502),L6502))</f>
        <v>0</v>
      </c>
      <c r="M6503" t="b">
        <f>OR(L6503,AND(A6503=A6504,M6504))</f>
        <v>0</v>
      </c>
      <c r="N6503" t="str">
        <v>Provincial</v>
      </c>
      <c r="Q6503" t="b">
        <v>0</v>
      </c>
    </row>
    <row r="6504" spans="1:17" x14ac:dyDescent="0.2">
      <c r="A6504" s="1" t="s">
        <v>6547</v>
      </c>
      <c r="B6504" s="1" t="s">
        <v>12</v>
      </c>
      <c r="C6504" s="1" t="str">
        <v>C</v>
      </c>
      <c r="D6504" s="4">
        <v>2008</v>
      </c>
      <c r="E6504" s="3" t="s">
        <v>47</v>
      </c>
      <c r="F6504">
        <v>0</v>
      </c>
      <c r="G6504" t="str">
        <v>Pru Urbu</v>
      </c>
      <c r="H6504">
        <v>0</v>
      </c>
      <c r="I6504" t="str">
        <v>Pru Urbu (Shmulik Gov Ari)</v>
      </c>
      <c r="J6504" t="str">
        <v>Pru Urbu (C, Shmulik Gov Ari)</v>
      </c>
      <c r="K6504">
        <v>0</v>
      </c>
      <c r="L6504" t="b">
        <f>OR(K6504,AND((A6504=A6503),L6503))</f>
        <v>0</v>
      </c>
      <c r="M6504" t="b">
        <f>OR(L6504,AND(A6504=A6505,M6505))</f>
        <v>0</v>
      </c>
      <c r="N6504" t="str">
        <v>Pru Urbu</v>
      </c>
      <c r="Q6504" t="b">
        <v>0</v>
      </c>
    </row>
    <row r="6505" spans="1:17" x14ac:dyDescent="0.2">
      <c r="A6505" s="1" t="s">
        <v>6548</v>
      </c>
      <c r="B6505" s="1" t="s">
        <v>14</v>
      </c>
      <c r="C6505" s="1" t="str">
        <v>P</v>
      </c>
      <c r="D6505" s="1">
        <v>2016</v>
      </c>
      <c r="E6505" s="3" t="s">
        <v>33</v>
      </c>
      <c r="F6505">
        <v>0</v>
      </c>
      <c r="G6505" t="str">
        <v>Psanter</v>
      </c>
      <c r="H6505">
        <v>0</v>
      </c>
      <c r="I6505" t="str">
        <v>Psanter (Shlomo Maman)</v>
      </c>
      <c r="J6505" t="str">
        <v>Psanter (P, Shlomo Maman)</v>
      </c>
      <c r="K6505">
        <v>0</v>
      </c>
      <c r="L6505" t="b">
        <f>OR(K6505,AND((A6505=A6504),L6504))</f>
        <v>0</v>
      </c>
      <c r="M6505" t="b">
        <f>OR(L6505,AND(A6505=A6506,M6506))</f>
        <v>0</v>
      </c>
      <c r="N6505" t="str">
        <v>Psanter</v>
      </c>
      <c r="Q6505" t="b">
        <v>0</v>
      </c>
    </row>
    <row r="6506" spans="1:17" x14ac:dyDescent="0.2">
      <c r="A6506" s="3" t="s">
        <v>6549</v>
      </c>
      <c r="B6506" s="1" t="s">
        <v>110</v>
      </c>
      <c r="C6506" s="1" t="str">
        <v>C</v>
      </c>
      <c r="D6506">
        <v>2023</v>
      </c>
      <c r="E6506" s="3" t="s">
        <v>199</v>
      </c>
      <c r="F6506">
        <v>0</v>
      </c>
      <c r="G6506" t="str">
        <v>Pshutim</v>
      </c>
      <c r="H6506">
        <v>0</v>
      </c>
      <c r="I6506" t="str">
        <v>Pshutim (Yael Twito)</v>
      </c>
      <c r="J6506" t="str">
        <v>Pshutim (C, Yael Twito)</v>
      </c>
      <c r="K6506">
        <v>0</v>
      </c>
      <c r="L6506" t="b">
        <f>OR(K6506,AND((A6506=A6505),L6505))</f>
        <v>0</v>
      </c>
      <c r="M6506" t="b">
        <f>OR(L6506,AND(A6506=A6507,M6507))</f>
        <v>0</v>
      </c>
      <c r="N6506" t="str">
        <v>Pshutim</v>
      </c>
      <c r="Q6506" t="b">
        <v>0</v>
      </c>
    </row>
    <row r="6507" spans="1:17" x14ac:dyDescent="0.2">
      <c r="A6507" s="1" t="s">
        <v>6550</v>
      </c>
      <c r="B6507" s="1" t="s">
        <v>12</v>
      </c>
      <c r="C6507" s="1" t="str">
        <v>C</v>
      </c>
      <c r="D6507" s="1">
        <v>2016</v>
      </c>
      <c r="E6507" s="3" t="s">
        <v>33</v>
      </c>
      <c r="F6507">
        <v>0</v>
      </c>
      <c r="G6507" t="str">
        <v>Ptach Lanu Sha'ar</v>
      </c>
      <c r="H6507">
        <v>0</v>
      </c>
      <c r="I6507" t="str">
        <v>Ptach Lanu Sha'ar (Shlomo Maman)</v>
      </c>
      <c r="J6507" t="str">
        <v>Ptach Lanu Sha'ar (C, Shlomo Maman)</v>
      </c>
      <c r="K6507">
        <v>0</v>
      </c>
      <c r="L6507" t="b">
        <f>OR(K6507,AND((A6507=A6506),L6506))</f>
        <v>0</v>
      </c>
      <c r="M6507" t="b">
        <f>OR(L6507,AND(A6507=A6508,M6508))</f>
        <v>0</v>
      </c>
      <c r="N6507" t="str">
        <v>Ptach Lanu Sha'ar</v>
      </c>
      <c r="Q6507" t="b">
        <v>0</v>
      </c>
    </row>
    <row r="6508" spans="1:17" x14ac:dyDescent="0.2">
      <c r="A6508" s="1" t="s">
        <v>6551</v>
      </c>
      <c r="B6508" s="1" t="s">
        <v>12</v>
      </c>
      <c r="C6508" s="1" t="str">
        <v>C</v>
      </c>
      <c r="D6508" s="1">
        <v>2015</v>
      </c>
      <c r="E6508" s="3" t="s">
        <v>6552</v>
      </c>
      <c r="F6508">
        <v>0</v>
      </c>
      <c r="G6508" t="str">
        <v>Ptach Libcha</v>
      </c>
      <c r="H6508">
        <v>0</v>
      </c>
      <c r="I6508" t="str">
        <v>Ptach Libcha (Nurit Melamed, Gadi Bitton)</v>
      </c>
      <c r="J6508" t="str">
        <v>Ptach Libcha (C, Nurit Melamed, Gadi Bitton)</v>
      </c>
      <c r="K6508">
        <v>0</v>
      </c>
      <c r="L6508" t="b">
        <f>OR(K6508,AND((A6508=A6507),L6507))</f>
        <v>0</v>
      </c>
      <c r="M6508" t="b">
        <f>OR(L6508,AND(A6508=A6509,M6509))</f>
        <v>0</v>
      </c>
      <c r="N6508" t="str">
        <v>Ptach Libcha</v>
      </c>
      <c r="Q6508" t="b">
        <v>0</v>
      </c>
    </row>
    <row r="6509" spans="1:17" x14ac:dyDescent="0.2">
      <c r="A6509" s="1" t="s">
        <v>6553</v>
      </c>
      <c r="B6509" s="1" t="s">
        <v>12</v>
      </c>
      <c r="C6509" s="1" t="str">
        <v>C</v>
      </c>
      <c r="D6509" s="4">
        <v>1955</v>
      </c>
      <c r="E6509" s="3" t="s">
        <v>230</v>
      </c>
      <c r="F6509">
        <v>0</v>
      </c>
      <c r="G6509" t="str">
        <v>Ptsach Bezemer (Pashtu Kvasim)</v>
      </c>
      <c r="H6509">
        <v>0</v>
      </c>
      <c r="I6509" t="str">
        <v>Ptsach Bezemer (Pashtu Kvasim) (Tamar Alyagor)</v>
      </c>
      <c r="J6509" t="str">
        <v>Ptsach Bezemer (Pashtu Kvasim) (C, Tamar Alyagor)</v>
      </c>
      <c r="K6509">
        <v>0</v>
      </c>
      <c r="L6509" t="b">
        <f>OR(K6509,AND((A6509=A6508),L6508))</f>
        <v>0</v>
      </c>
      <c r="M6509" t="b">
        <f>OR(L6509,AND(A6509=A6510,M6510))</f>
        <v>0</v>
      </c>
      <c r="N6509" t="str">
        <v>Ptsach Bezemer (Pashtu Kvasim)</v>
      </c>
      <c r="Q6509" t="b">
        <v>0</v>
      </c>
    </row>
    <row r="6510" spans="1:17" x14ac:dyDescent="0.2">
      <c r="A6510" s="1" t="s">
        <v>6554</v>
      </c>
      <c r="B6510" s="1" t="s">
        <v>7</v>
      </c>
      <c r="C6510" s="1" t="str">
        <v>L</v>
      </c>
      <c r="D6510" s="1">
        <v>2016</v>
      </c>
      <c r="E6510" s="3" t="s">
        <v>25</v>
      </c>
      <c r="F6510">
        <v>0</v>
      </c>
      <c r="G6510" t="str">
        <v>Pump The Jam</v>
      </c>
      <c r="H6510">
        <v>0</v>
      </c>
      <c r="I6510" t="str">
        <v>Pump The Jam (Dudu Sapir)</v>
      </c>
      <c r="J6510" t="str">
        <v>Pump The Jam (L, Dudu Sapir)</v>
      </c>
      <c r="K6510">
        <v>0</v>
      </c>
      <c r="L6510" t="b">
        <f>OR(K6510,AND((A6510=A6509),L6509))</f>
        <v>0</v>
      </c>
      <c r="M6510" t="b">
        <f>OR(L6510,AND(A6510=A6511,M6511))</f>
        <v>0</v>
      </c>
      <c r="N6510" t="str">
        <v>Pump The Jam</v>
      </c>
      <c r="Q6510" t="b">
        <v>0</v>
      </c>
    </row>
    <row r="6511" spans="1:17" x14ac:dyDescent="0.2">
      <c r="A6511" s="1" t="s">
        <v>6555</v>
      </c>
      <c r="B6511" s="1" t="s">
        <v>14</v>
      </c>
      <c r="C6511" s="1" t="str">
        <v>P</v>
      </c>
      <c r="D6511" s="4">
        <v>1987</v>
      </c>
      <c r="E6511" s="3" t="s">
        <v>71</v>
      </c>
      <c r="F6511">
        <v>0</v>
      </c>
      <c r="G6511" t="str">
        <v>Pundak Ha'ahava (Bepundak Ha'ahava)</v>
      </c>
      <c r="H6511">
        <v>0</v>
      </c>
      <c r="I6511" t="str">
        <v>Pundak Ha'ahava (Bepundak Ha'ahava) (Israel Shiker)</v>
      </c>
      <c r="J6511" t="str">
        <v>Pundak Ha'ahava (Bepundak Ha'ahava) (P, Israel Shiker)</v>
      </c>
      <c r="K6511">
        <v>0</v>
      </c>
      <c r="L6511" t="b">
        <f>OR(K6511,AND((A6511=A6510),L6510))</f>
        <v>0</v>
      </c>
      <c r="M6511" t="b">
        <f>OR(L6511,AND(A6511=A6512,M6512))</f>
        <v>0</v>
      </c>
      <c r="N6511" t="str">
        <v>Pundak Ha'ahava (Bepundak Ha'ahava)</v>
      </c>
      <c r="Q6511" t="b">
        <v>0</v>
      </c>
    </row>
    <row r="6512" spans="1:17" x14ac:dyDescent="0.2">
      <c r="A6512" s="1" t="s">
        <v>6556</v>
      </c>
      <c r="B6512" s="1" t="s">
        <v>12</v>
      </c>
      <c r="C6512" s="1" t="str">
        <v>C</v>
      </c>
      <c r="D6512" s="1">
        <v>2018</v>
      </c>
      <c r="E6512" s="3" t="s">
        <v>281</v>
      </c>
      <c r="F6512">
        <v>0</v>
      </c>
      <c r="G6512" t="str">
        <v>Qele Qele</v>
      </c>
      <c r="H6512">
        <v>0</v>
      </c>
      <c r="I6512" t="str">
        <v>Qele Qele (Fred Lerouge)</v>
      </c>
      <c r="J6512" t="str">
        <v>Qele Qele (C, Fred Lerouge)</v>
      </c>
      <c r="K6512">
        <v>0</v>
      </c>
      <c r="L6512" t="b">
        <f>OR(K6512,AND((A6512=A6511),L6511))</f>
        <v>0</v>
      </c>
      <c r="M6512" t="b">
        <f>OR(L6512,AND(A6512=A6513,M6513))</f>
        <v>0</v>
      </c>
      <c r="N6512" t="str">
        <v>Qele Qele</v>
      </c>
      <c r="Q6512" t="b">
        <v>0</v>
      </c>
    </row>
    <row r="6513" spans="1:17" x14ac:dyDescent="0.2">
      <c r="A6513" s="1" t="s">
        <v>6557</v>
      </c>
      <c r="B6513" s="1" t="s">
        <v>14</v>
      </c>
      <c r="C6513" s="1" t="str">
        <v>P</v>
      </c>
      <c r="D6513" s="4">
        <v>2008</v>
      </c>
      <c r="E6513" s="3" t="s">
        <v>1509</v>
      </c>
      <c r="F6513">
        <v>0</v>
      </c>
      <c r="G6513" t="str">
        <v>Que Sera</v>
      </c>
      <c r="H6513">
        <v>0</v>
      </c>
      <c r="I6513" t="str">
        <v>Que Sera (Gila Paz)</v>
      </c>
      <c r="J6513" t="str">
        <v>Que Sera (P, Gila Paz)</v>
      </c>
      <c r="K6513">
        <v>0</v>
      </c>
      <c r="L6513" t="b">
        <f>OR(K6513,AND((A6513=A6512),L6512))</f>
        <v>0</v>
      </c>
      <c r="M6513" t="b">
        <f>OR(L6513,AND(A6513=A6514,M6514))</f>
        <v>0</v>
      </c>
      <c r="N6513" t="str">
        <v>Que Sera</v>
      </c>
      <c r="Q6513" t="b">
        <v>0</v>
      </c>
    </row>
    <row r="6514" spans="1:17" x14ac:dyDescent="0.2">
      <c r="A6514" s="1" t="s">
        <v>6558</v>
      </c>
      <c r="B6514" s="1" t="s">
        <v>7</v>
      </c>
      <c r="C6514" s="1" t="str">
        <v>L</v>
      </c>
      <c r="D6514" s="1">
        <v>2019</v>
      </c>
      <c r="E6514" s="3" t="s">
        <v>89</v>
      </c>
      <c r="F6514">
        <v>0</v>
      </c>
      <c r="G6514" t="str">
        <v>Que Vendra</v>
      </c>
      <c r="H6514">
        <v>0</v>
      </c>
      <c r="I6514" t="str">
        <v>Que Vendra (Maurice Perez)</v>
      </c>
      <c r="J6514" t="str">
        <v>Que Vendra (L, Maurice Perez)</v>
      </c>
      <c r="K6514">
        <v>0</v>
      </c>
      <c r="L6514" t="b">
        <f>OR(K6514,AND((A6514=A6513),L6513))</f>
        <v>0</v>
      </c>
      <c r="M6514" t="b">
        <f>OR(L6514,AND(A6514=A6515,M6515))</f>
        <v>0</v>
      </c>
      <c r="N6514" t="str">
        <v>Que Vendra</v>
      </c>
      <c r="Q6514" t="b">
        <v>0</v>
      </c>
    </row>
    <row r="6515" spans="1:17" x14ac:dyDescent="0.2">
      <c r="A6515" s="1" t="s">
        <v>6559</v>
      </c>
      <c r="B6515" s="1" t="s">
        <v>14</v>
      </c>
      <c r="C6515" s="1" t="str">
        <v>P</v>
      </c>
      <c r="D6515" s="4">
        <v>2006</v>
      </c>
      <c r="E6515" s="3" t="s">
        <v>1509</v>
      </c>
      <c r="F6515">
        <v>0</v>
      </c>
      <c r="G6515" t="str">
        <v>Quizas</v>
      </c>
      <c r="H6515">
        <v>0</v>
      </c>
      <c r="I6515" t="str">
        <v>Quizas (Gila Paz)</v>
      </c>
      <c r="J6515" t="str">
        <v>Quizas (P, Gila Paz)</v>
      </c>
      <c r="K6515">
        <v>0</v>
      </c>
      <c r="L6515" t="b">
        <f>OR(K6515,AND((A6515=A6514),L6514))</f>
        <v>0</v>
      </c>
      <c r="M6515" t="b">
        <f>OR(L6515,AND(A6515=A6516,M6516))</f>
        <v>0</v>
      </c>
      <c r="N6515" t="str">
        <v>Quizas</v>
      </c>
      <c r="Q6515" t="b">
        <v>0</v>
      </c>
    </row>
    <row r="6516" spans="1:17" x14ac:dyDescent="0.2">
      <c r="A6516" s="1" t="s">
        <v>6560</v>
      </c>
      <c r="B6516" s="1" t="s">
        <v>7</v>
      </c>
      <c r="C6516" s="1" t="str">
        <v>L</v>
      </c>
      <c r="D6516" s="4">
        <v>1990</v>
      </c>
      <c r="E6516" s="3" t="s">
        <v>391</v>
      </c>
      <c r="F6516">
        <v>0</v>
      </c>
      <c r="G6516" t="str">
        <v>Ra'al Mesukan (Poison Ivy)</v>
      </c>
      <c r="H6516">
        <v>0</v>
      </c>
      <c r="I6516" t="str">
        <v>Ra'al Mesukan (Poison Ivy) (Raanan Mor)</v>
      </c>
      <c r="J6516" t="str">
        <v>Ra'al Mesukan (Poison Ivy) (L, Raanan Mor)</v>
      </c>
      <c r="K6516">
        <v>0</v>
      </c>
      <c r="L6516" t="b">
        <f>OR(K6516,AND((A6516=A6515),L6515))</f>
        <v>0</v>
      </c>
      <c r="M6516" t="b">
        <f>OR(L6516,AND(A6516=A6517,M6517))</f>
        <v>0</v>
      </c>
      <c r="N6516" t="str">
        <v>Ra'al Mesukan (Poison Ivy)</v>
      </c>
      <c r="Q6516" t="b">
        <v>0</v>
      </c>
    </row>
    <row r="6517" spans="1:17" x14ac:dyDescent="0.2">
      <c r="A6517" s="1" t="s">
        <v>6561</v>
      </c>
      <c r="B6517" s="1" t="s">
        <v>12</v>
      </c>
      <c r="C6517" s="1" t="str">
        <v>C</v>
      </c>
      <c r="D6517" s="1">
        <v>2018</v>
      </c>
      <c r="E6517" s="3" t="s">
        <v>387</v>
      </c>
      <c r="F6517">
        <v>0</v>
      </c>
      <c r="G6517" t="str">
        <v>Rabbi Nachman</v>
      </c>
      <c r="H6517">
        <v>0</v>
      </c>
      <c r="I6517" t="str">
        <v>Rabbi Nachman (Elad Shtamer)</v>
      </c>
      <c r="J6517" t="str">
        <v>Rabbi Nachman (C, Elad Shtamer)</v>
      </c>
      <c r="K6517">
        <v>0</v>
      </c>
      <c r="L6517" t="b">
        <f>OR(K6517,AND((A6517=A6516),L6516))</f>
        <v>0</v>
      </c>
      <c r="M6517" t="b">
        <f>OR(L6517,AND(A6517=A6518,M6518))</f>
        <v>0</v>
      </c>
      <c r="N6517" t="str">
        <v>Rabbi Nachman</v>
      </c>
      <c r="Q6517" t="b">
        <v>0</v>
      </c>
    </row>
    <row r="6518" spans="1:17" x14ac:dyDescent="0.2">
      <c r="A6518" s="1" t="s">
        <v>6562</v>
      </c>
      <c r="B6518" s="1" t="s">
        <v>12</v>
      </c>
      <c r="C6518" s="1" t="str">
        <v>C</v>
      </c>
      <c r="D6518" s="1">
        <v>1900</v>
      </c>
      <c r="E6518" s="3" t="s">
        <v>1082</v>
      </c>
      <c r="F6518">
        <v>0</v>
      </c>
      <c r="G6518" t="str">
        <v>Rabotai Hahistoria</v>
      </c>
      <c r="H6518">
        <v>0</v>
      </c>
      <c r="I6518" t="str">
        <v>Rabotai Hahistoria (Amnon Sha'uli)</v>
      </c>
      <c r="J6518" t="str">
        <v>Rabotai Hahistoria (C, Amnon Sha'uli)</v>
      </c>
      <c r="K6518">
        <v>0</v>
      </c>
      <c r="L6518" t="b">
        <f>OR(K6518,AND((A6518=A6517),L6517))</f>
        <v>0</v>
      </c>
      <c r="M6518" t="b">
        <f>OR(L6518,AND(A6518=A6519,M6519))</f>
        <v>0</v>
      </c>
      <c r="N6518" t="str">
        <v>Rabotai Hahistoria</v>
      </c>
      <c r="Q6518" t="b">
        <v>0</v>
      </c>
    </row>
    <row r="6519" spans="1:17" x14ac:dyDescent="0.2">
      <c r="A6519" s="1" t="s">
        <v>6563</v>
      </c>
      <c r="B6519" s="1" t="s">
        <v>12</v>
      </c>
      <c r="C6519" s="1" t="str">
        <v>C</v>
      </c>
      <c r="D6519" s="4">
        <v>2008</v>
      </c>
      <c r="E6519" s="3" t="s">
        <v>47</v>
      </c>
      <c r="F6519">
        <v>0</v>
      </c>
      <c r="G6519" t="str">
        <v>Rachaman Rachem (Rachamon Rachem)</v>
      </c>
      <c r="H6519">
        <v>0</v>
      </c>
      <c r="I6519" t="str">
        <v>Rachaman Rachem (Rachamon Rachem) (Shmulik Gov Ari)</v>
      </c>
      <c r="J6519" t="str">
        <v>Rachaman Rachem (Rachamon Rachem) (C, Shmulik Gov Ari)</v>
      </c>
      <c r="K6519">
        <v>0</v>
      </c>
      <c r="L6519" t="b">
        <f>OR(K6519,AND((A6519=A6518),L6518))</f>
        <v>0</v>
      </c>
      <c r="M6519" t="b">
        <f>OR(L6519,AND(A6519=A6520,M6520))</f>
        <v>0</v>
      </c>
      <c r="N6519" t="str">
        <v>Rachaman Rachem (Rachamon Rachem)</v>
      </c>
      <c r="Q6519" t="b">
        <v>0</v>
      </c>
    </row>
    <row r="6520" spans="1:17" x14ac:dyDescent="0.2">
      <c r="A6520" s="1" t="s">
        <v>6564</v>
      </c>
      <c r="B6520" s="1" t="s">
        <v>12</v>
      </c>
      <c r="C6520" s="1" t="str">
        <v>C</v>
      </c>
      <c r="D6520" s="4">
        <v>2013</v>
      </c>
      <c r="E6520" s="3" t="s">
        <v>47</v>
      </c>
      <c r="F6520">
        <v>0</v>
      </c>
      <c r="G6520" t="str">
        <v>Rachamei Shamaeim</v>
      </c>
      <c r="H6520">
        <v>0</v>
      </c>
      <c r="I6520" t="str">
        <v>Rachamei Shamaeim (Shmulik Gov Ari)</v>
      </c>
      <c r="J6520" t="str">
        <v>Rachamei Shamaeim (C, Shmulik Gov Ari)</v>
      </c>
      <c r="K6520">
        <v>0</v>
      </c>
      <c r="L6520" t="b">
        <f>OR(K6520,AND((A6520=A6519),L6519))</f>
        <v>0</v>
      </c>
      <c r="M6520" t="b">
        <f>OR(L6520,AND(A6520=A6521,M6521))</f>
        <v>0</v>
      </c>
      <c r="N6520" t="str">
        <v>Rachamei Shamaeim</v>
      </c>
      <c r="Q6520" t="b">
        <v>0</v>
      </c>
    </row>
    <row r="6521" spans="1:17" x14ac:dyDescent="0.2">
      <c r="A6521" s="1" t="s">
        <v>6565</v>
      </c>
      <c r="B6521" s="1" t="s">
        <v>14</v>
      </c>
      <c r="C6521" s="1" t="str">
        <v>P</v>
      </c>
      <c r="D6521" s="4">
        <v>1985</v>
      </c>
      <c r="E6521" s="3" t="s">
        <v>171</v>
      </c>
      <c r="F6521">
        <v>0</v>
      </c>
      <c r="G6521" t="str">
        <v>Rachamim</v>
      </c>
      <c r="H6521">
        <v>0</v>
      </c>
      <c r="I6521" t="str">
        <v>Rachamim (Yankale Levy)</v>
      </c>
      <c r="J6521" t="str">
        <v>Rachamim (P, Yankale Levy)</v>
      </c>
      <c r="K6521">
        <v>0</v>
      </c>
      <c r="L6521" t="b">
        <f>OR(K6521,AND((A6521=A6520),L6520))</f>
        <v>0</v>
      </c>
      <c r="M6521" t="b">
        <f>OR(L6521,AND(A6521=A6522,M6522))</f>
        <v>0</v>
      </c>
      <c r="N6521" t="str">
        <v>Rachamim</v>
      </c>
      <c r="Q6521" t="b">
        <v>0</v>
      </c>
    </row>
    <row r="6522" spans="1:17" x14ac:dyDescent="0.2">
      <c r="A6522" s="1" t="s">
        <v>6566</v>
      </c>
      <c r="B6522" s="1" t="s">
        <v>12</v>
      </c>
      <c r="C6522" s="1" t="str">
        <v>C</v>
      </c>
      <c r="D6522" s="4">
        <v>2002</v>
      </c>
      <c r="E6522" s="3" t="s">
        <v>160</v>
      </c>
      <c r="F6522">
        <v>0</v>
      </c>
      <c r="G6522" t="str">
        <v>Rachamim Lev Ha'olam</v>
      </c>
      <c r="H6522">
        <v>0</v>
      </c>
      <c r="I6522" t="str">
        <v>Rachamim Lev Ha'olam (Avi Levy)</v>
      </c>
      <c r="J6522" t="str">
        <v>Rachamim Lev Ha'olam (C, Avi Levy)</v>
      </c>
      <c r="K6522">
        <v>0</v>
      </c>
      <c r="L6522" t="b">
        <f>OR(K6522,AND((A6522=A6521),L6521))</f>
        <v>0</v>
      </c>
      <c r="M6522" t="b">
        <f>OR(L6522,AND(A6522=A6523,M6523))</f>
        <v>0</v>
      </c>
      <c r="N6522" t="str">
        <v>Rachamim Lev Ha'olam</v>
      </c>
      <c r="Q6522" t="b">
        <v>0</v>
      </c>
    </row>
    <row r="6523" spans="1:17" x14ac:dyDescent="0.2">
      <c r="A6523" s="1" t="s">
        <v>6567</v>
      </c>
      <c r="B6523" s="1" t="s">
        <v>14</v>
      </c>
      <c r="C6523" s="1" t="str">
        <v>P</v>
      </c>
      <c r="D6523" s="4">
        <v>2004</v>
      </c>
      <c r="E6523" s="3" t="s">
        <v>18</v>
      </c>
      <c r="F6523">
        <v>0</v>
      </c>
      <c r="G6523" t="str">
        <v>Rachavat Harikudim</v>
      </c>
      <c r="H6523">
        <v>0</v>
      </c>
      <c r="I6523" t="str">
        <v>Rachavat Harikudim (Rafi Ziv)</v>
      </c>
      <c r="J6523" t="str">
        <v>Rachavat Harikudim (P, Rafi Ziv)</v>
      </c>
      <c r="K6523">
        <v>0</v>
      </c>
      <c r="L6523" t="b">
        <f>OR(K6523,AND((A6523=A6522),L6522))</f>
        <v>0</v>
      </c>
      <c r="M6523" t="b">
        <f>OR(L6523,AND(A6523=A6524,M6524))</f>
        <v>0</v>
      </c>
      <c r="N6523" t="str">
        <v>Rachavat Harikudim</v>
      </c>
      <c r="Q6523" t="b">
        <v>0</v>
      </c>
    </row>
    <row r="6524" spans="1:17" x14ac:dyDescent="0.2">
      <c r="A6524" s="1" t="s">
        <v>6568</v>
      </c>
      <c r="B6524" s="1" t="s">
        <v>14</v>
      </c>
      <c r="C6524" s="1" t="str">
        <v>P</v>
      </c>
      <c r="D6524" s="4">
        <v>1992</v>
      </c>
      <c r="E6524" s="3" t="s">
        <v>6569</v>
      </c>
      <c r="F6524">
        <v>1</v>
      </c>
      <c r="G6524" t="str">
        <v>Rachel (P)</v>
      </c>
      <c r="H6524">
        <v>1</v>
      </c>
      <c r="I6524" t="str">
        <v>Rachel (Baruch Cohen)</v>
      </c>
      <c r="J6524" t="str">
        <v>Rachel (P, Baruch Cohen)</v>
      </c>
      <c r="K6524">
        <v>0</v>
      </c>
      <c r="L6524" t="b">
        <f>OR(K6524,AND((A6524=A6523),L6523))</f>
        <v>0</v>
      </c>
      <c r="M6524" t="b">
        <f>OR(L6524,AND(A6524=A6525,M6525))</f>
        <v>0</v>
      </c>
      <c r="N6524" t="str">
        <v>Rachel (Baruch Cohen)</v>
      </c>
      <c r="Q6524" t="b">
        <v>0</v>
      </c>
    </row>
    <row r="6525" spans="1:17" x14ac:dyDescent="0.2">
      <c r="A6525" s="1" t="s">
        <v>6568</v>
      </c>
      <c r="B6525" s="1" t="s">
        <v>14</v>
      </c>
      <c r="C6525" s="1" t="str">
        <v>P</v>
      </c>
      <c r="D6525" s="4">
        <v>1979</v>
      </c>
      <c r="E6525" s="3" t="s">
        <v>251</v>
      </c>
      <c r="F6525">
        <v>2</v>
      </c>
      <c r="G6525" t="str">
        <v>Rachel (P)</v>
      </c>
      <c r="H6525">
        <v>2</v>
      </c>
      <c r="I6525" t="str">
        <v>Rachel (Shlomo Bachar)</v>
      </c>
      <c r="J6525" t="str">
        <v>Rachel (P, Shlomo Bachar)</v>
      </c>
      <c r="K6525">
        <v>0</v>
      </c>
      <c r="L6525" t="b">
        <f>OR(K6525,AND((A6525=A6524),L6524))</f>
        <v>0</v>
      </c>
      <c r="M6525" t="b">
        <f>OR(L6525,AND(A6525=A6526,M6526))</f>
        <v>0</v>
      </c>
      <c r="N6525" t="str">
        <v>Rachel (Shlomo Bachar)</v>
      </c>
      <c r="Q6525" t="b">
        <v>0</v>
      </c>
    </row>
    <row r="6526" spans="1:17" x14ac:dyDescent="0.2">
      <c r="A6526" s="1" t="s">
        <v>6568</v>
      </c>
      <c r="B6526" s="1" t="s">
        <v>14</v>
      </c>
      <c r="C6526" s="1" t="str">
        <v>P</v>
      </c>
      <c r="D6526" s="4">
        <v>1977</v>
      </c>
      <c r="E6526" s="3" t="s">
        <v>224</v>
      </c>
      <c r="F6526">
        <v>1</v>
      </c>
      <c r="G6526" t="str">
        <v>Rachel (P)</v>
      </c>
      <c r="H6526">
        <v>1</v>
      </c>
      <c r="I6526" t="str">
        <v>Rachel (Dani Dassa)</v>
      </c>
      <c r="J6526" t="str">
        <v>Rachel (P, Dani Dassa)</v>
      </c>
      <c r="K6526">
        <v>0</v>
      </c>
      <c r="L6526" t="b">
        <f>OR(K6526,AND((A6526=A6525),L6525))</f>
        <v>0</v>
      </c>
      <c r="M6526" t="b">
        <f>OR(L6526,AND(A6526=A6527,M6527))</f>
        <v>0</v>
      </c>
      <c r="N6526" t="str">
        <v>Rachel (Dani Dassa)</v>
      </c>
      <c r="Q6526" t="b">
        <v>0</v>
      </c>
    </row>
    <row r="6527" spans="1:17" x14ac:dyDescent="0.2">
      <c r="A6527" s="1" t="s">
        <v>6570</v>
      </c>
      <c r="B6527" s="1" t="s">
        <v>14</v>
      </c>
      <c r="C6527" s="1" t="str">
        <v>P</v>
      </c>
      <c r="D6527" s="4">
        <v>2003</v>
      </c>
      <c r="E6527" s="3" t="s">
        <v>50</v>
      </c>
      <c r="F6527">
        <v>0</v>
      </c>
      <c r="G6527" t="str">
        <v>Rachman Rachem (Rachamon Rachem)</v>
      </c>
      <c r="H6527">
        <v>0</v>
      </c>
      <c r="I6527" t="str">
        <v>Rachman Rachem (Rachamon Rachem) (Israel Yakovee)</v>
      </c>
      <c r="J6527" t="str">
        <v>Rachman Rachem (Rachamon Rachem) (P, Israel Yakovee)</v>
      </c>
      <c r="K6527">
        <v>0</v>
      </c>
      <c r="L6527" t="b">
        <f>OR(K6527,AND((A6527=A6526),L6526))</f>
        <v>0</v>
      </c>
      <c r="M6527" t="b">
        <f>OR(L6527,AND(A6527=A6528,M6528))</f>
        <v>0</v>
      </c>
      <c r="N6527" t="str">
        <v>Rachman Rachem (Rachamon Rachem)</v>
      </c>
      <c r="Q6527" t="b">
        <v>0</v>
      </c>
    </row>
    <row r="6528" spans="1:17" x14ac:dyDescent="0.2">
      <c r="A6528" s="1" t="s">
        <v>6571</v>
      </c>
      <c r="B6528" s="1" t="s">
        <v>14</v>
      </c>
      <c r="C6528" s="1" t="str">
        <v>P</v>
      </c>
      <c r="D6528" s="4">
        <v>1997</v>
      </c>
      <c r="E6528" s="3" t="s">
        <v>338</v>
      </c>
      <c r="F6528">
        <v>0</v>
      </c>
      <c r="G6528" t="str">
        <v>Rachok Karov (Karov Rachok)</v>
      </c>
      <c r="H6528">
        <v>0</v>
      </c>
      <c r="I6528" t="str">
        <v>Rachok Karov (Karov Rachok) (Yom Tov Ochayon)</v>
      </c>
      <c r="J6528" t="str">
        <v>Rachok Karov (Karov Rachok) (P, Yom Tov Ochayon)</v>
      </c>
      <c r="K6528">
        <v>0</v>
      </c>
      <c r="L6528" t="b">
        <f>OR(K6528,AND((A6528=A6527),L6527))</f>
        <v>0</v>
      </c>
      <c r="M6528" t="b">
        <f>OR(L6528,AND(A6528=A6529,M6529))</f>
        <v>0</v>
      </c>
      <c r="N6528" t="str">
        <v>Rachok Karov (Karov Rachok)</v>
      </c>
      <c r="Q6528" t="b">
        <v>0</v>
      </c>
    </row>
    <row r="6529" spans="1:17" x14ac:dyDescent="0.2">
      <c r="A6529" s="1" t="s">
        <v>6572</v>
      </c>
      <c r="B6529" s="1" t="s">
        <v>14</v>
      </c>
      <c r="C6529" s="1" t="str">
        <v>P</v>
      </c>
      <c r="D6529" s="1">
        <v>2018</v>
      </c>
      <c r="E6529" s="3" t="s">
        <v>405</v>
      </c>
      <c r="F6529">
        <v>0</v>
      </c>
      <c r="G6529" t="str">
        <v>Rachok Mikulam</v>
      </c>
      <c r="H6529">
        <v>0</v>
      </c>
      <c r="I6529" t="str">
        <v>Rachok Mikulam (Sharon Elkaslassy)</v>
      </c>
      <c r="J6529" t="str">
        <v>Rachok Mikulam (P, Sharon Elkaslassy)</v>
      </c>
      <c r="K6529">
        <v>0</v>
      </c>
      <c r="L6529" t="b">
        <f>OR(K6529,AND((A6529=A6528),L6528))</f>
        <v>0</v>
      </c>
      <c r="M6529" t="b">
        <f>OR(L6529,AND(A6529=A6530,M6530))</f>
        <v>0</v>
      </c>
      <c r="N6529" t="str">
        <v>Rachok Mikulam</v>
      </c>
      <c r="Q6529" t="b">
        <v>0</v>
      </c>
    </row>
    <row r="6530" spans="1:17" x14ac:dyDescent="0.2">
      <c r="A6530" s="1" t="s">
        <v>6573</v>
      </c>
      <c r="B6530" s="1" t="s">
        <v>14</v>
      </c>
      <c r="C6530" s="1" t="str">
        <v>P</v>
      </c>
      <c r="D6530" s="4">
        <v>1996</v>
      </c>
      <c r="E6530" s="3" t="s">
        <v>23</v>
      </c>
      <c r="F6530">
        <v>0</v>
      </c>
      <c r="G6530" t="str">
        <v>Rachok Rachok</v>
      </c>
      <c r="H6530">
        <v>0</v>
      </c>
      <c r="I6530" t="str">
        <v>Rachok Rachok (Gadi Bitton)</v>
      </c>
      <c r="J6530" t="str">
        <v>Rachok Rachok (P, Gadi Bitton)</v>
      </c>
      <c r="K6530">
        <v>0</v>
      </c>
      <c r="L6530" t="b">
        <f>OR(K6530,AND((A6530=A6529),L6529))</f>
        <v>0</v>
      </c>
      <c r="M6530" t="b">
        <f>OR(L6530,AND(A6530=A6531,M6531))</f>
        <v>0</v>
      </c>
      <c r="N6530" t="str">
        <v>Rachok Rachok</v>
      </c>
      <c r="Q6530" t="b">
        <v>0</v>
      </c>
    </row>
    <row r="6531" spans="1:17" x14ac:dyDescent="0.2">
      <c r="A6531" s="1" t="s">
        <v>6574</v>
      </c>
      <c r="B6531" s="1" t="s">
        <v>12</v>
      </c>
      <c r="C6531" s="1" t="str">
        <v>C</v>
      </c>
      <c r="D6531" s="4">
        <v>1995</v>
      </c>
      <c r="E6531" s="3" t="s">
        <v>729</v>
      </c>
      <c r="F6531">
        <v>1</v>
      </c>
      <c r="G6531" t="str">
        <v>Rad Halaila (C)</v>
      </c>
      <c r="H6531">
        <v>1</v>
      </c>
      <c r="I6531" t="str">
        <v>Rad Halaila (Barry Avidan)</v>
      </c>
      <c r="J6531" t="str">
        <v>Rad Halaila (C, Barry Avidan)</v>
      </c>
      <c r="K6531">
        <v>0</v>
      </c>
      <c r="L6531" t="b">
        <f>OR(K6531,AND((A6531=A6530),L6530))</f>
        <v>0</v>
      </c>
      <c r="M6531" t="b">
        <f>OR(L6531,AND(A6531=A6532,M6532))</f>
        <v>0</v>
      </c>
      <c r="N6531" t="str">
        <v>Rad Halaila (Barry Avidan)</v>
      </c>
      <c r="Q6531" t="b">
        <v>0</v>
      </c>
    </row>
    <row r="6532" spans="1:17" x14ac:dyDescent="0.2">
      <c r="A6532" s="1" t="s">
        <v>6574</v>
      </c>
      <c r="B6532" s="1" t="s">
        <v>12</v>
      </c>
      <c r="C6532" s="1" t="str">
        <v>C</v>
      </c>
      <c r="D6532" s="4">
        <v>1981</v>
      </c>
      <c r="E6532" s="3" t="s">
        <v>10</v>
      </c>
      <c r="F6532">
        <v>2</v>
      </c>
      <c r="G6532" t="str">
        <v>Rad Halaila (C)</v>
      </c>
      <c r="H6532">
        <v>2</v>
      </c>
      <c r="I6532" t="str">
        <v>Rad Halaila (Yo'av Ashriel)</v>
      </c>
      <c r="J6532" t="str">
        <v>Rad Halaila (C, Yo'av Ashriel)</v>
      </c>
      <c r="K6532">
        <v>0</v>
      </c>
      <c r="L6532" t="b">
        <f>OR(K6532,AND((A6532=A6531),L6531))</f>
        <v>0</v>
      </c>
      <c r="M6532" t="b">
        <f>OR(L6532,AND(A6532=A6533,M6533))</f>
        <v>0</v>
      </c>
      <c r="N6532" t="str">
        <v>Rad Halaila (Yo'av Ashriel)</v>
      </c>
      <c r="Q6532" t="b">
        <v>0</v>
      </c>
    </row>
    <row r="6533" spans="1:17" x14ac:dyDescent="0.2">
      <c r="A6533" s="1" t="s">
        <v>6574</v>
      </c>
      <c r="B6533" s="1" t="s">
        <v>12</v>
      </c>
      <c r="C6533" s="1" t="str">
        <v>C</v>
      </c>
      <c r="D6533" s="4">
        <v>1969</v>
      </c>
      <c r="E6533" s="3" t="s">
        <v>224</v>
      </c>
      <c r="F6533">
        <v>1</v>
      </c>
      <c r="G6533" t="str">
        <v>Rad Halaila (C)</v>
      </c>
      <c r="H6533">
        <v>1</v>
      </c>
      <c r="I6533" t="str">
        <v>Rad Halaila (Dani Dassa)</v>
      </c>
      <c r="J6533" t="str">
        <v>Rad Halaila (C, Dani Dassa)</v>
      </c>
      <c r="K6533">
        <v>0</v>
      </c>
      <c r="L6533" t="b">
        <f>OR(K6533,AND((A6533=A6532),L6532))</f>
        <v>0</v>
      </c>
      <c r="M6533" t="b">
        <f>OR(L6533,AND(A6533=A6534,M6534))</f>
        <v>0</v>
      </c>
      <c r="N6533" t="str">
        <v>Rad Halaila (Dani Dassa)</v>
      </c>
      <c r="Q6533" t="b">
        <v>0</v>
      </c>
    </row>
    <row r="6534" spans="1:17" x14ac:dyDescent="0.2">
      <c r="A6534" s="1" t="s">
        <v>6575</v>
      </c>
      <c r="B6534" s="1" t="s">
        <v>12</v>
      </c>
      <c r="C6534" s="1" t="str">
        <v>C</v>
      </c>
      <c r="D6534" s="4">
        <v>2003</v>
      </c>
      <c r="E6534" s="3" t="s">
        <v>23</v>
      </c>
      <c r="F6534">
        <v>0</v>
      </c>
      <c r="G6534" t="str">
        <v>Radio Ramalla</v>
      </c>
      <c r="H6534">
        <v>0</v>
      </c>
      <c r="I6534" t="str">
        <v>Radio Ramalla (Gadi Bitton)</v>
      </c>
      <c r="J6534" t="str">
        <v>Radio Ramalla (C, Gadi Bitton)</v>
      </c>
      <c r="K6534">
        <v>0</v>
      </c>
      <c r="L6534" t="b">
        <f>OR(K6534,AND((A6534=A6533),L6533))</f>
        <v>0</v>
      </c>
      <c r="M6534" t="b">
        <f>OR(L6534,AND(A6534=A6535,M6535))</f>
        <v>0</v>
      </c>
      <c r="N6534" t="str">
        <v>Radio Ramalla</v>
      </c>
      <c r="Q6534" t="b">
        <v>0</v>
      </c>
    </row>
    <row r="6535" spans="1:17" x14ac:dyDescent="0.2">
      <c r="A6535" s="3" t="s">
        <v>6576</v>
      </c>
      <c r="B6535" s="1" t="s">
        <v>110</v>
      </c>
      <c r="C6535" s="1" t="str">
        <v>C</v>
      </c>
      <c r="D6535">
        <v>2023</v>
      </c>
      <c r="E6535" s="3" t="s">
        <v>39</v>
      </c>
      <c r="F6535">
        <v>0</v>
      </c>
      <c r="G6535" t="str">
        <v>Rafenu Venirafe</v>
      </c>
      <c r="H6535">
        <v>0</v>
      </c>
      <c r="I6535" t="str">
        <v>Rafenu Venirafe (Avi Perez)</v>
      </c>
      <c r="J6535" t="str">
        <v>Rafenu Venirafe (C, Avi Perez)</v>
      </c>
      <c r="K6535">
        <v>0</v>
      </c>
      <c r="L6535" t="b">
        <f>OR(K6535,AND((A6535=A6534),L6534))</f>
        <v>0</v>
      </c>
      <c r="M6535" t="b">
        <f>OR(L6535,AND(A6535=A6536,M6536))</f>
        <v>0</v>
      </c>
      <c r="N6535" t="str">
        <v>Rafenu Venirafe</v>
      </c>
      <c r="Q6535" t="b">
        <v>0</v>
      </c>
    </row>
    <row r="6536" spans="1:17" x14ac:dyDescent="0.2">
      <c r="A6536" s="1" t="s">
        <v>6577</v>
      </c>
      <c r="B6536" s="1" t="s">
        <v>12</v>
      </c>
      <c r="C6536" s="1" t="str">
        <v>C</v>
      </c>
      <c r="D6536" s="1">
        <v>2015</v>
      </c>
      <c r="E6536" s="3" t="s">
        <v>23</v>
      </c>
      <c r="F6536">
        <v>0</v>
      </c>
      <c r="G6536" t="str">
        <v>Rafsoda</v>
      </c>
      <c r="H6536">
        <v>0</v>
      </c>
      <c r="I6536" t="str">
        <v>Rafsoda (Gadi Bitton)</v>
      </c>
      <c r="J6536" t="str">
        <v>Rafsoda (C, Gadi Bitton)</v>
      </c>
      <c r="K6536">
        <v>0</v>
      </c>
      <c r="L6536" t="b">
        <f>OR(K6536,AND((A6536=A6535),L6535))</f>
        <v>0</v>
      </c>
      <c r="M6536" t="b">
        <f>OR(L6536,AND(A6536=A6537,M6537))</f>
        <v>0</v>
      </c>
      <c r="N6536" t="str">
        <v>Rafsoda</v>
      </c>
      <c r="Q6536" t="b">
        <v>0</v>
      </c>
    </row>
    <row r="6537" spans="1:17" x14ac:dyDescent="0.2">
      <c r="A6537" s="1" t="s">
        <v>6578</v>
      </c>
      <c r="B6537" s="1" t="s">
        <v>7</v>
      </c>
      <c r="C6537" s="1" t="str">
        <v>L</v>
      </c>
      <c r="D6537" s="4">
        <v>2007</v>
      </c>
      <c r="E6537" s="3" t="s">
        <v>1747</v>
      </c>
      <c r="F6537">
        <v>0</v>
      </c>
      <c r="G6537" t="str">
        <v>Ragga</v>
      </c>
      <c r="H6537">
        <v>0</v>
      </c>
      <c r="I6537" t="str">
        <v>Ragga (Roselien Buys)</v>
      </c>
      <c r="J6537" t="str">
        <v>Ragga (L, Roselien Buys)</v>
      </c>
      <c r="K6537">
        <v>0</v>
      </c>
      <c r="L6537" t="b">
        <f>OR(K6537,AND((A6537=A6536),L6536))</f>
        <v>0</v>
      </c>
      <c r="M6537" t="b">
        <f>OR(L6537,AND(A6537=A6538,M6538))</f>
        <v>0</v>
      </c>
      <c r="N6537" t="str">
        <v>Ragga</v>
      </c>
      <c r="Q6537" t="b">
        <v>0</v>
      </c>
    </row>
    <row r="6538" spans="1:17" x14ac:dyDescent="0.2">
      <c r="A6538" s="1" t="s">
        <v>6579</v>
      </c>
      <c r="B6538" s="1" t="s">
        <v>7</v>
      </c>
      <c r="C6538" s="1" t="str">
        <v>L</v>
      </c>
      <c r="D6538" s="4">
        <v>2008</v>
      </c>
      <c r="E6538" s="3" t="s">
        <v>6580</v>
      </c>
      <c r="F6538">
        <v>0</v>
      </c>
      <c r="G6538" t="str">
        <v>Ragga Boom</v>
      </c>
      <c r="H6538">
        <v>0</v>
      </c>
      <c r="I6538" t="str">
        <v>Ragga Boom (Jennie Berger)</v>
      </c>
      <c r="J6538" t="str">
        <v>Ragga Boom (L, Jennie Berger)</v>
      </c>
      <c r="K6538">
        <v>0</v>
      </c>
      <c r="L6538" t="b">
        <f>OR(K6538,AND((A6538=A6537),L6537))</f>
        <v>0</v>
      </c>
      <c r="M6538" t="b">
        <f>OR(L6538,AND(A6538=A6539,M6539))</f>
        <v>0</v>
      </c>
      <c r="N6538" t="str">
        <v>Ragga Boom</v>
      </c>
      <c r="Q6538" t="b">
        <v>0</v>
      </c>
    </row>
    <row r="6539" spans="1:17" x14ac:dyDescent="0.2">
      <c r="A6539" s="1" t="s">
        <v>6581</v>
      </c>
      <c r="B6539" s="1" t="s">
        <v>7</v>
      </c>
      <c r="C6539" s="1" t="str">
        <v>L</v>
      </c>
      <c r="D6539" s="4">
        <v>2009</v>
      </c>
      <c r="E6539" s="3" t="s">
        <v>100</v>
      </c>
      <c r="F6539">
        <v>0</v>
      </c>
      <c r="G6539" t="str">
        <v>Raglu</v>
      </c>
      <c r="H6539">
        <v>0</v>
      </c>
      <c r="I6539" t="str">
        <v>Raglu ( )</v>
      </c>
      <c r="J6539" t="str">
        <v>Raglu (L,  )</v>
      </c>
      <c r="K6539">
        <v>0</v>
      </c>
      <c r="L6539" t="b">
        <f>OR(K6539,AND((A6539=A6538),L6538))</f>
        <v>0</v>
      </c>
      <c r="M6539" t="b">
        <f>OR(L6539,AND(A6539=A6540,M6540))</f>
        <v>0</v>
      </c>
      <c r="N6539" t="str">
        <v>Raglu</v>
      </c>
      <c r="Q6539" t="b">
        <v>0</v>
      </c>
    </row>
    <row r="6540" spans="1:17" x14ac:dyDescent="0.2">
      <c r="A6540" s="1" t="s">
        <v>6582</v>
      </c>
      <c r="B6540" s="1" t="s">
        <v>14</v>
      </c>
      <c r="C6540" s="1" t="str">
        <v>P</v>
      </c>
      <c r="D6540" s="4">
        <v>2005</v>
      </c>
      <c r="E6540" s="3" t="s">
        <v>87</v>
      </c>
      <c r="F6540">
        <v>0</v>
      </c>
      <c r="G6540" t="str">
        <v>Raiti Bach Isha</v>
      </c>
      <c r="H6540">
        <v>0</v>
      </c>
      <c r="I6540" t="str">
        <v>Raiti Bach Isha (Yaron Malihi)</v>
      </c>
      <c r="J6540" t="str">
        <v>Raiti Bach Isha (P, Yaron Malihi)</v>
      </c>
      <c r="K6540">
        <v>0</v>
      </c>
      <c r="L6540" t="b">
        <f>OR(K6540,AND((A6540=A6539),L6539))</f>
        <v>0</v>
      </c>
      <c r="M6540" t="b">
        <f>OR(L6540,AND(A6540=A6541,M6541))</f>
        <v>0</v>
      </c>
      <c r="N6540" t="str">
        <v>Raiti Bach Isha</v>
      </c>
      <c r="Q6540" t="b">
        <v>0</v>
      </c>
    </row>
    <row r="6541" spans="1:17" x14ac:dyDescent="0.2">
      <c r="A6541" s="1" t="s">
        <v>6583</v>
      </c>
      <c r="B6541" s="1" t="s">
        <v>12</v>
      </c>
      <c r="C6541" s="1" t="str">
        <v>C</v>
      </c>
      <c r="D6541" s="4">
        <v>1983</v>
      </c>
      <c r="E6541" s="3" t="s">
        <v>224</v>
      </c>
      <c r="F6541">
        <v>0</v>
      </c>
      <c r="G6541" t="str">
        <v>Raiti Bachalom</v>
      </c>
      <c r="H6541">
        <v>0</v>
      </c>
      <c r="I6541" t="str">
        <v>Raiti Bachalom (Dani Dassa)</v>
      </c>
      <c r="J6541" t="str">
        <v>Raiti Bachalom (C, Dani Dassa)</v>
      </c>
      <c r="K6541">
        <v>0</v>
      </c>
      <c r="L6541" t="b">
        <f>OR(K6541,AND((A6541=A6540),L6540))</f>
        <v>0</v>
      </c>
      <c r="M6541" t="b">
        <f>OR(L6541,AND(A6541=A6542,M6542))</f>
        <v>0</v>
      </c>
      <c r="N6541" t="str">
        <v>Raiti Bachalom</v>
      </c>
      <c r="Q6541" t="b">
        <v>0</v>
      </c>
    </row>
    <row r="6542" spans="1:17" x14ac:dyDescent="0.2">
      <c r="A6542" s="1" t="s">
        <v>6584</v>
      </c>
      <c r="B6542" s="1" t="s">
        <v>14</v>
      </c>
      <c r="C6542" s="1" t="str">
        <v>P</v>
      </c>
      <c r="D6542" s="4">
        <v>2001</v>
      </c>
      <c r="E6542" s="3" t="s">
        <v>23</v>
      </c>
      <c r="F6542">
        <v>0</v>
      </c>
      <c r="G6542" t="str">
        <v>Raiti Be'eynaich</v>
      </c>
      <c r="H6542">
        <v>0</v>
      </c>
      <c r="I6542" t="str">
        <v>Raiti Be'eynaich (Gadi Bitton)</v>
      </c>
      <c r="J6542" t="str">
        <v>Raiti Be'eynaich (P, Gadi Bitton)</v>
      </c>
      <c r="K6542">
        <v>0</v>
      </c>
      <c r="L6542" t="b">
        <f>OR(K6542,AND((A6542=A6541),L6541))</f>
        <v>0</v>
      </c>
      <c r="M6542" t="b">
        <f>OR(L6542,AND(A6542=A6543,M6543))</f>
        <v>0</v>
      </c>
      <c r="N6542" t="str">
        <v>Raiti Be'eynaich</v>
      </c>
      <c r="Q6542" t="b">
        <v>0</v>
      </c>
    </row>
    <row r="6543" spans="1:17" x14ac:dyDescent="0.2">
      <c r="A6543" s="1" t="s">
        <v>6585</v>
      </c>
      <c r="B6543" s="1" t="s">
        <v>14</v>
      </c>
      <c r="C6543" s="1" t="str">
        <v>P</v>
      </c>
      <c r="D6543" s="4">
        <v>2007</v>
      </c>
      <c r="E6543" s="3" t="s">
        <v>600</v>
      </c>
      <c r="F6543">
        <v>0</v>
      </c>
      <c r="G6543" t="str">
        <v>Rak Ahava</v>
      </c>
      <c r="H6543">
        <v>0</v>
      </c>
      <c r="I6543" t="str">
        <v>Rak Ahava (Chayim Ochayon)</v>
      </c>
      <c r="J6543" t="str">
        <v>Rak Ahava (P, Chayim Ochayon)</v>
      </c>
      <c r="K6543">
        <v>0</v>
      </c>
      <c r="L6543" t="b">
        <f>OR(K6543,AND((A6543=A6542),L6542))</f>
        <v>0</v>
      </c>
      <c r="M6543" t="b">
        <f>OR(L6543,AND(A6543=A6544,M6544))</f>
        <v>0</v>
      </c>
      <c r="N6543" t="str">
        <v>Rak Ahava</v>
      </c>
      <c r="Q6543" t="b">
        <v>0</v>
      </c>
    </row>
    <row r="6544" spans="1:17" x14ac:dyDescent="0.2">
      <c r="A6544" s="1" t="s">
        <v>6586</v>
      </c>
      <c r="B6544" s="1" t="s">
        <v>12</v>
      </c>
      <c r="C6544" s="1" t="str">
        <v>C</v>
      </c>
      <c r="D6544" s="4">
        <v>2004</v>
      </c>
      <c r="E6544" s="3" t="s">
        <v>5</v>
      </c>
      <c r="F6544">
        <v>1</v>
      </c>
      <c r="G6544" t="str">
        <v>Rak Ahava Tavi Ahava (C)</v>
      </c>
      <c r="H6544">
        <v>0</v>
      </c>
      <c r="I6544" t="str">
        <v>Rak Ahava Tavi Ahava (Levi Bargil)</v>
      </c>
      <c r="J6544" t="str">
        <v>Rak Ahava Tavi Ahava (C, Levi Bargil)</v>
      </c>
      <c r="K6544">
        <v>1</v>
      </c>
      <c r="L6544" t="b">
        <f>OR(K6544,AND((A6544=A6543),L6543))</f>
        <v>1</v>
      </c>
      <c r="M6544" t="b">
        <f>OR(L6544,AND(A6544=A6545,M6545))</f>
        <v>1</v>
      </c>
      <c r="N6544" t="str">
        <v>Rak Ahava Tavi Ahava (C)</v>
      </c>
      <c r="Q6544" t="b">
        <v>0</v>
      </c>
    </row>
    <row r="6545" spans="1:17" x14ac:dyDescent="0.2">
      <c r="A6545" s="1" t="s">
        <v>6586</v>
      </c>
      <c r="B6545" s="1" t="s">
        <v>7</v>
      </c>
      <c r="C6545" s="1" t="str">
        <v>L</v>
      </c>
      <c r="D6545" s="4">
        <v>2003</v>
      </c>
      <c r="E6545" s="3" t="s">
        <v>6587</v>
      </c>
      <c r="F6545">
        <v>1</v>
      </c>
      <c r="G6545" t="str">
        <v>Rak Ahava Tavi Ahava (L)</v>
      </c>
      <c r="H6545">
        <v>0</v>
      </c>
      <c r="I6545" t="str">
        <v>Rak Ahava Tavi Ahava (Marsha Erlich)</v>
      </c>
      <c r="J6545" t="str">
        <v>Rak Ahava Tavi Ahava (L, Marsha Erlich)</v>
      </c>
      <c r="K6545">
        <v>0</v>
      </c>
      <c r="L6545" t="b">
        <f>OR(K6545,AND((A6545=A6544),L6544))</f>
        <v>1</v>
      </c>
      <c r="M6545" t="b">
        <f>OR(L6545,AND(A6545=A6546,M6546))</f>
        <v>1</v>
      </c>
      <c r="N6545" t="str">
        <v>Rak Ahava Tavi Ahava (L)</v>
      </c>
      <c r="Q6545" t="b">
        <v>0</v>
      </c>
    </row>
    <row r="6546" spans="1:17" x14ac:dyDescent="0.2">
      <c r="A6546" s="1" t="s">
        <v>6588</v>
      </c>
      <c r="B6546" s="1" t="s">
        <v>14</v>
      </c>
      <c r="C6546" s="1" t="str">
        <v>P</v>
      </c>
      <c r="D6546" s="4">
        <v>1998</v>
      </c>
      <c r="E6546" s="3" t="s">
        <v>160</v>
      </c>
      <c r="F6546">
        <v>0</v>
      </c>
      <c r="G6546" t="str">
        <v>Rak Al Atsmi</v>
      </c>
      <c r="H6546">
        <v>0</v>
      </c>
      <c r="I6546" t="str">
        <v>Rak Al Atsmi (Avi Levy)</v>
      </c>
      <c r="J6546" t="str">
        <v>Rak Al Atsmi (P, Avi Levy)</v>
      </c>
      <c r="K6546">
        <v>0</v>
      </c>
      <c r="L6546" t="b">
        <f>OR(K6546,AND((A6546=A6545),L6545))</f>
        <v>0</v>
      </c>
      <c r="M6546" t="b">
        <f>OR(L6546,AND(A6546=A6547,M6547))</f>
        <v>0</v>
      </c>
      <c r="N6546" t="str">
        <v>Rak Al Atsmi</v>
      </c>
      <c r="Q6546" t="b">
        <v>0</v>
      </c>
    </row>
    <row r="6547" spans="1:17" x14ac:dyDescent="0.2">
      <c r="A6547" s="1" t="s">
        <v>6589</v>
      </c>
      <c r="B6547" s="1" t="s">
        <v>14</v>
      </c>
      <c r="C6547" s="1" t="str">
        <v>P</v>
      </c>
      <c r="D6547" s="4">
        <v>2006</v>
      </c>
      <c r="E6547" s="3" t="s">
        <v>160</v>
      </c>
      <c r="F6547">
        <v>0</v>
      </c>
      <c r="G6547" t="str">
        <v>Rak Al Tagid</v>
      </c>
      <c r="H6547">
        <v>0</v>
      </c>
      <c r="I6547" t="str">
        <v>Rak Al Tagid (Avi Levy)</v>
      </c>
      <c r="J6547" t="str">
        <v>Rak Al Tagid (P, Avi Levy)</v>
      </c>
      <c r="K6547">
        <v>0</v>
      </c>
      <c r="L6547" t="b">
        <f>OR(K6547,AND((A6547=A6546),L6546))</f>
        <v>0</v>
      </c>
      <c r="M6547" t="b">
        <f>OR(L6547,AND(A6547=A6548,M6548))</f>
        <v>0</v>
      </c>
      <c r="N6547" t="str">
        <v>Rak Al Tagid</v>
      </c>
      <c r="Q6547" t="b">
        <v>0</v>
      </c>
    </row>
    <row r="6548" spans="1:17" x14ac:dyDescent="0.2">
      <c r="A6548" s="1" t="s">
        <v>6590</v>
      </c>
      <c r="B6548" s="1" t="s">
        <v>12</v>
      </c>
      <c r="C6548" s="1" t="str">
        <v>C</v>
      </c>
      <c r="D6548" s="4">
        <v>1990</v>
      </c>
      <c r="E6548" s="3" t="s">
        <v>456</v>
      </c>
      <c r="F6548">
        <v>0</v>
      </c>
      <c r="G6548" t="str">
        <v>Rak Aluma (Rak Aluma Li Achat)</v>
      </c>
      <c r="H6548">
        <v>0</v>
      </c>
      <c r="I6548" t="str">
        <v>Rak Aluma (Rak Aluma Li Achat) (Ya'ir Menashe)</v>
      </c>
      <c r="J6548" t="str">
        <v>Rak Aluma (Rak Aluma Li Achat) (C, Ya'ir Menashe)</v>
      </c>
      <c r="K6548">
        <v>0</v>
      </c>
      <c r="L6548" t="b">
        <f>OR(K6548,AND((A6548=A6547),L6547))</f>
        <v>0</v>
      </c>
      <c r="M6548" t="b">
        <f>OR(L6548,AND(A6548=A6549,M6549))</f>
        <v>0</v>
      </c>
      <c r="N6548" t="str">
        <v>Rak Aluma (Rak Aluma Li Achat)</v>
      </c>
      <c r="Q6548" t="b">
        <v>0</v>
      </c>
    </row>
    <row r="6549" spans="1:17" x14ac:dyDescent="0.2">
      <c r="A6549" s="1" t="s">
        <v>6591</v>
      </c>
      <c r="B6549" s="1" t="s">
        <v>14</v>
      </c>
      <c r="C6549" s="1" t="str">
        <v>P</v>
      </c>
      <c r="D6549" s="4">
        <v>1999</v>
      </c>
      <c r="E6549" s="3" t="s">
        <v>23</v>
      </c>
      <c r="F6549">
        <v>0</v>
      </c>
      <c r="G6549" t="str">
        <v>Rak At</v>
      </c>
      <c r="H6549">
        <v>0</v>
      </c>
      <c r="I6549" t="str">
        <v>Rak At (Gadi Bitton)</v>
      </c>
      <c r="J6549" t="str">
        <v>Rak At (P, Gadi Bitton)</v>
      </c>
      <c r="K6549">
        <v>0</v>
      </c>
      <c r="L6549" t="b">
        <f>OR(K6549,AND((A6549=A6548),L6548))</f>
        <v>0</v>
      </c>
      <c r="M6549" t="b">
        <f>OR(L6549,AND(A6549=A6550,M6550))</f>
        <v>0</v>
      </c>
      <c r="N6549" t="str">
        <v>Rak At</v>
      </c>
      <c r="Q6549" t="b">
        <v>0</v>
      </c>
    </row>
    <row r="6550" spans="1:17" x14ac:dyDescent="0.2">
      <c r="A6550" s="1" t="s">
        <v>6592</v>
      </c>
      <c r="B6550" s="1" t="s">
        <v>14</v>
      </c>
      <c r="C6550" s="1" t="str">
        <v>P</v>
      </c>
      <c r="D6550" s="4">
        <v>2008</v>
      </c>
      <c r="E6550" s="3" t="s">
        <v>71</v>
      </c>
      <c r="F6550">
        <v>0</v>
      </c>
      <c r="G6550" t="str">
        <v>Rak At Yoda'at</v>
      </c>
      <c r="H6550">
        <v>0</v>
      </c>
      <c r="I6550" t="str">
        <v>Rak At Yoda'at (Israel Shiker)</v>
      </c>
      <c r="J6550" t="str">
        <v>Rak At Yoda'at (P, Israel Shiker)</v>
      </c>
      <c r="K6550">
        <v>0</v>
      </c>
      <c r="L6550" t="b">
        <f>OR(K6550,AND((A6550=A6549),L6549))</f>
        <v>0</v>
      </c>
      <c r="M6550" t="b">
        <f>OR(L6550,AND(A6550=A6551,M6551))</f>
        <v>0</v>
      </c>
      <c r="N6550" t="str">
        <v>Rak At Yoda'at</v>
      </c>
      <c r="Q6550" t="b">
        <v>0</v>
      </c>
    </row>
    <row r="6551" spans="1:17" x14ac:dyDescent="0.2">
      <c r="A6551" s="1" t="s">
        <v>6593</v>
      </c>
      <c r="B6551" s="1" t="s">
        <v>14</v>
      </c>
      <c r="C6551" s="1" t="str">
        <v>P</v>
      </c>
      <c r="D6551" s="4">
        <v>2001</v>
      </c>
      <c r="E6551" s="3" t="s">
        <v>296</v>
      </c>
      <c r="F6551">
        <v>0</v>
      </c>
      <c r="G6551" t="str">
        <v>Rak Ata</v>
      </c>
      <c r="H6551">
        <v>0</v>
      </c>
      <c r="I6551" t="str">
        <v>Rak Ata (Marco Ben Shimon)</v>
      </c>
      <c r="J6551" t="str">
        <v>Rak Ata (P, Marco Ben Shimon)</v>
      </c>
      <c r="K6551">
        <v>0</v>
      </c>
      <c r="L6551" t="b">
        <f>OR(K6551,AND((A6551=A6550),L6550))</f>
        <v>0</v>
      </c>
      <c r="M6551" t="b">
        <f>OR(L6551,AND(A6551=A6552,M6552))</f>
        <v>0</v>
      </c>
      <c r="N6551" t="str">
        <v>Rak Ata</v>
      </c>
      <c r="Q6551" t="b">
        <v>0</v>
      </c>
    </row>
    <row r="6552" spans="1:17" x14ac:dyDescent="0.2">
      <c r="A6552" s="1" t="s">
        <v>6594</v>
      </c>
      <c r="B6552" s="1" t="s">
        <v>12</v>
      </c>
      <c r="C6552" s="1" t="str">
        <v>C</v>
      </c>
      <c r="D6552" s="4">
        <v>2010</v>
      </c>
      <c r="E6552" s="3" t="s">
        <v>188</v>
      </c>
      <c r="F6552">
        <v>0</v>
      </c>
      <c r="G6552" t="str">
        <v>Rak Ata (Elokim)</v>
      </c>
      <c r="H6552">
        <v>0</v>
      </c>
      <c r="I6552" t="str">
        <v>Rak Ata (Elokim) (Moshe Eskayo)</v>
      </c>
      <c r="J6552" t="str">
        <v>Rak Ata (Elokim) (C, Moshe Eskayo)</v>
      </c>
      <c r="K6552">
        <v>0</v>
      </c>
      <c r="L6552" t="b">
        <f>OR(K6552,AND((A6552=A6551),L6551))</f>
        <v>0</v>
      </c>
      <c r="M6552" t="b">
        <f>OR(L6552,AND(A6552=A6553,M6553))</f>
        <v>0</v>
      </c>
      <c r="N6552" t="str">
        <v>Rak Ata (Elokim)</v>
      </c>
      <c r="Q6552" t="b">
        <v>0</v>
      </c>
    </row>
    <row r="6553" spans="1:17" x14ac:dyDescent="0.2">
      <c r="A6553" s="1" t="s">
        <v>6595</v>
      </c>
      <c r="B6553" s="1" t="s">
        <v>12</v>
      </c>
      <c r="C6553" s="1" t="str">
        <v>C</v>
      </c>
      <c r="D6553" s="4">
        <v>1982</v>
      </c>
      <c r="E6553" s="3" t="s">
        <v>1082</v>
      </c>
      <c r="F6553">
        <v>0</v>
      </c>
      <c r="G6553" t="str">
        <v>Rak Be Israel</v>
      </c>
      <c r="H6553">
        <v>0</v>
      </c>
      <c r="I6553" t="str">
        <v>Rak Be Israel (Amnon Sha'uli)</v>
      </c>
      <c r="J6553" t="str">
        <v>Rak Be Israel (C, Amnon Sha'uli)</v>
      </c>
      <c r="K6553">
        <v>0</v>
      </c>
      <c r="L6553" t="b">
        <f>OR(K6553,AND((A6553=A6552),L6552))</f>
        <v>0</v>
      </c>
      <c r="M6553" t="b">
        <f>OR(L6553,AND(A6553=A6554,M6554))</f>
        <v>0</v>
      </c>
      <c r="N6553" t="str">
        <v>Rak Be Israel</v>
      </c>
      <c r="Q6553" t="b">
        <v>0</v>
      </c>
    </row>
    <row r="6554" spans="1:17" x14ac:dyDescent="0.2">
      <c r="A6554" s="1" t="s">
        <v>6596</v>
      </c>
      <c r="B6554" s="1" t="s">
        <v>12</v>
      </c>
      <c r="C6554" s="1" t="str">
        <v>C</v>
      </c>
      <c r="D6554" s="1">
        <v>2022</v>
      </c>
      <c r="E6554" s="3" t="s">
        <v>642</v>
      </c>
      <c r="F6554">
        <v>0</v>
      </c>
      <c r="G6554" t="str">
        <v>Rak Beinatayim</v>
      </c>
      <c r="H6554">
        <v>0</v>
      </c>
      <c r="I6554" t="str">
        <v>Rak Beinatayim (Daniel Edwin)</v>
      </c>
      <c r="J6554" t="str">
        <v>Rak Beinatayim (C, Daniel Edwin)</v>
      </c>
      <c r="K6554">
        <v>0</v>
      </c>
      <c r="L6554" t="b">
        <f>OR(K6554,AND((A6554=A6553),L6553))</f>
        <v>0</v>
      </c>
      <c r="M6554" t="b">
        <f>OR(L6554,AND(A6554=A6555,M6555))</f>
        <v>0</v>
      </c>
      <c r="N6554" t="str">
        <v>Rak Beinatayim</v>
      </c>
      <c r="Q6554" t="b">
        <v>0</v>
      </c>
    </row>
    <row r="6555" spans="1:17" x14ac:dyDescent="0.2">
      <c r="A6555" s="1" t="s">
        <v>6597</v>
      </c>
      <c r="B6555" s="1" t="s">
        <v>12</v>
      </c>
      <c r="C6555" s="1" t="str">
        <v>C</v>
      </c>
      <c r="D6555" s="4">
        <v>2005</v>
      </c>
      <c r="E6555" s="3" t="s">
        <v>125</v>
      </c>
      <c r="F6555">
        <v>0</v>
      </c>
      <c r="G6555" t="str">
        <v>Rak Beyachad Nenatse'ach</v>
      </c>
      <c r="H6555">
        <v>0</v>
      </c>
      <c r="I6555" t="str">
        <v>Rak Beyachad Nenatse'ach (Dudu Barzilay)</v>
      </c>
      <c r="J6555" t="str">
        <v>Rak Beyachad Nenatse'ach (C, Dudu Barzilay)</v>
      </c>
      <c r="K6555">
        <v>0</v>
      </c>
      <c r="L6555" t="b">
        <f>OR(K6555,AND((A6555=A6554),L6554))</f>
        <v>0</v>
      </c>
      <c r="M6555" t="b">
        <f>OR(L6555,AND(A6555=A6556,M6556))</f>
        <v>0</v>
      </c>
      <c r="N6555" t="str">
        <v>Rak Beyachad Nenatse'ach</v>
      </c>
      <c r="Q6555" t="b">
        <v>0</v>
      </c>
    </row>
    <row r="6556" spans="1:17" x14ac:dyDescent="0.2">
      <c r="A6556" s="1" t="s">
        <v>6598</v>
      </c>
      <c r="B6556" s="1" t="s">
        <v>12</v>
      </c>
      <c r="C6556" s="1" t="str">
        <v>C</v>
      </c>
      <c r="D6556" s="4">
        <v>2006</v>
      </c>
      <c r="E6556" s="3" t="s">
        <v>71</v>
      </c>
      <c r="F6556">
        <v>0</v>
      </c>
      <c r="G6556" t="str">
        <v>Rak Bishvilcha</v>
      </c>
      <c r="H6556">
        <v>0</v>
      </c>
      <c r="I6556" t="str">
        <v>Rak Bishvilcha (Israel Shiker)</v>
      </c>
      <c r="J6556" t="str">
        <v>Rak Bishvilcha (C, Israel Shiker)</v>
      </c>
      <c r="K6556">
        <v>0</v>
      </c>
      <c r="L6556" t="b">
        <f>OR(K6556,AND((A6556=A6555),L6555))</f>
        <v>0</v>
      </c>
      <c r="M6556" t="b">
        <f>OR(L6556,AND(A6556=A6557,M6557))</f>
        <v>0</v>
      </c>
      <c r="N6556" t="str">
        <v>Rak Bishvilcha</v>
      </c>
      <c r="Q6556" t="b">
        <v>0</v>
      </c>
    </row>
    <row r="6557" spans="1:17" x14ac:dyDescent="0.2">
      <c r="A6557" s="1" t="s">
        <v>6599</v>
      </c>
      <c r="B6557" s="1" t="s">
        <v>14</v>
      </c>
      <c r="C6557" s="1" t="str">
        <v>P</v>
      </c>
      <c r="D6557" s="4">
        <v>1998</v>
      </c>
      <c r="E6557" s="3" t="s">
        <v>324</v>
      </c>
      <c r="F6557">
        <v>1</v>
      </c>
      <c r="G6557" t="str">
        <v>Rak Chiyuch Echad (P)</v>
      </c>
      <c r="H6557">
        <v>1</v>
      </c>
      <c r="I6557" t="str">
        <v>Rak Chiyuch Echad (Ya'ir Harel)</v>
      </c>
      <c r="J6557" t="str">
        <v>Rak Chiyuch Echad (P, Ya'ir Harel)</v>
      </c>
      <c r="K6557">
        <v>0</v>
      </c>
      <c r="L6557" t="b">
        <f>OR(K6557,AND((A6557=A6556),L6556))</f>
        <v>0</v>
      </c>
      <c r="M6557" t="b">
        <f>OR(L6557,AND(A6557=A6558,M6558))</f>
        <v>0</v>
      </c>
      <c r="N6557" t="str">
        <v>Rak Chiyuch Echad (Ya'ir Harel)</v>
      </c>
      <c r="Q6557" t="b">
        <v>0</v>
      </c>
    </row>
    <row r="6558" spans="1:17" x14ac:dyDescent="0.2">
      <c r="A6558" s="1" t="s">
        <v>6599</v>
      </c>
      <c r="B6558" s="1" t="s">
        <v>14</v>
      </c>
      <c r="C6558" s="1" t="str">
        <v>P</v>
      </c>
      <c r="D6558" s="4">
        <v>1997</v>
      </c>
      <c r="E6558" s="3" t="s">
        <v>252</v>
      </c>
      <c r="F6558">
        <v>1</v>
      </c>
      <c r="G6558" t="str">
        <v>Rak Chiyuch Echad (P)</v>
      </c>
      <c r="H6558">
        <v>1</v>
      </c>
      <c r="I6558" t="str">
        <v>Rak Chiyuch Echad (Avner Naim)</v>
      </c>
      <c r="J6558" t="str">
        <v>Rak Chiyuch Echad (P, Avner Naim)</v>
      </c>
      <c r="K6558">
        <v>0</v>
      </c>
      <c r="L6558" t="b">
        <f>OR(K6558,AND((A6558=A6557),L6557))</f>
        <v>0</v>
      </c>
      <c r="M6558" t="b">
        <f>OR(L6558,AND(A6558=A6559,M6559))</f>
        <v>0</v>
      </c>
      <c r="N6558" t="str">
        <v>Rak Chiyuch Echad (Avner Naim)</v>
      </c>
      <c r="Q6558" t="b">
        <v>0</v>
      </c>
    </row>
    <row r="6559" spans="1:17" x14ac:dyDescent="0.2">
      <c r="A6559" s="1" t="s">
        <v>6600</v>
      </c>
      <c r="B6559" s="1" t="s">
        <v>14</v>
      </c>
      <c r="C6559" s="1" t="str">
        <v>P</v>
      </c>
      <c r="D6559" s="4">
        <v>1999</v>
      </c>
      <c r="E6559" s="3" t="s">
        <v>125</v>
      </c>
      <c r="F6559">
        <v>0</v>
      </c>
      <c r="G6559" t="str">
        <v>Rak Ehevini</v>
      </c>
      <c r="H6559">
        <v>0</v>
      </c>
      <c r="I6559" t="str">
        <v>Rak Ehevini (Dudu Barzilay)</v>
      </c>
      <c r="J6559" t="str">
        <v>Rak Ehevini (P, Dudu Barzilay)</v>
      </c>
      <c r="K6559">
        <v>0</v>
      </c>
      <c r="L6559" t="b">
        <f>OR(K6559,AND((A6559=A6558),L6558))</f>
        <v>0</v>
      </c>
      <c r="M6559" t="b">
        <f>OR(L6559,AND(A6559=A6560,M6560))</f>
        <v>0</v>
      </c>
      <c r="N6559" t="str">
        <v>Rak Ehevini</v>
      </c>
      <c r="Q6559" t="b">
        <v>0</v>
      </c>
    </row>
    <row r="6560" spans="1:17" x14ac:dyDescent="0.2">
      <c r="A6560" s="1" t="s">
        <v>6601</v>
      </c>
      <c r="B6560" s="1" t="s">
        <v>12</v>
      </c>
      <c r="C6560" s="1" t="str">
        <v>C</v>
      </c>
      <c r="D6560" s="4">
        <v>2004</v>
      </c>
      <c r="E6560" s="3" t="s">
        <v>338</v>
      </c>
      <c r="F6560">
        <v>0</v>
      </c>
      <c r="G6560" t="str">
        <v>Rak Elayich</v>
      </c>
      <c r="H6560">
        <v>0</v>
      </c>
      <c r="I6560" t="str">
        <v>Rak Elayich (Yom Tov Ochayon)</v>
      </c>
      <c r="J6560" t="str">
        <v>Rak Elayich (C, Yom Tov Ochayon)</v>
      </c>
      <c r="K6560">
        <v>0</v>
      </c>
      <c r="L6560" t="b">
        <f>OR(K6560,AND((A6560=A6559),L6559))</f>
        <v>0</v>
      </c>
      <c r="M6560" t="b">
        <f>OR(L6560,AND(A6560=A6561,M6561))</f>
        <v>0</v>
      </c>
      <c r="N6560" t="str">
        <v>Rak Elayich</v>
      </c>
      <c r="Q6560" t="b">
        <v>0</v>
      </c>
    </row>
    <row r="6561" spans="1:17" x14ac:dyDescent="0.2">
      <c r="A6561" s="1" t="s">
        <v>6602</v>
      </c>
      <c r="B6561" s="1" t="s">
        <v>12</v>
      </c>
      <c r="C6561" s="1" t="str">
        <v>C</v>
      </c>
      <c r="D6561" s="4">
        <v>2009</v>
      </c>
      <c r="E6561" s="3" t="s">
        <v>649</v>
      </c>
      <c r="F6561">
        <v>0</v>
      </c>
      <c r="G6561" t="str">
        <v>Rak Elayich Halev Rotse</v>
      </c>
      <c r="H6561">
        <v>0</v>
      </c>
      <c r="I6561" t="str">
        <v>Rak Elayich Halev Rotse (Sam (Shmuel) Ashkenazi)</v>
      </c>
      <c r="J6561" t="str">
        <v>Rak Elayich Halev Rotse (C, Sam (Shmuel) Ashkenazi)</v>
      </c>
      <c r="K6561">
        <v>0</v>
      </c>
      <c r="L6561" t="b">
        <f>OR(K6561,AND((A6561=A6560),L6560))</f>
        <v>0</v>
      </c>
      <c r="M6561" t="b">
        <f>OR(L6561,AND(A6561=A6562,M6562))</f>
        <v>0</v>
      </c>
      <c r="N6561" t="str">
        <v>Rak Elayich Halev Rotse</v>
      </c>
      <c r="Q6561" t="b">
        <v>0</v>
      </c>
    </row>
    <row r="6562" spans="1:17" x14ac:dyDescent="0.2">
      <c r="A6562" s="1" t="s">
        <v>6603</v>
      </c>
      <c r="B6562" s="1" t="s">
        <v>12</v>
      </c>
      <c r="C6562" s="1" t="str">
        <v>C</v>
      </c>
      <c r="D6562" s="1">
        <v>2016</v>
      </c>
      <c r="E6562" s="3" t="s">
        <v>6604</v>
      </c>
      <c r="F6562">
        <v>0</v>
      </c>
      <c r="G6562" t="str">
        <v>Rak Elohim Yishpot Oti</v>
      </c>
      <c r="H6562">
        <v>0</v>
      </c>
      <c r="I6562" t="str">
        <v>Rak Elohim Yishpot Oti (Moshik Sardinas)</v>
      </c>
      <c r="J6562" t="str">
        <v>Rak Elohim Yishpot Oti (C, Moshik Sardinas)</v>
      </c>
      <c r="K6562">
        <v>0</v>
      </c>
      <c r="L6562" t="b">
        <f>OR(K6562,AND((A6562=A6561),L6561))</f>
        <v>0</v>
      </c>
      <c r="M6562" t="b">
        <f>OR(L6562,AND(A6562=A6563,M6563))</f>
        <v>0</v>
      </c>
      <c r="N6562" t="str">
        <v>Rak Elohim Yishpot Oti</v>
      </c>
      <c r="Q6562" t="b">
        <v>0</v>
      </c>
    </row>
    <row r="6563" spans="1:17" x14ac:dyDescent="0.2">
      <c r="A6563" s="1" t="s">
        <v>6605</v>
      </c>
      <c r="B6563" s="1" t="s">
        <v>12</v>
      </c>
      <c r="C6563" s="1" t="str">
        <v>C</v>
      </c>
      <c r="D6563" s="4">
        <v>2013</v>
      </c>
      <c r="E6563" s="3" t="s">
        <v>77</v>
      </c>
      <c r="F6563">
        <v>0</v>
      </c>
      <c r="G6563" t="str">
        <v>Rak Elohim Yode'a</v>
      </c>
      <c r="H6563">
        <v>0</v>
      </c>
      <c r="I6563" t="str">
        <v>Rak Elohim Yode'a (Oren Ashkenazi)</v>
      </c>
      <c r="J6563" t="str">
        <v>Rak Elohim Yode'a (C, Oren Ashkenazi)</v>
      </c>
      <c r="K6563">
        <v>0</v>
      </c>
      <c r="L6563" t="b">
        <f>OR(K6563,AND((A6563=A6562),L6562))</f>
        <v>0</v>
      </c>
      <c r="M6563" t="b">
        <f>OR(L6563,AND(A6563=A6564,M6564))</f>
        <v>0</v>
      </c>
      <c r="N6563" t="str">
        <v>Rak Elohim Yode'a</v>
      </c>
      <c r="Q6563" t="b">
        <v>0</v>
      </c>
    </row>
    <row r="6564" spans="1:17" x14ac:dyDescent="0.2">
      <c r="A6564" s="1" t="s">
        <v>6606</v>
      </c>
      <c r="B6564" s="1" t="s">
        <v>12</v>
      </c>
      <c r="C6564" s="1" t="str">
        <v>C</v>
      </c>
      <c r="D6564" s="4">
        <v>2009</v>
      </c>
      <c r="E6564" s="3" t="s">
        <v>755</v>
      </c>
      <c r="F6564">
        <v>0</v>
      </c>
      <c r="G6564" t="str">
        <v>Rak Elokim</v>
      </c>
      <c r="H6564">
        <v>0</v>
      </c>
      <c r="I6564" t="str">
        <v>Rak Elokim (Erez Tabul)</v>
      </c>
      <c r="J6564" t="str">
        <v>Rak Elokim (C, Erez Tabul)</v>
      </c>
      <c r="K6564">
        <v>0</v>
      </c>
      <c r="L6564" t="b">
        <f>OR(K6564,AND((A6564=A6563),L6563))</f>
        <v>0</v>
      </c>
      <c r="M6564" t="b">
        <f>OR(L6564,AND(A6564=A6565,M6565))</f>
        <v>0</v>
      </c>
      <c r="N6564" t="str">
        <v>Rak Elokim</v>
      </c>
      <c r="Q6564" t="b">
        <v>0</v>
      </c>
    </row>
    <row r="6565" spans="1:17" x14ac:dyDescent="0.2">
      <c r="A6565" s="1" t="s">
        <v>6607</v>
      </c>
      <c r="B6565" s="1" t="s">
        <v>12</v>
      </c>
      <c r="C6565" s="1" t="str">
        <v>C</v>
      </c>
      <c r="D6565" s="4">
        <v>2004</v>
      </c>
      <c r="E6565" s="3" t="s">
        <v>2250</v>
      </c>
      <c r="F6565">
        <v>0</v>
      </c>
      <c r="G6565" t="str">
        <v>Rak Eth Kolech Eshma</v>
      </c>
      <c r="H6565">
        <v>0</v>
      </c>
      <c r="I6565" t="str">
        <v>Rak Eth Kolech Eshma (Matti Goldschmidt)</v>
      </c>
      <c r="J6565" t="str">
        <v>Rak Eth Kolech Eshma (C, Matti Goldschmidt)</v>
      </c>
      <c r="K6565">
        <v>0</v>
      </c>
      <c r="L6565" t="b">
        <f>OR(K6565,AND((A6565=A6564),L6564))</f>
        <v>0</v>
      </c>
      <c r="M6565" t="b">
        <f>OR(L6565,AND(A6565=A6566,M6566))</f>
        <v>0</v>
      </c>
      <c r="N6565" t="str">
        <v>Rak Eth Kolech Eshma</v>
      </c>
      <c r="Q6565" t="b">
        <v>0</v>
      </c>
    </row>
    <row r="6566" spans="1:17" x14ac:dyDescent="0.2">
      <c r="A6566" s="1" t="s">
        <v>6608</v>
      </c>
      <c r="B6566" s="1" t="s">
        <v>12</v>
      </c>
      <c r="C6566" s="1" t="str">
        <v>C</v>
      </c>
      <c r="D6566" s="4">
        <v>2012</v>
      </c>
      <c r="E6566" s="3" t="s">
        <v>42</v>
      </c>
      <c r="F6566">
        <v>0</v>
      </c>
      <c r="G6566" t="str">
        <v>Rak Etmol</v>
      </c>
      <c r="H6566">
        <v>0</v>
      </c>
      <c r="I6566" t="str">
        <v>Rak Etmol (Nurit Melamed)</v>
      </c>
      <c r="J6566" t="str">
        <v>Rak Etmol (C, Nurit Melamed)</v>
      </c>
      <c r="K6566">
        <v>0</v>
      </c>
      <c r="L6566" t="b">
        <f>OR(K6566,AND((A6566=A6565),L6565))</f>
        <v>0</v>
      </c>
      <c r="M6566" t="b">
        <f>OR(L6566,AND(A6566=A6567,M6567))</f>
        <v>0</v>
      </c>
      <c r="N6566" t="str">
        <v>Rak Etmol</v>
      </c>
      <c r="Q6566" t="b">
        <v>0</v>
      </c>
    </row>
    <row r="6567" spans="1:17" x14ac:dyDescent="0.2">
      <c r="A6567" s="1" t="s">
        <v>6609</v>
      </c>
      <c r="B6567" s="1" t="s">
        <v>12</v>
      </c>
      <c r="C6567" s="1" t="str">
        <v>C</v>
      </c>
      <c r="D6567" s="4">
        <v>1995</v>
      </c>
      <c r="E6567" s="3" t="s">
        <v>245</v>
      </c>
      <c r="F6567">
        <v>0</v>
      </c>
      <c r="G6567" t="str">
        <v>Rak Etmol Nolda</v>
      </c>
      <c r="H6567">
        <v>0</v>
      </c>
      <c r="I6567" t="str">
        <v>Rak Etmol Nolda (Itzik Lezebnic)</v>
      </c>
      <c r="J6567" t="str">
        <v>Rak Etmol Nolda (C, Itzik Lezebnic)</v>
      </c>
      <c r="K6567">
        <v>0</v>
      </c>
      <c r="L6567" t="b">
        <f>OR(K6567,AND((A6567=A6566),L6566))</f>
        <v>0</v>
      </c>
      <c r="M6567" t="b">
        <f>OR(L6567,AND(A6567=A6568,M6568))</f>
        <v>0</v>
      </c>
      <c r="N6567" t="str">
        <v>Rak Etmol Nolda</v>
      </c>
      <c r="Q6567" t="b">
        <v>0</v>
      </c>
    </row>
    <row r="6568" spans="1:17" x14ac:dyDescent="0.2">
      <c r="A6568" s="1" t="s">
        <v>6610</v>
      </c>
      <c r="B6568" s="1" t="s">
        <v>12</v>
      </c>
      <c r="C6568" s="1" t="str">
        <v>C</v>
      </c>
      <c r="D6568" s="4">
        <v>1987</v>
      </c>
      <c r="E6568" s="3" t="s">
        <v>47</v>
      </c>
      <c r="F6568">
        <v>0</v>
      </c>
      <c r="G6568" t="str">
        <v>Rak Hahatchala</v>
      </c>
      <c r="H6568">
        <v>0</v>
      </c>
      <c r="I6568" t="str">
        <v>Rak Hahatchala (Shmulik Gov Ari)</v>
      </c>
      <c r="J6568" t="str">
        <v>Rak Hahatchala (C, Shmulik Gov Ari)</v>
      </c>
      <c r="K6568">
        <v>0</v>
      </c>
      <c r="L6568" t="b">
        <f>OR(K6568,AND((A6568=A6567),L6567))</f>
        <v>0</v>
      </c>
      <c r="M6568" t="b">
        <f>OR(L6568,AND(A6568=A6569,M6569))</f>
        <v>0</v>
      </c>
      <c r="N6568" t="str">
        <v>Rak Hahatchala</v>
      </c>
      <c r="Q6568" t="b">
        <v>0</v>
      </c>
    </row>
    <row r="6569" spans="1:17" x14ac:dyDescent="0.2">
      <c r="A6569" s="1" t="s">
        <v>6611</v>
      </c>
      <c r="B6569" s="1" t="s">
        <v>12</v>
      </c>
      <c r="C6569" s="1" t="str">
        <v>C</v>
      </c>
      <c r="D6569" s="1">
        <v>2018</v>
      </c>
      <c r="E6569" s="3" t="s">
        <v>160</v>
      </c>
      <c r="F6569">
        <v>0</v>
      </c>
      <c r="G6569" t="str">
        <v>Rak Haketsev Medaber</v>
      </c>
      <c r="H6569">
        <v>0</v>
      </c>
      <c r="I6569" t="str">
        <v>Rak Haketsev Medaber (Avi Levy)</v>
      </c>
      <c r="J6569" t="str">
        <v>Rak Haketsev Medaber (C, Avi Levy)</v>
      </c>
      <c r="K6569">
        <v>0</v>
      </c>
      <c r="L6569" t="b">
        <f>OR(K6569,AND((A6569=A6568),L6568))</f>
        <v>0</v>
      </c>
      <c r="M6569" t="b">
        <f>OR(L6569,AND(A6569=A6570,M6570))</f>
        <v>0</v>
      </c>
      <c r="N6569" t="str">
        <v>Rak Haketsev Medaber</v>
      </c>
      <c r="Q6569" t="b">
        <v>0</v>
      </c>
    </row>
    <row r="6570" spans="1:17" x14ac:dyDescent="0.2">
      <c r="A6570" s="1" t="s">
        <v>6612</v>
      </c>
      <c r="B6570" s="1" t="s">
        <v>14</v>
      </c>
      <c r="C6570" s="1" t="str">
        <v>P</v>
      </c>
      <c r="D6570" s="4">
        <v>1992</v>
      </c>
      <c r="E6570" s="3" t="s">
        <v>33</v>
      </c>
      <c r="F6570">
        <v>0</v>
      </c>
      <c r="G6570" t="str">
        <v>Rak Hed Kolech (Shir Hayona)</v>
      </c>
      <c r="H6570">
        <v>0</v>
      </c>
      <c r="I6570" t="str">
        <v>Rak Hed Kolech (Shir Hayona) (Shlomo Maman)</v>
      </c>
      <c r="J6570" t="str">
        <v>Rak Hed Kolech (Shir Hayona) (P, Shlomo Maman)</v>
      </c>
      <c r="K6570">
        <v>0</v>
      </c>
      <c r="L6570" t="b">
        <f>OR(K6570,AND((A6570=A6569),L6569))</f>
        <v>0</v>
      </c>
      <c r="M6570" t="b">
        <f>OR(L6570,AND(A6570=A6571,M6571))</f>
        <v>0</v>
      </c>
      <c r="N6570" t="str">
        <v>Rak Hed Kolech (Shir Hayona)</v>
      </c>
      <c r="Q6570" t="b">
        <v>0</v>
      </c>
    </row>
    <row r="6571" spans="1:17" x14ac:dyDescent="0.2">
      <c r="A6571" s="1" t="s">
        <v>6613</v>
      </c>
      <c r="B6571" s="1" t="s">
        <v>14</v>
      </c>
      <c r="C6571" s="1" t="str">
        <v>P</v>
      </c>
      <c r="D6571" s="4">
        <v>2011</v>
      </c>
      <c r="E6571" s="3" t="s">
        <v>987</v>
      </c>
      <c r="F6571">
        <v>1</v>
      </c>
      <c r="G6571" t="str">
        <v>Rak Itach (P)</v>
      </c>
      <c r="H6571">
        <v>1</v>
      </c>
      <c r="I6571" t="str">
        <v>Rak Itach (Yossi Azani)</v>
      </c>
      <c r="J6571" t="str">
        <v>Rak Itach (P, Yossi Azani)</v>
      </c>
      <c r="K6571">
        <v>0</v>
      </c>
      <c r="L6571" t="b">
        <f>OR(K6571,AND((A6571=A6570),L6570))</f>
        <v>0</v>
      </c>
      <c r="M6571" t="b">
        <f>OR(L6571,AND(A6571=A6572,M6572))</f>
        <v>0</v>
      </c>
      <c r="N6571" t="str">
        <v>Rak Itach (Yossi Azani)</v>
      </c>
      <c r="Q6571" t="b">
        <v>0</v>
      </c>
    </row>
    <row r="6572" spans="1:17" x14ac:dyDescent="0.2">
      <c r="A6572" s="1" t="s">
        <v>6613</v>
      </c>
      <c r="B6572" s="1" t="s">
        <v>14</v>
      </c>
      <c r="C6572" s="1" t="str">
        <v>P</v>
      </c>
      <c r="D6572" s="4">
        <v>2001</v>
      </c>
      <c r="E6572" s="3" t="s">
        <v>153</v>
      </c>
      <c r="F6572">
        <v>2</v>
      </c>
      <c r="G6572" t="str">
        <v>Rak Itach (P)</v>
      </c>
      <c r="H6572">
        <v>2</v>
      </c>
      <c r="I6572" t="str">
        <v>Rak Itach (Victor Gabbay)</v>
      </c>
      <c r="J6572" t="str">
        <v>Rak Itach (P, Victor Gabbay)</v>
      </c>
      <c r="K6572">
        <v>0</v>
      </c>
      <c r="L6572" t="b">
        <f>OR(K6572,AND((A6572=A6571),L6571))</f>
        <v>0</v>
      </c>
      <c r="M6572" t="b">
        <f>OR(L6572,AND(A6572=A6573,M6573))</f>
        <v>0</v>
      </c>
      <c r="N6572" t="str">
        <v>Rak Itach (Victor Gabbay)</v>
      </c>
      <c r="Q6572" t="b">
        <v>0</v>
      </c>
    </row>
    <row r="6573" spans="1:17" x14ac:dyDescent="0.2">
      <c r="A6573" s="1" t="s">
        <v>6613</v>
      </c>
      <c r="B6573" s="1" t="s">
        <v>14</v>
      </c>
      <c r="C6573" s="1" t="str">
        <v>P</v>
      </c>
      <c r="D6573" s="4">
        <v>1993</v>
      </c>
      <c r="E6573" s="3" t="s">
        <v>141</v>
      </c>
      <c r="F6573">
        <v>1</v>
      </c>
      <c r="G6573" t="str">
        <v>Rak Itach (P)</v>
      </c>
      <c r="H6573">
        <v>1</v>
      </c>
      <c r="I6573" t="str">
        <v>Rak Itach (Tuvia Tishler)</v>
      </c>
      <c r="J6573" t="str">
        <v>Rak Itach (P, Tuvia Tishler)</v>
      </c>
      <c r="K6573">
        <v>0</v>
      </c>
      <c r="L6573" t="b">
        <f>OR(K6573,AND((A6573=A6572),L6572))</f>
        <v>0</v>
      </c>
      <c r="M6573" t="b">
        <f>OR(L6573,AND(A6573=A6574,M6574))</f>
        <v>0</v>
      </c>
      <c r="N6573" t="str">
        <v>Rak Itach (Tuvia Tishler)</v>
      </c>
      <c r="Q6573" t="b">
        <v>0</v>
      </c>
    </row>
    <row r="6574" spans="1:17" x14ac:dyDescent="0.2">
      <c r="A6574" s="1" t="s">
        <v>6614</v>
      </c>
      <c r="B6574" s="1" t="s">
        <v>12</v>
      </c>
      <c r="C6574" s="1" t="str">
        <v>C</v>
      </c>
      <c r="D6574" s="4">
        <v>2014</v>
      </c>
      <c r="E6574" s="3" t="s">
        <v>77</v>
      </c>
      <c r="F6574">
        <v>0</v>
      </c>
      <c r="G6574" t="str">
        <v>Rak Kan</v>
      </c>
      <c r="H6574">
        <v>0</v>
      </c>
      <c r="I6574" t="str">
        <v>Rak Kan (Oren Ashkenazi)</v>
      </c>
      <c r="J6574" t="str">
        <v>Rak Kan (C, Oren Ashkenazi)</v>
      </c>
      <c r="K6574">
        <v>0</v>
      </c>
      <c r="L6574" t="b">
        <f>OR(K6574,AND((A6574=A6573),L6573))</f>
        <v>0</v>
      </c>
      <c r="M6574" t="b">
        <f>OR(L6574,AND(A6574=A6575,M6575))</f>
        <v>0</v>
      </c>
      <c r="N6574" t="str">
        <v>Rak Kan</v>
      </c>
      <c r="Q6574" t="b">
        <v>0</v>
      </c>
    </row>
    <row r="6575" spans="1:17" x14ac:dyDescent="0.2">
      <c r="A6575" s="1" t="s">
        <v>6615</v>
      </c>
      <c r="B6575" s="1" t="s">
        <v>12</v>
      </c>
      <c r="C6575" s="1" t="str">
        <v>C</v>
      </c>
      <c r="D6575" s="4">
        <v>1997</v>
      </c>
      <c r="E6575" s="3" t="s">
        <v>5</v>
      </c>
      <c r="F6575">
        <v>0</v>
      </c>
      <c r="G6575" t="str">
        <v>Rak Ketsat</v>
      </c>
      <c r="H6575">
        <v>0</v>
      </c>
      <c r="I6575" t="str">
        <v>Rak Ketsat (Levi Bargil)</v>
      </c>
      <c r="J6575" t="str">
        <v>Rak Ketsat (C, Levi Bargil)</v>
      </c>
      <c r="K6575">
        <v>0</v>
      </c>
      <c r="L6575" t="b">
        <f>OR(K6575,AND((A6575=A6574),L6574))</f>
        <v>0</v>
      </c>
      <c r="M6575" t="b">
        <f>OR(L6575,AND(A6575=A6576,M6576))</f>
        <v>0</v>
      </c>
      <c r="N6575" t="str">
        <v>Rak Ketsat</v>
      </c>
      <c r="Q6575" t="b">
        <v>0</v>
      </c>
    </row>
    <row r="6576" spans="1:17" x14ac:dyDescent="0.2">
      <c r="A6576" s="1" t="s">
        <v>6616</v>
      </c>
      <c r="B6576" s="1" t="s">
        <v>12</v>
      </c>
      <c r="C6576" s="1" t="str">
        <v>C</v>
      </c>
      <c r="D6576" s="1">
        <v>2021</v>
      </c>
      <c r="E6576" s="3" t="s">
        <v>6617</v>
      </c>
      <c r="F6576">
        <v>0</v>
      </c>
      <c r="G6576" t="str">
        <v>Rak Leima</v>
      </c>
      <c r="H6576">
        <v>0</v>
      </c>
      <c r="I6576" t="str">
        <v>Rak Leima (Osnat Sandrusi &amp; Yafit Hazan)</v>
      </c>
      <c r="J6576" t="str">
        <v>Rak Leima (C, Osnat Sandrusi &amp; Yafit Hazan)</v>
      </c>
      <c r="K6576">
        <v>0</v>
      </c>
      <c r="L6576" t="b">
        <f>OR(K6576,AND((A6576=A6575),L6575))</f>
        <v>0</v>
      </c>
      <c r="M6576" t="b">
        <f>OR(L6576,AND(A6576=A6577,M6577))</f>
        <v>0</v>
      </c>
      <c r="N6576" t="str">
        <v>Rak Leima</v>
      </c>
      <c r="Q6576" t="b">
        <v>0</v>
      </c>
    </row>
    <row r="6577" spans="1:17" x14ac:dyDescent="0.2">
      <c r="A6577" s="1" t="s">
        <v>6618</v>
      </c>
      <c r="B6577" s="1" t="s">
        <v>12</v>
      </c>
      <c r="C6577" s="1" t="str">
        <v>C</v>
      </c>
      <c r="D6577" s="1">
        <v>2021</v>
      </c>
      <c r="E6577" s="3" t="s">
        <v>42</v>
      </c>
      <c r="F6577">
        <v>0</v>
      </c>
      <c r="G6577" t="str">
        <v>Rak Od Rega</v>
      </c>
      <c r="H6577">
        <v>0</v>
      </c>
      <c r="I6577" t="str">
        <v>Rak Od Rega (Nurit Melamed)</v>
      </c>
      <c r="J6577" t="str">
        <v>Rak Od Rega (C, Nurit Melamed)</v>
      </c>
      <c r="K6577">
        <v>0</v>
      </c>
      <c r="L6577" t="b">
        <f>OR(K6577,AND((A6577=A6576),L6576))</f>
        <v>0</v>
      </c>
      <c r="M6577" t="b">
        <f>OR(L6577,AND(A6577=A6578,M6578))</f>
        <v>0</v>
      </c>
      <c r="N6577" t="str">
        <v>Rak Od Rega</v>
      </c>
      <c r="Q6577" t="b">
        <v>0</v>
      </c>
    </row>
    <row r="6578" spans="1:17" x14ac:dyDescent="0.2">
      <c r="A6578" s="1" t="s">
        <v>6619</v>
      </c>
      <c r="B6578" s="1" t="s">
        <v>14</v>
      </c>
      <c r="C6578" s="1" t="str">
        <v>P</v>
      </c>
      <c r="D6578" s="4">
        <v>2000</v>
      </c>
      <c r="E6578" s="3" t="s">
        <v>1194</v>
      </c>
      <c r="F6578">
        <v>0</v>
      </c>
      <c r="G6578" t="str">
        <v>Rak Otach</v>
      </c>
      <c r="H6578">
        <v>0</v>
      </c>
      <c r="I6578" t="str">
        <v>Rak Otach (Moshe Shem Tov)</v>
      </c>
      <c r="J6578" t="str">
        <v>Rak Otach (P, Moshe Shem Tov)</v>
      </c>
      <c r="K6578">
        <v>0</v>
      </c>
      <c r="L6578" t="b">
        <f>OR(K6578,AND((A6578=A6577),L6577))</f>
        <v>0</v>
      </c>
      <c r="M6578" t="b">
        <f>OR(L6578,AND(A6578=A6579,M6579))</f>
        <v>0</v>
      </c>
      <c r="N6578" t="str">
        <v>Rak Otach</v>
      </c>
      <c r="Q6578" t="b">
        <v>0</v>
      </c>
    </row>
    <row r="6579" spans="1:17" x14ac:dyDescent="0.2">
      <c r="A6579" s="1" t="s">
        <v>6620</v>
      </c>
      <c r="B6579" s="1" t="s">
        <v>14</v>
      </c>
      <c r="C6579" s="1" t="str">
        <v>P</v>
      </c>
      <c r="D6579" s="1">
        <v>2016</v>
      </c>
      <c r="E6579" s="3" t="s">
        <v>182</v>
      </c>
      <c r="F6579">
        <v>0</v>
      </c>
      <c r="G6579" t="str">
        <v>Rak Oto</v>
      </c>
      <c r="H6579">
        <v>0</v>
      </c>
      <c r="I6579" t="str">
        <v>Rak Oto (Nona Malki)</v>
      </c>
      <c r="J6579" t="str">
        <v>Rak Oto (P, Nona Malki)</v>
      </c>
      <c r="K6579">
        <v>0</v>
      </c>
      <c r="L6579" t="b">
        <f>OR(K6579,AND((A6579=A6578),L6578))</f>
        <v>0</v>
      </c>
      <c r="M6579" t="b">
        <f>OR(L6579,AND(A6579=A6580,M6580))</f>
        <v>0</v>
      </c>
      <c r="N6579" t="str">
        <v>Rak Oto</v>
      </c>
      <c r="Q6579" t="b">
        <v>0</v>
      </c>
    </row>
    <row r="6580" spans="1:17" x14ac:dyDescent="0.2">
      <c r="A6580" s="1" t="s">
        <v>6621</v>
      </c>
      <c r="B6580" s="1" t="s">
        <v>14</v>
      </c>
      <c r="C6580" s="1" t="str">
        <v>P</v>
      </c>
      <c r="D6580" s="4">
        <v>2012</v>
      </c>
      <c r="E6580" s="3" t="s">
        <v>208</v>
      </c>
      <c r="F6580">
        <v>0</v>
      </c>
      <c r="G6580" t="str">
        <v>Rak Shelach</v>
      </c>
      <c r="H6580">
        <v>0</v>
      </c>
      <c r="I6580" t="str">
        <v>Rak Shelach (Yaron Ben Simhon)</v>
      </c>
      <c r="J6580" t="str">
        <v>Rak Shelach (P, Yaron Ben Simhon)</v>
      </c>
      <c r="K6580">
        <v>0</v>
      </c>
      <c r="L6580" t="b">
        <f>OR(K6580,AND((A6580=A6579),L6579))</f>
        <v>0</v>
      </c>
      <c r="M6580" t="b">
        <f>OR(L6580,AND(A6580=A6581,M6581))</f>
        <v>0</v>
      </c>
      <c r="N6580" t="str">
        <v>Rak Shelach</v>
      </c>
      <c r="Q6580" t="b">
        <v>0</v>
      </c>
    </row>
    <row r="6581" spans="1:17" x14ac:dyDescent="0.2">
      <c r="A6581" s="1" t="s">
        <v>6622</v>
      </c>
      <c r="B6581" s="1" t="s">
        <v>12</v>
      </c>
      <c r="C6581" s="1" t="str">
        <v>C</v>
      </c>
      <c r="D6581" s="4">
        <v>2007</v>
      </c>
      <c r="E6581" s="3" t="s">
        <v>124</v>
      </c>
      <c r="F6581">
        <v>0</v>
      </c>
      <c r="G6581" t="str">
        <v>Rak Sheli</v>
      </c>
      <c r="H6581">
        <v>0</v>
      </c>
      <c r="I6581" t="str">
        <v>Rak Sheli (Kobi Michaeli)</v>
      </c>
      <c r="J6581" t="str">
        <v>Rak Sheli (C, Kobi Michaeli)</v>
      </c>
      <c r="K6581">
        <v>0</v>
      </c>
      <c r="L6581" t="b">
        <f>OR(K6581,AND((A6581=A6580),L6580))</f>
        <v>0</v>
      </c>
      <c r="M6581" t="b">
        <f>OR(L6581,AND(A6581=A6582,M6582))</f>
        <v>0</v>
      </c>
      <c r="N6581" t="str">
        <v>Rak Sheli</v>
      </c>
      <c r="Q6581" t="b">
        <v>0</v>
      </c>
    </row>
    <row r="6582" spans="1:17" x14ac:dyDescent="0.2">
      <c r="A6582" s="1" t="s">
        <v>6623</v>
      </c>
      <c r="B6582" s="1" t="s">
        <v>12</v>
      </c>
      <c r="C6582" s="1" t="str">
        <v>C</v>
      </c>
      <c r="D6582" s="1">
        <v>2021</v>
      </c>
      <c r="E6582" s="3" t="s">
        <v>266</v>
      </c>
      <c r="F6582">
        <v>0</v>
      </c>
      <c r="G6582" t="str">
        <v>Rak SheLo Tipol HaRu'ach</v>
      </c>
      <c r="H6582">
        <v>0</v>
      </c>
      <c r="I6582" t="str">
        <v>Rak SheLo Tipol HaRu'ach (Tamir Shalev)</v>
      </c>
      <c r="J6582" t="str">
        <v>Rak SheLo Tipol HaRu'ach (C, Tamir Shalev)</v>
      </c>
      <c r="K6582">
        <v>0</v>
      </c>
      <c r="L6582" t="b">
        <f>OR(K6582,AND((A6582=A6581),L6581))</f>
        <v>0</v>
      </c>
      <c r="M6582" t="b">
        <f>OR(L6582,AND(A6582=A6583,M6583))</f>
        <v>0</v>
      </c>
      <c r="N6582" t="str">
        <v>Rak SheLo Tipol HaRu'ach</v>
      </c>
      <c r="Q6582" t="b">
        <v>0</v>
      </c>
    </row>
    <row r="6583" spans="1:17" x14ac:dyDescent="0.2">
      <c r="A6583" s="1" t="s">
        <v>6624</v>
      </c>
      <c r="B6583" s="1" t="s">
        <v>12</v>
      </c>
      <c r="C6583" s="1" t="str">
        <v>C</v>
      </c>
      <c r="D6583" s="1">
        <v>2015</v>
      </c>
      <c r="E6583" s="3" t="s">
        <v>87</v>
      </c>
      <c r="F6583">
        <v>0</v>
      </c>
      <c r="G6583" t="str">
        <v>Rak Sheshamayim Yishme'au</v>
      </c>
      <c r="H6583">
        <v>0</v>
      </c>
      <c r="I6583" t="str">
        <v>Rak Sheshamayim Yishme'au (Yaron Malihi)</v>
      </c>
      <c r="J6583" t="str">
        <v>Rak Sheshamayim Yishme'au (C, Yaron Malihi)</v>
      </c>
      <c r="K6583">
        <v>0</v>
      </c>
      <c r="L6583" t="b">
        <f>OR(K6583,AND((A6583=A6582),L6582))</f>
        <v>0</v>
      </c>
      <c r="M6583" t="b">
        <f>OR(L6583,AND(A6583=A6584,M6584))</f>
        <v>0</v>
      </c>
      <c r="N6583" t="str">
        <v>Rak Sheshamayim Yishme'au</v>
      </c>
      <c r="Q6583" t="b">
        <v>0</v>
      </c>
    </row>
    <row r="6584" spans="1:17" x14ac:dyDescent="0.2">
      <c r="A6584" s="3" t="s">
        <v>6625</v>
      </c>
      <c r="B6584" s="1" t="s">
        <v>110</v>
      </c>
      <c r="C6584" s="1" t="str">
        <v>C</v>
      </c>
      <c r="D6584">
        <v>2023</v>
      </c>
      <c r="E6584" s="3" t="s">
        <v>405</v>
      </c>
      <c r="F6584">
        <v>0</v>
      </c>
      <c r="G6584" t="str">
        <v>Rak Shetihye Same'ach</v>
      </c>
      <c r="H6584">
        <v>0</v>
      </c>
      <c r="I6584" t="str">
        <v>Rak Shetihye Same'ach (Sharon Elkaslassy)</v>
      </c>
      <c r="J6584" t="str">
        <v>Rak Shetihye Same'ach (C, Sharon Elkaslassy)</v>
      </c>
      <c r="K6584">
        <v>0</v>
      </c>
      <c r="L6584" t="b">
        <f>OR(K6584,AND((A6584=A6583),L6583))</f>
        <v>0</v>
      </c>
      <c r="M6584" t="b">
        <f>OR(L6584,AND(A6584=A6585,M6585))</f>
        <v>0</v>
      </c>
      <c r="N6584" t="str">
        <v>Rak Shetihye Same'ach</v>
      </c>
      <c r="Q6584" t="b">
        <v>0</v>
      </c>
    </row>
    <row r="6585" spans="1:17" x14ac:dyDescent="0.2">
      <c r="A6585" s="1" t="s">
        <v>6626</v>
      </c>
      <c r="B6585" s="1" t="s">
        <v>14</v>
      </c>
      <c r="C6585" s="1" t="str">
        <v>P</v>
      </c>
      <c r="D6585" s="4">
        <v>2006</v>
      </c>
      <c r="E6585" s="3" t="s">
        <v>600</v>
      </c>
      <c r="F6585">
        <v>0</v>
      </c>
      <c r="G6585" t="str">
        <v>Rak Shir Ga'agu'im</v>
      </c>
      <c r="H6585">
        <v>0</v>
      </c>
      <c r="I6585" t="str">
        <v>Rak Shir Ga'agu'im (Chayim Ochayon)</v>
      </c>
      <c r="J6585" t="str">
        <v>Rak Shir Ga'agu'im (P, Chayim Ochayon)</v>
      </c>
      <c r="K6585">
        <v>0</v>
      </c>
      <c r="L6585" t="b">
        <f>OR(K6585,AND((A6585=A6584),L6584))</f>
        <v>0</v>
      </c>
      <c r="M6585" t="b">
        <f>OR(L6585,AND(A6585=A6586,M6586))</f>
        <v>0</v>
      </c>
      <c r="N6585" t="str">
        <v>Rak Shir Ga'agu'im</v>
      </c>
      <c r="Q6585" t="b">
        <v>0</v>
      </c>
    </row>
    <row r="6586" spans="1:17" x14ac:dyDescent="0.2">
      <c r="A6586" s="1" t="s">
        <v>6627</v>
      </c>
      <c r="B6586" s="1" t="s">
        <v>12</v>
      </c>
      <c r="C6586" s="1" t="str">
        <v>C</v>
      </c>
      <c r="D6586" s="1">
        <v>2018</v>
      </c>
      <c r="E6586" s="3" t="s">
        <v>33</v>
      </c>
      <c r="F6586">
        <v>0</v>
      </c>
      <c r="G6586" t="str">
        <v>Rak Tachzor</v>
      </c>
      <c r="H6586">
        <v>0</v>
      </c>
      <c r="I6586" t="str">
        <v>Rak Tachzor (Shlomo Maman)</v>
      </c>
      <c r="J6586" t="str">
        <v>Rak Tachzor (C, Shlomo Maman)</v>
      </c>
      <c r="K6586">
        <v>0</v>
      </c>
      <c r="L6586" t="b">
        <f>OR(K6586,AND((A6586=A6585),L6585))</f>
        <v>0</v>
      </c>
      <c r="M6586" t="b">
        <f>OR(L6586,AND(A6586=A6587,M6587))</f>
        <v>0</v>
      </c>
      <c r="N6586" t="str">
        <v>Rak Tachzor</v>
      </c>
      <c r="Q6586" t="b">
        <v>0</v>
      </c>
    </row>
    <row r="6587" spans="1:17" x14ac:dyDescent="0.2">
      <c r="A6587" s="1" t="s">
        <v>6628</v>
      </c>
      <c r="B6587" s="1" t="s">
        <v>14</v>
      </c>
      <c r="C6587" s="1" t="str">
        <v>P</v>
      </c>
      <c r="D6587" s="4">
        <v>2003</v>
      </c>
      <c r="E6587" s="3" t="s">
        <v>21</v>
      </c>
      <c r="F6587">
        <v>0</v>
      </c>
      <c r="G6587" t="str">
        <v>Rak Techaiychi Elai</v>
      </c>
      <c r="H6587">
        <v>0</v>
      </c>
      <c r="I6587" t="str">
        <v>Rak Techaiychi Elai (Moshe Telem)</v>
      </c>
      <c r="J6587" t="str">
        <v>Rak Techaiychi Elai (P, Moshe Telem)</v>
      </c>
      <c r="K6587">
        <v>0</v>
      </c>
      <c r="L6587" t="b">
        <f>OR(K6587,AND((A6587=A6586),L6586))</f>
        <v>0</v>
      </c>
      <c r="M6587" t="b">
        <f>OR(L6587,AND(A6587=A6588,M6588))</f>
        <v>0</v>
      </c>
      <c r="N6587" t="str">
        <v>Rak Techaiychi Elai</v>
      </c>
      <c r="Q6587" t="b">
        <v>0</v>
      </c>
    </row>
    <row r="6588" spans="1:17" x14ac:dyDescent="0.2">
      <c r="A6588" s="1" t="s">
        <v>6630</v>
      </c>
      <c r="B6588" s="1" t="s">
        <v>12</v>
      </c>
      <c r="C6588" s="1" t="str">
        <v>C</v>
      </c>
      <c r="D6588" s="1">
        <v>2016</v>
      </c>
      <c r="E6588" s="3" t="s">
        <v>269</v>
      </c>
      <c r="F6588">
        <v>0</v>
      </c>
      <c r="G6588" t="str">
        <v>Rak Teda</v>
      </c>
      <c r="H6588">
        <v>0</v>
      </c>
      <c r="I6588" t="str">
        <v>Rak Teda (Ofer Alfasi)</v>
      </c>
      <c r="J6588" t="str">
        <v>Rak Teda (C, Ofer Alfasi)</v>
      </c>
      <c r="K6588">
        <v>0</v>
      </c>
      <c r="L6588" t="b">
        <f>OR(K6588,AND((A6588=A6587),L6587))</f>
        <v>0</v>
      </c>
      <c r="M6588" t="b">
        <f>OR(L6588,AND(A6588=A6589,M6589))</f>
        <v>0</v>
      </c>
      <c r="N6588" t="str">
        <v>Rak Teda</v>
      </c>
      <c r="Q6588" t="b">
        <v>0</v>
      </c>
    </row>
    <row r="6589" spans="1:17" x14ac:dyDescent="0.2">
      <c r="A6589" s="1" t="s">
        <v>6629</v>
      </c>
      <c r="B6589" s="1" t="s">
        <v>14</v>
      </c>
      <c r="C6589" s="1" t="str">
        <v>P</v>
      </c>
      <c r="D6589" s="1">
        <v>2016</v>
      </c>
      <c r="E6589" s="3" t="s">
        <v>23</v>
      </c>
      <c r="F6589">
        <v>0</v>
      </c>
      <c r="G6589" t="str">
        <v>Rak Ted'I</v>
      </c>
      <c r="H6589">
        <v>0</v>
      </c>
      <c r="I6589" t="str">
        <v>Rak Ted'I (Gadi Bitton)</v>
      </c>
      <c r="J6589" t="str">
        <v>Rak Ted'I (P, Gadi Bitton)</v>
      </c>
      <c r="K6589">
        <v>0</v>
      </c>
      <c r="L6589" t="b">
        <f>OR(K6589,AND((A6589=A6588),L6588))</f>
        <v>0</v>
      </c>
      <c r="M6589" t="b">
        <f>OR(L6589,AND(A6589=A6590,M6590))</f>
        <v>0</v>
      </c>
      <c r="N6589" t="str">
        <v>Rak Ted'I</v>
      </c>
      <c r="Q6589" t="b">
        <v>0</v>
      </c>
    </row>
    <row r="6590" spans="1:17" x14ac:dyDescent="0.2">
      <c r="A6590" s="1" t="s">
        <v>6631</v>
      </c>
      <c r="B6590" s="1" t="s">
        <v>12</v>
      </c>
      <c r="C6590" s="1" t="str">
        <v>C</v>
      </c>
      <c r="D6590" s="1">
        <v>2016</v>
      </c>
      <c r="E6590" s="3" t="s">
        <v>42</v>
      </c>
      <c r="F6590">
        <v>0</v>
      </c>
      <c r="G6590" t="str">
        <v>Rak Tov Al Ha'olam</v>
      </c>
      <c r="H6590">
        <v>0</v>
      </c>
      <c r="I6590" t="str">
        <v>Rak Tov Al Ha'olam (Nurit Melamed)</v>
      </c>
      <c r="J6590" t="str">
        <v>Rak Tov Al Ha'olam (C, Nurit Melamed)</v>
      </c>
      <c r="K6590">
        <v>0</v>
      </c>
      <c r="L6590" t="b">
        <f>OR(K6590,AND((A6590=A6589),L6589))</f>
        <v>0</v>
      </c>
      <c r="M6590" t="b">
        <f>OR(L6590,AND(A6590=A6591,M6591))</f>
        <v>0</v>
      </c>
      <c r="N6590" t="str">
        <v>Rak Tov Al Ha'olam</v>
      </c>
      <c r="Q6590" t="b">
        <v>0</v>
      </c>
    </row>
    <row r="6591" spans="1:17" x14ac:dyDescent="0.2">
      <c r="A6591" s="1" t="s">
        <v>6632</v>
      </c>
      <c r="B6591" s="1" t="s">
        <v>14</v>
      </c>
      <c r="C6591" s="1" t="str">
        <v>P</v>
      </c>
      <c r="D6591" s="1">
        <v>2019</v>
      </c>
      <c r="E6591" s="3" t="s">
        <v>448</v>
      </c>
      <c r="F6591">
        <v>0</v>
      </c>
      <c r="G6591" t="str">
        <v>Rakadnu Kol Halayla</v>
      </c>
      <c r="H6591">
        <v>0</v>
      </c>
      <c r="I6591" t="str">
        <v>Rakadnu Kol Halayla (Yaron Elfasy)</v>
      </c>
      <c r="J6591" t="str">
        <v>Rakadnu Kol Halayla (P, Yaron Elfasy)</v>
      </c>
      <c r="K6591">
        <v>0</v>
      </c>
      <c r="L6591" t="b">
        <f>OR(K6591,AND((A6591=A6590),L6590))</f>
        <v>0</v>
      </c>
      <c r="M6591" t="b">
        <f>OR(L6591,AND(A6591=A6592,M6592))</f>
        <v>0</v>
      </c>
      <c r="N6591" t="str">
        <v>Rakadnu Kol Halayla</v>
      </c>
      <c r="Q6591" t="b">
        <v>0</v>
      </c>
    </row>
    <row r="6592" spans="1:17" x14ac:dyDescent="0.2">
      <c r="A6592" s="1" t="s">
        <v>6633</v>
      </c>
      <c r="B6592" s="1" t="s">
        <v>14</v>
      </c>
      <c r="C6592" s="1" t="str">
        <v>P</v>
      </c>
      <c r="D6592" s="1">
        <v>2015</v>
      </c>
      <c r="E6592" s="3" t="s">
        <v>296</v>
      </c>
      <c r="F6592">
        <v>0</v>
      </c>
      <c r="G6592" t="str">
        <v>Rakafot</v>
      </c>
      <c r="H6592">
        <v>0</v>
      </c>
      <c r="I6592" t="str">
        <v>Rakafot (Marco Ben Shimon)</v>
      </c>
      <c r="J6592" t="str">
        <v>Rakafot (P, Marco Ben Shimon)</v>
      </c>
      <c r="K6592">
        <v>0</v>
      </c>
      <c r="L6592" t="b">
        <f>OR(K6592,AND((A6592=A6591),L6591))</f>
        <v>0</v>
      </c>
      <c r="M6592" t="b">
        <f>OR(L6592,AND(A6592=A6593,M6593))</f>
        <v>0</v>
      </c>
      <c r="N6592" t="str">
        <v>Rakafot</v>
      </c>
      <c r="Q6592" t="b">
        <v>0</v>
      </c>
    </row>
    <row r="6593" spans="1:17" x14ac:dyDescent="0.2">
      <c r="A6593" s="1" t="s">
        <v>6634</v>
      </c>
      <c r="B6593" s="1" t="s">
        <v>14</v>
      </c>
      <c r="C6593" s="1" t="str">
        <v>P</v>
      </c>
      <c r="D6593" s="4">
        <v>2003</v>
      </c>
      <c r="E6593" s="3" t="s">
        <v>794</v>
      </c>
      <c r="F6593">
        <v>0</v>
      </c>
      <c r="G6593" t="str">
        <v>Rakavot</v>
      </c>
      <c r="H6593">
        <v>0</v>
      </c>
      <c r="I6593" t="str">
        <v>Rakavot (Ilan Benedict)</v>
      </c>
      <c r="J6593" t="str">
        <v>Rakavot (P, Ilan Benedict)</v>
      </c>
      <c r="K6593">
        <v>0</v>
      </c>
      <c r="L6593" t="b">
        <f>OR(K6593,AND((A6593=A6592),L6592))</f>
        <v>0</v>
      </c>
      <c r="M6593" t="b">
        <f>OR(L6593,AND(A6593=A6594,M6594))</f>
        <v>0</v>
      </c>
      <c r="N6593" t="str">
        <v>Rakavot</v>
      </c>
      <c r="Q6593" t="b">
        <v>0</v>
      </c>
    </row>
    <row r="6594" spans="1:17" x14ac:dyDescent="0.2">
      <c r="A6594" s="1" t="s">
        <v>6635</v>
      </c>
      <c r="B6594" s="1" t="s">
        <v>12</v>
      </c>
      <c r="C6594" s="1" t="str">
        <v>C</v>
      </c>
      <c r="D6594" s="1">
        <v>2016</v>
      </c>
      <c r="E6594" s="3" t="s">
        <v>160</v>
      </c>
      <c r="F6594">
        <v>1</v>
      </c>
      <c r="G6594" t="str">
        <v>Rakefet (C)</v>
      </c>
      <c r="H6594">
        <v>1</v>
      </c>
      <c r="I6594" t="str">
        <v>Rakefet (Avi Levy)</v>
      </c>
      <c r="J6594" t="str">
        <v>Rakefet (C, Avi Levy)</v>
      </c>
      <c r="K6594">
        <v>0</v>
      </c>
      <c r="L6594" t="b">
        <f>OR(K6594,AND((A6594=A6593),L6593))</f>
        <v>0</v>
      </c>
      <c r="M6594" t="b">
        <f>OR(L6594,AND(A6594=A6595,M6595))</f>
        <v>1</v>
      </c>
      <c r="N6594" t="str">
        <v>Rakefet (C, Avi Levy)</v>
      </c>
      <c r="Q6594" t="b">
        <v>0</v>
      </c>
    </row>
    <row r="6595" spans="1:17" x14ac:dyDescent="0.2">
      <c r="A6595" s="1" t="s">
        <v>6635</v>
      </c>
      <c r="B6595" s="1" t="s">
        <v>12</v>
      </c>
      <c r="C6595" s="1" t="str">
        <v>C</v>
      </c>
      <c r="D6595" s="4">
        <v>1981</v>
      </c>
      <c r="E6595" s="3" t="s">
        <v>224</v>
      </c>
      <c r="F6595">
        <v>2</v>
      </c>
      <c r="G6595" t="str">
        <v>Rakefet (C)</v>
      </c>
      <c r="H6595">
        <v>2</v>
      </c>
      <c r="I6595" t="str">
        <v>Rakefet (Dani Dassa)</v>
      </c>
      <c r="J6595" t="str">
        <v>Rakefet (C, Dani Dassa)</v>
      </c>
      <c r="K6595">
        <v>0</v>
      </c>
      <c r="L6595" t="b">
        <f>OR(K6595,AND((A6595=A6594),L6594))</f>
        <v>0</v>
      </c>
      <c r="M6595" t="b">
        <f>OR(L6595,AND(A6595=A6596,M6596))</f>
        <v>1</v>
      </c>
      <c r="N6595" t="str">
        <v>Rakefet (C, Dani Dassa)</v>
      </c>
      <c r="Q6595" t="b">
        <v>0</v>
      </c>
    </row>
    <row r="6596" spans="1:17" x14ac:dyDescent="0.2">
      <c r="A6596" s="1" t="s">
        <v>6635</v>
      </c>
      <c r="B6596" s="1" t="s">
        <v>12</v>
      </c>
      <c r="C6596" s="1" t="str">
        <v>C</v>
      </c>
      <c r="D6596" s="4">
        <v>1981</v>
      </c>
      <c r="E6596" s="3" t="s">
        <v>251</v>
      </c>
      <c r="F6596">
        <v>2</v>
      </c>
      <c r="G6596" t="str">
        <v>Rakefet (C)</v>
      </c>
      <c r="H6596">
        <v>2</v>
      </c>
      <c r="I6596" t="str">
        <v>Rakefet (Shlomo Bachar)</v>
      </c>
      <c r="J6596" t="str">
        <v>Rakefet (C, Shlomo Bachar)</v>
      </c>
      <c r="K6596">
        <v>0</v>
      </c>
      <c r="L6596" t="b">
        <f>OR(K6596,AND((A6596=A6595),L6595))</f>
        <v>0</v>
      </c>
      <c r="M6596" t="b">
        <f>OR(L6596,AND(A6596=A6597,M6597))</f>
        <v>1</v>
      </c>
      <c r="N6596" t="str">
        <v>Rakefet (C, Shlomo Bachar)</v>
      </c>
      <c r="Q6596" t="b">
        <v>0</v>
      </c>
    </row>
    <row r="6597" spans="1:17" x14ac:dyDescent="0.2">
      <c r="A6597" s="1" t="s">
        <v>6635</v>
      </c>
      <c r="B6597" s="1" t="s">
        <v>12</v>
      </c>
      <c r="C6597" s="1" t="str">
        <v>C</v>
      </c>
      <c r="D6597" s="4">
        <v>1960</v>
      </c>
      <c r="E6597" s="3" t="s">
        <v>1145</v>
      </c>
      <c r="F6597">
        <v>2</v>
      </c>
      <c r="G6597" t="str">
        <v>Rakefet (C)</v>
      </c>
      <c r="H6597">
        <v>1</v>
      </c>
      <c r="I6597" t="str">
        <v>Rakefet (Raaya Spivak)</v>
      </c>
      <c r="J6597" t="str">
        <v>Rakefet (C, Raaya Spivak)</v>
      </c>
      <c r="K6597">
        <v>1</v>
      </c>
      <c r="L6597" t="b">
        <f>OR(K6597,AND((A6597=A6596),L6596))</f>
        <v>1</v>
      </c>
      <c r="M6597" t="b">
        <f>OR(L6597,AND(A6597=A6598,M6598))</f>
        <v>1</v>
      </c>
      <c r="N6597" t="str">
        <v>Rakefet (C, Raaya Spivak)</v>
      </c>
      <c r="Q6597" t="b">
        <v>0</v>
      </c>
    </row>
    <row r="6598" spans="1:17" x14ac:dyDescent="0.2">
      <c r="A6598" s="1" t="s">
        <v>6635</v>
      </c>
      <c r="B6598" s="1" t="s">
        <v>14</v>
      </c>
      <c r="C6598" s="1" t="str">
        <v>P</v>
      </c>
      <c r="D6598" s="4">
        <v>1956</v>
      </c>
      <c r="E6598" s="3" t="s">
        <v>10</v>
      </c>
      <c r="F6598">
        <v>1</v>
      </c>
      <c r="G6598" t="str">
        <v>Rakefet (P)</v>
      </c>
      <c r="H6598">
        <v>0</v>
      </c>
      <c r="I6598" t="str">
        <v>Rakefet (Yo'av Ashriel)</v>
      </c>
      <c r="J6598" t="str">
        <v>Rakefet (P, Yo'av Ashriel)</v>
      </c>
      <c r="K6598">
        <v>0</v>
      </c>
      <c r="L6598" t="b">
        <f>OR(K6598,AND((A6598=A6597),L6597))</f>
        <v>1</v>
      </c>
      <c r="M6598" t="b">
        <f>OR(L6598,AND(A6598=A6599,M6599))</f>
        <v>1</v>
      </c>
      <c r="N6598" t="str">
        <v>Rakefet (P)</v>
      </c>
      <c r="Q6598" t="b">
        <v>0</v>
      </c>
    </row>
    <row r="6599" spans="1:17" x14ac:dyDescent="0.2">
      <c r="A6599" s="1" t="s">
        <v>6636</v>
      </c>
      <c r="B6599" s="1" t="s">
        <v>12</v>
      </c>
      <c r="C6599" s="1" t="str">
        <v>C</v>
      </c>
      <c r="D6599" s="4">
        <v>1998</v>
      </c>
      <c r="E6599" s="3" t="s">
        <v>252</v>
      </c>
      <c r="F6599">
        <v>0</v>
      </c>
      <c r="G6599" t="str">
        <v>Rakefet Hasela (Rakefet)</v>
      </c>
      <c r="H6599">
        <v>0</v>
      </c>
      <c r="I6599" t="str">
        <v>Rakefet Hasela (Rakefet) (Avner Naim)</v>
      </c>
      <c r="J6599" t="str">
        <v>Rakefet Hasela (Rakefet) (C, Avner Naim)</v>
      </c>
      <c r="K6599">
        <v>0</v>
      </c>
      <c r="L6599" t="b">
        <f>OR(K6599,AND((A6599=A6598),L6598))</f>
        <v>0</v>
      </c>
      <c r="M6599" t="b">
        <f>OR(L6599,AND(A6599=A6600,M6600))</f>
        <v>0</v>
      </c>
      <c r="N6599" t="str">
        <v>Rakefet Hasela (Rakefet)</v>
      </c>
      <c r="Q6599" t="b">
        <v>0</v>
      </c>
    </row>
    <row r="6600" spans="1:17" x14ac:dyDescent="0.2">
      <c r="A6600" s="1" t="s">
        <v>6637</v>
      </c>
      <c r="B6600" s="1" t="s">
        <v>14</v>
      </c>
      <c r="C6600" s="1" t="str">
        <v>P</v>
      </c>
      <c r="D6600" s="4">
        <v>2008</v>
      </c>
      <c r="E6600" s="3" t="s">
        <v>77</v>
      </c>
      <c r="F6600">
        <v>0</v>
      </c>
      <c r="G6600" t="str">
        <v>Rakevet Achrona</v>
      </c>
      <c r="H6600">
        <v>0</v>
      </c>
      <c r="I6600" t="str">
        <v>Rakevet Achrona (Oren Ashkenazi)</v>
      </c>
      <c r="J6600" t="str">
        <v>Rakevet Achrona (P, Oren Ashkenazi)</v>
      </c>
      <c r="K6600">
        <v>0</v>
      </c>
      <c r="L6600" t="b">
        <f>OR(K6600,AND((A6600=A6599),L6599))</f>
        <v>0</v>
      </c>
      <c r="M6600" t="b">
        <f>OR(L6600,AND(A6600=A6601,M6601))</f>
        <v>0</v>
      </c>
      <c r="N6600" t="str">
        <v>Rakevet Achrona</v>
      </c>
      <c r="Q6600" t="b">
        <v>0</v>
      </c>
    </row>
    <row r="6601" spans="1:17" x14ac:dyDescent="0.2">
      <c r="A6601" s="1" t="s">
        <v>6638</v>
      </c>
      <c r="B6601" s="1" t="s">
        <v>12</v>
      </c>
      <c r="C6601" s="1" t="str">
        <v>C</v>
      </c>
      <c r="D6601" s="1">
        <v>2021</v>
      </c>
      <c r="E6601" s="3" t="s">
        <v>71</v>
      </c>
      <c r="F6601">
        <v>0</v>
      </c>
      <c r="G6601" t="str">
        <v>Rakevet Aza Ashkelon</v>
      </c>
      <c r="H6601">
        <v>0</v>
      </c>
      <c r="I6601" t="str">
        <v>Rakevet Aza Ashkelon (Israel Shiker)</v>
      </c>
      <c r="J6601" t="str">
        <v>Rakevet Aza Ashkelon (C, Israel Shiker)</v>
      </c>
      <c r="K6601">
        <v>0</v>
      </c>
      <c r="L6601" t="b">
        <f>OR(K6601,AND((A6601=A6600),L6600))</f>
        <v>0</v>
      </c>
      <c r="M6601" t="b">
        <f>OR(L6601,AND(A6601=A6602,M6602))</f>
        <v>0</v>
      </c>
      <c r="N6601" t="str">
        <v>Rakevet Aza Ashkelon</v>
      </c>
      <c r="Q6601" t="b">
        <v>0</v>
      </c>
    </row>
    <row r="6602" spans="1:17" x14ac:dyDescent="0.2">
      <c r="A6602" s="1" t="s">
        <v>6639</v>
      </c>
      <c r="B6602" s="1" t="s">
        <v>7</v>
      </c>
      <c r="C6602" s="1" t="str">
        <v>L</v>
      </c>
      <c r="D6602" s="4">
        <v>1986</v>
      </c>
      <c r="E6602" s="3" t="s">
        <v>3939</v>
      </c>
      <c r="F6602">
        <v>0</v>
      </c>
      <c r="G6602" t="str">
        <v>Rakevet Laila Lekahir</v>
      </c>
      <c r="H6602">
        <v>0</v>
      </c>
      <c r="I6602" t="str">
        <v>Rakevet Laila Lekahir (Itzik Biton)</v>
      </c>
      <c r="J6602" t="str">
        <v>Rakevet Laila Lekahir (L, Itzik Biton)</v>
      </c>
      <c r="K6602">
        <v>0</v>
      </c>
      <c r="L6602" t="b">
        <f>OR(K6602,AND((A6602=A6601),L6601))</f>
        <v>0</v>
      </c>
      <c r="M6602" t="b">
        <f>OR(L6602,AND(A6602=A6603,M6603))</f>
        <v>0</v>
      </c>
      <c r="N6602" t="str">
        <v>Rakevet Laila Lekahir</v>
      </c>
      <c r="Q6602" t="b">
        <v>0</v>
      </c>
    </row>
    <row r="6603" spans="1:17" x14ac:dyDescent="0.2">
      <c r="A6603" s="1" t="s">
        <v>6640</v>
      </c>
      <c r="B6603" s="1" t="s">
        <v>7</v>
      </c>
      <c r="C6603" s="1" t="str">
        <v>L</v>
      </c>
      <c r="D6603" s="4">
        <v>2008</v>
      </c>
      <c r="E6603" s="3" t="s">
        <v>709</v>
      </c>
      <c r="F6603">
        <v>0</v>
      </c>
      <c r="G6603" t="str">
        <v>Ramalla Tel Aviv</v>
      </c>
      <c r="H6603">
        <v>0</v>
      </c>
      <c r="I6603" t="str">
        <v>Ramalla Tel Aviv (Orly Setareh)</v>
      </c>
      <c r="J6603" t="str">
        <v>Ramalla Tel Aviv (L, Orly Setareh)</v>
      </c>
      <c r="K6603">
        <v>0</v>
      </c>
      <c r="L6603" t="b">
        <f>OR(K6603,AND((A6603=A6602),L6602))</f>
        <v>0</v>
      </c>
      <c r="M6603" t="b">
        <f>OR(L6603,AND(A6603=A6604,M6604))</f>
        <v>0</v>
      </c>
      <c r="N6603" t="str">
        <v>Ramalla Tel Aviv</v>
      </c>
      <c r="Q6603" t="b">
        <v>0</v>
      </c>
    </row>
    <row r="6604" spans="1:17" x14ac:dyDescent="0.2">
      <c r="A6604" s="1" t="s">
        <v>6641</v>
      </c>
      <c r="B6604" s="1" t="s">
        <v>7</v>
      </c>
      <c r="C6604" s="1" t="str">
        <v>L</v>
      </c>
      <c r="D6604" s="4">
        <v>1992</v>
      </c>
      <c r="E6604" s="3" t="s">
        <v>8</v>
      </c>
      <c r="F6604">
        <v>0</v>
      </c>
      <c r="G6604" t="str">
        <v>Ramaya</v>
      </c>
      <c r="H6604">
        <v>0</v>
      </c>
      <c r="I6604" t="str">
        <v>Ramaya (Shalom Amar)</v>
      </c>
      <c r="J6604" t="str">
        <v>Ramaya (L, Shalom Amar)</v>
      </c>
      <c r="K6604">
        <v>0</v>
      </c>
      <c r="L6604" t="b">
        <f>OR(K6604,AND((A6604=A6603),L6603))</f>
        <v>0</v>
      </c>
      <c r="M6604" t="b">
        <f>OR(L6604,AND(A6604=A6605,M6605))</f>
        <v>0</v>
      </c>
      <c r="N6604" t="str">
        <v>Ramaya</v>
      </c>
      <c r="Q6604" t="b">
        <v>0</v>
      </c>
    </row>
    <row r="6605" spans="1:17" x14ac:dyDescent="0.2">
      <c r="A6605" s="1" t="s">
        <v>6642</v>
      </c>
      <c r="B6605" s="1" t="s">
        <v>999</v>
      </c>
      <c r="C6605" s="1" t="str">
        <v>PT</v>
      </c>
      <c r="D6605" s="4">
        <v>1978</v>
      </c>
      <c r="E6605" s="3" t="s">
        <v>251</v>
      </c>
      <c r="F6605">
        <v>0</v>
      </c>
      <c r="G6605" t="str">
        <v>Ranenu</v>
      </c>
      <c r="H6605">
        <v>0</v>
      </c>
      <c r="I6605" t="str">
        <v>Ranenu (Shlomo Bachar)</v>
      </c>
      <c r="J6605" t="str">
        <v>Ranenu (PT, Shlomo Bachar)</v>
      </c>
      <c r="K6605">
        <v>0</v>
      </c>
      <c r="L6605" t="b">
        <f>OR(K6605,AND((A6605=A6604),L6604))</f>
        <v>0</v>
      </c>
      <c r="M6605" t="b">
        <f>OR(L6605,AND(A6605=A6606,M6606))</f>
        <v>0</v>
      </c>
      <c r="N6605" t="str">
        <v>Ranenu</v>
      </c>
      <c r="Q6605" t="b">
        <v>0</v>
      </c>
    </row>
    <row r="6606" spans="1:17" x14ac:dyDescent="0.2">
      <c r="A6606" s="1" t="s">
        <v>6643</v>
      </c>
      <c r="B6606" s="1" t="s">
        <v>950</v>
      </c>
      <c r="C6606" s="1" t="str">
        <v>U</v>
      </c>
      <c r="D6606" s="1">
        <v>1900</v>
      </c>
      <c r="E6606" s="3" t="s">
        <v>100</v>
      </c>
      <c r="F6606">
        <v>0</v>
      </c>
      <c r="G6606" t="str">
        <v>Ranenu Chassidim</v>
      </c>
      <c r="H6606">
        <v>0</v>
      </c>
      <c r="I6606" t="str">
        <v>Ranenu Chassidim ( )</v>
      </c>
      <c r="J6606" t="str">
        <v>Ranenu Chassidim (U,  )</v>
      </c>
      <c r="K6606">
        <v>0</v>
      </c>
      <c r="L6606" t="b">
        <f>OR(K6606,AND((A6606=A6605),L6605))</f>
        <v>0</v>
      </c>
      <c r="M6606" t="b">
        <f>OR(L6606,AND(A6606=A6607,M6607))</f>
        <v>0</v>
      </c>
      <c r="N6606" t="str">
        <v>Ranenu Chassidim</v>
      </c>
      <c r="Q6606" t="b">
        <v>0</v>
      </c>
    </row>
    <row r="6607" spans="1:17" x14ac:dyDescent="0.2">
      <c r="A6607" s="1" t="s">
        <v>6644</v>
      </c>
      <c r="B6607" s="1" t="s">
        <v>12</v>
      </c>
      <c r="C6607" s="1" t="str">
        <v>C</v>
      </c>
      <c r="D6607" s="4">
        <v>2012</v>
      </c>
      <c r="E6607" s="3" t="s">
        <v>308</v>
      </c>
      <c r="F6607">
        <v>0</v>
      </c>
      <c r="G6607" t="str">
        <v>Ranila Mama</v>
      </c>
      <c r="H6607">
        <v>0</v>
      </c>
      <c r="I6607" t="str">
        <v>Ranila Mama (Ira Weisburd)</v>
      </c>
      <c r="J6607" t="str">
        <v>Ranila Mama (C, Ira Weisburd)</v>
      </c>
      <c r="K6607">
        <v>0</v>
      </c>
      <c r="L6607" t="b">
        <f>OR(K6607,AND((A6607=A6606),L6606))</f>
        <v>0</v>
      </c>
      <c r="M6607" t="b">
        <f>OR(L6607,AND(A6607=A6608,M6608))</f>
        <v>0</v>
      </c>
      <c r="N6607" t="str">
        <v>Ranila Mama</v>
      </c>
      <c r="Q6607" t="b">
        <v>0</v>
      </c>
    </row>
    <row r="6608" spans="1:17" x14ac:dyDescent="0.2">
      <c r="A6608" s="1" t="s">
        <v>6645</v>
      </c>
      <c r="B6608" s="1" t="s">
        <v>12</v>
      </c>
      <c r="C6608" s="1" t="str">
        <v>C</v>
      </c>
      <c r="D6608" s="4">
        <v>2001</v>
      </c>
      <c r="E6608" s="3" t="s">
        <v>50</v>
      </c>
      <c r="F6608">
        <v>0</v>
      </c>
      <c r="G6608" t="str">
        <v>Rap Temani (Yemenite Rap) (Tsina El Yamen)</v>
      </c>
      <c r="H6608">
        <v>0</v>
      </c>
      <c r="I6608" t="str">
        <v>Rap Temani (Yemenite Rap) (Tsina El Yamen) (Israel Yakovee)</v>
      </c>
      <c r="J6608" t="str">
        <v>Rap Temani (Yemenite Rap) (Tsina El Yamen) (C, Israel Yakovee)</v>
      </c>
      <c r="K6608">
        <v>0</v>
      </c>
      <c r="L6608" t="b">
        <f>OR(K6608,AND((A6608=A6607),L6607))</f>
        <v>0</v>
      </c>
      <c r="M6608" t="b">
        <f>OR(L6608,AND(A6608=A6609,M6609))</f>
        <v>0</v>
      </c>
      <c r="N6608" t="str">
        <v>Rap Temani (Yemenite Rap) (Tsina El Yamen)</v>
      </c>
      <c r="Q6608" t="b">
        <v>0</v>
      </c>
    </row>
    <row r="6609" spans="1:17" x14ac:dyDescent="0.2">
      <c r="A6609" s="1" t="s">
        <v>6646</v>
      </c>
      <c r="B6609" s="1" t="s">
        <v>12</v>
      </c>
      <c r="C6609" s="1" t="str">
        <v>C</v>
      </c>
      <c r="D6609" s="4">
        <v>2011</v>
      </c>
      <c r="E6609" s="3" t="s">
        <v>644</v>
      </c>
      <c r="F6609">
        <v>0</v>
      </c>
      <c r="G6609" t="str">
        <v>Rats El Ha'or</v>
      </c>
      <c r="H6609">
        <v>0</v>
      </c>
      <c r="I6609" t="str">
        <v>Rats El Ha'or (Eran Bitton, Gadi Bitton)</v>
      </c>
      <c r="J6609" t="str">
        <v>Rats El Ha'or (C, Eran Bitton, Gadi Bitton)</v>
      </c>
      <c r="K6609">
        <v>0</v>
      </c>
      <c r="L6609" t="b">
        <f>OR(K6609,AND((A6609=A6608),L6608))</f>
        <v>0</v>
      </c>
      <c r="M6609" t="b">
        <f>OR(L6609,AND(A6609=A6610,M6610))</f>
        <v>0</v>
      </c>
      <c r="N6609" t="str">
        <v>Rats El Ha'or</v>
      </c>
      <c r="Q6609" t="b">
        <v>0</v>
      </c>
    </row>
    <row r="6610" spans="1:17" x14ac:dyDescent="0.2">
      <c r="A6610" s="1" t="s">
        <v>6647</v>
      </c>
      <c r="B6610" s="1" t="s">
        <v>12</v>
      </c>
      <c r="C6610" s="1" t="str">
        <v>C</v>
      </c>
      <c r="D6610" s="4">
        <v>2012</v>
      </c>
      <c r="E6610" s="3" t="s">
        <v>42</v>
      </c>
      <c r="F6610">
        <v>0</v>
      </c>
      <c r="G6610" t="str">
        <v>Rats Elaich</v>
      </c>
      <c r="H6610">
        <v>0</v>
      </c>
      <c r="I6610" t="str">
        <v>Rats Elaich (Nurit Melamed)</v>
      </c>
      <c r="J6610" t="str">
        <v>Rats Elaich (C, Nurit Melamed)</v>
      </c>
      <c r="K6610">
        <v>0</v>
      </c>
      <c r="L6610" t="b">
        <f>OR(K6610,AND((A6610=A6609),L6609))</f>
        <v>0</v>
      </c>
      <c r="M6610" t="b">
        <f>OR(L6610,AND(A6610=A6611,M6611))</f>
        <v>0</v>
      </c>
      <c r="N6610" t="str">
        <v>Rats Elaich</v>
      </c>
      <c r="Q6610" t="b">
        <v>0</v>
      </c>
    </row>
    <row r="6611" spans="1:17" x14ac:dyDescent="0.2">
      <c r="A6611" s="1" t="s">
        <v>6648</v>
      </c>
      <c r="B6611" s="1" t="s">
        <v>14</v>
      </c>
      <c r="C6611" s="1" t="str">
        <v>P</v>
      </c>
      <c r="D6611" s="4">
        <v>2010</v>
      </c>
      <c r="E6611" s="3" t="s">
        <v>18</v>
      </c>
      <c r="F6611">
        <v>0</v>
      </c>
      <c r="G6611" t="str">
        <v>Ratsa Habaita</v>
      </c>
      <c r="H6611">
        <v>0</v>
      </c>
      <c r="I6611" t="str">
        <v>Ratsa Habaita (Rafi Ziv)</v>
      </c>
      <c r="J6611" t="str">
        <v>Ratsa Habaita (P, Rafi Ziv)</v>
      </c>
      <c r="K6611">
        <v>0</v>
      </c>
      <c r="L6611" t="b">
        <f>OR(K6611,AND((A6611=A6610),L6610))</f>
        <v>0</v>
      </c>
      <c r="M6611" t="b">
        <f>OR(L6611,AND(A6611=A6612,M6612))</f>
        <v>0</v>
      </c>
      <c r="N6611" t="str">
        <v>Ratsa Habaita</v>
      </c>
      <c r="Q6611" t="b">
        <v>0</v>
      </c>
    </row>
    <row r="6612" spans="1:17" x14ac:dyDescent="0.2">
      <c r="A6612" s="1" t="s">
        <v>6649</v>
      </c>
      <c r="B6612" s="1" t="s">
        <v>14</v>
      </c>
      <c r="C6612" s="1" t="str">
        <v>P</v>
      </c>
      <c r="D6612" s="4">
        <v>2007</v>
      </c>
      <c r="E6612" s="3" t="s">
        <v>341</v>
      </c>
      <c r="F6612">
        <v>0</v>
      </c>
      <c r="G6612" t="str">
        <v>Ratsiti</v>
      </c>
      <c r="H6612">
        <v>0</v>
      </c>
      <c r="I6612" t="str">
        <v>Ratsiti (Yoram Sasson)</v>
      </c>
      <c r="J6612" t="str">
        <v>Ratsiti (P, Yoram Sasson)</v>
      </c>
      <c r="K6612">
        <v>0</v>
      </c>
      <c r="L6612" t="b">
        <f>OR(K6612,AND((A6612=A6611),L6611))</f>
        <v>0</v>
      </c>
      <c r="M6612" t="b">
        <f>OR(L6612,AND(A6612=A6613,M6613))</f>
        <v>0</v>
      </c>
      <c r="N6612" t="str">
        <v>Ratsiti</v>
      </c>
      <c r="Q6612" t="b">
        <v>0</v>
      </c>
    </row>
    <row r="6613" spans="1:17" x14ac:dyDescent="0.2">
      <c r="A6613" s="1" t="s">
        <v>6650</v>
      </c>
      <c r="B6613" s="1" t="s">
        <v>14</v>
      </c>
      <c r="C6613" s="1" t="str">
        <v>P</v>
      </c>
      <c r="D6613" s="1">
        <v>2021</v>
      </c>
      <c r="E6613" s="3" t="s">
        <v>600</v>
      </c>
      <c r="F6613">
        <v>0</v>
      </c>
      <c r="G6613" t="str">
        <v>Ratsiti Acharayich</v>
      </c>
      <c r="H6613">
        <v>0</v>
      </c>
      <c r="I6613" t="str">
        <v>Ratsiti Acharayich (Chayim Ochayon)</v>
      </c>
      <c r="J6613" t="str">
        <v>Ratsiti Acharayich (P, Chayim Ochayon)</v>
      </c>
      <c r="K6613">
        <v>0</v>
      </c>
      <c r="L6613" t="b">
        <f>OR(K6613,AND((A6613=A6612),L6612))</f>
        <v>0</v>
      </c>
      <c r="M6613" t="b">
        <f>OR(L6613,AND(A6613=A6614,M6614))</f>
        <v>0</v>
      </c>
      <c r="N6613" t="str">
        <v>Ratsiti Acharayich</v>
      </c>
      <c r="Q6613" t="b">
        <v>0</v>
      </c>
    </row>
    <row r="6614" spans="1:17" x14ac:dyDescent="0.2">
      <c r="A6614" s="1" t="s">
        <v>6651</v>
      </c>
      <c r="B6614" s="1" t="s">
        <v>12</v>
      </c>
      <c r="C6614" s="1" t="str">
        <v>C</v>
      </c>
      <c r="D6614" s="4">
        <v>2009</v>
      </c>
      <c r="E6614" s="3" t="s">
        <v>649</v>
      </c>
      <c r="F6614">
        <v>0</v>
      </c>
      <c r="G6614" t="str">
        <v>Ratsiti Ledaber al Shalom</v>
      </c>
      <c r="H6614">
        <v>0</v>
      </c>
      <c r="I6614" t="str">
        <v>Ratsiti Ledaber al Shalom (Sam (Shmuel) Ashkenazi)</v>
      </c>
      <c r="J6614" t="str">
        <v>Ratsiti Ledaber al Shalom (C, Sam (Shmuel) Ashkenazi)</v>
      </c>
      <c r="K6614">
        <v>0</v>
      </c>
      <c r="L6614" t="b">
        <f>OR(K6614,AND((A6614=A6613),L6613))</f>
        <v>0</v>
      </c>
      <c r="M6614" t="b">
        <f>OR(L6614,AND(A6614=A6615,M6615))</f>
        <v>0</v>
      </c>
      <c r="N6614" t="str">
        <v>Ratsiti Ledaber al Shalom</v>
      </c>
      <c r="Q6614" t="b">
        <v>0</v>
      </c>
    </row>
    <row r="6615" spans="1:17" x14ac:dyDescent="0.2">
      <c r="A6615" s="1" t="s">
        <v>6652</v>
      </c>
      <c r="B6615" s="1" t="s">
        <v>12</v>
      </c>
      <c r="C6615" s="1" t="str">
        <v>C</v>
      </c>
      <c r="D6615" s="4">
        <v>1992</v>
      </c>
      <c r="E6615" s="3" t="s">
        <v>1082</v>
      </c>
      <c r="F6615">
        <v>0</v>
      </c>
      <c r="G6615" t="str">
        <v>Ratsiti Lehachlif</v>
      </c>
      <c r="H6615">
        <v>0</v>
      </c>
      <c r="I6615" t="str">
        <v>Ratsiti Lehachlif (Amnon Sha'uli)</v>
      </c>
      <c r="J6615" t="str">
        <v>Ratsiti Lehachlif (C, Amnon Sha'uli)</v>
      </c>
      <c r="K6615">
        <v>0</v>
      </c>
      <c r="L6615" t="b">
        <f>OR(K6615,AND((A6615=A6614),L6614))</f>
        <v>0</v>
      </c>
      <c r="M6615" t="b">
        <f>OR(L6615,AND(A6615=A6616,M6616))</f>
        <v>0</v>
      </c>
      <c r="N6615" t="str">
        <v>Ratsiti Lehachlif</v>
      </c>
      <c r="Q6615" t="b">
        <v>0</v>
      </c>
    </row>
    <row r="6616" spans="1:17" x14ac:dyDescent="0.2">
      <c r="A6616" s="1" t="s">
        <v>6653</v>
      </c>
      <c r="B6616" s="1" t="s">
        <v>12</v>
      </c>
      <c r="C6616" s="1" t="str">
        <v>C</v>
      </c>
      <c r="D6616" s="1">
        <v>2017</v>
      </c>
      <c r="E6616" s="3" t="s">
        <v>266</v>
      </c>
      <c r="F6616">
        <v>0</v>
      </c>
      <c r="G6616" t="str">
        <v>Ratsiti Lesaper</v>
      </c>
      <c r="H6616">
        <v>0</v>
      </c>
      <c r="I6616" t="str">
        <v>Ratsiti Lesaper (Tamir Shalev)</v>
      </c>
      <c r="J6616" t="str">
        <v>Ratsiti Lesaper (C, Tamir Shalev)</v>
      </c>
      <c r="K6616">
        <v>0</v>
      </c>
      <c r="L6616" t="b">
        <f>OR(K6616,AND((A6616=A6615),L6615))</f>
        <v>0</v>
      </c>
      <c r="M6616" t="b">
        <f>OR(L6616,AND(A6616=A6617,M6617))</f>
        <v>0</v>
      </c>
      <c r="N6616" t="str">
        <v>Ratsiti Lesaper</v>
      </c>
      <c r="Q6616" t="b">
        <v>0</v>
      </c>
    </row>
    <row r="6617" spans="1:17" x14ac:dyDescent="0.2">
      <c r="A6617" s="1" t="s">
        <v>6654</v>
      </c>
      <c r="B6617" s="1" t="s">
        <v>14</v>
      </c>
      <c r="C6617" s="1" t="str">
        <v>P</v>
      </c>
      <c r="D6617" s="4">
        <v>1997</v>
      </c>
      <c r="E6617" s="3" t="s">
        <v>153</v>
      </c>
      <c r="F6617">
        <v>0</v>
      </c>
      <c r="G6617" t="str">
        <v>Ratsiti Lichtov Lach'Michtav</v>
      </c>
      <c r="H6617">
        <v>0</v>
      </c>
      <c r="I6617" t="str">
        <v>Ratsiti Lichtov Lach'Michtav (Victor Gabbay)</v>
      </c>
      <c r="J6617" t="str">
        <v>Ratsiti Lichtov Lach'Michtav (P, Victor Gabbay)</v>
      </c>
      <c r="K6617">
        <v>0</v>
      </c>
      <c r="L6617" t="b">
        <f>OR(K6617,AND((A6617=A6616),L6616))</f>
        <v>0</v>
      </c>
      <c r="M6617" t="b">
        <f>OR(L6617,AND(A6617=A6618,M6618))</f>
        <v>0</v>
      </c>
      <c r="N6617" t="str">
        <v>Ratsiti Lichtov Lach'Michtav</v>
      </c>
      <c r="Q6617" t="b">
        <v>0</v>
      </c>
    </row>
    <row r="6618" spans="1:17" x14ac:dyDescent="0.2">
      <c r="A6618" s="1" t="s">
        <v>6655</v>
      </c>
      <c r="B6618" s="1" t="s">
        <v>12</v>
      </c>
      <c r="C6618" s="1" t="str">
        <v>C</v>
      </c>
      <c r="D6618" s="4">
        <v>2010</v>
      </c>
      <c r="E6618" s="3" t="s">
        <v>40</v>
      </c>
      <c r="F6618">
        <v>0</v>
      </c>
      <c r="G6618" t="str">
        <v>Ratsiti Rak</v>
      </c>
      <c r="H6618">
        <v>0</v>
      </c>
      <c r="I6618" t="str">
        <v>Ratsiti Rak (Eli Segal)</v>
      </c>
      <c r="J6618" t="str">
        <v>Ratsiti Rak (C, Eli Segal)</v>
      </c>
      <c r="K6618">
        <v>0</v>
      </c>
      <c r="L6618" t="b">
        <f>OR(K6618,AND((A6618=A6617),L6617))</f>
        <v>0</v>
      </c>
      <c r="M6618" t="b">
        <f>OR(L6618,AND(A6618=A6619,M6619))</f>
        <v>0</v>
      </c>
      <c r="N6618" t="str">
        <v>Ratsiti Rak</v>
      </c>
      <c r="Q6618" t="b">
        <v>0</v>
      </c>
    </row>
    <row r="6619" spans="1:17" x14ac:dyDescent="0.2">
      <c r="A6619" s="1" t="s">
        <v>6656</v>
      </c>
      <c r="B6619" s="1" t="s">
        <v>7</v>
      </c>
      <c r="C6619" s="1" t="str">
        <v>L</v>
      </c>
      <c r="D6619" s="1">
        <v>2019</v>
      </c>
      <c r="E6619" s="3" t="s">
        <v>52</v>
      </c>
      <c r="F6619">
        <v>0</v>
      </c>
      <c r="G6619" t="str">
        <v>Ratsiti Rak Lomar</v>
      </c>
      <c r="H6619">
        <v>0</v>
      </c>
      <c r="I6619" t="str">
        <v>Ratsiti Rak Lomar (Moshiko Halevy)</v>
      </c>
      <c r="J6619" t="str">
        <v>Ratsiti Rak Lomar (L, Moshiko Halevy)</v>
      </c>
      <c r="K6619">
        <v>0</v>
      </c>
      <c r="L6619" t="b">
        <f>OR(K6619,AND((A6619=A6618),L6618))</f>
        <v>0</v>
      </c>
      <c r="M6619" t="b">
        <f>OR(L6619,AND(A6619=A6620,M6620))</f>
        <v>0</v>
      </c>
      <c r="N6619" t="str">
        <v>Ratsiti Rak Lomar</v>
      </c>
      <c r="Q6619" t="b">
        <v>0</v>
      </c>
    </row>
    <row r="6620" spans="1:17" x14ac:dyDescent="0.2">
      <c r="A6620" s="1" t="s">
        <v>6657</v>
      </c>
      <c r="B6620" s="1" t="s">
        <v>12</v>
      </c>
      <c r="C6620" s="1" t="str">
        <v>C</v>
      </c>
      <c r="D6620" s="4">
        <v>1992</v>
      </c>
      <c r="E6620" s="3" t="s">
        <v>1082</v>
      </c>
      <c r="F6620">
        <v>0</v>
      </c>
      <c r="G6620" t="str">
        <v>Ratsiti Sheteda</v>
      </c>
      <c r="H6620">
        <v>0</v>
      </c>
      <c r="I6620" t="str">
        <v>Ratsiti Sheteda (Amnon Sha'uli)</v>
      </c>
      <c r="J6620" t="str">
        <v>Ratsiti Sheteda (C, Amnon Sha'uli)</v>
      </c>
      <c r="K6620">
        <v>0</v>
      </c>
      <c r="L6620" t="b">
        <f>OR(K6620,AND((A6620=A6619),L6619))</f>
        <v>0</v>
      </c>
      <c r="M6620" t="b">
        <f>OR(L6620,AND(A6620=A6621,M6621))</f>
        <v>0</v>
      </c>
      <c r="N6620" t="str">
        <v>Ratsiti Sheteda</v>
      </c>
      <c r="Q6620" t="b">
        <v>0</v>
      </c>
    </row>
    <row r="6621" spans="1:17" x14ac:dyDescent="0.2">
      <c r="A6621" s="1" t="s">
        <v>6658</v>
      </c>
      <c r="B6621" s="1" t="s">
        <v>12</v>
      </c>
      <c r="C6621" s="1" t="str">
        <v>C</v>
      </c>
      <c r="D6621" s="4">
        <v>2012</v>
      </c>
      <c r="E6621" s="3" t="s">
        <v>387</v>
      </c>
      <c r="F6621">
        <v>0</v>
      </c>
      <c r="G6621" t="str">
        <v>Rav Chovel</v>
      </c>
      <c r="H6621">
        <v>0</v>
      </c>
      <c r="I6621" t="str">
        <v>Rav Chovel (Elad Shtamer)</v>
      </c>
      <c r="J6621" t="str">
        <v>Rav Chovel (C, Elad Shtamer)</v>
      </c>
      <c r="K6621">
        <v>0</v>
      </c>
      <c r="L6621" t="b">
        <f>OR(K6621,AND((A6621=A6620),L6620))</f>
        <v>0</v>
      </c>
      <c r="M6621" t="b">
        <f>OR(L6621,AND(A6621=A6622,M6622))</f>
        <v>0</v>
      </c>
      <c r="N6621" t="str">
        <v>Rav Chovel</v>
      </c>
      <c r="Q6621" t="b">
        <v>0</v>
      </c>
    </row>
    <row r="6622" spans="1:17" x14ac:dyDescent="0.2">
      <c r="A6622" s="1" t="s">
        <v>6659</v>
      </c>
      <c r="B6622" s="1" t="s">
        <v>7</v>
      </c>
      <c r="C6622" s="1" t="str">
        <v>L</v>
      </c>
      <c r="D6622" s="4">
        <v>2003</v>
      </c>
      <c r="E6622" s="3" t="s">
        <v>52</v>
      </c>
      <c r="F6622">
        <v>0</v>
      </c>
      <c r="G6622" t="str">
        <v>Rava Dolta</v>
      </c>
      <c r="H6622">
        <v>0</v>
      </c>
      <c r="I6622" t="str">
        <v>Rava Dolta (Moshiko Halevy)</v>
      </c>
      <c r="J6622" t="str">
        <v>Rava Dolta (L, Moshiko Halevy)</v>
      </c>
      <c r="K6622">
        <v>0</v>
      </c>
      <c r="L6622" t="b">
        <f>OR(K6622,AND((A6622=A6621),L6621))</f>
        <v>0</v>
      </c>
      <c r="M6622" t="b">
        <f>OR(L6622,AND(A6622=A6623,M6623))</f>
        <v>0</v>
      </c>
      <c r="N6622" t="str">
        <v>Rava Dolta</v>
      </c>
      <c r="Q6622" t="b">
        <v>0</v>
      </c>
    </row>
    <row r="6623" spans="1:17" x14ac:dyDescent="0.2">
      <c r="A6623" s="1" t="s">
        <v>6660</v>
      </c>
      <c r="B6623" s="1" t="s">
        <v>14</v>
      </c>
      <c r="C6623" s="1" t="str">
        <v>P</v>
      </c>
      <c r="D6623" s="4">
        <v>1993</v>
      </c>
      <c r="E6623" s="3" t="s">
        <v>456</v>
      </c>
      <c r="F6623">
        <v>0</v>
      </c>
      <c r="G6623" t="str">
        <v>Raya</v>
      </c>
      <c r="H6623">
        <v>0</v>
      </c>
      <c r="I6623" t="str">
        <v>Raya (Ya'ir Menashe)</v>
      </c>
      <c r="J6623" t="str">
        <v>Raya (P, Ya'ir Menashe)</v>
      </c>
      <c r="K6623">
        <v>0</v>
      </c>
      <c r="L6623" t="b">
        <f>OR(K6623,AND((A6623=A6622),L6622))</f>
        <v>0</v>
      </c>
      <c r="M6623" t="b">
        <f>OR(L6623,AND(A6623=A6624,M6624))</f>
        <v>0</v>
      </c>
      <c r="N6623" t="str">
        <v>Raya</v>
      </c>
      <c r="Q6623" t="b">
        <v>0</v>
      </c>
    </row>
    <row r="6624" spans="1:17" x14ac:dyDescent="0.2">
      <c r="A6624" s="1" t="s">
        <v>6661</v>
      </c>
      <c r="B6624" s="1" t="s">
        <v>12</v>
      </c>
      <c r="C6624" s="1" t="str">
        <v>C</v>
      </c>
      <c r="D6624" s="4">
        <v>2010</v>
      </c>
      <c r="E6624" s="3" t="s">
        <v>81</v>
      </c>
      <c r="F6624">
        <v>0</v>
      </c>
      <c r="G6624" t="str">
        <v>Re'ach Yam</v>
      </c>
      <c r="H6624">
        <v>0</v>
      </c>
      <c r="I6624" t="str">
        <v>Re'ach Yam (Mali Lipson, Moshe)</v>
      </c>
      <c r="J6624" t="str">
        <v>Re'ach Yam (C, Mali Lipson, Moshe)</v>
      </c>
      <c r="K6624">
        <v>0</v>
      </c>
      <c r="L6624" t="b">
        <f>OR(K6624,AND((A6624=A6623),L6623))</f>
        <v>0</v>
      </c>
      <c r="M6624" t="b">
        <f>OR(L6624,AND(A6624=A6625,M6625))</f>
        <v>0</v>
      </c>
      <c r="N6624" t="str">
        <v>Re'ach Yam</v>
      </c>
      <c r="Q6624" t="b">
        <v>0</v>
      </c>
    </row>
    <row r="6625" spans="1:17" x14ac:dyDescent="0.2">
      <c r="A6625" s="1" t="s">
        <v>6662</v>
      </c>
      <c r="B6625" s="1" t="s">
        <v>12</v>
      </c>
      <c r="C6625" s="1" t="str">
        <v>C</v>
      </c>
      <c r="D6625" s="1">
        <v>2015</v>
      </c>
      <c r="E6625" s="3" t="s">
        <v>18</v>
      </c>
      <c r="F6625">
        <v>0</v>
      </c>
      <c r="G6625" t="str">
        <v>Rebe Rebe</v>
      </c>
      <c r="H6625">
        <v>0</v>
      </c>
      <c r="I6625" t="str">
        <v>Rebe Rebe (Rafi Ziv)</v>
      </c>
      <c r="J6625" t="str">
        <v>Rebe Rebe (C, Rafi Ziv)</v>
      </c>
      <c r="K6625">
        <v>0</v>
      </c>
      <c r="L6625" t="b">
        <f>OR(K6625,AND((A6625=A6624),L6624))</f>
        <v>0</v>
      </c>
      <c r="M6625" t="b">
        <f>OR(L6625,AND(A6625=A6626,M6626))</f>
        <v>0</v>
      </c>
      <c r="N6625" t="str">
        <v>Rebe Rebe</v>
      </c>
      <c r="Q6625" t="b">
        <v>0</v>
      </c>
    </row>
    <row r="6626" spans="1:17" x14ac:dyDescent="0.2">
      <c r="A6626" s="1" t="s">
        <v>6663</v>
      </c>
      <c r="B6626" s="1" t="s">
        <v>7</v>
      </c>
      <c r="C6626" s="1" t="str">
        <v>L</v>
      </c>
      <c r="D6626" s="4">
        <v>1988</v>
      </c>
      <c r="E6626" s="3" t="s">
        <v>3033</v>
      </c>
      <c r="F6626">
        <v>0</v>
      </c>
      <c r="G6626" t="str">
        <v>Rebecca</v>
      </c>
      <c r="H6626">
        <v>0</v>
      </c>
      <c r="I6626" t="str">
        <v>Rebecca (Unknown)</v>
      </c>
      <c r="J6626" t="str">
        <v>Rebecca (L, Unknown)</v>
      </c>
      <c r="K6626">
        <v>0</v>
      </c>
      <c r="L6626" t="b">
        <f>OR(K6626,AND((A6626=A6625),L6625))</f>
        <v>0</v>
      </c>
      <c r="M6626" t="b">
        <f>OR(L6626,AND(A6626=A6627,M6627))</f>
        <v>0</v>
      </c>
      <c r="N6626" t="str">
        <v>Rebecca</v>
      </c>
      <c r="Q6626" t="b">
        <v>0</v>
      </c>
    </row>
    <row r="6627" spans="1:17" x14ac:dyDescent="0.2">
      <c r="A6627" s="1" t="s">
        <v>6664</v>
      </c>
      <c r="B6627" s="1" t="s">
        <v>12</v>
      </c>
      <c r="C6627" s="1" t="str">
        <v>C</v>
      </c>
      <c r="D6627" s="4">
        <v>1986</v>
      </c>
      <c r="E6627" s="3" t="s">
        <v>1082</v>
      </c>
      <c r="F6627">
        <v>0</v>
      </c>
      <c r="G6627" t="str">
        <v>Rechavi'a</v>
      </c>
      <c r="H6627">
        <v>0</v>
      </c>
      <c r="I6627" t="str">
        <v>Rechavi'a (Amnon Sha'uli)</v>
      </c>
      <c r="J6627" t="str">
        <v>Rechavi'a (C, Amnon Sha'uli)</v>
      </c>
      <c r="K6627">
        <v>0</v>
      </c>
      <c r="L6627" t="b">
        <f>OR(K6627,AND((A6627=A6626),L6626))</f>
        <v>0</v>
      </c>
      <c r="M6627" t="b">
        <f>OR(L6627,AND(A6627=A6628,M6628))</f>
        <v>0</v>
      </c>
      <c r="N6627" t="str">
        <v>Rechavi'a</v>
      </c>
      <c r="Q6627" t="b">
        <v>0</v>
      </c>
    </row>
    <row r="6628" spans="1:17" x14ac:dyDescent="0.2">
      <c r="A6628" s="1" t="s">
        <v>6665</v>
      </c>
      <c r="B6628" s="1" t="s">
        <v>12</v>
      </c>
      <c r="C6628" s="1" t="str">
        <v>C</v>
      </c>
      <c r="D6628" s="4">
        <v>1987</v>
      </c>
      <c r="E6628" s="3" t="s">
        <v>6666</v>
      </c>
      <c r="F6628">
        <v>0</v>
      </c>
      <c r="G6628" t="str">
        <v>Rechev Esh</v>
      </c>
      <c r="H6628">
        <v>0</v>
      </c>
      <c r="I6628" t="str">
        <v>Rechev Esh (David Ben Na'im, Israel Shiker)</v>
      </c>
      <c r="J6628" t="str">
        <v>Rechev Esh (C, David Ben Na'im, Israel Shiker)</v>
      </c>
      <c r="K6628">
        <v>0</v>
      </c>
      <c r="L6628" t="b">
        <f>OR(K6628,AND((A6628=A6627),L6627))</f>
        <v>0</v>
      </c>
      <c r="M6628" t="b">
        <f>OR(L6628,AND(A6628=A6629,M6629))</f>
        <v>0</v>
      </c>
      <c r="N6628" t="str">
        <v>Rechev Esh</v>
      </c>
      <c r="Q6628" t="b">
        <v>0</v>
      </c>
    </row>
    <row r="6629" spans="1:17" x14ac:dyDescent="0.2">
      <c r="A6629" s="1" t="s">
        <v>6667</v>
      </c>
      <c r="B6629" s="1" t="s">
        <v>7</v>
      </c>
      <c r="C6629" s="1" t="str">
        <v>L</v>
      </c>
      <c r="D6629" s="4">
        <v>1994</v>
      </c>
      <c r="E6629" s="3" t="s">
        <v>6668</v>
      </c>
      <c r="F6629">
        <v>0</v>
      </c>
      <c r="G6629" t="str">
        <v>Rechov Hayarkon</v>
      </c>
      <c r="H6629">
        <v>0</v>
      </c>
      <c r="I6629" t="str">
        <v>Rechov Hayarkon (Faerstein, Berman)</v>
      </c>
      <c r="J6629" t="str">
        <v>Rechov Hayarkon (L, Faerstein, Berman)</v>
      </c>
      <c r="K6629">
        <v>0</v>
      </c>
      <c r="L6629" t="b">
        <f>OR(K6629,AND((A6629=A6628),L6628))</f>
        <v>0</v>
      </c>
      <c r="M6629" t="b">
        <f>OR(L6629,AND(A6629=A6630,M6630))</f>
        <v>0</v>
      </c>
      <c r="N6629" t="str">
        <v>Rechov Hayarkon</v>
      </c>
      <c r="Q6629" t="b">
        <v>0</v>
      </c>
    </row>
    <row r="6630" spans="1:17" x14ac:dyDescent="0.2">
      <c r="A6630" s="1" t="s">
        <v>6669</v>
      </c>
      <c r="B6630" s="1" t="s">
        <v>14</v>
      </c>
      <c r="C6630" s="1" t="str">
        <v>P</v>
      </c>
      <c r="D6630" s="4">
        <v>1993</v>
      </c>
      <c r="E6630" s="3" t="s">
        <v>71</v>
      </c>
      <c r="F6630">
        <v>0</v>
      </c>
      <c r="G6630" t="str">
        <v>Red Rose Tango</v>
      </c>
      <c r="H6630">
        <v>0</v>
      </c>
      <c r="I6630" t="str">
        <v>Red Rose Tango (Israel Shiker)</v>
      </c>
      <c r="J6630" t="str">
        <v>Red Rose Tango (P, Israel Shiker)</v>
      </c>
      <c r="K6630">
        <v>0</v>
      </c>
      <c r="L6630" t="b">
        <f>OR(K6630,AND((A6630=A6629),L6629))</f>
        <v>0</v>
      </c>
      <c r="M6630" t="b">
        <f>OR(L6630,AND(A6630=A6631,M6631))</f>
        <v>0</v>
      </c>
      <c r="N6630" t="str">
        <v>Red Rose Tango</v>
      </c>
      <c r="Q6630" t="b">
        <v>0</v>
      </c>
    </row>
    <row r="6631" spans="1:17" x14ac:dyDescent="0.2">
      <c r="A6631" s="1" t="s">
        <v>6670</v>
      </c>
      <c r="B6631" s="1" t="s">
        <v>12</v>
      </c>
      <c r="C6631" s="1" t="str">
        <v>C</v>
      </c>
      <c r="D6631" s="1">
        <v>2018</v>
      </c>
      <c r="E6631" s="3" t="s">
        <v>42</v>
      </c>
      <c r="F6631">
        <v>1</v>
      </c>
      <c r="G6631" t="str">
        <v>Rega (C)</v>
      </c>
      <c r="H6631">
        <v>0</v>
      </c>
      <c r="I6631" t="str">
        <v>Rega (Nurit Melamed)</v>
      </c>
      <c r="J6631" t="str">
        <v>Rega (C, Nurit Melamed)</v>
      </c>
      <c r="K6631">
        <v>1</v>
      </c>
      <c r="L6631" t="b">
        <f>OR(K6631,AND((A6631=A6630),L6630))</f>
        <v>1</v>
      </c>
      <c r="M6631" t="b">
        <f>OR(L6631,AND(A6631=A6632,M6632))</f>
        <v>1</v>
      </c>
      <c r="N6631" t="str">
        <v>Rega (C)</v>
      </c>
      <c r="Q6631" t="b">
        <v>0</v>
      </c>
    </row>
    <row r="6632" spans="1:17" x14ac:dyDescent="0.2">
      <c r="A6632" s="1" t="s">
        <v>6670</v>
      </c>
      <c r="B6632" s="1" t="s">
        <v>14</v>
      </c>
      <c r="C6632" s="1" t="str">
        <v>P</v>
      </c>
      <c r="D6632" s="4">
        <v>1998</v>
      </c>
      <c r="E6632" s="3" t="s">
        <v>23</v>
      </c>
      <c r="F6632">
        <v>1</v>
      </c>
      <c r="G6632" t="str">
        <v>Rega (P)</v>
      </c>
      <c r="H6632">
        <v>0</v>
      </c>
      <c r="I6632" t="str">
        <v>Rega (Gadi Bitton)</v>
      </c>
      <c r="J6632" t="str">
        <v>Rega (P, Gadi Bitton)</v>
      </c>
      <c r="K6632">
        <v>0</v>
      </c>
      <c r="L6632" t="b">
        <f>OR(K6632,AND((A6632=A6631),L6631))</f>
        <v>1</v>
      </c>
      <c r="M6632" t="b">
        <f>OR(L6632,AND(A6632=A6633,M6633))</f>
        <v>1</v>
      </c>
      <c r="N6632" t="str">
        <v>Rega (P)</v>
      </c>
      <c r="Q6632" t="b">
        <v>0</v>
      </c>
    </row>
    <row r="6633" spans="1:17" x14ac:dyDescent="0.2">
      <c r="A6633" s="1" t="s">
        <v>6672</v>
      </c>
      <c r="B6633" s="1" t="s">
        <v>14</v>
      </c>
      <c r="C6633" s="1" t="str">
        <v>P</v>
      </c>
      <c r="D6633" s="4">
        <v>2007</v>
      </c>
      <c r="E6633" s="3" t="s">
        <v>2887</v>
      </c>
      <c r="F6633">
        <v>0</v>
      </c>
      <c r="G6633" t="str">
        <v>Rega Echad Shel Netsach</v>
      </c>
      <c r="H6633">
        <v>0</v>
      </c>
      <c r="I6633" t="str">
        <v>Rega Echad Shel Netsach (Revital Golan)</v>
      </c>
      <c r="J6633" t="str">
        <v>Rega Echad Shel Netsach (P, Revital Golan)</v>
      </c>
      <c r="K6633">
        <v>0</v>
      </c>
      <c r="L6633" t="b">
        <f>OR(K6633,AND((A6633=A6632),L6632))</f>
        <v>0</v>
      </c>
      <c r="M6633" t="b">
        <f>OR(L6633,AND(A6633=A6634,M6634))</f>
        <v>0</v>
      </c>
      <c r="N6633" t="str">
        <v>Rega Echad Shel Netsach</v>
      </c>
      <c r="Q6633" t="b">
        <v>0</v>
      </c>
    </row>
    <row r="6634" spans="1:17" x14ac:dyDescent="0.2">
      <c r="A6634" s="1" t="s">
        <v>6673</v>
      </c>
      <c r="B6634" s="1" t="s">
        <v>14</v>
      </c>
      <c r="C6634" s="1" t="str">
        <v>P</v>
      </c>
      <c r="D6634" s="4">
        <v>2012</v>
      </c>
      <c r="E6634" s="3" t="s">
        <v>587</v>
      </c>
      <c r="F6634">
        <v>0</v>
      </c>
      <c r="G6634" t="str">
        <v>Rega Gadol</v>
      </c>
      <c r="H6634">
        <v>0</v>
      </c>
      <c r="I6634" t="str">
        <v>Rega Gadol (Shimon Shuker)</v>
      </c>
      <c r="J6634" t="str">
        <v>Rega Gadol (P, Shimon Shuker)</v>
      </c>
      <c r="K6634">
        <v>0</v>
      </c>
      <c r="L6634" t="b">
        <f>OR(K6634,AND((A6634=A6633),L6633))</f>
        <v>0</v>
      </c>
      <c r="M6634" t="b">
        <f>OR(L6634,AND(A6634=A6635,M6635))</f>
        <v>0</v>
      </c>
      <c r="N6634" t="str">
        <v>Rega Gadol</v>
      </c>
      <c r="Q6634" t="b">
        <v>0</v>
      </c>
    </row>
    <row r="6635" spans="1:17" x14ac:dyDescent="0.2">
      <c r="A6635" s="1" t="s">
        <v>6674</v>
      </c>
      <c r="B6635" s="1" t="s">
        <v>12</v>
      </c>
      <c r="C6635" s="1" t="str">
        <v>C</v>
      </c>
      <c r="D6635" s="4">
        <v>2010</v>
      </c>
      <c r="E6635" s="3" t="s">
        <v>84</v>
      </c>
      <c r="F6635">
        <v>0</v>
      </c>
      <c r="G6635" t="str">
        <v>Rega Levad</v>
      </c>
      <c r="H6635">
        <v>0</v>
      </c>
      <c r="I6635" t="str">
        <v>Rega Levad (Itzik Ben Dahan)</v>
      </c>
      <c r="J6635" t="str">
        <v>Rega Levad (C, Itzik Ben Dahan)</v>
      </c>
      <c r="K6635">
        <v>0</v>
      </c>
      <c r="L6635" t="b">
        <f>OR(K6635,AND((A6635=A6634),L6634))</f>
        <v>0</v>
      </c>
      <c r="M6635" t="b">
        <f>OR(L6635,AND(A6635=A6636,M6636))</f>
        <v>0</v>
      </c>
      <c r="N6635" t="str">
        <v>Rega Levad</v>
      </c>
      <c r="Q6635" t="b">
        <v>0</v>
      </c>
    </row>
    <row r="6636" spans="1:17" x14ac:dyDescent="0.2">
      <c r="A6636" s="1" t="s">
        <v>6675</v>
      </c>
      <c r="B6636" s="1" t="s">
        <v>14</v>
      </c>
      <c r="C6636" s="1" t="str">
        <v>P</v>
      </c>
      <c r="D6636" s="4">
        <v>2007</v>
      </c>
      <c r="E6636" s="3" t="s">
        <v>6676</v>
      </c>
      <c r="F6636">
        <v>0</v>
      </c>
      <c r="G6636" t="str">
        <v>Rega Lifnei</v>
      </c>
      <c r="H6636">
        <v>0</v>
      </c>
      <c r="I6636" t="str">
        <v>Rega Lifnei (Asher Oshri)</v>
      </c>
      <c r="J6636" t="str">
        <v>Rega Lifnei (P, Asher Oshri)</v>
      </c>
      <c r="K6636">
        <v>0</v>
      </c>
      <c r="L6636" t="b">
        <f>OR(K6636,AND((A6636=A6635),L6635))</f>
        <v>0</v>
      </c>
      <c r="M6636" t="b">
        <f>OR(L6636,AND(A6636=A6637,M6637))</f>
        <v>0</v>
      </c>
      <c r="N6636" t="str">
        <v>Rega Lifnei</v>
      </c>
      <c r="Q6636" t="b">
        <v>0</v>
      </c>
    </row>
    <row r="6637" spans="1:17" x14ac:dyDescent="0.2">
      <c r="A6637" s="1" t="s">
        <v>6677</v>
      </c>
      <c r="B6637" s="1" t="s">
        <v>14</v>
      </c>
      <c r="C6637" s="1" t="str">
        <v>P</v>
      </c>
      <c r="D6637" s="4">
        <v>2010</v>
      </c>
      <c r="E6637" s="3" t="s">
        <v>208</v>
      </c>
      <c r="F6637">
        <v>0</v>
      </c>
      <c r="G6637" t="str">
        <v>Rega Mechayayich</v>
      </c>
      <c r="H6637">
        <v>0</v>
      </c>
      <c r="I6637" t="str">
        <v>Rega Mechayayich (Yaron Ben Simhon)</v>
      </c>
      <c r="J6637" t="str">
        <v>Rega Mechayayich (P, Yaron Ben Simhon)</v>
      </c>
      <c r="K6637">
        <v>0</v>
      </c>
      <c r="L6637" t="b">
        <f>OR(K6637,AND((A6637=A6636),L6636))</f>
        <v>0</v>
      </c>
      <c r="M6637" t="b">
        <f>OR(L6637,AND(A6637=A6638,M6638))</f>
        <v>0</v>
      </c>
      <c r="N6637" t="str">
        <v>Rega Mechayayich</v>
      </c>
      <c r="Q6637" t="b">
        <v>0</v>
      </c>
    </row>
    <row r="6638" spans="1:17" x14ac:dyDescent="0.2">
      <c r="A6638" s="1" t="s">
        <v>6678</v>
      </c>
      <c r="B6638" s="1" t="s">
        <v>12</v>
      </c>
      <c r="C6638" s="1" t="str">
        <v>C</v>
      </c>
      <c r="D6638" s="1">
        <v>2019</v>
      </c>
      <c r="E6638" s="3" t="s">
        <v>42</v>
      </c>
      <c r="F6638">
        <v>0</v>
      </c>
      <c r="G6638" t="str">
        <v>Rega Mushlam</v>
      </c>
      <c r="H6638">
        <v>0</v>
      </c>
      <c r="I6638" t="str">
        <v>Rega Mushlam (Nurit Melamed)</v>
      </c>
      <c r="J6638" t="str">
        <v>Rega Mushlam (C, Nurit Melamed)</v>
      </c>
      <c r="K6638">
        <v>0</v>
      </c>
      <c r="L6638" t="b">
        <f>OR(K6638,AND((A6638=A6637),L6637))</f>
        <v>0</v>
      </c>
      <c r="M6638" t="b">
        <f>OR(L6638,AND(A6638=A6639,M6639))</f>
        <v>0</v>
      </c>
      <c r="N6638" t="str">
        <v>Rega Mushlam</v>
      </c>
      <c r="Q6638" t="b">
        <v>0</v>
      </c>
    </row>
    <row r="6639" spans="1:17" x14ac:dyDescent="0.2">
      <c r="A6639" s="1" t="s">
        <v>6679</v>
      </c>
      <c r="B6639" s="1" t="s">
        <v>12</v>
      </c>
      <c r="C6639" s="1" t="str">
        <v>C</v>
      </c>
      <c r="D6639" s="4">
        <v>2012</v>
      </c>
      <c r="E6639" s="3" t="s">
        <v>87</v>
      </c>
      <c r="F6639">
        <v>0</v>
      </c>
      <c r="G6639" t="str">
        <v>Rega Sheket</v>
      </c>
      <c r="H6639">
        <v>0</v>
      </c>
      <c r="I6639" t="str">
        <v>Rega Sheket (Yaron Malihi)</v>
      </c>
      <c r="J6639" t="str">
        <v>Rega Sheket (C, Yaron Malihi)</v>
      </c>
      <c r="K6639">
        <v>0</v>
      </c>
      <c r="L6639" t="b">
        <f>OR(K6639,AND((A6639=A6638),L6638))</f>
        <v>0</v>
      </c>
      <c r="M6639" t="b">
        <f>OR(L6639,AND(A6639=A6640,M6640))</f>
        <v>0</v>
      </c>
      <c r="N6639" t="str">
        <v>Rega Sheket</v>
      </c>
      <c r="Q6639" t="b">
        <v>0</v>
      </c>
    </row>
    <row r="6640" spans="1:17" x14ac:dyDescent="0.2">
      <c r="A6640" s="1" t="s">
        <v>6680</v>
      </c>
      <c r="B6640" s="1" t="s">
        <v>12</v>
      </c>
      <c r="C6640" s="1" t="str">
        <v>C</v>
      </c>
      <c r="D6640" s="1">
        <v>2019</v>
      </c>
      <c r="E6640" s="3" t="s">
        <v>127</v>
      </c>
      <c r="F6640">
        <v>0</v>
      </c>
      <c r="G6640" t="str">
        <v>Rega Shel Chesed</v>
      </c>
      <c r="H6640">
        <v>0</v>
      </c>
      <c r="I6640" t="str">
        <v>Rega Shel Chesed (Oren Bachar)</v>
      </c>
      <c r="J6640" t="str">
        <v>Rega Shel Chesed (C, Oren Bachar)</v>
      </c>
      <c r="K6640">
        <v>0</v>
      </c>
      <c r="L6640" t="b">
        <f>OR(K6640,AND((A6640=A6639),L6639))</f>
        <v>0</v>
      </c>
      <c r="M6640" t="b">
        <f>OR(L6640,AND(A6640=A6641,M6641))</f>
        <v>0</v>
      </c>
      <c r="N6640" t="str">
        <v>Rega Shel Chesed</v>
      </c>
      <c r="Q6640" t="b">
        <v>0</v>
      </c>
    </row>
    <row r="6641" spans="1:17" x14ac:dyDescent="0.2">
      <c r="A6641" s="1" t="s">
        <v>6681</v>
      </c>
      <c r="B6641" s="1" t="s">
        <v>14</v>
      </c>
      <c r="C6641" s="1" t="str">
        <v>P</v>
      </c>
      <c r="D6641" s="4">
        <v>2011</v>
      </c>
      <c r="E6641" s="3" t="s">
        <v>87</v>
      </c>
      <c r="F6641">
        <v>0</v>
      </c>
      <c r="G6641" t="str">
        <v>Rega Shel Osher</v>
      </c>
      <c r="H6641">
        <v>0</v>
      </c>
      <c r="I6641" t="str">
        <v>Rega Shel Osher (Yaron Malihi)</v>
      </c>
      <c r="J6641" t="str">
        <v>Rega Shel Osher (P, Yaron Malihi)</v>
      </c>
      <c r="K6641">
        <v>0</v>
      </c>
      <c r="L6641" t="b">
        <f>OR(K6641,AND((A6641=A6640),L6640))</f>
        <v>0</v>
      </c>
      <c r="M6641" t="b">
        <f>OR(L6641,AND(A6641=A6642,M6642))</f>
        <v>0</v>
      </c>
      <c r="N6641" t="str">
        <v>Rega Shel Osher</v>
      </c>
      <c r="Q6641" t="b">
        <v>0</v>
      </c>
    </row>
    <row r="6642" spans="1:17" x14ac:dyDescent="0.2">
      <c r="A6642" s="1" t="s">
        <v>6682</v>
      </c>
      <c r="B6642" s="1" t="s">
        <v>14</v>
      </c>
      <c r="C6642" s="1" t="str">
        <v>P</v>
      </c>
      <c r="D6642" s="1">
        <v>2015</v>
      </c>
      <c r="E6642" s="3" t="s">
        <v>81</v>
      </c>
      <c r="F6642">
        <v>0</v>
      </c>
      <c r="G6642" t="str">
        <v>Rega Shel Sheket</v>
      </c>
      <c r="H6642">
        <v>0</v>
      </c>
      <c r="I6642" t="str">
        <v>Rega Shel Sheket (Mali Lipson, Moshe)</v>
      </c>
      <c r="J6642" t="str">
        <v>Rega Shel Sheket (P, Mali Lipson, Moshe)</v>
      </c>
      <c r="K6642">
        <v>0</v>
      </c>
      <c r="L6642" t="b">
        <f>OR(K6642,AND((A6642=A6641),L6641))</f>
        <v>0</v>
      </c>
      <c r="M6642" t="b">
        <f>OR(L6642,AND(A6642=A6643,M6643))</f>
        <v>0</v>
      </c>
      <c r="N6642" t="str">
        <v>Rega Shel Sheket</v>
      </c>
      <c r="Q6642" t="b">
        <v>0</v>
      </c>
    </row>
    <row r="6643" spans="1:17" x14ac:dyDescent="0.2">
      <c r="A6643" s="1" t="s">
        <v>6683</v>
      </c>
      <c r="B6643" s="1" t="s">
        <v>14</v>
      </c>
      <c r="C6643" s="1" t="str">
        <v>P</v>
      </c>
      <c r="D6643" s="4">
        <v>2001</v>
      </c>
      <c r="E6643" s="3" t="s">
        <v>600</v>
      </c>
      <c r="F6643">
        <v>0</v>
      </c>
      <c r="G6643" t="str">
        <v>Rega Yalda</v>
      </c>
      <c r="H6643">
        <v>0</v>
      </c>
      <c r="I6643" t="str">
        <v>Rega Yalda (Chayim Ochayon)</v>
      </c>
      <c r="J6643" t="str">
        <v>Rega Yalda (P, Chayim Ochayon)</v>
      </c>
      <c r="K6643">
        <v>0</v>
      </c>
      <c r="L6643" t="b">
        <f>OR(K6643,AND((A6643=A6642),L6642))</f>
        <v>0</v>
      </c>
      <c r="M6643" t="b">
        <f>OR(L6643,AND(A6643=A6644,M6644))</f>
        <v>0</v>
      </c>
      <c r="N6643" t="str">
        <v>Rega Yalda</v>
      </c>
      <c r="Q6643" t="b">
        <v>0</v>
      </c>
    </row>
    <row r="6644" spans="1:17" x14ac:dyDescent="0.2">
      <c r="A6644" s="1" t="s">
        <v>6684</v>
      </c>
      <c r="B6644" s="1" t="s">
        <v>7</v>
      </c>
      <c r="C6644" s="1" t="str">
        <v>L</v>
      </c>
      <c r="D6644" s="1">
        <v>2016</v>
      </c>
      <c r="E6644" s="3" t="s">
        <v>54</v>
      </c>
      <c r="F6644">
        <v>0</v>
      </c>
      <c r="G6644" t="str">
        <v>Regabiti (Regabity)</v>
      </c>
      <c r="H6644">
        <v>0</v>
      </c>
      <c r="I6644" t="str">
        <v>Regabiti (Regabity) (Chen Shporen)</v>
      </c>
      <c r="J6644" t="str">
        <v>Regabiti (Regabity) (L, Chen Shporen)</v>
      </c>
      <c r="K6644">
        <v>0</v>
      </c>
      <c r="L6644" t="b">
        <f>OR(K6644,AND((A6644=A6643),L6643))</f>
        <v>0</v>
      </c>
      <c r="M6644" t="b">
        <f>OR(L6644,AND(A6644=A6645,M6645))</f>
        <v>0</v>
      </c>
      <c r="N6644" t="str">
        <v>Regabiti (Regabity)</v>
      </c>
      <c r="Q6644" t="b">
        <v>0</v>
      </c>
    </row>
    <row r="6645" spans="1:17" x14ac:dyDescent="0.2">
      <c r="A6645" s="1" t="s">
        <v>6685</v>
      </c>
      <c r="B6645" s="1" t="s">
        <v>12</v>
      </c>
      <c r="C6645" s="1" t="str">
        <v>C</v>
      </c>
      <c r="D6645" s="4">
        <v>2005</v>
      </c>
      <c r="E6645" s="3" t="s">
        <v>661</v>
      </c>
      <c r="F6645">
        <v>1</v>
      </c>
      <c r="G6645" t="str">
        <v>Regaim (C)</v>
      </c>
      <c r="H6645">
        <v>0</v>
      </c>
      <c r="I6645" t="str">
        <v>Regaim (Vardit Bar-Nes)</v>
      </c>
      <c r="J6645" t="str">
        <v>Regaim (C, Vardit Bar-Nes)</v>
      </c>
      <c r="K6645">
        <v>1</v>
      </c>
      <c r="L6645" t="b">
        <f>OR(K6645,AND((A6645=A6644),L6644))</f>
        <v>1</v>
      </c>
      <c r="M6645" t="b">
        <f>OR(L6645,AND(A6645=A6646,M6646))</f>
        <v>1</v>
      </c>
      <c r="N6645" t="str">
        <v>Regaim (C)</v>
      </c>
      <c r="Q6645" t="b">
        <v>0</v>
      </c>
    </row>
    <row r="6646" spans="1:17" x14ac:dyDescent="0.2">
      <c r="A6646" s="1" t="s">
        <v>6685</v>
      </c>
      <c r="B6646" s="1" t="s">
        <v>14</v>
      </c>
      <c r="C6646" s="1" t="str">
        <v>P</v>
      </c>
      <c r="D6646" s="1">
        <v>2018</v>
      </c>
      <c r="E6646" s="3" t="s">
        <v>1994</v>
      </c>
      <c r="F6646">
        <v>2</v>
      </c>
      <c r="G6646" t="str">
        <v>Regaim (P)</v>
      </c>
      <c r="H6646">
        <v>1</v>
      </c>
      <c r="I6646" t="str">
        <v>Regaim (David Ben Naim)</v>
      </c>
      <c r="J6646" t="str">
        <v>Regaim (P, David Ben Naim)</v>
      </c>
      <c r="K6646">
        <v>0</v>
      </c>
      <c r="L6646" t="b">
        <f>OR(K6646,AND((A6646=A6645),L6645))</f>
        <v>1</v>
      </c>
      <c r="M6646" t="b">
        <f>OR(L6646,AND(A6646=A6647,M6647))</f>
        <v>1</v>
      </c>
      <c r="N6646" t="str">
        <v>Regaim (P, David Ben Naim)</v>
      </c>
      <c r="Q6646" t="b">
        <v>0</v>
      </c>
    </row>
    <row r="6647" spans="1:17" x14ac:dyDescent="0.2">
      <c r="A6647" s="1" t="s">
        <v>6685</v>
      </c>
      <c r="B6647" s="1" t="s">
        <v>14</v>
      </c>
      <c r="C6647" s="1" t="str">
        <v>P</v>
      </c>
      <c r="D6647" s="4">
        <v>2004</v>
      </c>
      <c r="E6647" s="3" t="s">
        <v>71</v>
      </c>
      <c r="F6647">
        <v>1</v>
      </c>
      <c r="G6647" t="str">
        <v>Regaim (P)</v>
      </c>
      <c r="H6647">
        <v>1</v>
      </c>
      <c r="I6647" t="str">
        <v>Regaim (Israel Shiker)</v>
      </c>
      <c r="J6647" t="str">
        <v>Regaim (P, Israel Shiker)</v>
      </c>
      <c r="K6647">
        <v>0</v>
      </c>
      <c r="L6647" t="b">
        <f>OR(K6647,AND((A6647=A6646),L6646))</f>
        <v>1</v>
      </c>
      <c r="M6647" t="b">
        <f>OR(L6647,AND(A6647=A6648,M6648))</f>
        <v>1</v>
      </c>
      <c r="N6647" t="str">
        <v>Regaim (P, Israel Shiker)</v>
      </c>
      <c r="Q6647" t="b">
        <v>0</v>
      </c>
    </row>
    <row r="6648" spans="1:17" x14ac:dyDescent="0.2">
      <c r="A6648" s="1" t="s">
        <v>6686</v>
      </c>
      <c r="B6648" s="1" t="s">
        <v>12</v>
      </c>
      <c r="C6648" s="1" t="str">
        <v>C</v>
      </c>
      <c r="D6648" s="1">
        <v>2018</v>
      </c>
      <c r="E6648" s="3" t="s">
        <v>3274</v>
      </c>
      <c r="F6648">
        <v>0</v>
      </c>
      <c r="G6648" t="str">
        <v>Regaim Arukim</v>
      </c>
      <c r="H6648">
        <v>0</v>
      </c>
      <c r="I6648" t="str">
        <v>Regaim Arukim (Rachel Edri Cohen)</v>
      </c>
      <c r="J6648" t="str">
        <v>Regaim Arukim (C, Rachel Edri Cohen)</v>
      </c>
      <c r="K6648">
        <v>0</v>
      </c>
      <c r="L6648" t="b">
        <f>OR(K6648,AND((A6648=A6647),L6647))</f>
        <v>0</v>
      </c>
      <c r="M6648" t="b">
        <f>OR(L6648,AND(A6648=A6649,M6649))</f>
        <v>0</v>
      </c>
      <c r="N6648" t="str">
        <v>Regaim Arukim</v>
      </c>
      <c r="Q6648" t="b">
        <v>0</v>
      </c>
    </row>
    <row r="6649" spans="1:17" x14ac:dyDescent="0.2">
      <c r="A6649" s="1" t="s">
        <v>6671</v>
      </c>
      <c r="B6649" s="1" t="s">
        <v>14</v>
      </c>
      <c r="C6649" s="1" t="str">
        <v>P</v>
      </c>
      <c r="D6649" s="4">
        <v>1993</v>
      </c>
      <c r="E6649" s="3" t="s">
        <v>448</v>
      </c>
      <c r="F6649">
        <v>0</v>
      </c>
      <c r="G6649" t="str">
        <v>Rega'im Shel Osher</v>
      </c>
      <c r="H6649">
        <v>0</v>
      </c>
      <c r="I6649" t="str">
        <v>Rega'im Shel Osher (Yaron Elfasy)</v>
      </c>
      <c r="J6649" t="str">
        <v>Rega'im Shel Osher (P, Yaron Elfasy)</v>
      </c>
      <c r="K6649">
        <v>0</v>
      </c>
      <c r="L6649" t="b">
        <f>OR(K6649,AND((A6649=A6648),L6648))</f>
        <v>0</v>
      </c>
      <c r="M6649" t="b">
        <f>OR(L6649,AND(A6649=A6650,M6650))</f>
        <v>0</v>
      </c>
      <c r="N6649" t="str">
        <v>Rega'im Shel Osher</v>
      </c>
      <c r="Q6649" t="b">
        <v>0</v>
      </c>
    </row>
    <row r="6650" spans="1:17" x14ac:dyDescent="0.2">
      <c r="A6650" s="1" t="s">
        <v>6687</v>
      </c>
      <c r="B6650" s="1" t="s">
        <v>7</v>
      </c>
      <c r="C6650" s="1" t="str">
        <v>L</v>
      </c>
      <c r="D6650" s="4">
        <v>2008</v>
      </c>
      <c r="E6650" s="3" t="s">
        <v>779</v>
      </c>
      <c r="F6650">
        <v>0</v>
      </c>
      <c r="G6650" t="str">
        <v>Regalo</v>
      </c>
      <c r="H6650">
        <v>0</v>
      </c>
      <c r="I6650" t="str">
        <v>Regalo (Alberto Zirlinger)</v>
      </c>
      <c r="J6650" t="str">
        <v>Regalo (L, Alberto Zirlinger)</v>
      </c>
      <c r="K6650">
        <v>0</v>
      </c>
      <c r="L6650" t="b">
        <f>OR(K6650,AND((A6650=A6649),L6649))</f>
        <v>0</v>
      </c>
      <c r="M6650" t="b">
        <f>OR(L6650,AND(A6650=A6651,M6651))</f>
        <v>0</v>
      </c>
      <c r="N6650" t="str">
        <v>Regalo</v>
      </c>
      <c r="Q6650" t="b">
        <v>0</v>
      </c>
    </row>
    <row r="6651" spans="1:17" x14ac:dyDescent="0.2">
      <c r="A6651" s="1" t="s">
        <v>6688</v>
      </c>
      <c r="B6651" s="1" t="s">
        <v>12</v>
      </c>
      <c r="C6651" s="1" t="str">
        <v>C</v>
      </c>
      <c r="D6651" s="4">
        <v>1999</v>
      </c>
      <c r="E6651" s="3" t="s">
        <v>308</v>
      </c>
      <c r="F6651">
        <v>0</v>
      </c>
      <c r="G6651" t="str">
        <v>Regalyim Temaniot</v>
      </c>
      <c r="H6651">
        <v>0</v>
      </c>
      <c r="I6651" t="str">
        <v>Regalyim Temaniot (Ira Weisburd)</v>
      </c>
      <c r="J6651" t="str">
        <v>Regalyim Temaniot (C, Ira Weisburd)</v>
      </c>
      <c r="K6651">
        <v>0</v>
      </c>
      <c r="L6651" t="b">
        <f>OR(K6651,AND((A6651=A6650),L6650))</f>
        <v>0</v>
      </c>
      <c r="M6651" t="b">
        <f>OR(L6651,AND(A6651=A6652,M6652))</f>
        <v>0</v>
      </c>
      <c r="N6651" t="str">
        <v>Regalyim Temaniot</v>
      </c>
      <c r="Q6651" t="b">
        <v>0</v>
      </c>
    </row>
    <row r="6652" spans="1:17" x14ac:dyDescent="0.2">
      <c r="A6652" s="1" t="s">
        <v>6689</v>
      </c>
      <c r="B6652" s="1" t="s">
        <v>14</v>
      </c>
      <c r="C6652" s="1" t="str">
        <v>P</v>
      </c>
      <c r="D6652" s="4">
        <v>2008</v>
      </c>
      <c r="E6652" s="3" t="s">
        <v>286</v>
      </c>
      <c r="F6652">
        <v>0</v>
      </c>
      <c r="G6652" t="str">
        <v>Regashot</v>
      </c>
      <c r="H6652">
        <v>0</v>
      </c>
      <c r="I6652" t="str">
        <v>Regashot (Adi Atiram)</v>
      </c>
      <c r="J6652" t="str">
        <v>Regashot (P, Adi Atiram)</v>
      </c>
      <c r="K6652">
        <v>0</v>
      </c>
      <c r="L6652" t="b">
        <f>OR(K6652,AND((A6652=A6651),L6651))</f>
        <v>0</v>
      </c>
      <c r="M6652" t="b">
        <f>OR(L6652,AND(A6652=A6653,M6653))</f>
        <v>0</v>
      </c>
      <c r="N6652" t="str">
        <v>Regashot</v>
      </c>
      <c r="Q6652" t="b">
        <v>0</v>
      </c>
    </row>
    <row r="6653" spans="1:17" x14ac:dyDescent="0.2">
      <c r="A6653" s="1" t="s">
        <v>6690</v>
      </c>
      <c r="B6653" s="1" t="s">
        <v>12</v>
      </c>
      <c r="C6653" s="1" t="str">
        <v>C</v>
      </c>
      <c r="D6653" s="4">
        <v>1992</v>
      </c>
      <c r="E6653" s="3" t="s">
        <v>1327</v>
      </c>
      <c r="F6653">
        <v>0</v>
      </c>
      <c r="G6653" t="str">
        <v>Regel Rokedet</v>
      </c>
      <c r="H6653">
        <v>0</v>
      </c>
      <c r="I6653" t="str">
        <v>Regel Rokedet (Yoram Rachmany)</v>
      </c>
      <c r="J6653" t="str">
        <v>Regel Rokedet (C, Yoram Rachmany)</v>
      </c>
      <c r="K6653">
        <v>0</v>
      </c>
      <c r="L6653" t="b">
        <f>OR(K6653,AND((A6653=A6652),L6652))</f>
        <v>0</v>
      </c>
      <c r="M6653" t="b">
        <f>OR(L6653,AND(A6653=A6654,M6654))</f>
        <v>0</v>
      </c>
      <c r="N6653" t="str">
        <v>Regel Rokedet</v>
      </c>
      <c r="Q6653" t="b">
        <v>0</v>
      </c>
    </row>
    <row r="6654" spans="1:17" x14ac:dyDescent="0.2">
      <c r="A6654" s="1" t="s">
        <v>6691</v>
      </c>
      <c r="B6654" s="1" t="s">
        <v>12</v>
      </c>
      <c r="C6654" s="1" t="str">
        <v>C</v>
      </c>
      <c r="D6654" s="4">
        <v>1992</v>
      </c>
      <c r="E6654" s="3" t="s">
        <v>341</v>
      </c>
      <c r="F6654">
        <v>0</v>
      </c>
      <c r="G6654" t="str">
        <v>Regesh Me'orav (Lama Lidog Hayom)</v>
      </c>
      <c r="H6654">
        <v>0</v>
      </c>
      <c r="I6654" t="str">
        <v>Regesh Me'orav (Lama Lidog Hayom) (Yoram Sasson)</v>
      </c>
      <c r="J6654" t="str">
        <v>Regesh Me'orav (Lama Lidog Hayom) (C, Yoram Sasson)</v>
      </c>
      <c r="K6654">
        <v>0</v>
      </c>
      <c r="L6654" t="b">
        <f>OR(K6654,AND((A6654=A6653),L6653))</f>
        <v>0</v>
      </c>
      <c r="M6654" t="b">
        <f>OR(L6654,AND(A6654=A6655,M6655))</f>
        <v>0</v>
      </c>
      <c r="N6654" t="str">
        <v>Regesh Me'orav (Lama Lidog Hayom)</v>
      </c>
      <c r="Q6654" t="b">
        <v>0</v>
      </c>
    </row>
    <row r="6655" spans="1:17" x14ac:dyDescent="0.2">
      <c r="A6655" s="1" t="s">
        <v>6692</v>
      </c>
      <c r="B6655" s="1" t="s">
        <v>7</v>
      </c>
      <c r="C6655" s="1" t="str">
        <v>L</v>
      </c>
      <c r="D6655" s="4">
        <v>2005</v>
      </c>
      <c r="E6655" s="3" t="s">
        <v>133</v>
      </c>
      <c r="F6655">
        <v>0</v>
      </c>
      <c r="G6655" t="str">
        <v>Regge Ray (Dance Fever)</v>
      </c>
      <c r="H6655">
        <v>0</v>
      </c>
      <c r="I6655" t="str">
        <v>Regge Ray (Dance Fever) (Sagi Azran)</v>
      </c>
      <c r="J6655" t="str">
        <v>Regge Ray (Dance Fever) (L, Sagi Azran)</v>
      </c>
      <c r="K6655">
        <v>0</v>
      </c>
      <c r="L6655" t="b">
        <f>OR(K6655,AND((A6655=A6654),L6654))</f>
        <v>0</v>
      </c>
      <c r="M6655" t="b">
        <f>OR(L6655,AND(A6655=A6656,M6656))</f>
        <v>0</v>
      </c>
      <c r="N6655" t="str">
        <v>Regge Ray (Dance Fever)</v>
      </c>
      <c r="Q6655" t="b">
        <v>0</v>
      </c>
    </row>
    <row r="6656" spans="1:17" x14ac:dyDescent="0.2">
      <c r="A6656" s="1" t="s">
        <v>6693</v>
      </c>
      <c r="B6656" s="1" t="s">
        <v>14</v>
      </c>
      <c r="C6656" s="1" t="str">
        <v>P</v>
      </c>
      <c r="D6656" s="4">
        <v>1990</v>
      </c>
      <c r="E6656" s="3" t="s">
        <v>47</v>
      </c>
      <c r="F6656">
        <v>0</v>
      </c>
      <c r="G6656" t="str">
        <v>Rei'ach Dudayim</v>
      </c>
      <c r="H6656">
        <v>0</v>
      </c>
      <c r="I6656" t="str">
        <v>Rei'ach Dudayim (Shmulik Gov Ari)</v>
      </c>
      <c r="J6656" t="str">
        <v>Rei'ach Dudayim (P, Shmulik Gov Ari)</v>
      </c>
      <c r="K6656">
        <v>0</v>
      </c>
      <c r="L6656" t="b">
        <f>OR(K6656,AND((A6656=A6655),L6655))</f>
        <v>0</v>
      </c>
      <c r="M6656" t="b">
        <f>OR(L6656,AND(A6656=A6657,M6657))</f>
        <v>0</v>
      </c>
      <c r="N6656" t="str">
        <v>Rei'ach Dudayim</v>
      </c>
      <c r="Q6656" t="b">
        <v>0</v>
      </c>
    </row>
    <row r="6657" spans="1:17" x14ac:dyDescent="0.2">
      <c r="A6657" s="1" t="s">
        <v>6694</v>
      </c>
      <c r="B6657" s="1" t="s">
        <v>14</v>
      </c>
      <c r="C6657" s="1" t="str">
        <v>P</v>
      </c>
      <c r="D6657" s="4">
        <v>2010</v>
      </c>
      <c r="E6657" s="3" t="s">
        <v>18</v>
      </c>
      <c r="F6657">
        <v>0</v>
      </c>
      <c r="G6657" t="str">
        <v>Rei'ach Hadarim</v>
      </c>
      <c r="H6657">
        <v>0</v>
      </c>
      <c r="I6657" t="str">
        <v>Rei'ach Hadarim (Rafi Ziv)</v>
      </c>
      <c r="J6657" t="str">
        <v>Rei'ach Hadarim (P, Rafi Ziv)</v>
      </c>
      <c r="K6657">
        <v>0</v>
      </c>
      <c r="L6657" t="b">
        <f>OR(K6657,AND((A6657=A6656),L6656))</f>
        <v>0</v>
      </c>
      <c r="M6657" t="b">
        <f>OR(L6657,AND(A6657=A6658,M6658))</f>
        <v>0</v>
      </c>
      <c r="N6657" t="str">
        <v>Rei'ach Hadarim</v>
      </c>
      <c r="Q6657" t="b">
        <v>0</v>
      </c>
    </row>
    <row r="6658" spans="1:17" x14ac:dyDescent="0.2">
      <c r="A6658" s="1" t="s">
        <v>6695</v>
      </c>
      <c r="B6658" s="1" t="s">
        <v>14</v>
      </c>
      <c r="C6658" s="1" t="str">
        <v>P</v>
      </c>
      <c r="D6658" s="4">
        <v>1985</v>
      </c>
      <c r="E6658" s="3" t="s">
        <v>52</v>
      </c>
      <c r="F6658">
        <v>0</v>
      </c>
      <c r="G6658" t="str">
        <v>Rei'ach Hadas</v>
      </c>
      <c r="H6658">
        <v>0</v>
      </c>
      <c r="I6658" t="str">
        <v>Rei'ach Hadas (Moshiko Halevy)</v>
      </c>
      <c r="J6658" t="str">
        <v>Rei'ach Hadas (P, Moshiko Halevy)</v>
      </c>
      <c r="K6658">
        <v>0</v>
      </c>
      <c r="L6658" t="b">
        <f>OR(K6658,AND((A6658=A6657),L6657))</f>
        <v>0</v>
      </c>
      <c r="M6658" t="b">
        <f>OR(L6658,AND(A6658=A6659,M6659))</f>
        <v>0</v>
      </c>
      <c r="N6658" t="str">
        <v>Rei'ach Hadas</v>
      </c>
      <c r="Q6658" t="b">
        <v>0</v>
      </c>
    </row>
    <row r="6659" spans="1:17" x14ac:dyDescent="0.2">
      <c r="A6659" s="1" t="s">
        <v>6696</v>
      </c>
      <c r="B6659" s="1" t="s">
        <v>12</v>
      </c>
      <c r="C6659" s="1" t="str">
        <v>C</v>
      </c>
      <c r="D6659" s="4">
        <v>1991</v>
      </c>
      <c r="E6659" s="3" t="s">
        <v>904</v>
      </c>
      <c r="F6659">
        <v>0</v>
      </c>
      <c r="G6659" t="str">
        <v>Rei'ach Hasade</v>
      </c>
      <c r="H6659">
        <v>0</v>
      </c>
      <c r="I6659" t="str">
        <v>Rei'ach Hasade (Didi Dosh)</v>
      </c>
      <c r="J6659" t="str">
        <v>Rei'ach Hasade (C, Didi Dosh)</v>
      </c>
      <c r="K6659">
        <v>0</v>
      </c>
      <c r="L6659" t="b">
        <f>OR(K6659,AND((A6659=A6658),L6658))</f>
        <v>0</v>
      </c>
      <c r="M6659" t="b">
        <f>OR(L6659,AND(A6659=A6660,M6660))</f>
        <v>0</v>
      </c>
      <c r="N6659" t="str">
        <v>Rei'ach Hasade</v>
      </c>
      <c r="Q6659" t="b">
        <v>0</v>
      </c>
    </row>
    <row r="6660" spans="1:17" x14ac:dyDescent="0.2">
      <c r="A6660" s="1" t="s">
        <v>6697</v>
      </c>
      <c r="B6660" s="1" t="s">
        <v>12</v>
      </c>
      <c r="C6660" s="1" t="str">
        <v>C</v>
      </c>
      <c r="D6660" s="4">
        <v>2003</v>
      </c>
      <c r="E6660" s="3" t="s">
        <v>301</v>
      </c>
      <c r="F6660">
        <v>0</v>
      </c>
      <c r="G6660" t="str">
        <v>Rei'ach Shel Yasmin (Hamsin Shel Nisan)</v>
      </c>
      <c r="H6660">
        <v>0</v>
      </c>
      <c r="I6660" t="str">
        <v>Rei'ach Shel Yasmin (Hamsin Shel Nisan) (Oren Shmuel)</v>
      </c>
      <c r="J6660" t="str">
        <v>Rei'ach Shel Yasmin (Hamsin Shel Nisan) (C, Oren Shmuel)</v>
      </c>
      <c r="K6660">
        <v>0</v>
      </c>
      <c r="L6660" t="b">
        <f>OR(K6660,AND((A6660=A6659),L6659))</f>
        <v>0</v>
      </c>
      <c r="M6660" t="b">
        <f>OR(L6660,AND(A6660=A6661,M6661))</f>
        <v>0</v>
      </c>
      <c r="N6660" t="str">
        <v>Rei'ach Shel Yasmin (Hamsin Shel Nisan)</v>
      </c>
      <c r="Q6660" t="b">
        <v>0</v>
      </c>
    </row>
    <row r="6661" spans="1:17" x14ac:dyDescent="0.2">
      <c r="A6661" s="1" t="s">
        <v>6698</v>
      </c>
      <c r="B6661" s="1" t="s">
        <v>12</v>
      </c>
      <c r="C6661" s="1" t="str">
        <v>C</v>
      </c>
      <c r="D6661" s="4">
        <v>1972</v>
      </c>
      <c r="E6661" s="3" t="s">
        <v>188</v>
      </c>
      <c r="F6661">
        <v>0</v>
      </c>
      <c r="G6661" t="str">
        <v>Rei'ach Tapu'ach</v>
      </c>
      <c r="H6661">
        <v>0</v>
      </c>
      <c r="I6661" t="str">
        <v>Rei'ach Tapu'ach (Moshe Eskayo)</v>
      </c>
      <c r="J6661" t="str">
        <v>Rei'ach Tapu'ach (C, Moshe Eskayo)</v>
      </c>
      <c r="K6661">
        <v>0</v>
      </c>
      <c r="L6661" t="b">
        <f>OR(K6661,AND((A6661=A6660),L6660))</f>
        <v>0</v>
      </c>
      <c r="M6661" t="b">
        <f>OR(L6661,AND(A6661=A6662,M6662))</f>
        <v>0</v>
      </c>
      <c r="N6661" t="str">
        <v>Rei'ach Tapu'ach</v>
      </c>
      <c r="Q6661" t="b">
        <v>0</v>
      </c>
    </row>
    <row r="6662" spans="1:17" x14ac:dyDescent="0.2">
      <c r="A6662" s="1" t="s">
        <v>6699</v>
      </c>
      <c r="B6662" s="1" t="s">
        <v>14</v>
      </c>
      <c r="C6662" s="1" t="str">
        <v>P</v>
      </c>
      <c r="D6662" s="4">
        <v>1963</v>
      </c>
      <c r="E6662" s="3" t="s">
        <v>10</v>
      </c>
      <c r="F6662">
        <v>0</v>
      </c>
      <c r="G6662" t="str">
        <v>Rei'ach Tapu'ach Odem Shani</v>
      </c>
      <c r="H6662">
        <v>0</v>
      </c>
      <c r="I6662" t="str">
        <v>Rei'ach Tapu'ach Odem Shani (Yo'av Ashriel)</v>
      </c>
      <c r="J6662" t="str">
        <v>Rei'ach Tapu'ach Odem Shani (P, Yo'av Ashriel)</v>
      </c>
      <c r="K6662">
        <v>0</v>
      </c>
      <c r="L6662" t="b">
        <f>OR(K6662,AND((A6662=A6661),L6661))</f>
        <v>0</v>
      </c>
      <c r="M6662" t="b">
        <f>OR(L6662,AND(A6662=A6663,M6663))</f>
        <v>0</v>
      </c>
      <c r="N6662" t="str">
        <v>Rei'ach Tapu'ach Odem Shani</v>
      </c>
      <c r="Q6662" t="b">
        <v>0</v>
      </c>
    </row>
    <row r="6663" spans="1:17" x14ac:dyDescent="0.2">
      <c r="A6663" s="1" t="s">
        <v>6700</v>
      </c>
      <c r="B6663" s="1" t="s">
        <v>12</v>
      </c>
      <c r="C6663" s="1" t="str">
        <v>C</v>
      </c>
      <c r="D6663" s="4">
        <v>1993</v>
      </c>
      <c r="E6663" s="3" t="s">
        <v>39</v>
      </c>
      <c r="F6663">
        <v>0</v>
      </c>
      <c r="G6663" t="str">
        <v>Rei'ach Vatseva</v>
      </c>
      <c r="H6663">
        <v>0</v>
      </c>
      <c r="I6663" t="str">
        <v>Rei'ach Vatseva (Avi Perez)</v>
      </c>
      <c r="J6663" t="str">
        <v>Rei'ach Vatseva (C, Avi Perez)</v>
      </c>
      <c r="K6663">
        <v>0</v>
      </c>
      <c r="L6663" t="b">
        <f>OR(K6663,AND((A6663=A6662),L6662))</f>
        <v>0</v>
      </c>
      <c r="M6663" t="b">
        <f>OR(L6663,AND(A6663=A6664,M6664))</f>
        <v>0</v>
      </c>
      <c r="N6663" t="str">
        <v>Rei'ach Vatseva</v>
      </c>
      <c r="Q6663" t="b">
        <v>0</v>
      </c>
    </row>
    <row r="6664" spans="1:17" x14ac:dyDescent="0.2">
      <c r="A6664" s="1" t="s">
        <v>6701</v>
      </c>
      <c r="B6664" s="1" t="s">
        <v>12</v>
      </c>
      <c r="C6664" s="1" t="str">
        <v>C</v>
      </c>
      <c r="D6664" s="4">
        <v>1997</v>
      </c>
      <c r="E6664" s="3" t="s">
        <v>52</v>
      </c>
      <c r="F6664">
        <v>0</v>
      </c>
      <c r="G6664" t="str">
        <v>Reichan Gruzini</v>
      </c>
      <c r="H6664">
        <v>0</v>
      </c>
      <c r="I6664" t="str">
        <v>Reichan Gruzini (Moshiko Halevy)</v>
      </c>
      <c r="J6664" t="str">
        <v>Reichan Gruzini (C, Moshiko Halevy)</v>
      </c>
      <c r="K6664">
        <v>0</v>
      </c>
      <c r="L6664" t="b">
        <f>OR(K6664,AND((A6664=A6663),L6663))</f>
        <v>0</v>
      </c>
      <c r="M6664" t="b">
        <f>OR(L6664,AND(A6664=A6665,M6665))</f>
        <v>0</v>
      </c>
      <c r="N6664" t="str">
        <v>Reichan Gruzini</v>
      </c>
      <c r="Q6664" t="b">
        <v>0</v>
      </c>
    </row>
    <row r="6665" spans="1:17" x14ac:dyDescent="0.2">
      <c r="A6665" s="1" t="s">
        <v>6702</v>
      </c>
      <c r="B6665" s="1" t="s">
        <v>12</v>
      </c>
      <c r="C6665" s="1" t="str">
        <v>C</v>
      </c>
      <c r="D6665" s="1">
        <v>2016</v>
      </c>
      <c r="E6665" s="3" t="s">
        <v>794</v>
      </c>
      <c r="F6665">
        <v>0</v>
      </c>
      <c r="G6665" t="str">
        <v>Reichot Shel Alcohol</v>
      </c>
      <c r="H6665">
        <v>0</v>
      </c>
      <c r="I6665" t="str">
        <v>Reichot Shel Alcohol (Ilan Benedict)</v>
      </c>
      <c r="J6665" t="str">
        <v>Reichot Shel Alcohol (C, Ilan Benedict)</v>
      </c>
      <c r="K6665">
        <v>0</v>
      </c>
      <c r="L6665" t="b">
        <f>OR(K6665,AND((A6665=A6664),L6664))</f>
        <v>0</v>
      </c>
      <c r="M6665" t="b">
        <f>OR(L6665,AND(A6665=A6666,M6666))</f>
        <v>0</v>
      </c>
      <c r="N6665" t="str">
        <v>Reichot Shel Alcohol</v>
      </c>
      <c r="Q6665" t="b">
        <v>0</v>
      </c>
    </row>
    <row r="6666" spans="1:17" x14ac:dyDescent="0.2">
      <c r="A6666" s="1" t="s">
        <v>6703</v>
      </c>
      <c r="B6666" s="1" t="s">
        <v>7</v>
      </c>
      <c r="C6666" s="1" t="str">
        <v>L</v>
      </c>
      <c r="D6666" s="4">
        <v>1973</v>
      </c>
      <c r="E6666" s="3" t="s">
        <v>10</v>
      </c>
      <c r="F6666">
        <v>0</v>
      </c>
      <c r="G6666" t="str">
        <v>Reidat Adama</v>
      </c>
      <c r="H6666">
        <v>0</v>
      </c>
      <c r="I6666" t="str">
        <v>Reidat Adama (Yo'av Ashriel)</v>
      </c>
      <c r="J6666" t="str">
        <v>Reidat Adama (L, Yo'av Ashriel)</v>
      </c>
      <c r="K6666">
        <v>0</v>
      </c>
      <c r="L6666" t="b">
        <f>OR(K6666,AND((A6666=A6665),L6665))</f>
        <v>0</v>
      </c>
      <c r="M6666" t="b">
        <f>OR(L6666,AND(A6666=A6667,M6667))</f>
        <v>0</v>
      </c>
      <c r="N6666" t="str">
        <v>Reidat Adama</v>
      </c>
      <c r="Q6666" t="b">
        <v>0</v>
      </c>
    </row>
    <row r="6667" spans="1:17" x14ac:dyDescent="0.2">
      <c r="A6667" s="1" t="s">
        <v>6704</v>
      </c>
      <c r="B6667" s="1" t="s">
        <v>12</v>
      </c>
      <c r="C6667" s="1" t="str">
        <v>C</v>
      </c>
      <c r="D6667" s="4">
        <v>2004</v>
      </c>
      <c r="E6667" s="3" t="s">
        <v>18</v>
      </c>
      <c r="F6667">
        <v>0</v>
      </c>
      <c r="G6667" t="str">
        <v>Reiyach Menta</v>
      </c>
      <c r="H6667">
        <v>0</v>
      </c>
      <c r="I6667" t="str">
        <v>Reiyach Menta (Rafi Ziv)</v>
      </c>
      <c r="J6667" t="str">
        <v>Reiyach Menta (C, Rafi Ziv)</v>
      </c>
      <c r="K6667">
        <v>0</v>
      </c>
      <c r="L6667" t="b">
        <f>OR(K6667,AND((A6667=A6666),L6666))</f>
        <v>0</v>
      </c>
      <c r="M6667" t="b">
        <f>OR(L6667,AND(A6667=A6668,M6668))</f>
        <v>0</v>
      </c>
      <c r="N6667" t="str">
        <v>Reiyach Menta</v>
      </c>
      <c r="Q6667" t="b">
        <v>0</v>
      </c>
    </row>
    <row r="6668" spans="1:17" x14ac:dyDescent="0.2">
      <c r="A6668" s="1" t="s">
        <v>6705</v>
      </c>
      <c r="B6668" s="1" t="s">
        <v>12</v>
      </c>
      <c r="C6668" s="1" t="str">
        <v>C</v>
      </c>
      <c r="D6668" s="4">
        <v>1996</v>
      </c>
      <c r="E6668" s="3" t="s">
        <v>118</v>
      </c>
      <c r="F6668">
        <v>0</v>
      </c>
      <c r="G6668" t="str">
        <v>Reiyach Menta (Menta)</v>
      </c>
      <c r="H6668">
        <v>0</v>
      </c>
      <c r="I6668" t="str">
        <v>Reiyach Menta (Menta) (Amnon Amram)</v>
      </c>
      <c r="J6668" t="str">
        <v>Reiyach Menta (Menta) (C, Amnon Amram)</v>
      </c>
      <c r="K6668">
        <v>0</v>
      </c>
      <c r="L6668" t="b">
        <f>OR(K6668,AND((A6668=A6667),L6667))</f>
        <v>0</v>
      </c>
      <c r="M6668" t="b">
        <f>OR(L6668,AND(A6668=A6669,M6669))</f>
        <v>0</v>
      </c>
      <c r="N6668" t="str">
        <v>Reiyach Menta (Menta)</v>
      </c>
      <c r="Q6668" t="b">
        <v>0</v>
      </c>
    </row>
    <row r="6669" spans="1:17" x14ac:dyDescent="0.2">
      <c r="A6669" s="1" t="s">
        <v>6706</v>
      </c>
      <c r="B6669" s="1" t="s">
        <v>12</v>
      </c>
      <c r="C6669" s="1" t="str">
        <v>C</v>
      </c>
      <c r="D6669" s="1">
        <v>2022</v>
      </c>
      <c r="E6669" s="3" t="s">
        <v>42</v>
      </c>
      <c r="F6669">
        <v>0</v>
      </c>
      <c r="G6669" t="str">
        <v>Remazim</v>
      </c>
      <c r="H6669">
        <v>0</v>
      </c>
      <c r="I6669" t="str">
        <v>Remazim (Nurit Melamed)</v>
      </c>
      <c r="J6669" t="str">
        <v>Remazim (C, Nurit Melamed)</v>
      </c>
      <c r="K6669">
        <v>0</v>
      </c>
      <c r="L6669" t="b">
        <f>OR(K6669,AND((A6669=A6668),L6668))</f>
        <v>0</v>
      </c>
      <c r="M6669" t="b">
        <f>OR(L6669,AND(A6669=A6670,M6670))</f>
        <v>0</v>
      </c>
      <c r="N6669" t="str">
        <v>Remazim</v>
      </c>
      <c r="Q6669" t="b">
        <v>0</v>
      </c>
    </row>
    <row r="6670" spans="1:17" x14ac:dyDescent="0.2">
      <c r="A6670" s="1" t="s">
        <v>6707</v>
      </c>
      <c r="B6670" s="1" t="s">
        <v>14</v>
      </c>
      <c r="C6670" s="1" t="str">
        <v>P</v>
      </c>
      <c r="D6670" s="4">
        <v>1989</v>
      </c>
      <c r="E6670" s="3" t="s">
        <v>39</v>
      </c>
      <c r="F6670">
        <v>1</v>
      </c>
      <c r="G6670" t="str">
        <v>Remez (P)</v>
      </c>
      <c r="H6670">
        <v>1</v>
      </c>
      <c r="I6670" t="str">
        <v>Remez (Avi Perez)</v>
      </c>
      <c r="J6670" t="str">
        <v>Remez (P, Avi Perez)</v>
      </c>
      <c r="K6670">
        <v>0</v>
      </c>
      <c r="L6670" t="b">
        <f>OR(K6670,AND((A6670=A6669),L6669))</f>
        <v>0</v>
      </c>
      <c r="M6670" t="b">
        <f>OR(L6670,AND(A6670=A6671,M6671))</f>
        <v>0</v>
      </c>
      <c r="N6670" t="str">
        <v>Remez (Avi Perez)</v>
      </c>
      <c r="Q6670" t="b">
        <v>0</v>
      </c>
    </row>
    <row r="6671" spans="1:17" x14ac:dyDescent="0.2">
      <c r="A6671" s="1" t="s">
        <v>6707</v>
      </c>
      <c r="B6671" s="1" t="s">
        <v>14</v>
      </c>
      <c r="C6671" s="1" t="str">
        <v>P</v>
      </c>
      <c r="D6671" s="4">
        <v>1989</v>
      </c>
      <c r="E6671" s="3" t="s">
        <v>13</v>
      </c>
      <c r="F6671">
        <v>1</v>
      </c>
      <c r="G6671" t="str">
        <v>Remez (P)</v>
      </c>
      <c r="H6671">
        <v>1</v>
      </c>
      <c r="I6671" t="str">
        <v>Remez (Meir Shem Tov)</v>
      </c>
      <c r="J6671" t="str">
        <v>Remez (P, Meir Shem Tov)</v>
      </c>
      <c r="K6671">
        <v>0</v>
      </c>
      <c r="L6671" t="b">
        <f>OR(K6671,AND((A6671=A6670),L6670))</f>
        <v>0</v>
      </c>
      <c r="M6671" t="b">
        <f>OR(L6671,AND(A6671=A6672,M6672))</f>
        <v>0</v>
      </c>
      <c r="N6671" t="str">
        <v>Remez (Meir Shem Tov)</v>
      </c>
      <c r="Q6671" t="b">
        <v>0</v>
      </c>
    </row>
    <row r="6672" spans="1:17" x14ac:dyDescent="0.2">
      <c r="A6672" s="1" t="s">
        <v>6708</v>
      </c>
      <c r="B6672" s="1" t="s">
        <v>1113</v>
      </c>
      <c r="C6672" s="1" t="str">
        <v>PM</v>
      </c>
      <c r="D6672" s="4">
        <v>1984</v>
      </c>
      <c r="E6672" s="3" t="s">
        <v>52</v>
      </c>
      <c r="F6672">
        <v>0</v>
      </c>
      <c r="G6672" t="str">
        <v>Renanim</v>
      </c>
      <c r="H6672">
        <v>0</v>
      </c>
      <c r="I6672" t="str">
        <v>Renanim (Moshiko Halevy)</v>
      </c>
      <c r="J6672" t="str">
        <v>Renanim (PM, Moshiko Halevy)</v>
      </c>
      <c r="K6672">
        <v>0</v>
      </c>
      <c r="L6672" t="b">
        <f>OR(K6672,AND((A6672=A6671),L6671))</f>
        <v>0</v>
      </c>
      <c r="M6672" t="b">
        <f>OR(L6672,AND(A6672=A6673,M6673))</f>
        <v>0</v>
      </c>
      <c r="N6672" t="str">
        <v>Renanim</v>
      </c>
      <c r="Q6672" t="b">
        <v>0</v>
      </c>
    </row>
    <row r="6673" spans="1:17" x14ac:dyDescent="0.2">
      <c r="A6673" s="1" t="s">
        <v>6709</v>
      </c>
      <c r="B6673" s="1" t="s">
        <v>7</v>
      </c>
      <c r="C6673" s="1" t="str">
        <v>L</v>
      </c>
      <c r="D6673" s="1">
        <v>2017</v>
      </c>
      <c r="E6673" s="3" t="s">
        <v>6710</v>
      </c>
      <c r="F6673">
        <v>0</v>
      </c>
      <c r="G6673" t="str">
        <v>Requiem</v>
      </c>
      <c r="H6673">
        <v>0</v>
      </c>
      <c r="I6673" t="str">
        <v>Requiem (Elad Perl, Tamir David)</v>
      </c>
      <c r="J6673" t="str">
        <v>Requiem (L, Elad Perl, Tamir David)</v>
      </c>
      <c r="K6673">
        <v>0</v>
      </c>
      <c r="L6673" t="b">
        <f>OR(K6673,AND((A6673=A6672),L6672))</f>
        <v>0</v>
      </c>
      <c r="M6673" t="b">
        <f>OR(L6673,AND(A6673=A6674,M6674))</f>
        <v>0</v>
      </c>
      <c r="N6673" t="str">
        <v>Requiem</v>
      </c>
      <c r="Q6673" t="b">
        <v>0</v>
      </c>
    </row>
    <row r="6674" spans="1:17" x14ac:dyDescent="0.2">
      <c r="A6674" s="1" t="s">
        <v>6711</v>
      </c>
      <c r="B6674" s="1" t="s">
        <v>14</v>
      </c>
      <c r="C6674" s="1" t="str">
        <v>P</v>
      </c>
      <c r="D6674" s="4">
        <v>1978</v>
      </c>
      <c r="E6674" s="3" t="s">
        <v>523</v>
      </c>
      <c r="F6674">
        <v>0</v>
      </c>
      <c r="G6674" t="str">
        <v>Reshet Hashvilim (Lechad Hahayalim)</v>
      </c>
      <c r="H6674">
        <v>0</v>
      </c>
      <c r="I6674" t="str">
        <v>Reshet Hashvilim (Lechad Hahayalim) (Bentzi Tiram)</v>
      </c>
      <c r="J6674" t="str">
        <v>Reshet Hashvilim (Lechad Hahayalim) (P, Bentzi Tiram)</v>
      </c>
      <c r="K6674">
        <v>0</v>
      </c>
      <c r="L6674" t="b">
        <f>OR(K6674,AND((A6674=A6673),L6673))</f>
        <v>0</v>
      </c>
      <c r="M6674" t="b">
        <f>OR(L6674,AND(A6674=A6675,M6675))</f>
        <v>0</v>
      </c>
      <c r="N6674" t="str">
        <v>Reshet Hashvilim (Lechad Hahayalim)</v>
      </c>
      <c r="Q6674" t="b">
        <v>0</v>
      </c>
    </row>
    <row r="6675" spans="1:17" x14ac:dyDescent="0.2">
      <c r="A6675" s="1" t="s">
        <v>6712</v>
      </c>
      <c r="B6675" s="1" t="s">
        <v>12</v>
      </c>
      <c r="C6675" s="1" t="str">
        <v>C</v>
      </c>
      <c r="D6675" s="1">
        <v>2021</v>
      </c>
      <c r="E6675" s="3" t="s">
        <v>6713</v>
      </c>
      <c r="F6675">
        <v>0</v>
      </c>
      <c r="G6675" t="str">
        <v>Resisim</v>
      </c>
      <c r="H6675">
        <v>0</v>
      </c>
      <c r="I6675" t="str">
        <v>Resisim (Michael Barzelai &amp; Yuval Tabashi)</v>
      </c>
      <c r="J6675" t="str">
        <v>Resisim (C, Michael Barzelai &amp; Yuval Tabashi)</v>
      </c>
      <c r="K6675">
        <v>0</v>
      </c>
      <c r="L6675" t="b">
        <f>OR(K6675,AND((A6675=A6674),L6674))</f>
        <v>0</v>
      </c>
      <c r="M6675" t="b">
        <f>OR(L6675,AND(A6675=A6676,M6676))</f>
        <v>0</v>
      </c>
      <c r="N6675" t="str">
        <v>Resisim</v>
      </c>
      <c r="Q6675" t="b">
        <v>0</v>
      </c>
    </row>
    <row r="6676" spans="1:17" x14ac:dyDescent="0.2">
      <c r="A6676" s="1" t="s">
        <v>6714</v>
      </c>
      <c r="B6676" s="1" t="s">
        <v>12</v>
      </c>
      <c r="C6676" s="1" t="str">
        <v>C</v>
      </c>
      <c r="D6676" s="1">
        <v>2022</v>
      </c>
      <c r="E6676" s="3" t="s">
        <v>208</v>
      </c>
      <c r="F6676">
        <v>0</v>
      </c>
      <c r="G6676" t="str">
        <v>Resolutsiya Original</v>
      </c>
      <c r="H6676">
        <v>0</v>
      </c>
      <c r="I6676" t="str">
        <v>Resolutsiya Original (Yaron Ben Simhon)</v>
      </c>
      <c r="J6676" t="str">
        <v>Resolutsiya Original (C, Yaron Ben Simhon)</v>
      </c>
      <c r="K6676">
        <v>0</v>
      </c>
      <c r="L6676" t="b">
        <f>OR(K6676,AND((A6676=A6675),L6675))</f>
        <v>0</v>
      </c>
      <c r="M6676" t="b">
        <f>OR(L6676,AND(A6676=A6677,M6677))</f>
        <v>0</v>
      </c>
      <c r="N6676" t="str">
        <v>Resolutsiya Original</v>
      </c>
      <c r="Q6676" t="b">
        <v>0</v>
      </c>
    </row>
    <row r="6677" spans="1:17" x14ac:dyDescent="0.2">
      <c r="A6677" s="1" t="s">
        <v>6715</v>
      </c>
      <c r="B6677" s="1" t="s">
        <v>7</v>
      </c>
      <c r="C6677" s="1" t="str">
        <v>L</v>
      </c>
      <c r="D6677" s="4">
        <v>1990</v>
      </c>
      <c r="E6677" s="3" t="s">
        <v>391</v>
      </c>
      <c r="F6677">
        <v>0</v>
      </c>
      <c r="G6677" t="str">
        <v>Respect</v>
      </c>
      <c r="H6677">
        <v>0</v>
      </c>
      <c r="I6677" t="str">
        <v>Respect (Raanan Mor)</v>
      </c>
      <c r="J6677" t="str">
        <v>Respect (L, Raanan Mor)</v>
      </c>
      <c r="K6677">
        <v>0</v>
      </c>
      <c r="L6677" t="b">
        <f>OR(K6677,AND((A6677=A6676),L6676))</f>
        <v>0</v>
      </c>
      <c r="M6677" t="b">
        <f>OR(L6677,AND(A6677=A6678,M6678))</f>
        <v>0</v>
      </c>
      <c r="N6677" t="str">
        <v>Respect</v>
      </c>
      <c r="Q6677" t="b">
        <v>0</v>
      </c>
    </row>
    <row r="6678" spans="1:17" x14ac:dyDescent="0.2">
      <c r="A6678" s="1" t="s">
        <v>6716</v>
      </c>
      <c r="B6678" s="1" t="s">
        <v>12</v>
      </c>
      <c r="C6678" s="1" t="str">
        <v>C</v>
      </c>
      <c r="D6678" s="4">
        <v>2006</v>
      </c>
      <c r="E6678" s="3" t="s">
        <v>223</v>
      </c>
      <c r="F6678">
        <v>0</v>
      </c>
      <c r="G6678" t="str">
        <v>Retson Ha'el</v>
      </c>
      <c r="H6678">
        <v>0</v>
      </c>
      <c r="I6678" t="str">
        <v>Retson Ha'el (Se'adia Amishai)</v>
      </c>
      <c r="J6678" t="str">
        <v>Retson Ha'el (C, Se'adia Amishai)</v>
      </c>
      <c r="K6678">
        <v>0</v>
      </c>
      <c r="L6678" t="b">
        <f>OR(K6678,AND((A6678=A6677),L6677))</f>
        <v>0</v>
      </c>
      <c r="M6678" t="b">
        <f>OR(L6678,AND(A6678=A6679,M6679))</f>
        <v>0</v>
      </c>
      <c r="N6678" t="str">
        <v>Retson Ha'el</v>
      </c>
      <c r="Q6678" t="b">
        <v>0</v>
      </c>
    </row>
    <row r="6679" spans="1:17" x14ac:dyDescent="0.2">
      <c r="A6679" s="1" t="s">
        <v>6717</v>
      </c>
      <c r="B6679" s="1" t="s">
        <v>7</v>
      </c>
      <c r="C6679" s="1" t="str">
        <v>L</v>
      </c>
      <c r="D6679" s="4">
        <v>1994</v>
      </c>
      <c r="E6679" s="3" t="s">
        <v>251</v>
      </c>
      <c r="F6679">
        <v>0</v>
      </c>
      <c r="G6679" t="str">
        <v>Return to Sender</v>
      </c>
      <c r="H6679">
        <v>0</v>
      </c>
      <c r="I6679" t="str">
        <v>Return to Sender (Shlomo Bachar)</v>
      </c>
      <c r="J6679" t="str">
        <v>Return to Sender (L, Shlomo Bachar)</v>
      </c>
      <c r="K6679">
        <v>0</v>
      </c>
      <c r="L6679" t="b">
        <f>OR(K6679,AND((A6679=A6678),L6678))</f>
        <v>0</v>
      </c>
      <c r="M6679" t="b">
        <f>OR(L6679,AND(A6679=A6680,M6680))</f>
        <v>0</v>
      </c>
      <c r="N6679" t="str">
        <v>Return to Sender</v>
      </c>
      <c r="Q6679" t="b">
        <v>0</v>
      </c>
    </row>
    <row r="6680" spans="1:17" x14ac:dyDescent="0.2">
      <c r="A6680" s="1" t="s">
        <v>6718</v>
      </c>
      <c r="B6680" s="1" t="s">
        <v>12</v>
      </c>
      <c r="C6680" s="1" t="str">
        <v>C</v>
      </c>
      <c r="D6680" s="1">
        <v>2015</v>
      </c>
      <c r="E6680" s="3" t="s">
        <v>71</v>
      </c>
      <c r="F6680">
        <v>0</v>
      </c>
      <c r="G6680" t="str">
        <v>Reyach Bustanim</v>
      </c>
      <c r="H6680">
        <v>0</v>
      </c>
      <c r="I6680" t="str">
        <v>Reyach Bustanim (Israel Shiker)</v>
      </c>
      <c r="J6680" t="str">
        <v>Reyach Bustanim (C, Israel Shiker)</v>
      </c>
      <c r="K6680">
        <v>0</v>
      </c>
      <c r="L6680" t="b">
        <f>OR(K6680,AND((A6680=A6679),L6679))</f>
        <v>0</v>
      </c>
      <c r="M6680" t="b">
        <f>OR(L6680,AND(A6680=A6681,M6681))</f>
        <v>0</v>
      </c>
      <c r="N6680" t="str">
        <v>Reyach Bustanim</v>
      </c>
      <c r="Q6680" t="b">
        <v>0</v>
      </c>
    </row>
    <row r="6681" spans="1:17" x14ac:dyDescent="0.2">
      <c r="A6681" s="1" t="s">
        <v>6719</v>
      </c>
      <c r="C6681" s="1" t="str">
        <v/>
      </c>
      <c r="D6681" s="1">
        <v>2020</v>
      </c>
      <c r="E6681" s="3" t="s">
        <v>6720</v>
      </c>
      <c r="F6681">
        <v>0</v>
      </c>
      <c r="G6681" t="str">
        <v>Rhapsody for Carmon</v>
      </c>
      <c r="H6681">
        <v>0</v>
      </c>
      <c r="I6681" t="str">
        <v>Rhapsody for Carmon (Yuval Tabashi &amp; Shlomo Maman)</v>
      </c>
      <c r="J6681" t="str">
        <v>Rhapsody for Carmon (, Yuval Tabashi &amp; Shlomo Maman)</v>
      </c>
      <c r="K6681">
        <v>0</v>
      </c>
      <c r="L6681" t="b">
        <f>OR(K6681,AND((A6681=A6680),L6680))</f>
        <v>0</v>
      </c>
      <c r="M6681" t="b">
        <f>OR(L6681,AND(A6681=A6682,M6682))</f>
        <v>0</v>
      </c>
      <c r="N6681" t="str">
        <v>Rhapsody for Carmon</v>
      </c>
      <c r="Q6681" t="b">
        <v>0</v>
      </c>
    </row>
    <row r="6682" spans="1:17" x14ac:dyDescent="0.2">
      <c r="A6682" s="1" t="s">
        <v>6721</v>
      </c>
      <c r="B6682" s="1" t="s">
        <v>7</v>
      </c>
      <c r="C6682" s="1" t="str">
        <v>L</v>
      </c>
      <c r="D6682" s="1">
        <v>1900</v>
      </c>
      <c r="E6682" s="3" t="s">
        <v>72</v>
      </c>
      <c r="F6682">
        <v>0</v>
      </c>
      <c r="G6682" t="str">
        <v>Rhythm Is A Dancer</v>
      </c>
      <c r="H6682">
        <v>0</v>
      </c>
      <c r="I6682" t="str">
        <v>Rhythm Is A Dancer (Benny Levy)</v>
      </c>
      <c r="J6682" t="str">
        <v>Rhythm Is A Dancer (L, Benny Levy)</v>
      </c>
      <c r="K6682">
        <v>0</v>
      </c>
      <c r="L6682" t="b">
        <f>OR(K6682,AND((A6682=A6681),L6681))</f>
        <v>0</v>
      </c>
      <c r="M6682" t="b">
        <f>OR(L6682,AND(A6682=A6683,M6683))</f>
        <v>0</v>
      </c>
      <c r="N6682" t="str">
        <v>Rhythm Is A Dancer</v>
      </c>
      <c r="Q6682" t="b">
        <v>0</v>
      </c>
    </row>
    <row r="6683" spans="1:17" x14ac:dyDescent="0.2">
      <c r="A6683" s="1" t="s">
        <v>6722</v>
      </c>
      <c r="B6683" s="1" t="s">
        <v>12</v>
      </c>
      <c r="C6683" s="1" t="str">
        <v>C</v>
      </c>
      <c r="D6683" s="4">
        <v>2010</v>
      </c>
      <c r="E6683" s="3" t="s">
        <v>39</v>
      </c>
      <c r="F6683">
        <v>0</v>
      </c>
      <c r="G6683" t="str">
        <v>Rige'i Kasem</v>
      </c>
      <c r="H6683">
        <v>0</v>
      </c>
      <c r="I6683" t="str">
        <v>Rige'i Kasem (Avi Perez)</v>
      </c>
      <c r="J6683" t="str">
        <v>Rige'i Kasem (C, Avi Perez)</v>
      </c>
      <c r="K6683">
        <v>0</v>
      </c>
      <c r="L6683" t="b">
        <f>OR(K6683,AND((A6683=A6682),L6682))</f>
        <v>0</v>
      </c>
      <c r="M6683" t="b">
        <f>OR(L6683,AND(A6683=A6684,M6684))</f>
        <v>0</v>
      </c>
      <c r="N6683" t="str">
        <v>Rige'i Kasem</v>
      </c>
      <c r="Q6683" t="b">
        <v>0</v>
      </c>
    </row>
    <row r="6684" spans="1:17" x14ac:dyDescent="0.2">
      <c r="A6684" s="1" t="s">
        <v>6723</v>
      </c>
      <c r="B6684" s="1" t="s">
        <v>14</v>
      </c>
      <c r="C6684" s="1" t="str">
        <v>P</v>
      </c>
      <c r="D6684" s="4">
        <v>2000</v>
      </c>
      <c r="E6684" s="3" t="s">
        <v>301</v>
      </c>
      <c r="F6684">
        <v>0</v>
      </c>
      <c r="G6684" t="str">
        <v>Rige'i Nachat (Regim Sheel Nachat)</v>
      </c>
      <c r="H6684">
        <v>0</v>
      </c>
      <c r="I6684" t="str">
        <v>Rige'i Nachat (Regim Sheel Nachat) (Oren Shmuel)</v>
      </c>
      <c r="J6684" t="str">
        <v>Rige'i Nachat (Regim Sheel Nachat) (P, Oren Shmuel)</v>
      </c>
      <c r="K6684">
        <v>0</v>
      </c>
      <c r="L6684" t="b">
        <f>OR(K6684,AND((A6684=A6683),L6683))</f>
        <v>0</v>
      </c>
      <c r="M6684" t="b">
        <f>OR(L6684,AND(A6684=A6685,M6685))</f>
        <v>0</v>
      </c>
      <c r="N6684" t="str">
        <v>Rige'i Nachat (Regim Sheel Nachat)</v>
      </c>
      <c r="Q6684" t="b">
        <v>0</v>
      </c>
    </row>
    <row r="6685" spans="1:17" x14ac:dyDescent="0.2">
      <c r="A6685" s="1" t="s">
        <v>6724</v>
      </c>
      <c r="B6685" s="1" t="s">
        <v>7</v>
      </c>
      <c r="C6685" s="1" t="str">
        <v>L</v>
      </c>
      <c r="D6685" s="1">
        <v>2017</v>
      </c>
      <c r="E6685" s="3" t="s">
        <v>672</v>
      </c>
      <c r="F6685">
        <v>0</v>
      </c>
      <c r="G6685" t="str">
        <v>Rigushim Ktanim</v>
      </c>
      <c r="H6685">
        <v>0</v>
      </c>
      <c r="I6685" t="str">
        <v>Rigushim Ktanim (Orly Shemesh)</v>
      </c>
      <c r="J6685" t="str">
        <v>Rigushim Ktanim (L, Orly Shemesh)</v>
      </c>
      <c r="K6685">
        <v>0</v>
      </c>
      <c r="L6685" t="b">
        <f>OR(K6685,AND((A6685=A6684),L6684))</f>
        <v>0</v>
      </c>
      <c r="M6685" t="b">
        <f>OR(L6685,AND(A6685=A6686,M6686))</f>
        <v>0</v>
      </c>
      <c r="N6685" t="str">
        <v>Rigushim Ktanim</v>
      </c>
      <c r="Q6685" t="b">
        <v>0</v>
      </c>
    </row>
    <row r="6686" spans="1:17" x14ac:dyDescent="0.2">
      <c r="A6686" s="1" t="s">
        <v>6725</v>
      </c>
      <c r="B6686" s="1" t="s">
        <v>12</v>
      </c>
      <c r="C6686" s="1" t="str">
        <v>C</v>
      </c>
      <c r="D6686" s="4">
        <v>2012</v>
      </c>
      <c r="E6686" s="3" t="s">
        <v>6726</v>
      </c>
      <c r="F6686">
        <v>0</v>
      </c>
      <c r="G6686" t="str">
        <v>Rijaya</v>
      </c>
      <c r="H6686">
        <v>0</v>
      </c>
      <c r="I6686" t="str">
        <v>Rijaya (Omri Mugzach)</v>
      </c>
      <c r="J6686" t="str">
        <v>Rijaya (C, Omri Mugzach)</v>
      </c>
      <c r="K6686">
        <v>0</v>
      </c>
      <c r="L6686" t="b">
        <f>OR(K6686,AND((A6686=A6685),L6685))</f>
        <v>0</v>
      </c>
      <c r="M6686" t="b">
        <f>OR(L6686,AND(A6686=A6687,M6687))</f>
        <v>0</v>
      </c>
      <c r="N6686" t="str">
        <v>Rijaya</v>
      </c>
      <c r="Q6686" t="b">
        <v>0</v>
      </c>
    </row>
    <row r="6687" spans="1:17" x14ac:dyDescent="0.2">
      <c r="A6687" s="1" t="s">
        <v>6727</v>
      </c>
      <c r="B6687" s="1" t="s">
        <v>12</v>
      </c>
      <c r="C6687" s="1" t="str">
        <v>C</v>
      </c>
      <c r="D6687" s="4">
        <v>1990</v>
      </c>
      <c r="E6687" s="3" t="s">
        <v>6728</v>
      </c>
      <c r="F6687">
        <v>0</v>
      </c>
      <c r="G6687" t="str">
        <v>Rikdi</v>
      </c>
      <c r="H6687">
        <v>0</v>
      </c>
      <c r="I6687" t="str">
        <v>Rikdi (Channa Geraphi)</v>
      </c>
      <c r="J6687" t="str">
        <v>Rikdi (C, Channa Geraphi)</v>
      </c>
      <c r="K6687">
        <v>0</v>
      </c>
      <c r="L6687" t="b">
        <f>OR(K6687,AND((A6687=A6686),L6686))</f>
        <v>0</v>
      </c>
      <c r="M6687" t="b">
        <f>OR(L6687,AND(A6687=A6688,M6688))</f>
        <v>0</v>
      </c>
      <c r="N6687" t="str">
        <v>Rikdi</v>
      </c>
      <c r="Q6687" t="b">
        <v>0</v>
      </c>
    </row>
    <row r="6688" spans="1:17" x14ac:dyDescent="0.2">
      <c r="A6688" s="1" t="s">
        <v>6729</v>
      </c>
      <c r="B6688" s="1" t="s">
        <v>12</v>
      </c>
      <c r="C6688" s="1" t="str">
        <v>C</v>
      </c>
      <c r="D6688" s="4">
        <v>2015</v>
      </c>
      <c r="E6688" s="3" t="s">
        <v>468</v>
      </c>
      <c r="F6688">
        <v>0</v>
      </c>
      <c r="G6688" t="str">
        <v>Rikid Leili</v>
      </c>
      <c r="H6688">
        <v>0</v>
      </c>
      <c r="I6688" t="str">
        <v>Rikid Leili (Ohad Atia)</v>
      </c>
      <c r="J6688" t="str">
        <v>Rikid Leili (C, Ohad Atia)</v>
      </c>
      <c r="K6688">
        <v>0</v>
      </c>
      <c r="L6688" t="b">
        <f>OR(K6688,AND((A6688=A6687),L6687))</f>
        <v>0</v>
      </c>
      <c r="M6688" t="b">
        <f>OR(L6688,AND(A6688=A6689,M6689))</f>
        <v>0</v>
      </c>
      <c r="N6688" t="str">
        <v>Rikid Leili</v>
      </c>
      <c r="Q6688" t="b">
        <v>0</v>
      </c>
    </row>
    <row r="6689" spans="1:17" x14ac:dyDescent="0.2">
      <c r="A6689" s="1" t="s">
        <v>6730</v>
      </c>
      <c r="B6689" s="1" t="s">
        <v>12</v>
      </c>
      <c r="C6689" s="1" t="str">
        <v>C</v>
      </c>
      <c r="D6689" s="4">
        <v>2002</v>
      </c>
      <c r="E6689" s="3" t="s">
        <v>252</v>
      </c>
      <c r="F6689">
        <v>0</v>
      </c>
      <c r="G6689" t="str">
        <v>Rikud Bama'agal (Bama'agal)</v>
      </c>
      <c r="H6689">
        <v>0</v>
      </c>
      <c r="I6689" t="str">
        <v>Rikud Bama'agal (Bama'agal) (Avner Naim)</v>
      </c>
      <c r="J6689" t="str">
        <v>Rikud Bama'agal (Bama'agal) (C, Avner Naim)</v>
      </c>
      <c r="K6689">
        <v>0</v>
      </c>
      <c r="L6689" t="b">
        <f>OR(K6689,AND((A6689=A6688),L6688))</f>
        <v>0</v>
      </c>
      <c r="M6689" t="b">
        <f>OR(L6689,AND(A6689=A6690,M6690))</f>
        <v>0</v>
      </c>
      <c r="N6689" t="str">
        <v>Rikud Bama'agal (Bama'agal)</v>
      </c>
      <c r="Q6689" t="b">
        <v>0</v>
      </c>
    </row>
    <row r="6690" spans="1:17" x14ac:dyDescent="0.2">
      <c r="A6690" s="1" t="s">
        <v>6731</v>
      </c>
      <c r="B6690" s="1" t="s">
        <v>12</v>
      </c>
      <c r="C6690" s="1" t="str">
        <v>C</v>
      </c>
      <c r="D6690" s="1">
        <v>2016</v>
      </c>
      <c r="E6690" s="3" t="s">
        <v>23</v>
      </c>
      <c r="F6690">
        <v>0</v>
      </c>
      <c r="G6690" t="str">
        <v>Rikud Chadash</v>
      </c>
      <c r="H6690">
        <v>0</v>
      </c>
      <c r="I6690" t="str">
        <v>Rikud Chadash (Gadi Bitton)</v>
      </c>
      <c r="J6690" t="str">
        <v>Rikud Chadash (C, Gadi Bitton)</v>
      </c>
      <c r="K6690">
        <v>0</v>
      </c>
      <c r="L6690" t="b">
        <f>OR(K6690,AND((A6690=A6689),L6689))</f>
        <v>0</v>
      </c>
      <c r="M6690" t="b">
        <f>OR(L6690,AND(A6690=A6691,M6691))</f>
        <v>0</v>
      </c>
      <c r="N6690" t="str">
        <v>Rikud Chadash</v>
      </c>
      <c r="Q6690" t="b">
        <v>0</v>
      </c>
    </row>
    <row r="6691" spans="1:17" x14ac:dyDescent="0.2">
      <c r="A6691" s="1" t="s">
        <v>6732</v>
      </c>
      <c r="B6691" s="1" t="s">
        <v>12</v>
      </c>
      <c r="C6691" s="1" t="str">
        <v>C</v>
      </c>
      <c r="D6691" s="4">
        <v>1996</v>
      </c>
      <c r="E6691" s="3" t="s">
        <v>141</v>
      </c>
      <c r="F6691">
        <v>0</v>
      </c>
      <c r="G6691" t="str">
        <v>Rikud Chalutsim (Kulanu Ktsat Rusim)</v>
      </c>
      <c r="H6691">
        <v>0</v>
      </c>
      <c r="I6691" t="str">
        <v>Rikud Chalutsim (Kulanu Ktsat Rusim) (Tuvia Tishler)</v>
      </c>
      <c r="J6691" t="str">
        <v>Rikud Chalutsim (Kulanu Ktsat Rusim) (C, Tuvia Tishler)</v>
      </c>
      <c r="K6691">
        <v>0</v>
      </c>
      <c r="L6691" t="b">
        <f>OR(K6691,AND((A6691=A6690),L6690))</f>
        <v>0</v>
      </c>
      <c r="M6691" t="b">
        <f>OR(L6691,AND(A6691=A6692,M6692))</f>
        <v>0</v>
      </c>
      <c r="N6691" t="str">
        <v>Rikud Chalutsim (Kulanu Ktsat Rusim)</v>
      </c>
      <c r="Q6691" t="b">
        <v>0</v>
      </c>
    </row>
    <row r="6692" spans="1:17" x14ac:dyDescent="0.2">
      <c r="A6692" s="1" t="s">
        <v>6733</v>
      </c>
      <c r="B6692" s="1" t="s">
        <v>12</v>
      </c>
      <c r="C6692" s="1" t="str">
        <v>C</v>
      </c>
      <c r="D6692" s="4">
        <v>1976</v>
      </c>
      <c r="E6692" s="3" t="s">
        <v>251</v>
      </c>
      <c r="F6692">
        <v>0</v>
      </c>
      <c r="G6692" t="str">
        <v>Rikud Chassidi</v>
      </c>
      <c r="H6692">
        <v>0</v>
      </c>
      <c r="I6692" t="str">
        <v>Rikud Chassidi (Shlomo Bachar)</v>
      </c>
      <c r="J6692" t="str">
        <v>Rikud Chassidi (C, Shlomo Bachar)</v>
      </c>
      <c r="K6692">
        <v>0</v>
      </c>
      <c r="L6692" t="b">
        <f>OR(K6692,AND((A6692=A6691),L6691))</f>
        <v>0</v>
      </c>
      <c r="M6692" t="b">
        <f>OR(L6692,AND(A6692=A6693,M6693))</f>
        <v>0</v>
      </c>
      <c r="N6692" t="str">
        <v>Rikud Chassidi</v>
      </c>
      <c r="Q6692" t="b">
        <v>0</v>
      </c>
    </row>
    <row r="6693" spans="1:17" x14ac:dyDescent="0.2">
      <c r="A6693" s="1" t="s">
        <v>6734</v>
      </c>
      <c r="B6693" s="1" t="s">
        <v>14</v>
      </c>
      <c r="C6693" s="1" t="str">
        <v>P</v>
      </c>
      <c r="D6693" s="4">
        <v>2000</v>
      </c>
      <c r="E6693" s="3" t="s">
        <v>62</v>
      </c>
      <c r="F6693">
        <v>0</v>
      </c>
      <c r="G6693" t="str">
        <v>Rikud Chatsuf</v>
      </c>
      <c r="H6693">
        <v>0</v>
      </c>
      <c r="I6693" t="str">
        <v>Rikud Chatsuf (Yankale Ziv)</v>
      </c>
      <c r="J6693" t="str">
        <v>Rikud Chatsuf (P, Yankale Ziv)</v>
      </c>
      <c r="K6693">
        <v>0</v>
      </c>
      <c r="L6693" t="b">
        <f>OR(K6693,AND((A6693=A6692),L6692))</f>
        <v>0</v>
      </c>
      <c r="M6693" t="b">
        <f>OR(L6693,AND(A6693=A6694,M6694))</f>
        <v>0</v>
      </c>
      <c r="N6693" t="str">
        <v>Rikud Chatsuf</v>
      </c>
      <c r="Q6693" t="b">
        <v>0</v>
      </c>
    </row>
    <row r="6694" spans="1:17" x14ac:dyDescent="0.2">
      <c r="A6694" s="1" t="s">
        <v>6735</v>
      </c>
      <c r="B6694" s="1" t="s">
        <v>12</v>
      </c>
      <c r="C6694" s="1" t="str">
        <v>C</v>
      </c>
      <c r="D6694" s="4">
        <v>1992</v>
      </c>
      <c r="E6694" s="3" t="s">
        <v>100</v>
      </c>
      <c r="F6694">
        <v>0</v>
      </c>
      <c r="G6694" t="str">
        <v>Rikud Chatuna</v>
      </c>
      <c r="H6694">
        <v>0</v>
      </c>
      <c r="I6694" t="str">
        <v>Rikud Chatuna ( )</v>
      </c>
      <c r="J6694" t="str">
        <v>Rikud Chatuna (C,  )</v>
      </c>
      <c r="K6694">
        <v>0</v>
      </c>
      <c r="L6694" t="b">
        <f>OR(K6694,AND((A6694=A6693),L6693))</f>
        <v>0</v>
      </c>
      <c r="M6694" t="b">
        <f>OR(L6694,AND(A6694=A6695,M6695))</f>
        <v>0</v>
      </c>
      <c r="N6694" t="str">
        <v>Rikud Chatuna</v>
      </c>
      <c r="Q6694" t="b">
        <v>0</v>
      </c>
    </row>
    <row r="6695" spans="1:17" x14ac:dyDescent="0.2">
      <c r="A6695" s="1" t="s">
        <v>6736</v>
      </c>
      <c r="B6695" s="1" t="s">
        <v>12</v>
      </c>
      <c r="C6695" s="1" t="str">
        <v>C</v>
      </c>
      <c r="D6695" s="4">
        <v>2010</v>
      </c>
      <c r="E6695" s="3" t="s">
        <v>45</v>
      </c>
      <c r="F6695">
        <v>0</v>
      </c>
      <c r="G6695" t="str">
        <v>Rikud Chazak</v>
      </c>
      <c r="H6695">
        <v>0</v>
      </c>
      <c r="I6695" t="str">
        <v>Rikud Chazak (Yuval Tabashi)</v>
      </c>
      <c r="J6695" t="str">
        <v>Rikud Chazak (C, Yuval Tabashi)</v>
      </c>
      <c r="K6695">
        <v>0</v>
      </c>
      <c r="L6695" t="b">
        <f>OR(K6695,AND((A6695=A6694),L6694))</f>
        <v>0</v>
      </c>
      <c r="M6695" t="b">
        <f>OR(L6695,AND(A6695=A6696,M6696))</f>
        <v>0</v>
      </c>
      <c r="N6695" t="str">
        <v>Rikud Chazak</v>
      </c>
      <c r="Q6695" t="b">
        <v>0</v>
      </c>
    </row>
    <row r="6696" spans="1:17" x14ac:dyDescent="0.2">
      <c r="A6696" s="1" t="s">
        <v>6737</v>
      </c>
      <c r="B6696" s="1" t="s">
        <v>14</v>
      </c>
      <c r="C6696" s="1" t="str">
        <v>P</v>
      </c>
      <c r="D6696" s="4">
        <v>2013</v>
      </c>
      <c r="E6696" s="3" t="s">
        <v>39</v>
      </c>
      <c r="F6696">
        <v>0</v>
      </c>
      <c r="G6696" t="str">
        <v>Rikud Chushani</v>
      </c>
      <c r="H6696">
        <v>0</v>
      </c>
      <c r="I6696" t="str">
        <v>Rikud Chushani (Avi Perez)</v>
      </c>
      <c r="J6696" t="str">
        <v>Rikud Chushani (P, Avi Perez)</v>
      </c>
      <c r="K6696">
        <v>0</v>
      </c>
      <c r="L6696" t="b">
        <f>OR(K6696,AND((A6696=A6695),L6695))</f>
        <v>0</v>
      </c>
      <c r="M6696" t="b">
        <f>OR(L6696,AND(A6696=A6697,M6697))</f>
        <v>0</v>
      </c>
      <c r="N6696" t="str">
        <v>Rikud Chushani</v>
      </c>
      <c r="Q6696" t="b">
        <v>0</v>
      </c>
    </row>
    <row r="6697" spans="1:17" x14ac:dyDescent="0.2">
      <c r="A6697" s="1" t="s">
        <v>6738</v>
      </c>
      <c r="B6697" s="1" t="s">
        <v>12</v>
      </c>
      <c r="C6697" s="1" t="str">
        <v>C</v>
      </c>
      <c r="D6697" s="4">
        <v>1987</v>
      </c>
      <c r="E6697" s="3" t="s">
        <v>188</v>
      </c>
      <c r="F6697">
        <v>0</v>
      </c>
      <c r="G6697" t="str">
        <v>Rikud Eileen</v>
      </c>
      <c r="H6697">
        <v>0</v>
      </c>
      <c r="I6697" t="str">
        <v>Rikud Eileen (Moshe Eskayo)</v>
      </c>
      <c r="J6697" t="str">
        <v>Rikud Eileen (C, Moshe Eskayo)</v>
      </c>
      <c r="K6697">
        <v>0</v>
      </c>
      <c r="L6697" t="b">
        <f>OR(K6697,AND((A6697=A6696),L6696))</f>
        <v>0</v>
      </c>
      <c r="M6697" t="b">
        <f>OR(L6697,AND(A6697=A6698,M6698))</f>
        <v>0</v>
      </c>
      <c r="N6697" t="str">
        <v>Rikud Eileen</v>
      </c>
      <c r="Q6697" t="b">
        <v>0</v>
      </c>
    </row>
    <row r="6698" spans="1:17" x14ac:dyDescent="0.2">
      <c r="A6698" s="1" t="s">
        <v>6740</v>
      </c>
      <c r="B6698" s="1" t="s">
        <v>14</v>
      </c>
      <c r="C6698" s="1" t="str">
        <v>P</v>
      </c>
      <c r="D6698" s="4">
        <v>2005</v>
      </c>
      <c r="E6698" s="3" t="s">
        <v>5</v>
      </c>
      <c r="F6698">
        <v>1</v>
      </c>
      <c r="G6698" t="str">
        <v>Rikud Hachatuna (P)</v>
      </c>
      <c r="H6698">
        <v>1</v>
      </c>
      <c r="I6698" t="str">
        <v>Rikud Hachatuna (Levi Bargil)</v>
      </c>
      <c r="J6698" t="str">
        <v>Rikud Hachatuna (P, Levi Bargil)</v>
      </c>
      <c r="K6698">
        <v>0</v>
      </c>
      <c r="L6698" t="b">
        <f>OR(K6698,AND((A6698=A6697),L6697))</f>
        <v>0</v>
      </c>
      <c r="M6698" t="b">
        <f>OR(L6698,AND(A6698=A6699,M6699))</f>
        <v>0</v>
      </c>
      <c r="N6698" t="str">
        <v>Rikud Hachatuna (Levi Bargil)</v>
      </c>
      <c r="Q6698" t="b">
        <v>0</v>
      </c>
    </row>
    <row r="6699" spans="1:17" x14ac:dyDescent="0.2">
      <c r="A6699" s="1" t="s">
        <v>6740</v>
      </c>
      <c r="B6699" s="1" t="s">
        <v>14</v>
      </c>
      <c r="C6699" s="1" t="str">
        <v>P</v>
      </c>
      <c r="D6699" s="4">
        <v>1974</v>
      </c>
      <c r="E6699" s="3" t="s">
        <v>6741</v>
      </c>
      <c r="F6699">
        <v>1</v>
      </c>
      <c r="G6699" t="str">
        <v>Rikud Hachatuna (P)</v>
      </c>
      <c r="H6699">
        <v>1</v>
      </c>
      <c r="I6699" t="str">
        <v>Rikud Hachatuna (Kaptson Clamentine)</v>
      </c>
      <c r="J6699" t="str">
        <v>Rikud Hachatuna (P, Kaptson Clamentine)</v>
      </c>
      <c r="K6699">
        <v>0</v>
      </c>
      <c r="L6699" t="b">
        <f>OR(K6699,AND((A6699=A6698),L6698))</f>
        <v>0</v>
      </c>
      <c r="M6699" t="b">
        <f>OR(L6699,AND(A6699=A6700,M6700))</f>
        <v>0</v>
      </c>
      <c r="N6699" t="str">
        <v>Rikud Hachatuna (Kaptson Clamentine)</v>
      </c>
      <c r="Q6699" t="b">
        <v>0</v>
      </c>
    </row>
    <row r="6700" spans="1:17" x14ac:dyDescent="0.2">
      <c r="A6700" s="1" t="s">
        <v>6742</v>
      </c>
      <c r="B6700" s="1" t="s">
        <v>14</v>
      </c>
      <c r="C6700" s="1" t="str">
        <v>P</v>
      </c>
      <c r="D6700" s="4">
        <v>2001</v>
      </c>
      <c r="E6700" s="3" t="s">
        <v>296</v>
      </c>
      <c r="F6700">
        <v>0</v>
      </c>
      <c r="G6700" t="str">
        <v>Rikud Hachayim</v>
      </c>
      <c r="H6700">
        <v>0</v>
      </c>
      <c r="I6700" t="str">
        <v>Rikud Hachayim (Marco Ben Shimon)</v>
      </c>
      <c r="J6700" t="str">
        <v>Rikud Hachayim (P, Marco Ben Shimon)</v>
      </c>
      <c r="K6700">
        <v>0</v>
      </c>
      <c r="L6700" t="b">
        <f>OR(K6700,AND((A6700=A6699),L6699))</f>
        <v>0</v>
      </c>
      <c r="M6700" t="b">
        <f>OR(L6700,AND(A6700=A6701,M6701))</f>
        <v>0</v>
      </c>
      <c r="N6700" t="str">
        <v>Rikud Hachayim</v>
      </c>
      <c r="Q6700" t="b">
        <v>0</v>
      </c>
    </row>
    <row r="6701" spans="1:17" x14ac:dyDescent="0.2">
      <c r="A6701" s="1" t="s">
        <v>6743</v>
      </c>
      <c r="B6701" s="1" t="s">
        <v>14</v>
      </c>
      <c r="C6701" s="1" t="str">
        <v>P</v>
      </c>
      <c r="D6701" s="4">
        <v>1989</v>
      </c>
      <c r="E6701" s="3" t="s">
        <v>1506</v>
      </c>
      <c r="F6701">
        <v>0</v>
      </c>
      <c r="G6701" t="str">
        <v>Rikud Hacowboy</v>
      </c>
      <c r="H6701">
        <v>0</v>
      </c>
      <c r="I6701" t="str">
        <v>Rikud Hacowboy (Reuben Partock)</v>
      </c>
      <c r="J6701" t="str">
        <v>Rikud Hacowboy (P, Reuben Partock)</v>
      </c>
      <c r="K6701">
        <v>0</v>
      </c>
      <c r="L6701" t="b">
        <f>OR(K6701,AND((A6701=A6700),L6700))</f>
        <v>0</v>
      </c>
      <c r="M6701" t="b">
        <f>OR(L6701,AND(A6701=A6702,M6702))</f>
        <v>0</v>
      </c>
      <c r="N6701" t="str">
        <v>Rikud Hacowboy</v>
      </c>
      <c r="Q6701" t="b">
        <v>0</v>
      </c>
    </row>
    <row r="6702" spans="1:17" x14ac:dyDescent="0.2">
      <c r="A6702" s="1" t="s">
        <v>6739</v>
      </c>
      <c r="B6702" s="1" t="s">
        <v>12</v>
      </c>
      <c r="C6702" s="1" t="str">
        <v>C</v>
      </c>
      <c r="D6702" s="4">
        <v>2009</v>
      </c>
      <c r="E6702" s="3" t="s">
        <v>40</v>
      </c>
      <c r="F6702">
        <v>0</v>
      </c>
      <c r="G6702" t="str">
        <v>Rikud Ha'esh</v>
      </c>
      <c r="H6702">
        <v>0</v>
      </c>
      <c r="I6702" t="str">
        <v>Rikud Ha'esh (Eli Segal)</v>
      </c>
      <c r="J6702" t="str">
        <v>Rikud Ha'esh (C, Eli Segal)</v>
      </c>
      <c r="K6702">
        <v>0</v>
      </c>
      <c r="L6702" t="b">
        <f>OR(K6702,AND((A6702=A6701),L6701))</f>
        <v>0</v>
      </c>
      <c r="M6702" t="b">
        <f>OR(L6702,AND(A6702=A6703,M6703))</f>
        <v>0</v>
      </c>
      <c r="N6702" t="str">
        <v>Rikud Ha'esh</v>
      </c>
      <c r="Q6702" t="b">
        <v>0</v>
      </c>
    </row>
    <row r="6703" spans="1:17" x14ac:dyDescent="0.2">
      <c r="A6703" s="1" t="s">
        <v>6744</v>
      </c>
      <c r="C6703" s="1" t="str">
        <v/>
      </c>
      <c r="D6703" s="4">
        <v>1992</v>
      </c>
      <c r="E6703" s="3" t="s">
        <v>2110</v>
      </c>
      <c r="F6703">
        <v>0</v>
      </c>
      <c r="G6703" t="str">
        <v>Rikud Hakabtsanim</v>
      </c>
      <c r="H6703">
        <v>0</v>
      </c>
      <c r="I6703" t="str">
        <v>Rikud Hakabtsanim (Folk)</v>
      </c>
      <c r="J6703" t="str">
        <v>Rikud Hakabtsanim (, Folk)</v>
      </c>
      <c r="K6703">
        <v>0</v>
      </c>
      <c r="L6703" t="b">
        <f>OR(K6703,AND((A6703=A6702),L6702))</f>
        <v>0</v>
      </c>
      <c r="M6703" t="b">
        <f>OR(L6703,AND(A6703=A6704,M6704))</f>
        <v>0</v>
      </c>
      <c r="N6703" t="str">
        <v>Rikud Hakabtsanim</v>
      </c>
      <c r="Q6703" t="b">
        <v>0</v>
      </c>
    </row>
    <row r="6704" spans="1:17" x14ac:dyDescent="0.2">
      <c r="A6704" s="1" t="s">
        <v>6745</v>
      </c>
      <c r="B6704" s="1" t="s">
        <v>14</v>
      </c>
      <c r="C6704" s="1" t="str">
        <v>P</v>
      </c>
      <c r="D6704" s="4">
        <v>1961</v>
      </c>
      <c r="E6704" s="3" t="s">
        <v>10</v>
      </c>
      <c r="F6704">
        <v>0</v>
      </c>
      <c r="G6704" t="str">
        <v>Rikud Hakad (La'ahuvi Asiti Kad)</v>
      </c>
      <c r="H6704">
        <v>0</v>
      </c>
      <c r="I6704" t="str">
        <v>Rikud Hakad (La'ahuvi Asiti Kad) (Yo'av Ashriel)</v>
      </c>
      <c r="J6704" t="str">
        <v>Rikud Hakad (La'ahuvi Asiti Kad) (P, Yo'av Ashriel)</v>
      </c>
      <c r="K6704">
        <v>0</v>
      </c>
      <c r="L6704" t="b">
        <f>OR(K6704,AND((A6704=A6703),L6703))</f>
        <v>0</v>
      </c>
      <c r="M6704" t="b">
        <f>OR(L6704,AND(A6704=A6705,M6705))</f>
        <v>0</v>
      </c>
      <c r="N6704" t="str">
        <v>Rikud Hakad (La'ahuvi Asiti Kad)</v>
      </c>
      <c r="Q6704" t="b">
        <v>0</v>
      </c>
    </row>
    <row r="6705" spans="1:17" x14ac:dyDescent="0.2">
      <c r="A6705" s="1" t="s">
        <v>6746</v>
      </c>
      <c r="B6705" s="1" t="s">
        <v>12</v>
      </c>
      <c r="C6705" s="1" t="str">
        <v>C</v>
      </c>
      <c r="D6705" s="4">
        <v>2005</v>
      </c>
      <c r="E6705" s="3" t="s">
        <v>23</v>
      </c>
      <c r="F6705">
        <v>0</v>
      </c>
      <c r="G6705" t="str">
        <v>Rikud Hamechona</v>
      </c>
      <c r="H6705">
        <v>0</v>
      </c>
      <c r="I6705" t="str">
        <v>Rikud Hamechona (Gadi Bitton)</v>
      </c>
      <c r="J6705" t="str">
        <v>Rikud Hamechona (C, Gadi Bitton)</v>
      </c>
      <c r="K6705">
        <v>0</v>
      </c>
      <c r="L6705" t="b">
        <f>OR(K6705,AND((A6705=A6704),L6704))</f>
        <v>0</v>
      </c>
      <c r="M6705" t="b">
        <f>OR(L6705,AND(A6705=A6706,M6706))</f>
        <v>0</v>
      </c>
      <c r="N6705" t="str">
        <v>Rikud Hamechona</v>
      </c>
      <c r="Q6705" t="b">
        <v>0</v>
      </c>
    </row>
    <row r="6706" spans="1:17" x14ac:dyDescent="0.2">
      <c r="A6706" s="1" t="s">
        <v>6747</v>
      </c>
      <c r="B6706" s="1" t="s">
        <v>12</v>
      </c>
      <c r="C6706" s="1" t="str">
        <v>C</v>
      </c>
      <c r="D6706" s="4">
        <v>2008</v>
      </c>
      <c r="E6706" s="3" t="s">
        <v>6748</v>
      </c>
      <c r="F6706">
        <v>0</v>
      </c>
      <c r="G6706" t="str">
        <v>Rikud Hanavi</v>
      </c>
      <c r="H6706">
        <v>0</v>
      </c>
      <c r="I6706" t="str">
        <v>Rikud Hanavi (Dana Guterman)</v>
      </c>
      <c r="J6706" t="str">
        <v>Rikud Hanavi (C, Dana Guterman)</v>
      </c>
      <c r="K6706">
        <v>0</v>
      </c>
      <c r="L6706" t="b">
        <f>OR(K6706,AND((A6706=A6705),L6705))</f>
        <v>0</v>
      </c>
      <c r="M6706" t="b">
        <f>OR(L6706,AND(A6706=A6707,M6707))</f>
        <v>0</v>
      </c>
      <c r="N6706" t="str">
        <v>Rikud Hanavi</v>
      </c>
      <c r="Q6706" t="b">
        <v>0</v>
      </c>
    </row>
    <row r="6707" spans="1:17" x14ac:dyDescent="0.2">
      <c r="A6707" s="1" t="s">
        <v>6749</v>
      </c>
      <c r="B6707" s="1" t="s">
        <v>14</v>
      </c>
      <c r="C6707" s="1" t="str">
        <v>P</v>
      </c>
      <c r="D6707" s="1">
        <v>2016</v>
      </c>
      <c r="E6707" s="3" t="s">
        <v>23</v>
      </c>
      <c r="F6707">
        <v>0</v>
      </c>
      <c r="G6707" t="str">
        <v>Rikud Hane'urim (Ma'agalim)</v>
      </c>
      <c r="H6707">
        <v>0</v>
      </c>
      <c r="I6707" t="str">
        <v>Rikud Hane'urim (Ma'agalim) (Gadi Bitton)</v>
      </c>
      <c r="J6707" t="str">
        <v>Rikud Hane'urim (Ma'agalim) (P, Gadi Bitton)</v>
      </c>
      <c r="K6707">
        <v>0</v>
      </c>
      <c r="L6707" t="b">
        <f>OR(K6707,AND((A6707=A6706),L6706))</f>
        <v>0</v>
      </c>
      <c r="M6707" t="b">
        <f>OR(L6707,AND(A6707=A6708,M6708))</f>
        <v>0</v>
      </c>
      <c r="N6707" t="str">
        <v>Rikud Hane'urim (Ma'agalim)</v>
      </c>
      <c r="Q6707" t="b">
        <v>0</v>
      </c>
    </row>
    <row r="6708" spans="1:17" x14ac:dyDescent="0.2">
      <c r="A6708" s="1" t="s">
        <v>6750</v>
      </c>
      <c r="B6708" s="1" t="s">
        <v>14</v>
      </c>
      <c r="C6708" s="1" t="str">
        <v>P</v>
      </c>
      <c r="D6708" s="4">
        <v>2001</v>
      </c>
      <c r="E6708" s="3" t="s">
        <v>21</v>
      </c>
      <c r="F6708">
        <v>0</v>
      </c>
      <c r="G6708" t="str">
        <v>Rikud Haprachim</v>
      </c>
      <c r="H6708">
        <v>0</v>
      </c>
      <c r="I6708" t="str">
        <v>Rikud Haprachim (Moshe Telem)</v>
      </c>
      <c r="J6708" t="str">
        <v>Rikud Haprachim (P, Moshe Telem)</v>
      </c>
      <c r="K6708">
        <v>0</v>
      </c>
      <c r="L6708" t="b">
        <f>OR(K6708,AND((A6708=A6707),L6707))</f>
        <v>0</v>
      </c>
      <c r="M6708" t="b">
        <f>OR(L6708,AND(A6708=A6709,M6709))</f>
        <v>0</v>
      </c>
      <c r="N6708" t="str">
        <v>Rikud Haprachim</v>
      </c>
      <c r="Q6708" t="b">
        <v>0</v>
      </c>
    </row>
    <row r="6709" spans="1:17" x14ac:dyDescent="0.2">
      <c r="A6709" s="1" t="s">
        <v>6751</v>
      </c>
      <c r="C6709" s="1" t="str">
        <v/>
      </c>
      <c r="D6709" s="4">
        <v>1978</v>
      </c>
      <c r="E6709" s="3" t="s">
        <v>100</v>
      </c>
      <c r="F6709">
        <v>0</v>
      </c>
      <c r="G6709" t="str">
        <v>Rikud Harabi</v>
      </c>
      <c r="H6709">
        <v>0</v>
      </c>
      <c r="I6709" t="str">
        <v>Rikud Harabi ( )</v>
      </c>
      <c r="J6709" t="str">
        <v>Rikud Harabi (,  )</v>
      </c>
      <c r="K6709">
        <v>0</v>
      </c>
      <c r="L6709" t="b">
        <f>OR(K6709,AND((A6709=A6708),L6708))</f>
        <v>0</v>
      </c>
      <c r="M6709" t="b">
        <f>OR(L6709,AND(A6709=A6710,M6710))</f>
        <v>0</v>
      </c>
      <c r="N6709" t="str">
        <v>Rikud Harabi</v>
      </c>
      <c r="Q6709" t="b">
        <v>0</v>
      </c>
    </row>
    <row r="6710" spans="1:17" x14ac:dyDescent="0.2">
      <c r="A6710" s="1" t="s">
        <v>6752</v>
      </c>
      <c r="C6710" s="1" t="str">
        <v/>
      </c>
      <c r="D6710" s="4">
        <v>1978</v>
      </c>
      <c r="E6710" s="3" t="s">
        <v>100</v>
      </c>
      <c r="F6710">
        <v>0</v>
      </c>
      <c r="G6710" t="str">
        <v>Rikud Hashabbat</v>
      </c>
      <c r="H6710">
        <v>0</v>
      </c>
      <c r="I6710" t="str">
        <v>Rikud Hashabbat ( )</v>
      </c>
      <c r="J6710" t="str">
        <v>Rikud Hashabbat (,  )</v>
      </c>
      <c r="K6710">
        <v>0</v>
      </c>
      <c r="L6710" t="b">
        <f>OR(K6710,AND((A6710=A6709),L6709))</f>
        <v>0</v>
      </c>
      <c r="M6710" t="b">
        <f>OR(L6710,AND(A6710=A6711,M6711))</f>
        <v>0</v>
      </c>
      <c r="N6710" t="str">
        <v>Rikud Hashabbat</v>
      </c>
      <c r="Q6710" t="b">
        <v>0</v>
      </c>
    </row>
    <row r="6711" spans="1:17" x14ac:dyDescent="0.2">
      <c r="A6711" s="1" t="s">
        <v>6753</v>
      </c>
      <c r="B6711" s="1" t="s">
        <v>12</v>
      </c>
      <c r="C6711" s="1" t="str">
        <v>C</v>
      </c>
      <c r="D6711" s="4">
        <v>1980</v>
      </c>
      <c r="E6711" s="3" t="s">
        <v>308</v>
      </c>
      <c r="F6711">
        <v>0</v>
      </c>
      <c r="G6711" t="str">
        <v>Rikud Hashalom (Hamilchama Ha'achronah)</v>
      </c>
      <c r="H6711">
        <v>0</v>
      </c>
      <c r="I6711" t="str">
        <v>Rikud Hashalom (Hamilchama Ha'achronah) (Ira Weisburd)</v>
      </c>
      <c r="J6711" t="str">
        <v>Rikud Hashalom (Hamilchama Ha'achronah) (C, Ira Weisburd)</v>
      </c>
      <c r="K6711">
        <v>0</v>
      </c>
      <c r="L6711" t="b">
        <f>OR(K6711,AND((A6711=A6710),L6710))</f>
        <v>0</v>
      </c>
      <c r="M6711" t="b">
        <f>OR(L6711,AND(A6711=A6712,M6712))</f>
        <v>0</v>
      </c>
      <c r="N6711" t="str">
        <v>Rikud Hashalom (Hamilchama Ha'achronah)</v>
      </c>
      <c r="Q6711" t="b">
        <v>0</v>
      </c>
    </row>
    <row r="6712" spans="1:17" x14ac:dyDescent="0.2">
      <c r="A6712" s="1" t="s">
        <v>6754</v>
      </c>
      <c r="B6712" s="1" t="s">
        <v>12</v>
      </c>
      <c r="C6712" s="1" t="str">
        <v>C</v>
      </c>
      <c r="D6712" s="1">
        <v>2019</v>
      </c>
      <c r="E6712" s="3" t="s">
        <v>266</v>
      </c>
      <c r="F6712">
        <v>0</v>
      </c>
      <c r="G6712" t="str">
        <v>Rikud Hashe'arim</v>
      </c>
      <c r="H6712">
        <v>0</v>
      </c>
      <c r="I6712" t="str">
        <v>Rikud Hashe'arim (Tamir Shalev)</v>
      </c>
      <c r="J6712" t="str">
        <v>Rikud Hashe'arim (C, Tamir Shalev)</v>
      </c>
      <c r="K6712">
        <v>0</v>
      </c>
      <c r="L6712" t="b">
        <f>OR(K6712,AND((A6712=A6711),L6711))</f>
        <v>0</v>
      </c>
      <c r="M6712" t="b">
        <f>OR(L6712,AND(A6712=A6713,M6713))</f>
        <v>0</v>
      </c>
      <c r="N6712" t="str">
        <v>Rikud Hashe'arim</v>
      </c>
      <c r="Q6712" t="b">
        <v>0</v>
      </c>
    </row>
    <row r="6713" spans="1:17" x14ac:dyDescent="0.2">
      <c r="A6713" s="1" t="s">
        <v>6755</v>
      </c>
      <c r="B6713" s="1" t="s">
        <v>1312</v>
      </c>
      <c r="C6713" s="1" t="str">
        <v>CL</v>
      </c>
      <c r="D6713" s="4">
        <v>2008</v>
      </c>
      <c r="E6713" s="3" t="s">
        <v>100</v>
      </c>
      <c r="F6713">
        <v>0</v>
      </c>
      <c r="G6713" t="str">
        <v>Rikud Hashishim Lamdina</v>
      </c>
      <c r="H6713">
        <v>0</v>
      </c>
      <c r="I6713" t="str">
        <v>Rikud Hashishim Lamdina ( )</v>
      </c>
      <c r="J6713" t="str">
        <v>Rikud Hashishim Lamdina (CL,  )</v>
      </c>
      <c r="K6713">
        <v>0</v>
      </c>
      <c r="L6713" t="b">
        <f>OR(K6713,AND((A6713=A6712),L6712))</f>
        <v>0</v>
      </c>
      <c r="M6713" t="b">
        <f>OR(L6713,AND(A6713=A6714,M6714))</f>
        <v>0</v>
      </c>
      <c r="N6713" t="str">
        <v>Rikud Hashishim Lamdina</v>
      </c>
      <c r="Q6713" t="b">
        <v>0</v>
      </c>
    </row>
    <row r="6714" spans="1:17" x14ac:dyDescent="0.2">
      <c r="A6714" s="1" t="s">
        <v>6756</v>
      </c>
      <c r="B6714" s="1" t="s">
        <v>7</v>
      </c>
      <c r="C6714" s="1" t="str">
        <v>L</v>
      </c>
      <c r="D6714" s="4">
        <v>2005</v>
      </c>
      <c r="E6714" s="3" t="s">
        <v>236</v>
      </c>
      <c r="F6714">
        <v>0</v>
      </c>
      <c r="G6714" t="str">
        <v>Rikud Hashorty (Shorty Biggy)</v>
      </c>
      <c r="H6714">
        <v>0</v>
      </c>
      <c r="I6714" t="str">
        <v>Rikud Hashorty (Shorty Biggy) (Carina Saslavsky)</v>
      </c>
      <c r="J6714" t="str">
        <v>Rikud Hashorty (Shorty Biggy) (L, Carina Saslavsky)</v>
      </c>
      <c r="K6714">
        <v>0</v>
      </c>
      <c r="L6714" t="b">
        <f>OR(K6714,AND((A6714=A6713),L6713))</f>
        <v>0</v>
      </c>
      <c r="M6714" t="b">
        <f>OR(L6714,AND(A6714=A6715,M6715))</f>
        <v>0</v>
      </c>
      <c r="N6714" t="str">
        <v>Rikud Hashorty (Shorty Biggy)</v>
      </c>
      <c r="Q6714" t="b">
        <v>0</v>
      </c>
    </row>
    <row r="6715" spans="1:17" x14ac:dyDescent="0.2">
      <c r="A6715" s="1" t="s">
        <v>6757</v>
      </c>
      <c r="B6715" s="1" t="s">
        <v>7</v>
      </c>
      <c r="C6715" s="1" t="str">
        <v>L</v>
      </c>
      <c r="D6715" s="4">
        <v>2009</v>
      </c>
      <c r="E6715" s="3" t="s">
        <v>4049</v>
      </c>
      <c r="F6715">
        <v>0</v>
      </c>
      <c r="G6715" t="str">
        <v>Rikud Hashvatim</v>
      </c>
      <c r="H6715">
        <v>0</v>
      </c>
      <c r="I6715" t="str">
        <v>Rikud Hashvatim (Ohad Atia, Gadi Bitton)</v>
      </c>
      <c r="J6715" t="str">
        <v>Rikud Hashvatim (L, Ohad Atia, Gadi Bitton)</v>
      </c>
      <c r="K6715">
        <v>0</v>
      </c>
      <c r="L6715" t="b">
        <f>OR(K6715,AND((A6715=A6714),L6714))</f>
        <v>0</v>
      </c>
      <c r="M6715" t="b">
        <f>OR(L6715,AND(A6715=A6716,M6716))</f>
        <v>0</v>
      </c>
      <c r="N6715" t="str">
        <v>Rikud Hashvatim</v>
      </c>
      <c r="Q6715" t="b">
        <v>0</v>
      </c>
    </row>
    <row r="6716" spans="1:17" x14ac:dyDescent="0.2">
      <c r="A6716" s="1" t="s">
        <v>6758</v>
      </c>
      <c r="B6716" s="1" t="s">
        <v>14</v>
      </c>
      <c r="C6716" s="1" t="str">
        <v>P</v>
      </c>
      <c r="D6716" s="4">
        <v>1991</v>
      </c>
      <c r="E6716" s="3" t="s">
        <v>71</v>
      </c>
      <c r="F6716">
        <v>0</v>
      </c>
      <c r="G6716" t="str">
        <v>Rikud Hasombrero (Shir Hagitara)</v>
      </c>
      <c r="H6716">
        <v>0</v>
      </c>
      <c r="I6716" t="str">
        <v>Rikud Hasombrero (Shir Hagitara) (Israel Shiker)</v>
      </c>
      <c r="J6716" t="str">
        <v>Rikud Hasombrero (Shir Hagitara) (P, Israel Shiker)</v>
      </c>
      <c r="K6716">
        <v>0</v>
      </c>
      <c r="L6716" t="b">
        <f>OR(K6716,AND((A6716=A6715),L6715))</f>
        <v>0</v>
      </c>
      <c r="M6716" t="b">
        <f>OR(L6716,AND(A6716=A6717,M6717))</f>
        <v>0</v>
      </c>
      <c r="N6716" t="str">
        <v>Rikud Hasombrero (Shir Hagitara)</v>
      </c>
      <c r="Q6716" t="b">
        <v>0</v>
      </c>
    </row>
    <row r="6717" spans="1:17" x14ac:dyDescent="0.2">
      <c r="A6717" s="1" t="s">
        <v>6759</v>
      </c>
      <c r="C6717" s="1" t="str">
        <v/>
      </c>
      <c r="D6717" s="4">
        <v>1992</v>
      </c>
      <c r="E6717" s="3" t="s">
        <v>2110</v>
      </c>
      <c r="F6717">
        <v>0</v>
      </c>
      <c r="G6717" t="str">
        <v>Rikud Hasvivon</v>
      </c>
      <c r="H6717">
        <v>0</v>
      </c>
      <c r="I6717" t="str">
        <v>Rikud Hasvivon (Folk)</v>
      </c>
      <c r="J6717" t="str">
        <v>Rikud Hasvivon (, Folk)</v>
      </c>
      <c r="K6717">
        <v>0</v>
      </c>
      <c r="L6717" t="b">
        <f>OR(K6717,AND((A6717=A6716),L6716))</f>
        <v>0</v>
      </c>
      <c r="M6717" t="b">
        <f>OR(L6717,AND(A6717=A6718,M6718))</f>
        <v>0</v>
      </c>
      <c r="N6717" t="str">
        <v>Rikud Hasvivon</v>
      </c>
      <c r="Q6717" t="b">
        <v>0</v>
      </c>
    </row>
    <row r="6718" spans="1:17" x14ac:dyDescent="0.2">
      <c r="A6718" s="1" t="s">
        <v>6760</v>
      </c>
      <c r="B6718" s="1" t="s">
        <v>14</v>
      </c>
      <c r="C6718" s="1" t="str">
        <v>P</v>
      </c>
      <c r="D6718" s="4">
        <v>1949</v>
      </c>
      <c r="E6718" s="3" t="s">
        <v>1582</v>
      </c>
      <c r="F6718">
        <v>0</v>
      </c>
      <c r="G6718" t="str">
        <v>Rikud Hatayalim (Bimtsataim Uvtupim)</v>
      </c>
      <c r="H6718">
        <v>0</v>
      </c>
      <c r="I6718" t="str">
        <v>Rikud Hatayalim (Bimtsataim Uvtupim) (Gurit Kadman)</v>
      </c>
      <c r="J6718" t="str">
        <v>Rikud Hatayalim (Bimtsataim Uvtupim) (P, Gurit Kadman)</v>
      </c>
      <c r="K6718">
        <v>0</v>
      </c>
      <c r="L6718" t="b">
        <f>OR(K6718,AND((A6718=A6717),L6717))</f>
        <v>0</v>
      </c>
      <c r="M6718" t="b">
        <f>OR(L6718,AND(A6718=A6719,M6719))</f>
        <v>0</v>
      </c>
      <c r="N6718" t="str">
        <v>Rikud Hatayalim (Bimtsataim Uvtupim)</v>
      </c>
      <c r="Q6718" t="b">
        <v>0</v>
      </c>
    </row>
    <row r="6719" spans="1:17" x14ac:dyDescent="0.2">
      <c r="A6719" s="1" t="s">
        <v>6761</v>
      </c>
      <c r="B6719" s="1" t="s">
        <v>14</v>
      </c>
      <c r="C6719" s="1" t="str">
        <v>P</v>
      </c>
      <c r="D6719" s="4">
        <v>2008</v>
      </c>
      <c r="E6719" s="3" t="s">
        <v>141</v>
      </c>
      <c r="F6719">
        <v>0</v>
      </c>
      <c r="G6719" t="str">
        <v>Rikud Hayare'ach</v>
      </c>
      <c r="H6719">
        <v>0</v>
      </c>
      <c r="I6719" t="str">
        <v>Rikud Hayare'ach (Tuvia Tishler)</v>
      </c>
      <c r="J6719" t="str">
        <v>Rikud Hayare'ach (P, Tuvia Tishler)</v>
      </c>
      <c r="K6719">
        <v>0</v>
      </c>
      <c r="L6719" t="b">
        <f>OR(K6719,AND((A6719=A6718),L6718))</f>
        <v>0</v>
      </c>
      <c r="M6719" t="b">
        <f>OR(L6719,AND(A6719=A6720,M6720))</f>
        <v>0</v>
      </c>
      <c r="N6719" t="str">
        <v>Rikud Hayare'ach</v>
      </c>
      <c r="Q6719" t="b">
        <v>0</v>
      </c>
    </row>
    <row r="6720" spans="1:17" x14ac:dyDescent="0.2">
      <c r="A6720" s="1" t="s">
        <v>6762</v>
      </c>
      <c r="B6720" s="1" t="s">
        <v>14</v>
      </c>
      <c r="C6720" s="1" t="str">
        <v>P</v>
      </c>
      <c r="D6720" s="4">
        <v>1948</v>
      </c>
      <c r="E6720" s="3" t="s">
        <v>5563</v>
      </c>
      <c r="F6720">
        <v>0</v>
      </c>
      <c r="G6720" t="str">
        <v>Rikud Hazugot</v>
      </c>
      <c r="H6720">
        <v>0</v>
      </c>
      <c r="I6720" t="str">
        <v>Rikud Hazugot (Yardena Cohen)</v>
      </c>
      <c r="J6720" t="str">
        <v>Rikud Hazugot (P, Yardena Cohen)</v>
      </c>
      <c r="K6720">
        <v>0</v>
      </c>
      <c r="L6720" t="b">
        <f>OR(K6720,AND((A6720=A6719),L6719))</f>
        <v>0</v>
      </c>
      <c r="M6720" t="b">
        <f>OR(L6720,AND(A6720=A6721,M6721))</f>
        <v>0</v>
      </c>
      <c r="N6720" t="str">
        <v>Rikud Hazugot</v>
      </c>
      <c r="Q6720" t="b">
        <v>0</v>
      </c>
    </row>
    <row r="6721" spans="1:17" x14ac:dyDescent="0.2">
      <c r="A6721" s="1" t="s">
        <v>6763</v>
      </c>
      <c r="B6721" s="1" t="s">
        <v>999</v>
      </c>
      <c r="C6721" s="1" t="str">
        <v>PT</v>
      </c>
      <c r="D6721" s="4">
        <v>1990</v>
      </c>
      <c r="E6721" s="3" t="s">
        <v>50</v>
      </c>
      <c r="F6721">
        <v>0</v>
      </c>
      <c r="G6721" t="str">
        <v>Rikud Heydani (Heydani Dance)</v>
      </c>
      <c r="H6721">
        <v>0</v>
      </c>
      <c r="I6721" t="str">
        <v>Rikud Heydani (Heydani Dance) (Israel Yakovee)</v>
      </c>
      <c r="J6721" t="str">
        <v>Rikud Heydani (Heydani Dance) (PT, Israel Yakovee)</v>
      </c>
      <c r="K6721">
        <v>0</v>
      </c>
      <c r="L6721" t="b">
        <f>OR(K6721,AND((A6721=A6720),L6720))</f>
        <v>0</v>
      </c>
      <c r="M6721" t="b">
        <f>OR(L6721,AND(A6721=A6722,M6722))</f>
        <v>0</v>
      </c>
      <c r="N6721" t="str">
        <v>Rikud Heydani (Heydani Dance)</v>
      </c>
      <c r="Q6721" t="b">
        <v>0</v>
      </c>
    </row>
    <row r="6722" spans="1:17" x14ac:dyDescent="0.2">
      <c r="A6722" s="1" t="s">
        <v>6764</v>
      </c>
      <c r="B6722" s="1" t="s">
        <v>14</v>
      </c>
      <c r="C6722" s="1" t="str">
        <v>P</v>
      </c>
      <c r="D6722" s="4">
        <v>2008</v>
      </c>
      <c r="E6722" s="3" t="s">
        <v>6676</v>
      </c>
      <c r="F6722">
        <v>0</v>
      </c>
      <c r="G6722" t="str">
        <v>Rikud Katan</v>
      </c>
      <c r="H6722">
        <v>0</v>
      </c>
      <c r="I6722" t="str">
        <v>Rikud Katan (Asher Oshri)</v>
      </c>
      <c r="J6722" t="str">
        <v>Rikud Katan (P, Asher Oshri)</v>
      </c>
      <c r="K6722">
        <v>0</v>
      </c>
      <c r="L6722" t="b">
        <f>OR(K6722,AND((A6722=A6721),L6721))</f>
        <v>0</v>
      </c>
      <c r="M6722" t="b">
        <f>OR(L6722,AND(A6722=A6723,M6723))</f>
        <v>0</v>
      </c>
      <c r="N6722" t="str">
        <v>Rikud Katan</v>
      </c>
      <c r="Q6722" t="b">
        <v>0</v>
      </c>
    </row>
    <row r="6723" spans="1:17" x14ac:dyDescent="0.2">
      <c r="A6723" s="1" t="s">
        <v>6765</v>
      </c>
      <c r="B6723" s="1" t="s">
        <v>12</v>
      </c>
      <c r="C6723" s="1" t="str">
        <v>C</v>
      </c>
      <c r="D6723" s="4">
        <v>1998</v>
      </c>
      <c r="E6723" s="3" t="s">
        <v>39</v>
      </c>
      <c r="F6723">
        <v>0</v>
      </c>
      <c r="G6723" t="str">
        <v>Rikud Layovel (Polka Layovel)</v>
      </c>
      <c r="H6723">
        <v>0</v>
      </c>
      <c r="I6723" t="str">
        <v>Rikud Layovel (Polka Layovel) (Avi Perez)</v>
      </c>
      <c r="J6723" t="str">
        <v>Rikud Layovel (Polka Layovel) (C, Avi Perez)</v>
      </c>
      <c r="K6723">
        <v>0</v>
      </c>
      <c r="L6723" t="b">
        <f>OR(K6723,AND((A6723=A6722),L6722))</f>
        <v>0</v>
      </c>
      <c r="M6723" t="b">
        <f>OR(L6723,AND(A6723=A6724,M6724))</f>
        <v>0</v>
      </c>
      <c r="N6723" t="str">
        <v>Rikud Layovel (Polka Layovel)</v>
      </c>
      <c r="Q6723" t="b">
        <v>0</v>
      </c>
    </row>
    <row r="6724" spans="1:17" x14ac:dyDescent="0.2">
      <c r="A6724" s="1" t="s">
        <v>6766</v>
      </c>
      <c r="B6724" s="1" t="s">
        <v>12</v>
      </c>
      <c r="C6724" s="1" t="str">
        <v>C</v>
      </c>
      <c r="D6724" s="1">
        <v>2015</v>
      </c>
      <c r="E6724" s="3" t="s">
        <v>468</v>
      </c>
      <c r="F6724">
        <v>0</v>
      </c>
      <c r="G6724" t="str">
        <v>Rikud Leili</v>
      </c>
      <c r="H6724">
        <v>0</v>
      </c>
      <c r="I6724" t="str">
        <v>Rikud Leili (Ohad Atia)</v>
      </c>
      <c r="J6724" t="str">
        <v>Rikud Leili (C, Ohad Atia)</v>
      </c>
      <c r="K6724">
        <v>0</v>
      </c>
      <c r="L6724" t="b">
        <f>OR(K6724,AND((A6724=A6723),L6723))</f>
        <v>0</v>
      </c>
      <c r="M6724" t="b">
        <f>OR(L6724,AND(A6724=A6725,M6725))</f>
        <v>0</v>
      </c>
      <c r="N6724" t="str">
        <v>Rikud Leili</v>
      </c>
      <c r="Q6724" t="b">
        <v>0</v>
      </c>
    </row>
    <row r="6725" spans="1:17" x14ac:dyDescent="0.2">
      <c r="A6725" s="1" t="s">
        <v>6768</v>
      </c>
      <c r="B6725" s="1" t="s">
        <v>12</v>
      </c>
      <c r="C6725" s="1" t="str">
        <v>C</v>
      </c>
      <c r="D6725" s="4">
        <v>1977</v>
      </c>
      <c r="E6725" s="3" t="s">
        <v>74</v>
      </c>
      <c r="F6725">
        <v>0</v>
      </c>
      <c r="G6725" t="str">
        <v>Rikud Lekabalat Shabbat (Lecha Dodi)</v>
      </c>
      <c r="H6725">
        <v>0</v>
      </c>
      <c r="I6725" t="str">
        <v>Rikud Lekabalat Shabbat (Lecha Dodi) (Motti Elfasy)</v>
      </c>
      <c r="J6725" t="str">
        <v>Rikud Lekabalat Shabbat (Lecha Dodi) (C, Motti Elfasy)</v>
      </c>
      <c r="K6725">
        <v>0</v>
      </c>
      <c r="L6725" t="b">
        <f>OR(K6725,AND((A6725=A6724),L6724))</f>
        <v>0</v>
      </c>
      <c r="M6725" t="b">
        <f>OR(L6725,AND(A6725=A6726,M6726))</f>
        <v>0</v>
      </c>
      <c r="N6725" t="str">
        <v>Rikud Lekabalat Shabbat (Lecha Dodi)</v>
      </c>
      <c r="Q6725" t="b">
        <v>0</v>
      </c>
    </row>
    <row r="6726" spans="1:17" x14ac:dyDescent="0.2">
      <c r="A6726" s="1" t="s">
        <v>6767</v>
      </c>
      <c r="B6726" s="1" t="s">
        <v>14</v>
      </c>
      <c r="C6726" s="1" t="str">
        <v>P</v>
      </c>
      <c r="D6726" s="1">
        <v>1900</v>
      </c>
      <c r="E6726" s="3" t="s">
        <v>89</v>
      </c>
      <c r="F6726">
        <v>0</v>
      </c>
      <c r="G6726" t="str">
        <v>Rikud Leka'its</v>
      </c>
      <c r="H6726">
        <v>0</v>
      </c>
      <c r="I6726" t="str">
        <v>Rikud Leka'its (Maurice Perez)</v>
      </c>
      <c r="J6726" t="str">
        <v>Rikud Leka'its (P, Maurice Perez)</v>
      </c>
      <c r="K6726">
        <v>0</v>
      </c>
      <c r="L6726" t="b">
        <f>OR(K6726,AND((A6726=A6725),L6725))</f>
        <v>0</v>
      </c>
      <c r="M6726" t="b">
        <f>OR(L6726,AND(A6726=A6727,M6727))</f>
        <v>0</v>
      </c>
      <c r="N6726" t="str">
        <v>Rikud Leka'its</v>
      </c>
      <c r="Q6726" t="b">
        <v>0</v>
      </c>
    </row>
    <row r="6727" spans="1:17" x14ac:dyDescent="0.2">
      <c r="A6727" s="1" t="s">
        <v>6769</v>
      </c>
      <c r="B6727" s="1" t="s">
        <v>12</v>
      </c>
      <c r="C6727" s="1" t="str">
        <v>C</v>
      </c>
      <c r="D6727" s="4">
        <v>2002</v>
      </c>
      <c r="E6727" s="3" t="s">
        <v>6770</v>
      </c>
      <c r="F6727">
        <v>0</v>
      </c>
      <c r="G6727" t="str">
        <v>Rikud Lemangina</v>
      </c>
      <c r="H6727">
        <v>0</v>
      </c>
      <c r="I6727" t="str">
        <v>Rikud Lemangina (Meliss Jakubovic Bachar)</v>
      </c>
      <c r="J6727" t="str">
        <v>Rikud Lemangina (C, Meliss Jakubovic Bachar)</v>
      </c>
      <c r="K6727">
        <v>0</v>
      </c>
      <c r="L6727" t="b">
        <f>OR(K6727,AND((A6727=A6726),L6726))</f>
        <v>0</v>
      </c>
      <c r="M6727" t="b">
        <f>OR(L6727,AND(A6727=A6728,M6728))</f>
        <v>0</v>
      </c>
      <c r="N6727" t="str">
        <v>Rikud Lemangina</v>
      </c>
      <c r="Q6727" t="b">
        <v>0</v>
      </c>
    </row>
    <row r="6728" spans="1:17" x14ac:dyDescent="0.2">
      <c r="A6728" s="1" t="s">
        <v>6771</v>
      </c>
      <c r="B6728" s="1" t="s">
        <v>14</v>
      </c>
      <c r="C6728" s="1" t="str">
        <v>P</v>
      </c>
      <c r="D6728" s="4">
        <v>1984</v>
      </c>
      <c r="E6728" s="3" t="s">
        <v>74</v>
      </c>
      <c r="F6728">
        <v>0</v>
      </c>
      <c r="G6728" t="str">
        <v>Rikud Lishnayim</v>
      </c>
      <c r="H6728">
        <v>0</v>
      </c>
      <c r="I6728" t="str">
        <v>Rikud Lishnayim (Motti Elfasy)</v>
      </c>
      <c r="J6728" t="str">
        <v>Rikud Lishnayim (P, Motti Elfasy)</v>
      </c>
      <c r="K6728">
        <v>0</v>
      </c>
      <c r="L6728" t="b">
        <f>OR(K6728,AND((A6728=A6727),L6727))</f>
        <v>0</v>
      </c>
      <c r="M6728" t="b">
        <f>OR(L6728,AND(A6728=A6729,M6729))</f>
        <v>0</v>
      </c>
      <c r="N6728" t="str">
        <v>Rikud Lishnayim</v>
      </c>
      <c r="Q6728" t="b">
        <v>0</v>
      </c>
    </row>
    <row r="6729" spans="1:17" x14ac:dyDescent="0.2">
      <c r="A6729" s="1" t="s">
        <v>6772</v>
      </c>
      <c r="B6729" s="1" t="s">
        <v>14</v>
      </c>
      <c r="C6729" s="1" t="str">
        <v>P</v>
      </c>
      <c r="D6729" s="4">
        <v>2002</v>
      </c>
      <c r="E6729" s="3" t="s">
        <v>160</v>
      </c>
      <c r="F6729">
        <v>0</v>
      </c>
      <c r="G6729" t="str">
        <v>Rikud Metoraf</v>
      </c>
      <c r="H6729">
        <v>0</v>
      </c>
      <c r="I6729" t="str">
        <v>Rikud Metoraf (Avi Levy)</v>
      </c>
      <c r="J6729" t="str">
        <v>Rikud Metoraf (P, Avi Levy)</v>
      </c>
      <c r="K6729">
        <v>0</v>
      </c>
      <c r="L6729" t="b">
        <f>OR(K6729,AND((A6729=A6728),L6728))</f>
        <v>0</v>
      </c>
      <c r="M6729" t="b">
        <f>OR(L6729,AND(A6729=A6730,M6730))</f>
        <v>0</v>
      </c>
      <c r="N6729" t="str">
        <v>Rikud Metoraf</v>
      </c>
      <c r="Q6729" t="b">
        <v>0</v>
      </c>
    </row>
    <row r="6730" spans="1:17" x14ac:dyDescent="0.2">
      <c r="A6730" s="1" t="s">
        <v>6773</v>
      </c>
      <c r="B6730" s="1" t="s">
        <v>14</v>
      </c>
      <c r="C6730" s="1" t="str">
        <v>P</v>
      </c>
      <c r="D6730" s="4">
        <v>1998</v>
      </c>
      <c r="E6730" s="3" t="s">
        <v>153</v>
      </c>
      <c r="F6730">
        <v>0</v>
      </c>
      <c r="G6730" t="str">
        <v>Rikud Meyutam</v>
      </c>
      <c r="H6730">
        <v>0</v>
      </c>
      <c r="I6730" t="str">
        <v>Rikud Meyutam (Victor Gabbay)</v>
      </c>
      <c r="J6730" t="str">
        <v>Rikud Meyutam (P, Victor Gabbay)</v>
      </c>
      <c r="K6730">
        <v>0</v>
      </c>
      <c r="L6730" t="b">
        <f>OR(K6730,AND((A6730=A6729),L6729))</f>
        <v>0</v>
      </c>
      <c r="M6730" t="b">
        <f>OR(L6730,AND(A6730=A6731,M6731))</f>
        <v>0</v>
      </c>
      <c r="N6730" t="str">
        <v>Rikud Meyutam</v>
      </c>
      <c r="Q6730" t="b">
        <v>0</v>
      </c>
    </row>
    <row r="6731" spans="1:17" x14ac:dyDescent="0.2">
      <c r="A6731" s="1" t="s">
        <v>6774</v>
      </c>
      <c r="B6731" s="1" t="s">
        <v>14</v>
      </c>
      <c r="C6731" s="1" t="str">
        <v>P</v>
      </c>
      <c r="D6731" s="4">
        <v>1969</v>
      </c>
      <c r="E6731" s="3" t="s">
        <v>10</v>
      </c>
      <c r="F6731">
        <v>0</v>
      </c>
      <c r="G6731" t="str">
        <v>Rikud Mitsva</v>
      </c>
      <c r="H6731">
        <v>0</v>
      </c>
      <c r="I6731" t="str">
        <v>Rikud Mitsva (Yo'av Ashriel)</v>
      </c>
      <c r="J6731" t="str">
        <v>Rikud Mitsva (P, Yo'av Ashriel)</v>
      </c>
      <c r="K6731">
        <v>0</v>
      </c>
      <c r="L6731" t="b">
        <f>OR(K6731,AND((A6731=A6730),L6730))</f>
        <v>0</v>
      </c>
      <c r="M6731" t="b">
        <f>OR(L6731,AND(A6731=A6732,M6732))</f>
        <v>0</v>
      </c>
      <c r="N6731" t="str">
        <v>Rikud Mitsva</v>
      </c>
      <c r="Q6731" t="b">
        <v>0</v>
      </c>
    </row>
    <row r="6732" spans="1:17" x14ac:dyDescent="0.2">
      <c r="A6732" s="1" t="s">
        <v>6775</v>
      </c>
      <c r="B6732" s="1" t="s">
        <v>12</v>
      </c>
      <c r="C6732" s="1" t="str">
        <v>C</v>
      </c>
      <c r="D6732" s="1">
        <v>2016</v>
      </c>
      <c r="E6732" s="3" t="s">
        <v>89</v>
      </c>
      <c r="F6732">
        <v>0</v>
      </c>
      <c r="G6732" t="str">
        <v>Rikud Moledet</v>
      </c>
      <c r="H6732">
        <v>0</v>
      </c>
      <c r="I6732" t="str">
        <v>Rikud Moledet (Maurice Perez)</v>
      </c>
      <c r="J6732" t="str">
        <v>Rikud Moledet (C, Maurice Perez)</v>
      </c>
      <c r="K6732">
        <v>0</v>
      </c>
      <c r="L6732" t="b">
        <f>OR(K6732,AND((A6732=A6731),L6731))</f>
        <v>0</v>
      </c>
      <c r="M6732" t="b">
        <f>OR(L6732,AND(A6732=A6733,M6733))</f>
        <v>0</v>
      </c>
      <c r="N6732" t="str">
        <v>Rikud Moledet</v>
      </c>
      <c r="Q6732" t="b">
        <v>0</v>
      </c>
    </row>
    <row r="6733" spans="1:17" x14ac:dyDescent="0.2">
      <c r="A6733" s="1" t="s">
        <v>6776</v>
      </c>
      <c r="B6733" s="1" t="s">
        <v>14</v>
      </c>
      <c r="C6733" s="1" t="str">
        <v>P</v>
      </c>
      <c r="D6733" s="4">
        <v>1992</v>
      </c>
      <c r="E6733" s="3" t="s">
        <v>115</v>
      </c>
      <c r="F6733">
        <v>0</v>
      </c>
      <c r="G6733" t="str">
        <v>Rikud Ne'urim</v>
      </c>
      <c r="H6733">
        <v>0</v>
      </c>
      <c r="I6733" t="str">
        <v>Rikud Ne'urim (David Edery)</v>
      </c>
      <c r="J6733" t="str">
        <v>Rikud Ne'urim (P, David Edery)</v>
      </c>
      <c r="K6733">
        <v>0</v>
      </c>
      <c r="L6733" t="b">
        <f>OR(K6733,AND((A6733=A6732),L6732))</f>
        <v>0</v>
      </c>
      <c r="M6733" t="b">
        <f>OR(L6733,AND(A6733=A6734,M6734))</f>
        <v>0</v>
      </c>
      <c r="N6733" t="str">
        <v>Rikud Ne'urim</v>
      </c>
      <c r="Q6733" t="b">
        <v>0</v>
      </c>
    </row>
    <row r="6734" spans="1:17" x14ac:dyDescent="0.2">
      <c r="A6734" s="1" t="s">
        <v>6777</v>
      </c>
      <c r="B6734" s="1" t="s">
        <v>14</v>
      </c>
      <c r="C6734" s="1" t="str">
        <v>P</v>
      </c>
      <c r="D6734" s="4">
        <v>2008</v>
      </c>
      <c r="E6734" s="3" t="s">
        <v>1004</v>
      </c>
      <c r="F6734">
        <v>0</v>
      </c>
      <c r="G6734" t="str">
        <v>Rikud Obsession</v>
      </c>
      <c r="H6734">
        <v>0</v>
      </c>
      <c r="I6734" t="str">
        <v>Rikud Obsession (David Dassa)</v>
      </c>
      <c r="J6734" t="str">
        <v>Rikud Obsession (P, David Dassa)</v>
      </c>
      <c r="K6734">
        <v>0</v>
      </c>
      <c r="L6734" t="b">
        <f>OR(K6734,AND((A6734=A6733),L6733))</f>
        <v>0</v>
      </c>
      <c r="M6734" t="b">
        <f>OR(L6734,AND(A6734=A6735,M6735))</f>
        <v>0</v>
      </c>
      <c r="N6734" t="str">
        <v>Rikud Obsession</v>
      </c>
      <c r="Q6734" t="b">
        <v>0</v>
      </c>
    </row>
    <row r="6735" spans="1:17" x14ac:dyDescent="0.2">
      <c r="A6735" s="1" t="s">
        <v>6778</v>
      </c>
      <c r="B6735" s="1" t="s">
        <v>14</v>
      </c>
      <c r="C6735" s="1" t="str">
        <v>P</v>
      </c>
      <c r="D6735" s="4">
        <v>2007</v>
      </c>
      <c r="E6735" s="3" t="s">
        <v>208</v>
      </c>
      <c r="F6735">
        <v>0</v>
      </c>
      <c r="G6735" t="str">
        <v>Rikud Romanti</v>
      </c>
      <c r="H6735">
        <v>0</v>
      </c>
      <c r="I6735" t="str">
        <v>Rikud Romanti (Yaron Ben Simhon)</v>
      </c>
      <c r="J6735" t="str">
        <v>Rikud Romanti (P, Yaron Ben Simhon)</v>
      </c>
      <c r="K6735">
        <v>0</v>
      </c>
      <c r="L6735" t="b">
        <f>OR(K6735,AND((A6735=A6734),L6734))</f>
        <v>0</v>
      </c>
      <c r="M6735" t="b">
        <f>OR(L6735,AND(A6735=A6736,M6736))</f>
        <v>0</v>
      </c>
      <c r="N6735" t="str">
        <v>Rikud Romanti</v>
      </c>
      <c r="Q6735" t="b">
        <v>0</v>
      </c>
    </row>
    <row r="6736" spans="1:17" x14ac:dyDescent="0.2">
      <c r="A6736" s="1" t="s">
        <v>6779</v>
      </c>
      <c r="B6736" s="1" t="s">
        <v>765</v>
      </c>
      <c r="C6736" s="1" t="str">
        <v>PK</v>
      </c>
      <c r="D6736" s="1">
        <v>2015</v>
      </c>
      <c r="E6736" s="3" t="s">
        <v>5</v>
      </c>
      <c r="F6736">
        <v>0</v>
      </c>
      <c r="G6736" t="str">
        <v>Rikud Russi</v>
      </c>
      <c r="H6736">
        <v>0</v>
      </c>
      <c r="I6736" t="str">
        <v>Rikud Russi (Levi Bargil)</v>
      </c>
      <c r="J6736" t="str">
        <v>Rikud Russi (PK, Levi Bargil)</v>
      </c>
      <c r="K6736">
        <v>0</v>
      </c>
      <c r="L6736" t="b">
        <f>OR(K6736,AND((A6736=A6735),L6735))</f>
        <v>0</v>
      </c>
      <c r="M6736" t="b">
        <f>OR(L6736,AND(A6736=A6737,M6737))</f>
        <v>0</v>
      </c>
      <c r="N6736" t="str">
        <v>Rikud Russi</v>
      </c>
      <c r="Q6736" t="b">
        <v>0</v>
      </c>
    </row>
    <row r="6737" spans="1:17" x14ac:dyDescent="0.2">
      <c r="A6737" s="1" t="s">
        <v>6780</v>
      </c>
      <c r="B6737" s="1" t="s">
        <v>12</v>
      </c>
      <c r="C6737" s="1" t="str">
        <v>C</v>
      </c>
      <c r="D6737" s="1">
        <v>2021</v>
      </c>
      <c r="E6737" s="3" t="s">
        <v>6781</v>
      </c>
      <c r="F6737">
        <v>1</v>
      </c>
      <c r="G6737" t="str">
        <v>Rikud Same'ach (C)</v>
      </c>
      <c r="H6737">
        <v>1</v>
      </c>
      <c r="I6737" t="str">
        <v>Rikud Same'ach (Yair Ankri)</v>
      </c>
      <c r="J6737" t="str">
        <v>Rikud Same'ach (C, Yair Ankri)</v>
      </c>
      <c r="K6737">
        <v>0</v>
      </c>
      <c r="L6737" t="b">
        <f>OR(K6737,AND((A6737=A6736),L6736))</f>
        <v>0</v>
      </c>
      <c r="M6737" t="b">
        <f>OR(L6737,AND(A6737=A6738,M6738))</f>
        <v>1</v>
      </c>
      <c r="N6737" t="str">
        <v>Rikud Same'ach (C, Yair Ankri)</v>
      </c>
      <c r="Q6737" t="b">
        <v>0</v>
      </c>
    </row>
    <row r="6738" spans="1:17" x14ac:dyDescent="0.2">
      <c r="A6738" s="1" t="s">
        <v>6780</v>
      </c>
      <c r="B6738" s="1" t="s">
        <v>12</v>
      </c>
      <c r="C6738" s="1" t="str">
        <v>C</v>
      </c>
      <c r="D6738" s="4">
        <v>1986</v>
      </c>
      <c r="E6738" s="3" t="s">
        <v>224</v>
      </c>
      <c r="F6738">
        <v>2</v>
      </c>
      <c r="G6738" t="str">
        <v>Rikud Same'ach (C)</v>
      </c>
      <c r="H6738">
        <v>1</v>
      </c>
      <c r="I6738" t="str">
        <v>Rikud Same'ach (Dani Dassa)</v>
      </c>
      <c r="J6738" t="str">
        <v>Rikud Same'ach (C, Dani Dassa)</v>
      </c>
      <c r="K6738">
        <v>1</v>
      </c>
      <c r="L6738" t="b">
        <f>OR(K6738,AND((A6738=A6737),L6737))</f>
        <v>1</v>
      </c>
      <c r="M6738" t="b">
        <f>OR(L6738,AND(A6738=A6739,M6739))</f>
        <v>1</v>
      </c>
      <c r="N6738" t="str">
        <v>Rikud Same'ach (C, Dani Dassa)</v>
      </c>
      <c r="Q6738" t="b">
        <v>0</v>
      </c>
    </row>
    <row r="6739" spans="1:17" x14ac:dyDescent="0.2">
      <c r="A6739" s="1" t="s">
        <v>6780</v>
      </c>
      <c r="B6739" s="1" t="s">
        <v>7</v>
      </c>
      <c r="C6739" s="1" t="str">
        <v>L</v>
      </c>
      <c r="D6739" s="4">
        <v>1977</v>
      </c>
      <c r="E6739" s="3" t="s">
        <v>427</v>
      </c>
      <c r="F6739">
        <v>1</v>
      </c>
      <c r="G6739" t="str">
        <v>Rikud Same'ach (L)</v>
      </c>
      <c r="H6739">
        <v>0</v>
      </c>
      <c r="I6739" t="str">
        <v>Rikud Same'ach (Tzvi Fridhaber)</v>
      </c>
      <c r="J6739" t="str">
        <v>Rikud Same'ach (L, Tzvi Fridhaber)</v>
      </c>
      <c r="K6739">
        <v>0</v>
      </c>
      <c r="L6739" t="b">
        <f>OR(K6739,AND((A6739=A6738),L6738))</f>
        <v>1</v>
      </c>
      <c r="M6739" t="b">
        <f>OR(L6739,AND(A6739=A6740,M6740))</f>
        <v>1</v>
      </c>
      <c r="N6739" t="str">
        <v>Rikud Same'ach (L)</v>
      </c>
      <c r="Q6739" t="b">
        <v>0</v>
      </c>
    </row>
    <row r="6740" spans="1:17" x14ac:dyDescent="0.2">
      <c r="A6740" s="1" t="s">
        <v>6782</v>
      </c>
      <c r="B6740" s="1" t="s">
        <v>12</v>
      </c>
      <c r="C6740" s="1" t="str">
        <v>C</v>
      </c>
      <c r="D6740" s="1">
        <v>1900</v>
      </c>
      <c r="E6740" s="3" t="s">
        <v>427</v>
      </c>
      <c r="F6740">
        <v>0</v>
      </c>
      <c r="G6740" t="str">
        <v>Rikud Simcha</v>
      </c>
      <c r="H6740">
        <v>0</v>
      </c>
      <c r="I6740" t="str">
        <v>Rikud Simcha (Tzvi Fridhaber)</v>
      </c>
      <c r="J6740" t="str">
        <v>Rikud Simcha (C, Tzvi Fridhaber)</v>
      </c>
      <c r="K6740">
        <v>0</v>
      </c>
      <c r="L6740" t="b">
        <f>OR(K6740,AND((A6740=A6739),L6739))</f>
        <v>0</v>
      </c>
      <c r="M6740" t="b">
        <f>OR(L6740,AND(A6740=A6741,M6741))</f>
        <v>0</v>
      </c>
      <c r="N6740" t="str">
        <v>Rikud Simcha</v>
      </c>
      <c r="Q6740" t="b">
        <v>0</v>
      </c>
    </row>
    <row r="6741" spans="1:17" x14ac:dyDescent="0.2">
      <c r="A6741" s="1" t="s">
        <v>6783</v>
      </c>
      <c r="B6741" s="1" t="s">
        <v>12</v>
      </c>
      <c r="C6741" s="1" t="str">
        <v>C</v>
      </c>
      <c r="D6741" s="4">
        <v>2011</v>
      </c>
      <c r="E6741" s="3" t="s">
        <v>600</v>
      </c>
      <c r="F6741">
        <v>0</v>
      </c>
      <c r="G6741" t="str">
        <v>Rikud Sof Hame'a</v>
      </c>
      <c r="H6741">
        <v>0</v>
      </c>
      <c r="I6741" t="str">
        <v>Rikud Sof Hame'a (Chayim Ochayon)</v>
      </c>
      <c r="J6741" t="str">
        <v>Rikud Sof Hame'a (C, Chayim Ochayon)</v>
      </c>
      <c r="K6741">
        <v>0</v>
      </c>
      <c r="L6741" t="b">
        <f>OR(K6741,AND((A6741=A6740),L6740))</f>
        <v>0</v>
      </c>
      <c r="M6741" t="b">
        <f>OR(L6741,AND(A6741=A6742,M6742))</f>
        <v>0</v>
      </c>
      <c r="N6741" t="str">
        <v>Rikud Sof Hame'a</v>
      </c>
      <c r="Q6741" t="b">
        <v>0</v>
      </c>
    </row>
    <row r="6742" spans="1:17" x14ac:dyDescent="0.2">
      <c r="A6742" s="1" t="s">
        <v>6784</v>
      </c>
      <c r="B6742" s="1" t="s">
        <v>12</v>
      </c>
      <c r="C6742" s="1" t="str">
        <v>C</v>
      </c>
      <c r="D6742" s="4">
        <v>2003</v>
      </c>
      <c r="E6742" s="3" t="s">
        <v>71</v>
      </c>
      <c r="F6742">
        <v>0</v>
      </c>
      <c r="G6742" t="str">
        <v>Rikudei Am Ba</v>
      </c>
      <c r="H6742">
        <v>0</v>
      </c>
      <c r="I6742" t="str">
        <v>Rikudei Am Ba (Israel Shiker)</v>
      </c>
      <c r="J6742" t="str">
        <v>Rikudei Am Ba (C, Israel Shiker)</v>
      </c>
      <c r="K6742">
        <v>0</v>
      </c>
      <c r="L6742" t="b">
        <f>OR(K6742,AND((A6742=A6741),L6741))</f>
        <v>0</v>
      </c>
      <c r="M6742" t="b">
        <f>OR(L6742,AND(A6742=A6743,M6743))</f>
        <v>0</v>
      </c>
      <c r="N6742" t="str">
        <v>Rikudei Am Ba</v>
      </c>
      <c r="Q6742" t="b">
        <v>0</v>
      </c>
    </row>
    <row r="6743" spans="1:17" x14ac:dyDescent="0.2">
      <c r="A6743" s="1" t="s">
        <v>6785</v>
      </c>
      <c r="B6743" s="1" t="s">
        <v>12</v>
      </c>
      <c r="C6743" s="1" t="str">
        <v>C</v>
      </c>
      <c r="D6743" s="4">
        <v>2005</v>
      </c>
      <c r="E6743" s="3" t="s">
        <v>306</v>
      </c>
      <c r="F6743">
        <v>0</v>
      </c>
      <c r="G6743" t="str">
        <v>Rikudi</v>
      </c>
      <c r="H6743">
        <v>0</v>
      </c>
      <c r="I6743" t="str">
        <v>Rikudi (Avi Amsalam)</v>
      </c>
      <c r="J6743" t="str">
        <v>Rikudi (C, Avi Amsalam)</v>
      </c>
      <c r="K6743">
        <v>0</v>
      </c>
      <c r="L6743" t="b">
        <f>OR(K6743,AND((A6743=A6742),L6742))</f>
        <v>0</v>
      </c>
      <c r="M6743" t="b">
        <f>OR(L6743,AND(A6743=A6744,M6744))</f>
        <v>0</v>
      </c>
      <c r="N6743" t="str">
        <v>Rikudi</v>
      </c>
      <c r="Q6743" t="b">
        <v>0</v>
      </c>
    </row>
    <row r="6744" spans="1:17" x14ac:dyDescent="0.2">
      <c r="A6744" s="1" t="s">
        <v>6786</v>
      </c>
      <c r="B6744" s="1" t="s">
        <v>7</v>
      </c>
      <c r="C6744" s="1" t="str">
        <v>L</v>
      </c>
      <c r="D6744" s="4">
        <v>2000</v>
      </c>
      <c r="E6744" s="3" t="s">
        <v>6787</v>
      </c>
      <c r="F6744">
        <v>0</v>
      </c>
      <c r="G6744" t="str">
        <v>Rikusalsa</v>
      </c>
      <c r="H6744">
        <v>0</v>
      </c>
      <c r="I6744" t="str">
        <v>Rikusalsa (Diego, Ariadna Faerstein)</v>
      </c>
      <c r="J6744" t="str">
        <v>Rikusalsa (L, Diego, Ariadna Faerstein)</v>
      </c>
      <c r="K6744">
        <v>0</v>
      </c>
      <c r="L6744" t="b">
        <f>OR(K6744,AND((A6744=A6743),L6743))</f>
        <v>0</v>
      </c>
      <c r="M6744" t="b">
        <f>OR(L6744,AND(A6744=A6745,M6745))</f>
        <v>0</v>
      </c>
      <c r="N6744" t="str">
        <v>Rikusalsa</v>
      </c>
      <c r="Q6744" t="b">
        <v>0</v>
      </c>
    </row>
    <row r="6745" spans="1:17" x14ac:dyDescent="0.2">
      <c r="A6745" s="1" t="s">
        <v>6788</v>
      </c>
      <c r="B6745" s="1" t="s">
        <v>14</v>
      </c>
      <c r="C6745" s="1" t="str">
        <v>P</v>
      </c>
      <c r="D6745" s="4">
        <v>2008</v>
      </c>
      <c r="E6745" s="3" t="s">
        <v>4153</v>
      </c>
      <c r="F6745">
        <v>0</v>
      </c>
      <c r="G6745" t="str">
        <v>Rikutango</v>
      </c>
      <c r="H6745">
        <v>0</v>
      </c>
      <c r="I6745" t="str">
        <v>Rikutango (Ariadna Faerstein)</v>
      </c>
      <c r="J6745" t="str">
        <v>Rikutango (P, Ariadna Faerstein)</v>
      </c>
      <c r="K6745">
        <v>0</v>
      </c>
      <c r="L6745" t="b">
        <f>OR(K6745,AND((A6745=A6744),L6744))</f>
        <v>0</v>
      </c>
      <c r="M6745" t="b">
        <f>OR(L6745,AND(A6745=A6746,M6746))</f>
        <v>0</v>
      </c>
      <c r="N6745" t="str">
        <v>Rikutango</v>
      </c>
      <c r="Q6745" t="b">
        <v>0</v>
      </c>
    </row>
    <row r="6746" spans="1:17" x14ac:dyDescent="0.2">
      <c r="A6746" s="1" t="s">
        <v>6789</v>
      </c>
      <c r="B6746" s="1" t="s">
        <v>14</v>
      </c>
      <c r="C6746" s="1" t="str">
        <v>P</v>
      </c>
      <c r="D6746" s="4">
        <v>1993</v>
      </c>
      <c r="E6746" s="3" t="s">
        <v>141</v>
      </c>
      <c r="F6746">
        <v>1</v>
      </c>
      <c r="G6746" t="str">
        <v>Rina (P)</v>
      </c>
      <c r="H6746">
        <v>1</v>
      </c>
      <c r="I6746" t="str">
        <v>Rina (Tuvia Tishler)</v>
      </c>
      <c r="J6746" t="str">
        <v>Rina (P, Tuvia Tishler)</v>
      </c>
      <c r="K6746">
        <v>0</v>
      </c>
      <c r="L6746" t="b">
        <f>OR(K6746,AND((A6746=A6745),L6745))</f>
        <v>0</v>
      </c>
      <c r="M6746" t="b">
        <f>OR(L6746,AND(A6746=A6747,M6747))</f>
        <v>0</v>
      </c>
      <c r="N6746" t="str">
        <v>Rina (Tuvia Tishler)</v>
      </c>
      <c r="Q6746" t="b">
        <v>0</v>
      </c>
    </row>
    <row r="6747" spans="1:17" x14ac:dyDescent="0.2">
      <c r="A6747" s="1" t="s">
        <v>6789</v>
      </c>
      <c r="B6747" s="1" t="s">
        <v>14</v>
      </c>
      <c r="C6747" s="1" t="str">
        <v>P</v>
      </c>
      <c r="D6747" s="4">
        <v>1989</v>
      </c>
      <c r="E6747" s="3" t="s">
        <v>1037</v>
      </c>
      <c r="F6747">
        <v>1</v>
      </c>
      <c r="G6747" t="str">
        <v>Rina (P)</v>
      </c>
      <c r="H6747">
        <v>1</v>
      </c>
      <c r="I6747" t="str">
        <v>Rina (Corinne Chochem)</v>
      </c>
      <c r="J6747" t="str">
        <v>Rina (P, Corinne Chochem)</v>
      </c>
      <c r="K6747">
        <v>0</v>
      </c>
      <c r="L6747" t="b">
        <f>OR(K6747,AND((A6747=A6746),L6746))</f>
        <v>0</v>
      </c>
      <c r="M6747" t="b">
        <f>OR(L6747,AND(A6747=A6748,M6748))</f>
        <v>0</v>
      </c>
      <c r="N6747" t="str">
        <v>Rina (Corinne Chochem)</v>
      </c>
      <c r="Q6747" t="b">
        <v>0</v>
      </c>
    </row>
    <row r="6748" spans="1:17" x14ac:dyDescent="0.2">
      <c r="A6748" s="1" t="s">
        <v>6790</v>
      </c>
      <c r="B6748" s="1" t="s">
        <v>14</v>
      </c>
      <c r="C6748" s="1" t="str">
        <v>P</v>
      </c>
      <c r="D6748" s="4">
        <v>2008</v>
      </c>
      <c r="E6748" s="3" t="s">
        <v>3591</v>
      </c>
      <c r="F6748">
        <v>1</v>
      </c>
      <c r="G6748" t="str">
        <v>Rio De Janero (P)</v>
      </c>
      <c r="H6748">
        <v>1</v>
      </c>
      <c r="I6748" t="str">
        <v>Rio De Janero (Asher Ellazam)</v>
      </c>
      <c r="J6748" t="str">
        <v>Rio De Janero (P, Asher Ellazam)</v>
      </c>
      <c r="K6748">
        <v>0</v>
      </c>
      <c r="L6748" t="b">
        <f>OR(K6748,AND((A6748=A6747),L6747))</f>
        <v>0</v>
      </c>
      <c r="M6748" t="b">
        <f>OR(L6748,AND(A6748=A6749,M6749))</f>
        <v>0</v>
      </c>
      <c r="N6748" t="str">
        <v>Rio De Janero (Asher Ellazam)</v>
      </c>
      <c r="Q6748" t="b">
        <v>0</v>
      </c>
    </row>
    <row r="6749" spans="1:17" x14ac:dyDescent="0.2">
      <c r="A6749" s="1" t="s">
        <v>6790</v>
      </c>
      <c r="B6749" s="1" t="s">
        <v>14</v>
      </c>
      <c r="C6749" s="1" t="str">
        <v>P</v>
      </c>
      <c r="D6749" s="4">
        <v>2004</v>
      </c>
      <c r="E6749" s="3" t="s">
        <v>33</v>
      </c>
      <c r="F6749">
        <v>1</v>
      </c>
      <c r="G6749" t="str">
        <v>Rio De Janero (P)</v>
      </c>
      <c r="H6749">
        <v>1</v>
      </c>
      <c r="I6749" t="str">
        <v>Rio De Janero (Shlomo Maman)</v>
      </c>
      <c r="J6749" t="str">
        <v>Rio De Janero (P, Shlomo Maman)</v>
      </c>
      <c r="K6749">
        <v>0</v>
      </c>
      <c r="L6749" t="b">
        <f>OR(K6749,AND((A6749=A6748),L6748))</f>
        <v>0</v>
      </c>
      <c r="M6749" t="b">
        <f>OR(L6749,AND(A6749=A6750,M6750))</f>
        <v>0</v>
      </c>
      <c r="N6749" t="str">
        <v>Rio De Janero (Shlomo Maman)</v>
      </c>
      <c r="Q6749" t="b">
        <v>0</v>
      </c>
    </row>
    <row r="6750" spans="1:17" x14ac:dyDescent="0.2">
      <c r="A6750" s="1" t="s">
        <v>6791</v>
      </c>
      <c r="B6750" s="1" t="s">
        <v>14</v>
      </c>
      <c r="C6750" s="1" t="str">
        <v>P</v>
      </c>
      <c r="D6750" s="1">
        <v>1900</v>
      </c>
      <c r="E6750" s="3" t="s">
        <v>33</v>
      </c>
      <c r="F6750">
        <v>0</v>
      </c>
      <c r="G6750" t="str">
        <v>Rishonim</v>
      </c>
      <c r="H6750">
        <v>0</v>
      </c>
      <c r="I6750" t="str">
        <v>Rishonim (Shlomo Maman)</v>
      </c>
      <c r="J6750" t="str">
        <v>Rishonim (P, Shlomo Maman)</v>
      </c>
      <c r="K6750">
        <v>0</v>
      </c>
      <c r="L6750" t="b">
        <f>OR(K6750,AND((A6750=A6749),L6749))</f>
        <v>0</v>
      </c>
      <c r="M6750" t="b">
        <f>OR(L6750,AND(A6750=A6751,M6751))</f>
        <v>0</v>
      </c>
      <c r="N6750" t="str">
        <v>Rishonim</v>
      </c>
      <c r="Q6750" t="b">
        <v>0</v>
      </c>
    </row>
    <row r="6751" spans="1:17" x14ac:dyDescent="0.2">
      <c r="A6751" s="1" t="s">
        <v>6792</v>
      </c>
      <c r="B6751" s="1" t="s">
        <v>7</v>
      </c>
      <c r="C6751" s="1" t="str">
        <v>L</v>
      </c>
      <c r="D6751" s="4">
        <v>1999</v>
      </c>
      <c r="E6751" s="3" t="s">
        <v>3033</v>
      </c>
      <c r="F6751">
        <v>0</v>
      </c>
      <c r="G6751" t="str">
        <v>Riverdance</v>
      </c>
      <c r="H6751">
        <v>0</v>
      </c>
      <c r="I6751" t="str">
        <v>Riverdance (Unknown)</v>
      </c>
      <c r="J6751" t="str">
        <v>Riverdance (L, Unknown)</v>
      </c>
      <c r="K6751">
        <v>0</v>
      </c>
      <c r="L6751" t="b">
        <f>OR(K6751,AND((A6751=A6750),L6750))</f>
        <v>0</v>
      </c>
      <c r="M6751" t="b">
        <f>OR(L6751,AND(A6751=A6752,M6752))</f>
        <v>0</v>
      </c>
      <c r="N6751" t="str">
        <v>Riverdance</v>
      </c>
      <c r="Q6751" t="b">
        <v>0</v>
      </c>
    </row>
    <row r="6752" spans="1:17" x14ac:dyDescent="0.2">
      <c r="A6752" s="1" t="s">
        <v>6793</v>
      </c>
      <c r="B6752" s="1" t="s">
        <v>14</v>
      </c>
      <c r="C6752" s="1" t="str">
        <v>P</v>
      </c>
      <c r="D6752" s="4">
        <v>1999</v>
      </c>
      <c r="E6752" s="3" t="s">
        <v>141</v>
      </c>
      <c r="F6752">
        <v>0</v>
      </c>
      <c r="G6752" t="str">
        <v>Ro'a Be'einecha</v>
      </c>
      <c r="H6752">
        <v>0</v>
      </c>
      <c r="I6752" t="str">
        <v>Ro'a Be'einecha (Tuvia Tishler)</v>
      </c>
      <c r="J6752" t="str">
        <v>Ro'a Be'einecha (P, Tuvia Tishler)</v>
      </c>
      <c r="K6752">
        <v>0</v>
      </c>
      <c r="L6752" t="b">
        <f>OR(K6752,AND((A6752=A6751),L6751))</f>
        <v>0</v>
      </c>
      <c r="M6752" t="b">
        <f>OR(L6752,AND(A6752=A6753,M6753))</f>
        <v>0</v>
      </c>
      <c r="N6752" t="str">
        <v>Ro'a Be'einecha</v>
      </c>
      <c r="Q6752" t="b">
        <v>0</v>
      </c>
    </row>
    <row r="6753" spans="1:17" x14ac:dyDescent="0.2">
      <c r="A6753" s="1" t="s">
        <v>6796</v>
      </c>
      <c r="B6753" s="1" t="s">
        <v>4</v>
      </c>
      <c r="C6753" s="1" t="str">
        <v>LK</v>
      </c>
      <c r="D6753" s="1">
        <v>2015</v>
      </c>
      <c r="E6753" s="3" t="s">
        <v>5</v>
      </c>
      <c r="F6753">
        <v>0</v>
      </c>
      <c r="G6753" t="str">
        <v>Roar</v>
      </c>
      <c r="H6753">
        <v>0</v>
      </c>
      <c r="I6753" t="str">
        <v>Roar (Levi Bargil)</v>
      </c>
      <c r="J6753" t="str">
        <v>Roar (LK, Levi Bargil)</v>
      </c>
      <c r="K6753">
        <v>0</v>
      </c>
      <c r="L6753" t="b">
        <f>OR(K6753,AND((A6753=A6752),L6752))</f>
        <v>0</v>
      </c>
      <c r="M6753" t="b">
        <f>OR(L6753,AND(A6753=A6754,M6754))</f>
        <v>0</v>
      </c>
      <c r="N6753" t="str">
        <v>Roar</v>
      </c>
      <c r="Q6753" t="b">
        <v>0</v>
      </c>
    </row>
    <row r="6754" spans="1:17" x14ac:dyDescent="0.2">
      <c r="A6754" s="1" t="s">
        <v>6794</v>
      </c>
      <c r="B6754" s="1" t="s">
        <v>12</v>
      </c>
      <c r="C6754" s="1" t="str">
        <v>C</v>
      </c>
      <c r="D6754" s="4">
        <v>2009</v>
      </c>
      <c r="E6754" s="3" t="s">
        <v>47</v>
      </c>
      <c r="F6754">
        <v>0</v>
      </c>
      <c r="G6754" t="str">
        <v>Ro'at Hatson</v>
      </c>
      <c r="H6754">
        <v>0</v>
      </c>
      <c r="I6754" t="str">
        <v>Ro'at Hatson (Shmulik Gov Ari)</v>
      </c>
      <c r="J6754" t="str">
        <v>Ro'at Hatson (C, Shmulik Gov Ari)</v>
      </c>
      <c r="K6754">
        <v>0</v>
      </c>
      <c r="L6754" t="b">
        <f>OR(K6754,AND((A6754=A6753),L6753))</f>
        <v>0</v>
      </c>
      <c r="M6754" t="b">
        <f>OR(L6754,AND(A6754=A6755,M6755))</f>
        <v>0</v>
      </c>
      <c r="N6754" t="str">
        <v>Ro'at Hatson</v>
      </c>
      <c r="Q6754" t="b">
        <v>0</v>
      </c>
    </row>
    <row r="6755" spans="1:17" x14ac:dyDescent="0.2">
      <c r="A6755" s="1" t="s">
        <v>6797</v>
      </c>
      <c r="B6755" s="1" t="s">
        <v>14</v>
      </c>
      <c r="C6755" s="1" t="str">
        <v>P</v>
      </c>
      <c r="D6755" s="4">
        <v>1991</v>
      </c>
      <c r="E6755" s="3" t="s">
        <v>379</v>
      </c>
      <c r="F6755">
        <v>0</v>
      </c>
      <c r="G6755" t="str">
        <v>Rock 'n' Roll</v>
      </c>
      <c r="H6755">
        <v>0</v>
      </c>
      <c r="I6755" t="str">
        <v>Rock 'n' Roll (Roni Siman Tov)</v>
      </c>
      <c r="J6755" t="str">
        <v>Rock 'n' Roll (P, Roni Siman Tov)</v>
      </c>
      <c r="K6755">
        <v>0</v>
      </c>
      <c r="L6755" t="b">
        <f>OR(K6755,AND((A6755=A6754),L6754))</f>
        <v>0</v>
      </c>
      <c r="M6755" t="b">
        <f>OR(L6755,AND(A6755=A6756,M6756))</f>
        <v>0</v>
      </c>
      <c r="N6755" t="str">
        <v>Rock 'n' Roll</v>
      </c>
      <c r="Q6755" t="b">
        <v>0</v>
      </c>
    </row>
    <row r="6756" spans="1:17" x14ac:dyDescent="0.2">
      <c r="A6756" s="1" t="s">
        <v>6798</v>
      </c>
      <c r="B6756" s="1" t="s">
        <v>14</v>
      </c>
      <c r="C6756" s="1" t="str">
        <v>P</v>
      </c>
      <c r="D6756" s="4">
        <v>2006</v>
      </c>
      <c r="E6756" s="3" t="s">
        <v>379</v>
      </c>
      <c r="F6756">
        <v>0</v>
      </c>
      <c r="G6756" t="str">
        <v>Rock 'n' Roll 2</v>
      </c>
      <c r="H6756">
        <v>0</v>
      </c>
      <c r="I6756" t="str">
        <v>Rock 'n' Roll 2 (Roni Siman Tov)</v>
      </c>
      <c r="J6756" t="str">
        <v>Rock 'n' Roll 2 (P, Roni Siman Tov)</v>
      </c>
      <c r="K6756">
        <v>0</v>
      </c>
      <c r="L6756" t="b">
        <f>OR(K6756,AND((A6756=A6755),L6755))</f>
        <v>0</v>
      </c>
      <c r="M6756" t="b">
        <f>OR(L6756,AND(A6756=A6757,M6757))</f>
        <v>0</v>
      </c>
      <c r="N6756" t="str">
        <v>Rock 'n' Roll 2</v>
      </c>
      <c r="Q6756" t="b">
        <v>0</v>
      </c>
    </row>
    <row r="6757" spans="1:17" x14ac:dyDescent="0.2">
      <c r="A6757" s="1" t="s">
        <v>6799</v>
      </c>
      <c r="B6757" s="1" t="s">
        <v>14</v>
      </c>
      <c r="C6757" s="1" t="str">
        <v>P</v>
      </c>
      <c r="D6757" s="4">
        <v>1984</v>
      </c>
      <c r="E6757" s="3" t="s">
        <v>336</v>
      </c>
      <c r="F6757">
        <v>0</v>
      </c>
      <c r="G6757" t="str">
        <v>Rodef Smalot</v>
      </c>
      <c r="H6757">
        <v>0</v>
      </c>
      <c r="I6757" t="str">
        <v>Rodef Smalot (Itzik Appleboim)</v>
      </c>
      <c r="J6757" t="str">
        <v>Rodef Smalot (P, Itzik Appleboim)</v>
      </c>
      <c r="K6757">
        <v>0</v>
      </c>
      <c r="L6757" t="b">
        <f>OR(K6757,AND((A6757=A6756),L6756))</f>
        <v>0</v>
      </c>
      <c r="M6757" t="b">
        <f>OR(L6757,AND(A6757=A6758,M6758))</f>
        <v>0</v>
      </c>
      <c r="N6757" t="str">
        <v>Rodef Smalot</v>
      </c>
      <c r="Q6757" t="b">
        <v>0</v>
      </c>
    </row>
    <row r="6758" spans="1:17" x14ac:dyDescent="0.2">
      <c r="A6758" s="1" t="s">
        <v>6795</v>
      </c>
      <c r="B6758" s="1" t="s">
        <v>12</v>
      </c>
      <c r="C6758" s="1" t="str">
        <v>C</v>
      </c>
      <c r="D6758" s="4">
        <v>1951</v>
      </c>
      <c r="E6758" s="3" t="s">
        <v>3253</v>
      </c>
      <c r="F6758">
        <v>1</v>
      </c>
      <c r="G6758" t="str">
        <v>Ro'e Vero'a (C)</v>
      </c>
      <c r="H6758">
        <v>1</v>
      </c>
      <c r="I6758" t="str">
        <v>Ro'e Vero'a (Leah Bergstein)</v>
      </c>
      <c r="J6758" t="str">
        <v>Ro'e Vero'a (C, Leah Bergstein)</v>
      </c>
      <c r="K6758">
        <v>0</v>
      </c>
      <c r="L6758" t="b">
        <f>OR(K6758,AND((A6758=A6757),L6757))</f>
        <v>0</v>
      </c>
      <c r="M6758" t="b">
        <f>OR(L6758,AND(A6758=A6759,M6759))</f>
        <v>1</v>
      </c>
      <c r="N6758" t="str">
        <v>Ro'e Vero'a (C, Leah Bergstein)</v>
      </c>
      <c r="Q6758" t="b">
        <v>0</v>
      </c>
    </row>
    <row r="6759" spans="1:17" x14ac:dyDescent="0.2">
      <c r="A6759" s="1" t="s">
        <v>6795</v>
      </c>
      <c r="B6759" s="1" t="s">
        <v>12</v>
      </c>
      <c r="C6759" s="1" t="str">
        <v>C</v>
      </c>
      <c r="D6759" s="1">
        <v>1900</v>
      </c>
      <c r="E6759" s="3" t="s">
        <v>171</v>
      </c>
      <c r="F6759">
        <v>2</v>
      </c>
      <c r="G6759" t="str">
        <v>Ro'e Vero'a (C)</v>
      </c>
      <c r="H6759">
        <v>1</v>
      </c>
      <c r="I6759" t="str">
        <v>Ro'e Vero'a (Yankale Levy)</v>
      </c>
      <c r="J6759" t="str">
        <v>Ro'e Vero'a (C, Yankale Levy)</v>
      </c>
      <c r="K6759">
        <v>1</v>
      </c>
      <c r="L6759" t="b">
        <f>OR(K6759,AND((A6759=A6758),L6758))</f>
        <v>1</v>
      </c>
      <c r="M6759" t="b">
        <f>OR(L6759,AND(A6759=A6760,M6760))</f>
        <v>1</v>
      </c>
      <c r="N6759" t="str">
        <v>Ro'e Vero'a (C, Yankale Levy)</v>
      </c>
      <c r="Q6759" t="b">
        <v>0</v>
      </c>
    </row>
    <row r="6760" spans="1:17" x14ac:dyDescent="0.2">
      <c r="A6760" s="1" t="s">
        <v>6795</v>
      </c>
      <c r="B6760" s="1" t="s">
        <v>14</v>
      </c>
      <c r="C6760" s="1" t="str">
        <v>P</v>
      </c>
      <c r="D6760" s="4">
        <v>1973</v>
      </c>
      <c r="E6760" s="3" t="s">
        <v>322</v>
      </c>
      <c r="F6760">
        <v>2</v>
      </c>
      <c r="G6760" t="str">
        <v>Ro'e Vero'a (P)</v>
      </c>
      <c r="H6760">
        <v>1</v>
      </c>
      <c r="I6760" t="str">
        <v>Ro'e Vero'a (Eliyahu Gamliel)</v>
      </c>
      <c r="J6760" t="str">
        <v>Ro'e Vero'a (P, Eliyahu Gamliel)</v>
      </c>
      <c r="K6760">
        <v>0</v>
      </c>
      <c r="L6760" t="b">
        <f>OR(K6760,AND((A6760=A6759),L6759))</f>
        <v>1</v>
      </c>
      <c r="M6760" t="b">
        <f>OR(L6760,AND(A6760=A6761,M6761))</f>
        <v>1</v>
      </c>
      <c r="N6760" t="str">
        <v>Ro'e Vero'a (P, Eliyahu Gamliel)</v>
      </c>
      <c r="Q6760" t="b">
        <v>0</v>
      </c>
    </row>
    <row r="6761" spans="1:17" x14ac:dyDescent="0.2">
      <c r="A6761" s="1" t="s">
        <v>6795</v>
      </c>
      <c r="B6761" s="1" t="s">
        <v>14</v>
      </c>
      <c r="C6761" s="1" t="str">
        <v>P</v>
      </c>
      <c r="D6761" s="4">
        <v>1961</v>
      </c>
      <c r="E6761" s="3" t="s">
        <v>10</v>
      </c>
      <c r="F6761">
        <v>1</v>
      </c>
      <c r="G6761" t="str">
        <v>Ro'e Vero'a (P)</v>
      </c>
      <c r="H6761">
        <v>1</v>
      </c>
      <c r="I6761" t="str">
        <v>Ro'e Vero'a (Yo'av Ashriel)</v>
      </c>
      <c r="J6761" t="str">
        <v>Ro'e Vero'a (P, Yo'av Ashriel)</v>
      </c>
      <c r="K6761">
        <v>0</v>
      </c>
      <c r="L6761" t="b">
        <f>OR(K6761,AND((A6761=A6760),L6760))</f>
        <v>1</v>
      </c>
      <c r="M6761" t="b">
        <f>OR(L6761,AND(A6761=A6762,M6762))</f>
        <v>1</v>
      </c>
      <c r="N6761" t="str">
        <v>Ro'e Vero'a (P, Yo'av Ashriel)</v>
      </c>
      <c r="Q6761" t="b">
        <v>0</v>
      </c>
    </row>
    <row r="6762" spans="1:17" x14ac:dyDescent="0.2">
      <c r="A6762" s="1" t="s">
        <v>6800</v>
      </c>
      <c r="B6762" s="1" t="s">
        <v>12</v>
      </c>
      <c r="C6762" s="1" t="str">
        <v>C</v>
      </c>
      <c r="D6762" s="4">
        <v>2005</v>
      </c>
      <c r="E6762" s="3" t="s">
        <v>13</v>
      </c>
      <c r="F6762">
        <v>0</v>
      </c>
      <c r="G6762" t="str">
        <v>Roga</v>
      </c>
      <c r="H6762">
        <v>0</v>
      </c>
      <c r="I6762" t="str">
        <v>Roga (Meir Shem Tov)</v>
      </c>
      <c r="J6762" t="str">
        <v>Roga (C, Meir Shem Tov)</v>
      </c>
      <c r="K6762">
        <v>0</v>
      </c>
      <c r="L6762" t="b">
        <f>OR(K6762,AND((A6762=A6761),L6761))</f>
        <v>0</v>
      </c>
      <c r="M6762" t="b">
        <f>OR(L6762,AND(A6762=A6763,M6763))</f>
        <v>0</v>
      </c>
      <c r="N6762" t="str">
        <v>Roga</v>
      </c>
      <c r="Q6762" t="b">
        <v>0</v>
      </c>
    </row>
    <row r="6763" spans="1:17" x14ac:dyDescent="0.2">
      <c r="A6763" s="1" t="s">
        <v>6801</v>
      </c>
      <c r="B6763" s="1" t="s">
        <v>12</v>
      </c>
      <c r="C6763" s="1" t="str">
        <v>C</v>
      </c>
      <c r="D6763" s="4">
        <v>2007</v>
      </c>
      <c r="E6763" s="3" t="s">
        <v>125</v>
      </c>
      <c r="F6763">
        <v>1</v>
      </c>
      <c r="G6763" t="str">
        <v>Roim Rachok Roim Shakuf (C)</v>
      </c>
      <c r="H6763">
        <v>1</v>
      </c>
      <c r="I6763" t="str">
        <v>Roim Rachok Roim Shakuf (Dudu Barzilay)</v>
      </c>
      <c r="J6763" t="str">
        <v>Roim Rachok Roim Shakuf (C, Dudu Barzilay)</v>
      </c>
      <c r="K6763">
        <v>0</v>
      </c>
      <c r="L6763" t="b">
        <f>OR(K6763,AND((A6763=A6762),L6762))</f>
        <v>0</v>
      </c>
      <c r="M6763" t="b">
        <f>OR(L6763,AND(A6763=A6764,M6764))</f>
        <v>0</v>
      </c>
      <c r="N6763" t="str">
        <v>Roim Rachok Roim Shakuf (Dudu Barzilay)</v>
      </c>
      <c r="Q6763" t="b">
        <v>0</v>
      </c>
    </row>
    <row r="6764" spans="1:17" x14ac:dyDescent="0.2">
      <c r="A6764" s="1" t="s">
        <v>6801</v>
      </c>
      <c r="B6764" s="1" t="s">
        <v>12</v>
      </c>
      <c r="C6764" s="1" t="str">
        <v>C</v>
      </c>
      <c r="D6764" s="4">
        <v>2005</v>
      </c>
      <c r="E6764" s="3" t="s">
        <v>23</v>
      </c>
      <c r="F6764">
        <v>1</v>
      </c>
      <c r="G6764" t="str">
        <v>Roim Rachok Roim Shakuf (C)</v>
      </c>
      <c r="H6764">
        <v>1</v>
      </c>
      <c r="I6764" t="str">
        <v>Roim Rachok Roim Shakuf (Gadi Bitton)</v>
      </c>
      <c r="J6764" t="str">
        <v>Roim Rachok Roim Shakuf (C, Gadi Bitton)</v>
      </c>
      <c r="K6764">
        <v>0</v>
      </c>
      <c r="L6764" t="b">
        <f>OR(K6764,AND((A6764=A6763),L6763))</f>
        <v>0</v>
      </c>
      <c r="M6764" t="b">
        <f>OR(L6764,AND(A6764=A6765,M6765))</f>
        <v>0</v>
      </c>
      <c r="N6764" t="str">
        <v>Roim Rachok Roim Shakuf (Gadi Bitton)</v>
      </c>
      <c r="Q6764" t="b">
        <v>0</v>
      </c>
    </row>
    <row r="6765" spans="1:17" x14ac:dyDescent="0.2">
      <c r="A6765" s="1" t="s">
        <v>6802</v>
      </c>
      <c r="B6765" s="1" t="s">
        <v>12</v>
      </c>
      <c r="C6765" s="1" t="str">
        <v>C</v>
      </c>
      <c r="D6765" s="4">
        <v>2010</v>
      </c>
      <c r="E6765" s="3" t="s">
        <v>18</v>
      </c>
      <c r="F6765">
        <v>0</v>
      </c>
      <c r="G6765" t="str">
        <v>Rokdim Al Hamayim</v>
      </c>
      <c r="H6765">
        <v>0</v>
      </c>
      <c r="I6765" t="str">
        <v>Rokdim Al Hamayim (Rafi Ziv)</v>
      </c>
      <c r="J6765" t="str">
        <v>Rokdim Al Hamayim (C, Rafi Ziv)</v>
      </c>
      <c r="K6765">
        <v>0</v>
      </c>
      <c r="L6765" t="b">
        <f>OR(K6765,AND((A6765=A6764),L6764))</f>
        <v>0</v>
      </c>
      <c r="M6765" t="b">
        <f>OR(L6765,AND(A6765=A6766,M6766))</f>
        <v>0</v>
      </c>
      <c r="N6765" t="str">
        <v>Rokdim Al Hamayim</v>
      </c>
      <c r="Q6765" t="b">
        <v>0</v>
      </c>
    </row>
    <row r="6766" spans="1:17" x14ac:dyDescent="0.2">
      <c r="A6766" s="1" t="s">
        <v>6803</v>
      </c>
      <c r="B6766" s="1" t="s">
        <v>14</v>
      </c>
      <c r="C6766" s="1" t="str">
        <v>P</v>
      </c>
      <c r="D6766" s="1">
        <v>2019</v>
      </c>
      <c r="E6766" s="3" t="s">
        <v>266</v>
      </c>
      <c r="F6766">
        <v>0</v>
      </c>
      <c r="G6766" t="str">
        <v>Rokdim Tsmudim</v>
      </c>
      <c r="H6766">
        <v>0</v>
      </c>
      <c r="I6766" t="str">
        <v>Rokdim Tsmudim (Tamir Shalev)</v>
      </c>
      <c r="J6766" t="str">
        <v>Rokdim Tsmudim (P, Tamir Shalev)</v>
      </c>
      <c r="K6766">
        <v>0</v>
      </c>
      <c r="L6766" t="b">
        <f>OR(K6766,AND((A6766=A6765),L6765))</f>
        <v>0</v>
      </c>
      <c r="M6766" t="b">
        <f>OR(L6766,AND(A6766=A6767,M6767))</f>
        <v>0</v>
      </c>
      <c r="N6766" t="str">
        <v>Rokdim Tsmudim</v>
      </c>
      <c r="Q6766" t="b">
        <v>0</v>
      </c>
    </row>
    <row r="6767" spans="1:17" x14ac:dyDescent="0.2">
      <c r="A6767" s="1" t="s">
        <v>6804</v>
      </c>
      <c r="B6767" s="1" t="s">
        <v>12</v>
      </c>
      <c r="C6767" s="1" t="str">
        <v>C</v>
      </c>
      <c r="D6767" s="4">
        <v>2000</v>
      </c>
      <c r="E6767" s="3" t="s">
        <v>23</v>
      </c>
      <c r="F6767">
        <v>0</v>
      </c>
      <c r="G6767" t="str">
        <v>Rokdim Vesharim</v>
      </c>
      <c r="H6767">
        <v>0</v>
      </c>
      <c r="I6767" t="str">
        <v>Rokdim Vesharim (Gadi Bitton)</v>
      </c>
      <c r="J6767" t="str">
        <v>Rokdim Vesharim (C, Gadi Bitton)</v>
      </c>
      <c r="K6767">
        <v>0</v>
      </c>
      <c r="L6767" t="b">
        <f>OR(K6767,AND((A6767=A6766),L6766))</f>
        <v>0</v>
      </c>
      <c r="M6767" t="b">
        <f>OR(L6767,AND(A6767=A6768,M6768))</f>
        <v>0</v>
      </c>
      <c r="N6767" t="str">
        <v>Rokdim Vesharim</v>
      </c>
      <c r="Q6767" t="b">
        <v>0</v>
      </c>
    </row>
    <row r="6768" spans="1:17" x14ac:dyDescent="0.2">
      <c r="A6768" s="1" t="s">
        <v>6805</v>
      </c>
      <c r="B6768" s="1" t="s">
        <v>12</v>
      </c>
      <c r="C6768" s="1" t="str">
        <v>C</v>
      </c>
      <c r="D6768" s="4">
        <v>1993</v>
      </c>
      <c r="E6768" s="3" t="s">
        <v>47</v>
      </c>
      <c r="F6768">
        <v>0</v>
      </c>
      <c r="G6768" t="str">
        <v>Rokdim Yechefim (Rakdu Yechefim)</v>
      </c>
      <c r="H6768">
        <v>0</v>
      </c>
      <c r="I6768" t="str">
        <v>Rokdim Yechefim (Rakdu Yechefim) (Shmulik Gov Ari)</v>
      </c>
      <c r="J6768" t="str">
        <v>Rokdim Yechefim (Rakdu Yechefim) (C, Shmulik Gov Ari)</v>
      </c>
      <c r="K6768">
        <v>0</v>
      </c>
      <c r="L6768" t="b">
        <f>OR(K6768,AND((A6768=A6767),L6767))</f>
        <v>0</v>
      </c>
      <c r="M6768" t="b">
        <f>OR(L6768,AND(A6768=A6769,M6769))</f>
        <v>0</v>
      </c>
      <c r="N6768" t="str">
        <v>Rokdim Yechefim (Rakdu Yechefim)</v>
      </c>
      <c r="Q6768" t="b">
        <v>0</v>
      </c>
    </row>
    <row r="6769" spans="1:17" x14ac:dyDescent="0.2">
      <c r="A6769" s="1" t="s">
        <v>6806</v>
      </c>
      <c r="B6769" s="1" t="s">
        <v>14</v>
      </c>
      <c r="C6769" s="1" t="str">
        <v>P</v>
      </c>
      <c r="D6769" s="1">
        <v>2022</v>
      </c>
      <c r="E6769" s="3" t="s">
        <v>3064</v>
      </c>
      <c r="F6769">
        <v>0</v>
      </c>
      <c r="G6769" t="str">
        <v>Roked Lepeimot Libech</v>
      </c>
      <c r="H6769">
        <v>0</v>
      </c>
      <c r="I6769" t="str">
        <v>Roked Lepeimot Libech (Ofer Yehosua)</v>
      </c>
      <c r="J6769" t="str">
        <v>Roked Lepeimot Libech (P, Ofer Yehosua)</v>
      </c>
      <c r="K6769">
        <v>0</v>
      </c>
      <c r="L6769" t="b">
        <f>OR(K6769,AND((A6769=A6768),L6768))</f>
        <v>0</v>
      </c>
      <c r="M6769" t="b">
        <f>OR(L6769,AND(A6769=A6770,M6770))</f>
        <v>0</v>
      </c>
      <c r="N6769" t="str">
        <v>Roked Lepeimot Libech</v>
      </c>
      <c r="Q6769" t="b">
        <v>0</v>
      </c>
    </row>
    <row r="6770" spans="1:17" x14ac:dyDescent="0.2">
      <c r="A6770" s="1" t="s">
        <v>6807</v>
      </c>
      <c r="B6770" s="1" t="s">
        <v>12</v>
      </c>
      <c r="C6770" s="1" t="str">
        <v>C</v>
      </c>
      <c r="D6770" s="1">
        <v>2019</v>
      </c>
      <c r="E6770" s="3" t="s">
        <v>6808</v>
      </c>
      <c r="F6770">
        <v>0</v>
      </c>
      <c r="G6770" t="str">
        <v>Rokedet</v>
      </c>
      <c r="H6770">
        <v>0</v>
      </c>
      <c r="I6770" t="str">
        <v>Rokedet (Ravit Reichbach Malka)</v>
      </c>
      <c r="J6770" t="str">
        <v>Rokedet (C, Ravit Reichbach Malka)</v>
      </c>
      <c r="K6770">
        <v>0</v>
      </c>
      <c r="L6770" t="b">
        <f>OR(K6770,AND((A6770=A6769),L6769))</f>
        <v>0</v>
      </c>
      <c r="M6770" t="b">
        <f>OR(L6770,AND(A6770=A6771,M6771))</f>
        <v>0</v>
      </c>
      <c r="N6770" t="str">
        <v>Rokedet</v>
      </c>
      <c r="Q6770" t="b">
        <v>0</v>
      </c>
    </row>
    <row r="6771" spans="1:17" x14ac:dyDescent="0.2">
      <c r="A6771" s="1" t="s">
        <v>6809</v>
      </c>
      <c r="B6771" s="1" t="s">
        <v>14</v>
      </c>
      <c r="C6771" s="1" t="str">
        <v>P</v>
      </c>
      <c r="D6771" s="4">
        <v>2005</v>
      </c>
      <c r="E6771" s="3" t="s">
        <v>882</v>
      </c>
      <c r="F6771">
        <v>0</v>
      </c>
      <c r="G6771" t="str">
        <v>Rokedet (Rokedet Mehaneshama)</v>
      </c>
      <c r="H6771">
        <v>0</v>
      </c>
      <c r="I6771" t="str">
        <v>Rokedet (Rokedet Mehaneshama) (Aviv Ben Ishay)</v>
      </c>
      <c r="J6771" t="str">
        <v>Rokedet (Rokedet Mehaneshama) (P, Aviv Ben Ishay)</v>
      </c>
      <c r="K6771">
        <v>0</v>
      </c>
      <c r="L6771" t="b">
        <f>OR(K6771,AND((A6771=A6770),L6770))</f>
        <v>0</v>
      </c>
      <c r="M6771" t="b">
        <f>OR(L6771,AND(A6771=A6772,M6772))</f>
        <v>0</v>
      </c>
      <c r="N6771" t="str">
        <v>Rokedet (Rokedet Mehaneshama)</v>
      </c>
      <c r="Q6771" t="b">
        <v>0</v>
      </c>
    </row>
    <row r="6772" spans="1:17" x14ac:dyDescent="0.2">
      <c r="A6772" s="1" t="s">
        <v>6810</v>
      </c>
      <c r="B6772" s="1" t="s">
        <v>14</v>
      </c>
      <c r="C6772" s="1" t="str">
        <v>P</v>
      </c>
      <c r="D6772" s="4">
        <v>1996</v>
      </c>
      <c r="E6772" s="3" t="s">
        <v>153</v>
      </c>
      <c r="F6772">
        <v>0</v>
      </c>
      <c r="G6772" t="str">
        <v>Rokedet Barchovot (Shara Barchovot)</v>
      </c>
      <c r="H6772">
        <v>0</v>
      </c>
      <c r="I6772" t="str">
        <v>Rokedet Barchovot (Shara Barchovot) (Victor Gabbay)</v>
      </c>
      <c r="J6772" t="str">
        <v>Rokedet Barchovot (Shara Barchovot) (P, Victor Gabbay)</v>
      </c>
      <c r="K6772">
        <v>0</v>
      </c>
      <c r="L6772" t="b">
        <f>OR(K6772,AND((A6772=A6771),L6771))</f>
        <v>0</v>
      </c>
      <c r="M6772" t="b">
        <f>OR(L6772,AND(A6772=A6773,M6773))</f>
        <v>0</v>
      </c>
      <c r="N6772" t="str">
        <v>Rokedet Barchovot (Shara Barchovot)</v>
      </c>
      <c r="Q6772" t="b">
        <v>0</v>
      </c>
    </row>
    <row r="6773" spans="1:17" x14ac:dyDescent="0.2">
      <c r="A6773" s="1" t="s">
        <v>6811</v>
      </c>
      <c r="B6773" s="1" t="s">
        <v>12</v>
      </c>
      <c r="C6773" s="1" t="str">
        <v>C</v>
      </c>
      <c r="D6773" s="4">
        <v>2009</v>
      </c>
      <c r="E6773" s="3" t="s">
        <v>6812</v>
      </c>
      <c r="F6773">
        <v>0</v>
      </c>
      <c r="G6773" t="str">
        <v>Rokedet Kmo Sufa</v>
      </c>
      <c r="H6773">
        <v>0</v>
      </c>
      <c r="I6773" t="str">
        <v>Rokedet Kmo Sufa (Lena Ashkenazi, Michal Harari)</v>
      </c>
      <c r="J6773" t="str">
        <v>Rokedet Kmo Sufa (C, Lena Ashkenazi, Michal Harari)</v>
      </c>
      <c r="K6773">
        <v>0</v>
      </c>
      <c r="L6773" t="b">
        <f>OR(K6773,AND((A6773=A6772),L6772))</f>
        <v>0</v>
      </c>
      <c r="M6773" t="b">
        <f>OR(L6773,AND(A6773=A6774,M6774))</f>
        <v>0</v>
      </c>
      <c r="N6773" t="str">
        <v>Rokedet Kmo Sufa</v>
      </c>
      <c r="Q6773" t="b">
        <v>0</v>
      </c>
    </row>
    <row r="6774" spans="1:17" x14ac:dyDescent="0.2">
      <c r="A6774" s="1" t="s">
        <v>6813</v>
      </c>
      <c r="B6774" s="1" t="s">
        <v>12</v>
      </c>
      <c r="C6774" s="1" t="str">
        <v>C</v>
      </c>
      <c r="D6774" s="4">
        <v>1996</v>
      </c>
      <c r="E6774" s="3" t="s">
        <v>356</v>
      </c>
      <c r="F6774">
        <v>0</v>
      </c>
      <c r="G6774" t="str">
        <v>Rokedet Kol Halaila</v>
      </c>
      <c r="H6774">
        <v>0</v>
      </c>
      <c r="I6774" t="str">
        <v>Rokedet Kol Halaila (Moshany A. Shemesh)</v>
      </c>
      <c r="J6774" t="str">
        <v>Rokedet Kol Halaila (C, Moshany A. Shemesh)</v>
      </c>
      <c r="K6774">
        <v>0</v>
      </c>
      <c r="L6774" t="b">
        <f>OR(K6774,AND((A6774=A6773),L6773))</f>
        <v>0</v>
      </c>
      <c r="M6774" t="b">
        <f>OR(L6774,AND(A6774=A6775,M6775))</f>
        <v>0</v>
      </c>
      <c r="N6774" t="str">
        <v>Rokedet Kol Halaila</v>
      </c>
      <c r="Q6774" t="b">
        <v>0</v>
      </c>
    </row>
    <row r="6775" spans="1:17" x14ac:dyDescent="0.2">
      <c r="A6775" s="1" t="s">
        <v>6814</v>
      </c>
      <c r="B6775" s="1" t="s">
        <v>14</v>
      </c>
      <c r="C6775" s="1" t="str">
        <v>P</v>
      </c>
      <c r="D6775" s="4">
        <v>2001</v>
      </c>
      <c r="E6775" s="3" t="s">
        <v>39</v>
      </c>
      <c r="F6775">
        <v>0</v>
      </c>
      <c r="G6775" t="str">
        <v>Rokedet Pasodoble</v>
      </c>
      <c r="H6775">
        <v>0</v>
      </c>
      <c r="I6775" t="str">
        <v>Rokedet Pasodoble (Avi Perez)</v>
      </c>
      <c r="J6775" t="str">
        <v>Rokedet Pasodoble (P, Avi Perez)</v>
      </c>
      <c r="K6775">
        <v>0</v>
      </c>
      <c r="L6775" t="b">
        <f>OR(K6775,AND((A6775=A6774),L6774))</f>
        <v>0</v>
      </c>
      <c r="M6775" t="b">
        <f>OR(L6775,AND(A6775=A6776,M6776))</f>
        <v>0</v>
      </c>
      <c r="N6775" t="str">
        <v>Rokedet Pasodoble</v>
      </c>
      <c r="Q6775" t="b">
        <v>0</v>
      </c>
    </row>
    <row r="6776" spans="1:17" x14ac:dyDescent="0.2">
      <c r="A6776" s="1" t="s">
        <v>6815</v>
      </c>
      <c r="B6776" s="1" t="s">
        <v>14</v>
      </c>
      <c r="C6776" s="1" t="str">
        <v>P</v>
      </c>
      <c r="D6776" s="4">
        <v>2003</v>
      </c>
      <c r="E6776" s="3" t="s">
        <v>301</v>
      </c>
      <c r="F6776">
        <v>0</v>
      </c>
      <c r="G6776" t="str">
        <v>Rolim (Rolling)</v>
      </c>
      <c r="H6776">
        <v>0</v>
      </c>
      <c r="I6776" t="str">
        <v>Rolim (Rolling) (Oren Shmuel)</v>
      </c>
      <c r="J6776" t="str">
        <v>Rolim (Rolling) (P, Oren Shmuel)</v>
      </c>
      <c r="K6776">
        <v>0</v>
      </c>
      <c r="L6776" t="b">
        <f>OR(K6776,AND((A6776=A6775),L6775))</f>
        <v>0</v>
      </c>
      <c r="M6776" t="b">
        <f>OR(L6776,AND(A6776=A6777,M6777))</f>
        <v>0</v>
      </c>
      <c r="N6776" t="str">
        <v>Rolim (Rolling)</v>
      </c>
      <c r="Q6776" t="b">
        <v>0</v>
      </c>
    </row>
    <row r="6777" spans="1:17" x14ac:dyDescent="0.2">
      <c r="A6777" s="1" t="s">
        <v>6816</v>
      </c>
      <c r="B6777" s="1" t="s">
        <v>14</v>
      </c>
      <c r="C6777" s="1" t="str">
        <v>P</v>
      </c>
      <c r="D6777" s="4">
        <v>1985</v>
      </c>
      <c r="E6777" s="3" t="s">
        <v>6817</v>
      </c>
      <c r="F6777">
        <v>0</v>
      </c>
      <c r="G6777" t="str">
        <v>Romansero Tel Aviv</v>
      </c>
      <c r="H6777">
        <v>0</v>
      </c>
      <c r="I6777" t="str">
        <v>Romansero Tel Aviv (Oren Rauma)</v>
      </c>
      <c r="J6777" t="str">
        <v>Romansero Tel Aviv (P, Oren Rauma)</v>
      </c>
      <c r="K6777">
        <v>0</v>
      </c>
      <c r="L6777" t="b">
        <f>OR(K6777,AND((A6777=A6776),L6776))</f>
        <v>0</v>
      </c>
      <c r="M6777" t="b">
        <f>OR(L6777,AND(A6777=A6778,M6778))</f>
        <v>0</v>
      </c>
      <c r="N6777" t="str">
        <v>Romansero Tel Aviv</v>
      </c>
      <c r="Q6777" t="b">
        <v>0</v>
      </c>
    </row>
    <row r="6778" spans="1:17" x14ac:dyDescent="0.2">
      <c r="A6778" s="1" t="s">
        <v>6818</v>
      </c>
      <c r="B6778" s="1" t="s">
        <v>12</v>
      </c>
      <c r="C6778" s="1" t="str">
        <v>C</v>
      </c>
      <c r="D6778" s="4">
        <v>2012</v>
      </c>
      <c r="E6778" s="3" t="s">
        <v>208</v>
      </c>
      <c r="F6778">
        <v>0</v>
      </c>
      <c r="G6778" t="str">
        <v>Romanti O Simpati</v>
      </c>
      <c r="H6778">
        <v>0</v>
      </c>
      <c r="I6778" t="str">
        <v>Romanti O Simpati (Yaron Ben Simhon)</v>
      </c>
      <c r="J6778" t="str">
        <v>Romanti O Simpati (C, Yaron Ben Simhon)</v>
      </c>
      <c r="K6778">
        <v>0</v>
      </c>
      <c r="L6778" t="b">
        <f>OR(K6778,AND((A6778=A6777),L6777))</f>
        <v>0</v>
      </c>
      <c r="M6778" t="b">
        <f>OR(L6778,AND(A6778=A6779,M6779))</f>
        <v>0</v>
      </c>
      <c r="N6778" t="str">
        <v>Romanti O Simpati</v>
      </c>
      <c r="Q6778" t="b">
        <v>0</v>
      </c>
    </row>
    <row r="6779" spans="1:17" x14ac:dyDescent="0.2">
      <c r="A6779" s="1" t="s">
        <v>6819</v>
      </c>
      <c r="B6779" s="1" t="s">
        <v>12</v>
      </c>
      <c r="C6779" s="1" t="str">
        <v>C</v>
      </c>
      <c r="D6779" s="4">
        <v>2011</v>
      </c>
      <c r="E6779" s="3" t="s">
        <v>873</v>
      </c>
      <c r="F6779">
        <v>0</v>
      </c>
      <c r="G6779" t="str">
        <v>Romantika Atidanit</v>
      </c>
      <c r="H6779">
        <v>0</v>
      </c>
      <c r="I6779" t="str">
        <v>Romantika Atidanit (Ariel Coral)</v>
      </c>
      <c r="J6779" t="str">
        <v>Romantika Atidanit (C, Ariel Coral)</v>
      </c>
      <c r="K6779">
        <v>0</v>
      </c>
      <c r="L6779" t="b">
        <f>OR(K6779,AND((A6779=A6778),L6778))</f>
        <v>0</v>
      </c>
      <c r="M6779" t="b">
        <f>OR(L6779,AND(A6779=A6780,M6780))</f>
        <v>0</v>
      </c>
      <c r="N6779" t="str">
        <v>Romantika Atidanit</v>
      </c>
      <c r="Q6779" t="b">
        <v>0</v>
      </c>
    </row>
    <row r="6780" spans="1:17" x14ac:dyDescent="0.2">
      <c r="A6780" s="1" t="s">
        <v>6820</v>
      </c>
      <c r="B6780" s="1" t="s">
        <v>12</v>
      </c>
      <c r="C6780" s="1" t="str">
        <v>C</v>
      </c>
      <c r="D6780" s="4">
        <v>2013</v>
      </c>
      <c r="E6780" s="3" t="s">
        <v>18</v>
      </c>
      <c r="F6780">
        <v>0</v>
      </c>
      <c r="G6780" t="str">
        <v>Romantiknos</v>
      </c>
      <c r="H6780">
        <v>0</v>
      </c>
      <c r="I6780" t="str">
        <v>Romantiknos (Rafi Ziv)</v>
      </c>
      <c r="J6780" t="str">
        <v>Romantiknos (C, Rafi Ziv)</v>
      </c>
      <c r="K6780">
        <v>0</v>
      </c>
      <c r="L6780" t="b">
        <f>OR(K6780,AND((A6780=A6779),L6779))</f>
        <v>0</v>
      </c>
      <c r="M6780" t="b">
        <f>OR(L6780,AND(A6780=A6781,M6781))</f>
        <v>0</v>
      </c>
      <c r="N6780" t="str">
        <v>Romantiknos</v>
      </c>
      <c r="Q6780" t="b">
        <v>0</v>
      </c>
    </row>
    <row r="6781" spans="1:17" x14ac:dyDescent="0.2">
      <c r="A6781" s="1" t="s">
        <v>6821</v>
      </c>
      <c r="B6781" s="1" t="s">
        <v>14</v>
      </c>
      <c r="C6781" s="1" t="str">
        <v>P</v>
      </c>
      <c r="D6781" s="4">
        <v>2014</v>
      </c>
      <c r="E6781" s="3" t="s">
        <v>182</v>
      </c>
      <c r="F6781">
        <v>0</v>
      </c>
      <c r="G6781" t="str">
        <v>Romeio</v>
      </c>
      <c r="H6781">
        <v>0</v>
      </c>
      <c r="I6781" t="str">
        <v>Romeio (Nona Malki)</v>
      </c>
      <c r="J6781" t="str">
        <v>Romeio (P, Nona Malki)</v>
      </c>
      <c r="K6781">
        <v>0</v>
      </c>
      <c r="L6781" t="b">
        <f>OR(K6781,AND((A6781=A6780),L6780))</f>
        <v>0</v>
      </c>
      <c r="M6781" t="b">
        <f>OR(L6781,AND(A6781=A6782,M6782))</f>
        <v>0</v>
      </c>
      <c r="N6781" t="str">
        <v>Romeio</v>
      </c>
      <c r="Q6781" t="b">
        <v>0</v>
      </c>
    </row>
    <row r="6782" spans="1:17" x14ac:dyDescent="0.2">
      <c r="A6782" s="1" t="s">
        <v>6822</v>
      </c>
      <c r="B6782" s="1" t="s">
        <v>12</v>
      </c>
      <c r="C6782" s="1" t="str">
        <v>C</v>
      </c>
      <c r="D6782" s="4">
        <v>1987</v>
      </c>
      <c r="E6782" s="3" t="s">
        <v>69</v>
      </c>
      <c r="F6782">
        <v>0</v>
      </c>
      <c r="G6782" t="str">
        <v>Rona</v>
      </c>
      <c r="H6782">
        <v>0</v>
      </c>
      <c r="I6782" t="str">
        <v>Rona (Sefi Aviv)</v>
      </c>
      <c r="J6782" t="str">
        <v>Rona (C, Sefi Aviv)</v>
      </c>
      <c r="K6782">
        <v>0</v>
      </c>
      <c r="L6782" t="b">
        <f>OR(K6782,AND((A6782=A6781),L6781))</f>
        <v>0</v>
      </c>
      <c r="M6782" t="b">
        <f>OR(L6782,AND(A6782=A6783,M6783))</f>
        <v>0</v>
      </c>
      <c r="N6782" t="str">
        <v>Rona</v>
      </c>
      <c r="Q6782" t="b">
        <v>0</v>
      </c>
    </row>
    <row r="6783" spans="1:17" x14ac:dyDescent="0.2">
      <c r="A6783" s="1" t="s">
        <v>6823</v>
      </c>
      <c r="B6783" s="1" t="s">
        <v>7</v>
      </c>
      <c r="C6783" s="1" t="str">
        <v>L</v>
      </c>
      <c r="D6783" s="4">
        <v>1987</v>
      </c>
      <c r="E6783" s="3" t="s">
        <v>1846</v>
      </c>
      <c r="F6783">
        <v>0</v>
      </c>
      <c r="G6783" t="str">
        <v>Rondo Lepurim</v>
      </c>
      <c r="H6783">
        <v>0</v>
      </c>
      <c r="I6783" t="str">
        <v>Rondo Lepurim (Shauli Rosenfeld)</v>
      </c>
      <c r="J6783" t="str">
        <v>Rondo Lepurim (L, Shauli Rosenfeld)</v>
      </c>
      <c r="K6783">
        <v>0</v>
      </c>
      <c r="L6783" t="b">
        <f>OR(K6783,AND((A6783=A6782),L6782))</f>
        <v>0</v>
      </c>
      <c r="M6783" t="b">
        <f>OR(L6783,AND(A6783=A6784,M6784))</f>
        <v>0</v>
      </c>
      <c r="N6783" t="str">
        <v>Rondo Lepurim</v>
      </c>
      <c r="Q6783" t="b">
        <v>0</v>
      </c>
    </row>
    <row r="6784" spans="1:17" x14ac:dyDescent="0.2">
      <c r="A6784" s="1" t="s">
        <v>6824</v>
      </c>
      <c r="B6784" s="1" t="s">
        <v>710</v>
      </c>
      <c r="C6784" s="1" t="str">
        <v>PL</v>
      </c>
      <c r="D6784" s="4">
        <v>1996</v>
      </c>
      <c r="E6784" s="3" t="s">
        <v>18</v>
      </c>
      <c r="F6784">
        <v>0</v>
      </c>
      <c r="G6784" t="str">
        <v>Roni</v>
      </c>
      <c r="H6784">
        <v>0</v>
      </c>
      <c r="I6784" t="str">
        <v>Roni (Rafi Ziv)</v>
      </c>
      <c r="J6784" t="str">
        <v>Roni (PL, Rafi Ziv)</v>
      </c>
      <c r="K6784">
        <v>0</v>
      </c>
      <c r="L6784" t="b">
        <f>OR(K6784,AND((A6784=A6783),L6783))</f>
        <v>0</v>
      </c>
      <c r="M6784" t="b">
        <f>OR(L6784,AND(A6784=A6785,M6785))</f>
        <v>0</v>
      </c>
      <c r="N6784" t="str">
        <v>Roni</v>
      </c>
      <c r="Q6784" t="b">
        <v>0</v>
      </c>
    </row>
    <row r="6785" spans="1:17" x14ac:dyDescent="0.2">
      <c r="A6785" s="1" t="s">
        <v>6825</v>
      </c>
      <c r="B6785" s="1" t="s">
        <v>12</v>
      </c>
      <c r="C6785" s="1" t="str">
        <v>C</v>
      </c>
      <c r="D6785" s="4">
        <v>1994</v>
      </c>
      <c r="E6785" s="3" t="s">
        <v>4864</v>
      </c>
      <c r="F6785">
        <v>1</v>
      </c>
      <c r="G6785" t="str">
        <v>Roni Bat Tsion (C)</v>
      </c>
      <c r="H6785">
        <v>1</v>
      </c>
      <c r="I6785" t="str">
        <v>Roni Bat Tsion (Teme Kernerman)</v>
      </c>
      <c r="J6785" t="str">
        <v>Roni Bat Tsion (C, Teme Kernerman)</v>
      </c>
      <c r="K6785">
        <v>0</v>
      </c>
      <c r="L6785" t="b">
        <f>OR(K6785,AND((A6785=A6784),L6784))</f>
        <v>0</v>
      </c>
      <c r="M6785" t="b">
        <f>OR(L6785,AND(A6785=A6786,M6786))</f>
        <v>0</v>
      </c>
      <c r="N6785" t="str">
        <v>Roni Bat Tsion (Teme Kernerman)</v>
      </c>
      <c r="Q6785" t="b">
        <v>0</v>
      </c>
    </row>
    <row r="6786" spans="1:17" x14ac:dyDescent="0.2">
      <c r="A6786" s="1" t="s">
        <v>6825</v>
      </c>
      <c r="B6786" s="1" t="s">
        <v>12</v>
      </c>
      <c r="C6786" s="1" t="str">
        <v>C</v>
      </c>
      <c r="D6786" s="4">
        <v>1972</v>
      </c>
      <c r="E6786" s="3" t="s">
        <v>3253</v>
      </c>
      <c r="F6786">
        <v>1</v>
      </c>
      <c r="G6786" t="str">
        <v>Roni Bat Tsion (C)</v>
      </c>
      <c r="H6786">
        <v>1</v>
      </c>
      <c r="I6786" t="str">
        <v>Roni Bat Tsion (Leah Bergstein)</v>
      </c>
      <c r="J6786" t="str">
        <v>Roni Bat Tsion (C, Leah Bergstein)</v>
      </c>
      <c r="K6786">
        <v>0</v>
      </c>
      <c r="L6786" t="b">
        <f>OR(K6786,AND((A6786=A6785),L6785))</f>
        <v>0</v>
      </c>
      <c r="M6786" t="b">
        <f>OR(L6786,AND(A6786=A6787,M6787))</f>
        <v>0</v>
      </c>
      <c r="N6786" t="str">
        <v>Roni Bat Tsion (Leah Bergstein)</v>
      </c>
      <c r="Q6786" t="b">
        <v>0</v>
      </c>
    </row>
    <row r="6787" spans="1:17" x14ac:dyDescent="0.2">
      <c r="A6787" s="1" t="s">
        <v>6826</v>
      </c>
      <c r="B6787" s="1" t="s">
        <v>12</v>
      </c>
      <c r="C6787" s="1" t="str">
        <v>C</v>
      </c>
      <c r="D6787" s="4">
        <v>2000</v>
      </c>
      <c r="E6787" s="3" t="s">
        <v>301</v>
      </c>
      <c r="F6787">
        <v>0</v>
      </c>
      <c r="G6787" t="str">
        <v>Roni Li (Hora)</v>
      </c>
      <c r="H6787">
        <v>0</v>
      </c>
      <c r="I6787" t="str">
        <v>Roni Li (Hora) (Oren Shmuel)</v>
      </c>
      <c r="J6787" t="str">
        <v>Roni Li (Hora) (C, Oren Shmuel)</v>
      </c>
      <c r="K6787">
        <v>0</v>
      </c>
      <c r="L6787" t="b">
        <f>OR(K6787,AND((A6787=A6786),L6786))</f>
        <v>0</v>
      </c>
      <c r="M6787" t="b">
        <f>OR(L6787,AND(A6787=A6788,M6788))</f>
        <v>0</v>
      </c>
      <c r="N6787" t="str">
        <v>Roni Li (Hora)</v>
      </c>
      <c r="Q6787" t="b">
        <v>0</v>
      </c>
    </row>
    <row r="6788" spans="1:17" x14ac:dyDescent="0.2">
      <c r="A6788" s="1" t="s">
        <v>6827</v>
      </c>
      <c r="B6788" s="1" t="s">
        <v>12</v>
      </c>
      <c r="C6788" s="1" t="str">
        <v>C</v>
      </c>
      <c r="D6788" s="4">
        <v>1969</v>
      </c>
      <c r="E6788" s="3" t="s">
        <v>412</v>
      </c>
      <c r="F6788">
        <v>0</v>
      </c>
      <c r="G6788" t="str">
        <v>Roni Vesimchi Bat Tsion</v>
      </c>
      <c r="H6788">
        <v>0</v>
      </c>
      <c r="I6788" t="str">
        <v>Roni Vesimchi Bat Tsion (Rivka Sturman)</v>
      </c>
      <c r="J6788" t="str">
        <v>Roni Vesimchi Bat Tsion (C, Rivka Sturman)</v>
      </c>
      <c r="K6788">
        <v>0</v>
      </c>
      <c r="L6788" t="b">
        <f>OR(K6788,AND((A6788=A6787),L6787))</f>
        <v>0</v>
      </c>
      <c r="M6788" t="b">
        <f>OR(L6788,AND(A6788=A6789,M6789))</f>
        <v>0</v>
      </c>
      <c r="N6788" t="str">
        <v>Roni Vesimchi Bat Tsion</v>
      </c>
      <c r="Q6788" t="b">
        <v>0</v>
      </c>
    </row>
    <row r="6789" spans="1:17" x14ac:dyDescent="0.2">
      <c r="A6789" s="1" t="s">
        <v>6828</v>
      </c>
      <c r="B6789" s="1" t="s">
        <v>14</v>
      </c>
      <c r="C6789" s="1" t="str">
        <v>P</v>
      </c>
      <c r="D6789" s="4">
        <v>1976</v>
      </c>
      <c r="E6789" s="3" t="s">
        <v>251</v>
      </c>
      <c r="F6789">
        <v>0</v>
      </c>
      <c r="G6789" t="str">
        <v>Ronu Tsadikim</v>
      </c>
      <c r="H6789">
        <v>0</v>
      </c>
      <c r="I6789" t="str">
        <v>Ronu Tsadikim (Shlomo Bachar)</v>
      </c>
      <c r="J6789" t="str">
        <v>Ronu Tsadikim (P, Shlomo Bachar)</v>
      </c>
      <c r="K6789">
        <v>0</v>
      </c>
      <c r="L6789" t="b">
        <f>OR(K6789,AND((A6789=A6788),L6788))</f>
        <v>0</v>
      </c>
      <c r="M6789" t="b">
        <f>OR(L6789,AND(A6789=A6790,M6790))</f>
        <v>0</v>
      </c>
      <c r="N6789" t="str">
        <v>Ronu Tsadikim</v>
      </c>
      <c r="Q6789" t="b">
        <v>0</v>
      </c>
    </row>
    <row r="6790" spans="1:17" x14ac:dyDescent="0.2">
      <c r="A6790" s="1" t="s">
        <v>6829</v>
      </c>
      <c r="B6790" s="1" t="s">
        <v>4321</v>
      </c>
      <c r="C6790" s="1" t="str">
        <v>PC</v>
      </c>
      <c r="D6790" s="4">
        <v>1992</v>
      </c>
      <c r="E6790" s="3" t="s">
        <v>308</v>
      </c>
      <c r="F6790">
        <v>0</v>
      </c>
      <c r="G6790" t="str">
        <v>Rosa Rosa</v>
      </c>
      <c r="H6790">
        <v>0</v>
      </c>
      <c r="I6790" t="str">
        <v>Rosa Rosa (Ira Weisburd)</v>
      </c>
      <c r="J6790" t="str">
        <v>Rosa Rosa (PC, Ira Weisburd)</v>
      </c>
      <c r="K6790">
        <v>0</v>
      </c>
      <c r="L6790" t="b">
        <f>OR(K6790,AND((A6790=A6789),L6789))</f>
        <v>0</v>
      </c>
      <c r="M6790" t="b">
        <f>OR(L6790,AND(A6790=A6791,M6791))</f>
        <v>0</v>
      </c>
      <c r="N6790" t="str">
        <v>Rosa Rosa</v>
      </c>
      <c r="Q6790" t="b">
        <v>0</v>
      </c>
    </row>
    <row r="6791" spans="1:17" x14ac:dyDescent="0.2">
      <c r="A6791" s="1" t="s">
        <v>6830</v>
      </c>
      <c r="B6791" s="1" t="s">
        <v>14</v>
      </c>
      <c r="C6791" s="1" t="str">
        <v>P</v>
      </c>
      <c r="D6791" s="4">
        <v>2002</v>
      </c>
      <c r="E6791" s="3" t="s">
        <v>141</v>
      </c>
      <c r="F6791">
        <v>0</v>
      </c>
      <c r="G6791" t="str">
        <v>Rose</v>
      </c>
      <c r="H6791">
        <v>0</v>
      </c>
      <c r="I6791" t="str">
        <v>Rose (Tuvia Tishler)</v>
      </c>
      <c r="J6791" t="str">
        <v>Rose (P, Tuvia Tishler)</v>
      </c>
      <c r="K6791">
        <v>0</v>
      </c>
      <c r="L6791" t="b">
        <f>OR(K6791,AND((A6791=A6790),L6790))</f>
        <v>0</v>
      </c>
      <c r="M6791" t="b">
        <f>OR(L6791,AND(A6791=A6792,M6792))</f>
        <v>0</v>
      </c>
      <c r="N6791" t="str">
        <v>Rose</v>
      </c>
      <c r="Q6791" t="b">
        <v>0</v>
      </c>
    </row>
    <row r="6792" spans="1:17" x14ac:dyDescent="0.2">
      <c r="A6792" s="1" t="s">
        <v>6831</v>
      </c>
      <c r="B6792" s="1" t="s">
        <v>12</v>
      </c>
      <c r="C6792" s="1" t="str">
        <v>C</v>
      </c>
      <c r="D6792" s="4">
        <v>1998</v>
      </c>
      <c r="E6792" s="3" t="s">
        <v>50</v>
      </c>
      <c r="F6792">
        <v>0</v>
      </c>
      <c r="G6792" t="str">
        <v>Rosh Berosh</v>
      </c>
      <c r="H6792">
        <v>0</v>
      </c>
      <c r="I6792" t="str">
        <v>Rosh Berosh (Israel Yakovee)</v>
      </c>
      <c r="J6792" t="str">
        <v>Rosh Berosh (C, Israel Yakovee)</v>
      </c>
      <c r="K6792">
        <v>0</v>
      </c>
      <c r="L6792" t="b">
        <f>OR(K6792,AND((A6792=A6791),L6791))</f>
        <v>0</v>
      </c>
      <c r="M6792" t="b">
        <f>OR(L6792,AND(A6792=A6793,M6793))</f>
        <v>0</v>
      </c>
      <c r="N6792" t="str">
        <v>Rosh Berosh</v>
      </c>
      <c r="Q6792" t="b">
        <v>0</v>
      </c>
    </row>
    <row r="6793" spans="1:17" x14ac:dyDescent="0.2">
      <c r="A6793" s="1" t="s">
        <v>6832</v>
      </c>
      <c r="B6793" s="1" t="s">
        <v>12</v>
      </c>
      <c r="C6793" s="1" t="str">
        <v>C</v>
      </c>
      <c r="D6793" s="1">
        <v>1900</v>
      </c>
      <c r="E6793" s="3" t="s">
        <v>251</v>
      </c>
      <c r="F6793">
        <v>1</v>
      </c>
      <c r="G6793" t="str">
        <v>Rosh Ha'ayin (C)</v>
      </c>
      <c r="H6793">
        <v>0</v>
      </c>
      <c r="I6793" t="str">
        <v>Rosh Ha'ayin (Shlomo Bachar)</v>
      </c>
      <c r="J6793" t="str">
        <v>Rosh Ha'ayin (C, Shlomo Bachar)</v>
      </c>
      <c r="K6793">
        <v>1</v>
      </c>
      <c r="L6793" t="b">
        <f>OR(K6793,AND((A6793=A6792),L6792))</f>
        <v>1</v>
      </c>
      <c r="M6793" t="b">
        <f>OR(L6793,AND(A6793=A6794,M6794))</f>
        <v>1</v>
      </c>
      <c r="N6793" t="str">
        <v>Rosh Ha'ayin (C)</v>
      </c>
      <c r="Q6793" t="b">
        <v>0</v>
      </c>
    </row>
    <row r="6794" spans="1:17" x14ac:dyDescent="0.2">
      <c r="A6794" s="1" t="s">
        <v>6832</v>
      </c>
      <c r="B6794" s="1" t="s">
        <v>14</v>
      </c>
      <c r="C6794" s="1" t="str">
        <v>P</v>
      </c>
      <c r="D6794" s="4">
        <v>1987</v>
      </c>
      <c r="E6794" s="3" t="s">
        <v>251</v>
      </c>
      <c r="F6794">
        <v>1</v>
      </c>
      <c r="G6794" t="str">
        <v>Rosh Ha'ayin (P)</v>
      </c>
      <c r="H6794">
        <v>0</v>
      </c>
      <c r="I6794" t="str">
        <v>Rosh Ha'ayin (Shlomo Bachar)</v>
      </c>
      <c r="J6794" t="str">
        <v>Rosh Ha'ayin (P, Shlomo Bachar)</v>
      </c>
      <c r="K6794">
        <v>0</v>
      </c>
      <c r="L6794" t="b">
        <f>OR(K6794,AND((A6794=A6793),L6793))</f>
        <v>1</v>
      </c>
      <c r="M6794" t="b">
        <f>OR(L6794,AND(A6794=A6795,M6795))</f>
        <v>1</v>
      </c>
      <c r="N6794" t="str">
        <v>Rosh Ha'ayin (P)</v>
      </c>
      <c r="Q6794" t="b">
        <v>0</v>
      </c>
    </row>
    <row r="6795" spans="1:17" x14ac:dyDescent="0.2">
      <c r="A6795" s="1" t="s">
        <v>6833</v>
      </c>
      <c r="B6795" s="1" t="s">
        <v>14</v>
      </c>
      <c r="C6795" s="1" t="str">
        <v>P</v>
      </c>
      <c r="D6795" s="4">
        <v>1986</v>
      </c>
      <c r="E6795" s="3" t="s">
        <v>171</v>
      </c>
      <c r="F6795">
        <v>0</v>
      </c>
      <c r="G6795" t="str">
        <v>Rosh Katan</v>
      </c>
      <c r="H6795">
        <v>0</v>
      </c>
      <c r="I6795" t="str">
        <v>Rosh Katan (Yankale Levy)</v>
      </c>
      <c r="J6795" t="str">
        <v>Rosh Katan (P, Yankale Levy)</v>
      </c>
      <c r="K6795">
        <v>0</v>
      </c>
      <c r="L6795" t="b">
        <f>OR(K6795,AND((A6795=A6794),L6794))</f>
        <v>0</v>
      </c>
      <c r="M6795" t="b">
        <f>OR(L6795,AND(A6795=A6796,M6796))</f>
        <v>0</v>
      </c>
      <c r="N6795" t="str">
        <v>Rosh Katan</v>
      </c>
      <c r="Q6795" t="b">
        <v>0</v>
      </c>
    </row>
    <row r="6796" spans="1:17" x14ac:dyDescent="0.2">
      <c r="A6796" s="1" t="s">
        <v>6834</v>
      </c>
      <c r="B6796" s="1" t="s">
        <v>14</v>
      </c>
      <c r="C6796" s="1" t="str">
        <v>P</v>
      </c>
      <c r="D6796" s="4">
        <v>2012</v>
      </c>
      <c r="E6796" s="3" t="s">
        <v>987</v>
      </c>
      <c r="F6796">
        <v>0</v>
      </c>
      <c r="G6796" t="str">
        <v>Rotsa Lehishaer</v>
      </c>
      <c r="H6796">
        <v>0</v>
      </c>
      <c r="I6796" t="str">
        <v>Rotsa Lehishaer (Yossi Azani)</v>
      </c>
      <c r="J6796" t="str">
        <v>Rotsa Lehishaer (P, Yossi Azani)</v>
      </c>
      <c r="K6796">
        <v>0</v>
      </c>
      <c r="L6796" t="b">
        <f>OR(K6796,AND((A6796=A6795),L6795))</f>
        <v>0</v>
      </c>
      <c r="M6796" t="b">
        <f>OR(L6796,AND(A6796=A6797,M6797))</f>
        <v>0</v>
      </c>
      <c r="N6796" t="str">
        <v>Rotsa Lehishaer</v>
      </c>
      <c r="Q6796" t="b">
        <v>0</v>
      </c>
    </row>
    <row r="6797" spans="1:17" x14ac:dyDescent="0.2">
      <c r="A6797" s="1" t="s">
        <v>6835</v>
      </c>
      <c r="B6797" s="1" t="s">
        <v>12</v>
      </c>
      <c r="C6797" s="1" t="str">
        <v>C</v>
      </c>
      <c r="D6797" s="4">
        <v>2010</v>
      </c>
      <c r="E6797" s="3" t="s">
        <v>180</v>
      </c>
      <c r="F6797">
        <v>1</v>
      </c>
      <c r="G6797" t="str">
        <v>Rotsa Lirkod (C)</v>
      </c>
      <c r="H6797">
        <v>0</v>
      </c>
      <c r="I6797" t="str">
        <v>Rotsa Lirkod (Moshe Tawily)</v>
      </c>
      <c r="J6797" t="str">
        <v>Rotsa Lirkod (C, Moshe Tawily)</v>
      </c>
      <c r="K6797">
        <v>1</v>
      </c>
      <c r="L6797" t="b">
        <f>OR(K6797,AND((A6797=A6796),L6796))</f>
        <v>1</v>
      </c>
      <c r="M6797" t="b">
        <f>OR(L6797,AND(A6797=A6798,M6798))</f>
        <v>1</v>
      </c>
      <c r="N6797" t="str">
        <v>Rotsa Lirkod (C)</v>
      </c>
      <c r="Q6797" t="b">
        <v>0</v>
      </c>
    </row>
    <row r="6798" spans="1:17" x14ac:dyDescent="0.2">
      <c r="A6798" s="1" t="s">
        <v>6835</v>
      </c>
      <c r="B6798" s="1" t="s">
        <v>669</v>
      </c>
      <c r="C6798" s="1" t="str">
        <v>CK</v>
      </c>
      <c r="D6798" s="1">
        <v>2015</v>
      </c>
      <c r="E6798" s="3" t="s">
        <v>286</v>
      </c>
      <c r="F6798">
        <v>1</v>
      </c>
      <c r="G6798" t="str">
        <v>Rotsa Lirkod (CK)</v>
      </c>
      <c r="H6798">
        <v>0</v>
      </c>
      <c r="I6798" t="str">
        <v>Rotsa Lirkod (Adi Atiram)</v>
      </c>
      <c r="J6798" t="str">
        <v>Rotsa Lirkod (CK, Adi Atiram)</v>
      </c>
      <c r="K6798">
        <v>0</v>
      </c>
      <c r="L6798" t="b">
        <f>OR(K6798,AND((A6798=A6797),L6797))</f>
        <v>1</v>
      </c>
      <c r="M6798" t="b">
        <f>OR(L6798,AND(A6798=A6799,M6799))</f>
        <v>1</v>
      </c>
      <c r="N6798" t="str">
        <v>Rotsa Lirkod (CK)</v>
      </c>
      <c r="Q6798" t="b">
        <v>0</v>
      </c>
    </row>
    <row r="6799" spans="1:17" x14ac:dyDescent="0.2">
      <c r="A6799" s="1" t="s">
        <v>6836</v>
      </c>
      <c r="B6799" s="1" t="s">
        <v>12</v>
      </c>
      <c r="C6799" s="1" t="str">
        <v>C</v>
      </c>
      <c r="D6799" s="1">
        <v>2021</v>
      </c>
      <c r="E6799" s="3" t="s">
        <v>6837</v>
      </c>
      <c r="F6799">
        <v>0</v>
      </c>
      <c r="G6799" t="str">
        <v>Rotsa Shalom</v>
      </c>
      <c r="H6799">
        <v>0</v>
      </c>
      <c r="I6799" t="str">
        <v>Rotsa Shalom (Ronit Weltz-Fish)</v>
      </c>
      <c r="J6799" t="str">
        <v>Rotsa Shalom (C, Ronit Weltz-Fish)</v>
      </c>
      <c r="K6799">
        <v>0</v>
      </c>
      <c r="L6799" t="b">
        <f>OR(K6799,AND((A6799=A6798),L6798))</f>
        <v>0</v>
      </c>
      <c r="M6799" t="b">
        <f>OR(L6799,AND(A6799=A6800,M6800))</f>
        <v>0</v>
      </c>
      <c r="N6799" t="str">
        <v>Rotsa Shalom</v>
      </c>
      <c r="Q6799" t="b">
        <v>0</v>
      </c>
    </row>
    <row r="6800" spans="1:17" x14ac:dyDescent="0.2">
      <c r="A6800" s="1" t="s">
        <v>6838</v>
      </c>
      <c r="B6800" s="1" t="s">
        <v>14</v>
      </c>
      <c r="C6800" s="1" t="str">
        <v>P</v>
      </c>
      <c r="D6800" s="4">
        <v>2012</v>
      </c>
      <c r="E6800" s="3" t="s">
        <v>873</v>
      </c>
      <c r="F6800">
        <v>0</v>
      </c>
      <c r="G6800" t="str">
        <v>Rotse Lada'at</v>
      </c>
      <c r="H6800">
        <v>0</v>
      </c>
      <c r="I6800" t="str">
        <v>Rotse Lada'at (Ariel Coral)</v>
      </c>
      <c r="J6800" t="str">
        <v>Rotse Lada'at (P, Ariel Coral)</v>
      </c>
      <c r="K6800">
        <v>0</v>
      </c>
      <c r="L6800" t="b">
        <f>OR(K6800,AND((A6800=A6799),L6799))</f>
        <v>0</v>
      </c>
      <c r="M6800" t="b">
        <f>OR(L6800,AND(A6800=A6801,M6801))</f>
        <v>0</v>
      </c>
      <c r="N6800" t="str">
        <v>Rotse Lada'at</v>
      </c>
      <c r="Q6800" t="b">
        <v>0</v>
      </c>
    </row>
    <row r="6801" spans="1:17" x14ac:dyDescent="0.2">
      <c r="A6801" s="1" t="s">
        <v>6839</v>
      </c>
      <c r="B6801" s="1" t="s">
        <v>7</v>
      </c>
      <c r="C6801" s="1" t="str">
        <v>L</v>
      </c>
      <c r="D6801" s="4">
        <v>1997</v>
      </c>
      <c r="E6801" s="3" t="s">
        <v>416</v>
      </c>
      <c r="F6801">
        <v>0</v>
      </c>
      <c r="G6801" t="str">
        <v>Rotse Lehiyot (Wannabe)</v>
      </c>
      <c r="H6801">
        <v>0</v>
      </c>
      <c r="I6801" t="str">
        <v>Rotse Lehiyot (Wannabe) (Gideon Dan)</v>
      </c>
      <c r="J6801" t="str">
        <v>Rotse Lehiyot (Wannabe) (L, Gideon Dan)</v>
      </c>
      <c r="K6801">
        <v>0</v>
      </c>
      <c r="L6801" t="b">
        <f>OR(K6801,AND((A6801=A6800),L6800))</f>
        <v>0</v>
      </c>
      <c r="M6801" t="b">
        <f>OR(L6801,AND(A6801=A6802,M6802))</f>
        <v>0</v>
      </c>
      <c r="N6801" t="str">
        <v>Rotse Lehiyot (Wannabe)</v>
      </c>
      <c r="Q6801" t="b">
        <v>0</v>
      </c>
    </row>
    <row r="6802" spans="1:17" x14ac:dyDescent="0.2">
      <c r="A6802" s="1" t="s">
        <v>6840</v>
      </c>
      <c r="B6802" s="1" t="s">
        <v>12</v>
      </c>
      <c r="C6802" s="1" t="str">
        <v>C</v>
      </c>
      <c r="D6802" s="1">
        <v>2017</v>
      </c>
      <c r="E6802" s="3" t="s">
        <v>405</v>
      </c>
      <c r="F6802">
        <v>0</v>
      </c>
      <c r="G6802" t="str">
        <v>Rotse Lichyot</v>
      </c>
      <c r="H6802">
        <v>0</v>
      </c>
      <c r="I6802" t="str">
        <v>Rotse Lichyot (Sharon Elkaslassy)</v>
      </c>
      <c r="J6802" t="str">
        <v>Rotse Lichyot (C, Sharon Elkaslassy)</v>
      </c>
      <c r="K6802">
        <v>0</v>
      </c>
      <c r="L6802" t="b">
        <f>OR(K6802,AND((A6802=A6801),L6801))</f>
        <v>0</v>
      </c>
      <c r="M6802" t="b">
        <f>OR(L6802,AND(A6802=A6803,M6803))</f>
        <v>0</v>
      </c>
      <c r="N6802" t="str">
        <v>Rotse Lichyot</v>
      </c>
      <c r="Q6802" t="b">
        <v>0</v>
      </c>
    </row>
    <row r="6803" spans="1:17" x14ac:dyDescent="0.2">
      <c r="A6803" s="1" t="s">
        <v>6841</v>
      </c>
      <c r="B6803" s="1" t="s">
        <v>12</v>
      </c>
      <c r="C6803" s="1" t="str">
        <v>C</v>
      </c>
      <c r="D6803" s="1">
        <v>2018</v>
      </c>
      <c r="E6803" s="3" t="s">
        <v>89</v>
      </c>
      <c r="F6803">
        <v>0</v>
      </c>
      <c r="G6803" t="str">
        <v>Rotse Lomar Toda</v>
      </c>
      <c r="H6803">
        <v>0</v>
      </c>
      <c r="I6803" t="str">
        <v>Rotse Lomar Toda (Maurice Perez)</v>
      </c>
      <c r="J6803" t="str">
        <v>Rotse Lomar Toda (C, Maurice Perez)</v>
      </c>
      <c r="K6803">
        <v>0</v>
      </c>
      <c r="L6803" t="b">
        <f>OR(K6803,AND((A6803=A6802),L6802))</f>
        <v>0</v>
      </c>
      <c r="M6803" t="b">
        <f>OR(L6803,AND(A6803=A6804,M6804))</f>
        <v>0</v>
      </c>
      <c r="N6803" t="str">
        <v>Rotse Lomar Toda</v>
      </c>
      <c r="Q6803" t="b">
        <v>0</v>
      </c>
    </row>
    <row r="6804" spans="1:17" x14ac:dyDescent="0.2">
      <c r="A6804" s="1" t="s">
        <v>6842</v>
      </c>
      <c r="B6804" s="1" t="s">
        <v>14</v>
      </c>
      <c r="C6804" s="1" t="str">
        <v>P</v>
      </c>
      <c r="D6804" s="4">
        <v>2011</v>
      </c>
      <c r="E6804" s="3" t="s">
        <v>125</v>
      </c>
      <c r="F6804">
        <v>0</v>
      </c>
      <c r="G6804" t="str">
        <v>Rotse Shetachzeri</v>
      </c>
      <c r="H6804">
        <v>0</v>
      </c>
      <c r="I6804" t="str">
        <v>Rotse Shetachzeri (Dudu Barzilay)</v>
      </c>
      <c r="J6804" t="str">
        <v>Rotse Shetachzeri (P, Dudu Barzilay)</v>
      </c>
      <c r="K6804">
        <v>0</v>
      </c>
      <c r="L6804" t="b">
        <f>OR(K6804,AND((A6804=A6803),L6803))</f>
        <v>0</v>
      </c>
      <c r="M6804" t="b">
        <f>OR(L6804,AND(A6804=A6805,M6805))</f>
        <v>0</v>
      </c>
      <c r="N6804" t="str">
        <v>Rotse Shetachzeri</v>
      </c>
      <c r="Q6804" t="b">
        <v>0</v>
      </c>
    </row>
    <row r="6805" spans="1:17" x14ac:dyDescent="0.2">
      <c r="A6805" s="1" t="s">
        <v>6843</v>
      </c>
      <c r="B6805" s="1" t="s">
        <v>12</v>
      </c>
      <c r="C6805" s="1" t="str">
        <v>C</v>
      </c>
      <c r="D6805" s="4">
        <v>1958</v>
      </c>
      <c r="E6805" s="3" t="s">
        <v>3253</v>
      </c>
      <c r="F6805">
        <v>0</v>
      </c>
      <c r="G6805" t="str">
        <v>Rov Brachot (Rav Brachot)</v>
      </c>
      <c r="H6805">
        <v>0</v>
      </c>
      <c r="I6805" t="str">
        <v>Rov Brachot (Rav Brachot) (Leah Bergstein)</v>
      </c>
      <c r="J6805" t="str">
        <v>Rov Brachot (Rav Brachot) (C, Leah Bergstein)</v>
      </c>
      <c r="K6805">
        <v>0</v>
      </c>
      <c r="L6805" t="b">
        <f>OR(K6805,AND((A6805=A6804),L6804))</f>
        <v>0</v>
      </c>
      <c r="M6805" t="b">
        <f>OR(L6805,AND(A6805=A6806,M6806))</f>
        <v>0</v>
      </c>
      <c r="N6805" t="str">
        <v>Rov Brachot (Rav Brachot)</v>
      </c>
      <c r="Q6805" t="b">
        <v>0</v>
      </c>
    </row>
    <row r="6806" spans="1:17" x14ac:dyDescent="0.2">
      <c r="A6806" s="1" t="s">
        <v>6844</v>
      </c>
      <c r="B6806" s="1" t="s">
        <v>14</v>
      </c>
      <c r="C6806" s="1" t="str">
        <v>P</v>
      </c>
      <c r="D6806" s="4">
        <v>2009</v>
      </c>
      <c r="E6806" s="3" t="s">
        <v>358</v>
      </c>
      <c r="F6806">
        <v>0</v>
      </c>
      <c r="G6806" t="str">
        <v>Rov Hasha'ot</v>
      </c>
      <c r="H6806">
        <v>0</v>
      </c>
      <c r="I6806" t="str">
        <v>Rov Hasha'ot (Sagi Azran, Sharon Elkaslassy)</v>
      </c>
      <c r="J6806" t="str">
        <v>Rov Hasha'ot (P, Sagi Azran, Sharon Elkaslassy)</v>
      </c>
      <c r="K6806">
        <v>0</v>
      </c>
      <c r="L6806" t="b">
        <f>OR(K6806,AND((A6806=A6805),L6805))</f>
        <v>0</v>
      </c>
      <c r="M6806" t="b">
        <f>OR(L6806,AND(A6806=A6807,M6807))</f>
        <v>0</v>
      </c>
      <c r="N6806" t="str">
        <v>Rov Hasha'ot</v>
      </c>
      <c r="Q6806" t="b">
        <v>0</v>
      </c>
    </row>
    <row r="6807" spans="1:17" x14ac:dyDescent="0.2">
      <c r="A6807" s="1" t="s">
        <v>6845</v>
      </c>
      <c r="B6807" s="1" t="s">
        <v>12</v>
      </c>
      <c r="C6807" s="1" t="str">
        <v>C</v>
      </c>
      <c r="D6807" s="4">
        <v>1979</v>
      </c>
      <c r="E6807" s="3" t="s">
        <v>869</v>
      </c>
      <c r="F6807">
        <v>1</v>
      </c>
      <c r="G6807" t="str">
        <v>Roza Roza (C)</v>
      </c>
      <c r="H6807">
        <v>0</v>
      </c>
      <c r="I6807" t="str">
        <v>Roza Roza (David Paletz)</v>
      </c>
      <c r="J6807" t="str">
        <v>Roza Roza (C, David Paletz)</v>
      </c>
      <c r="K6807">
        <v>1</v>
      </c>
      <c r="L6807" t="b">
        <f>OR(K6807,AND((A6807=A6806),L6806))</f>
        <v>1</v>
      </c>
      <c r="M6807" t="b">
        <f>OR(L6807,AND(A6807=A6808,M6808))</f>
        <v>1</v>
      </c>
      <c r="N6807" t="str">
        <v>Roza Roza (C)</v>
      </c>
      <c r="Q6807" t="b">
        <v>0</v>
      </c>
    </row>
    <row r="6808" spans="1:17" x14ac:dyDescent="0.2">
      <c r="A6808" s="1" t="s">
        <v>6845</v>
      </c>
      <c r="B6808" s="1" t="s">
        <v>14</v>
      </c>
      <c r="C6808" s="1" t="str">
        <v>P</v>
      </c>
      <c r="D6808" s="4">
        <v>1993</v>
      </c>
      <c r="E6808" s="3" t="s">
        <v>141</v>
      </c>
      <c r="F6808">
        <v>1</v>
      </c>
      <c r="G6808" t="str">
        <v>Roza Roza (P)</v>
      </c>
      <c r="H6808">
        <v>0</v>
      </c>
      <c r="I6808" t="str">
        <v>Roza Roza (Tuvia Tishler)</v>
      </c>
      <c r="J6808" t="str">
        <v>Roza Roza (P, Tuvia Tishler)</v>
      </c>
      <c r="K6808">
        <v>0</v>
      </c>
      <c r="L6808" t="b">
        <f>OR(K6808,AND((A6808=A6807),L6807))</f>
        <v>1</v>
      </c>
      <c r="M6808" t="b">
        <f>OR(L6808,AND(A6808=A6809,M6809))</f>
        <v>1</v>
      </c>
      <c r="N6808" t="str">
        <v>Roza Roza (P)</v>
      </c>
      <c r="Q6808" t="b">
        <v>0</v>
      </c>
    </row>
    <row r="6809" spans="1:17" x14ac:dyDescent="0.2">
      <c r="A6809" s="1" t="s">
        <v>6846</v>
      </c>
      <c r="B6809" s="1" t="s">
        <v>14</v>
      </c>
      <c r="C6809" s="1" t="str">
        <v>P</v>
      </c>
      <c r="D6809" s="4">
        <v>2004</v>
      </c>
      <c r="E6809" s="3" t="s">
        <v>39</v>
      </c>
      <c r="F6809">
        <v>0</v>
      </c>
      <c r="G6809" t="str">
        <v>Ru'ach Ahava</v>
      </c>
      <c r="H6809">
        <v>0</v>
      </c>
      <c r="I6809" t="str">
        <v>Ru'ach Ahava (Avi Perez)</v>
      </c>
      <c r="J6809" t="str">
        <v>Ru'ach Ahava (P, Avi Perez)</v>
      </c>
      <c r="K6809">
        <v>0</v>
      </c>
      <c r="L6809" t="b">
        <f>OR(K6809,AND((A6809=A6808),L6808))</f>
        <v>0</v>
      </c>
      <c r="M6809" t="b">
        <f>OR(L6809,AND(A6809=A6810,M6810))</f>
        <v>0</v>
      </c>
      <c r="N6809" t="str">
        <v>Ru'ach Ahava</v>
      </c>
      <c r="Q6809" t="b">
        <v>0</v>
      </c>
    </row>
    <row r="6810" spans="1:17" x14ac:dyDescent="0.2">
      <c r="A6810" s="1" t="s">
        <v>6847</v>
      </c>
      <c r="B6810" s="1" t="s">
        <v>12</v>
      </c>
      <c r="C6810" s="1" t="str">
        <v>C</v>
      </c>
      <c r="D6810" s="1">
        <v>2018</v>
      </c>
      <c r="E6810" s="3" t="s">
        <v>39</v>
      </c>
      <c r="F6810">
        <v>0</v>
      </c>
      <c r="G6810" t="str">
        <v>Ru'ach Al Dyuna</v>
      </c>
      <c r="H6810">
        <v>0</v>
      </c>
      <c r="I6810" t="str">
        <v>Ru'ach Al Dyuna (Avi Perez)</v>
      </c>
      <c r="J6810" t="str">
        <v>Ru'ach Al Dyuna (C, Avi Perez)</v>
      </c>
      <c r="K6810">
        <v>0</v>
      </c>
      <c r="L6810" t="b">
        <f>OR(K6810,AND((A6810=A6809),L6809))</f>
        <v>0</v>
      </c>
      <c r="M6810" t="b">
        <f>OR(L6810,AND(A6810=A6811,M6811))</f>
        <v>0</v>
      </c>
      <c r="N6810" t="str">
        <v>Ru'ach Al Dyuna</v>
      </c>
      <c r="Q6810" t="b">
        <v>0</v>
      </c>
    </row>
    <row r="6811" spans="1:17" x14ac:dyDescent="0.2">
      <c r="A6811" s="1" t="s">
        <v>6848</v>
      </c>
      <c r="B6811" s="1" t="s">
        <v>12</v>
      </c>
      <c r="C6811" s="1" t="str">
        <v>C</v>
      </c>
      <c r="D6811" s="4">
        <v>1988</v>
      </c>
      <c r="E6811" s="3" t="s">
        <v>171</v>
      </c>
      <c r="F6811">
        <v>1</v>
      </c>
      <c r="G6811" t="str">
        <v>Ru'ach Atsuv (C)</v>
      </c>
      <c r="H6811">
        <v>0</v>
      </c>
      <c r="I6811" t="str">
        <v>Ru'ach Atsuv (Yankale Levy)</v>
      </c>
      <c r="J6811" t="str">
        <v>Ru'ach Atsuv (C, Yankale Levy)</v>
      </c>
      <c r="K6811">
        <v>1</v>
      </c>
      <c r="L6811" t="b">
        <f>OR(K6811,AND((A6811=A6810),L6810))</f>
        <v>1</v>
      </c>
      <c r="M6811" t="b">
        <f>OR(L6811,AND(A6811=A6812,M6812))</f>
        <v>1</v>
      </c>
      <c r="N6811" t="str">
        <v>Ru'ach Atsuv (C)</v>
      </c>
      <c r="Q6811" t="b">
        <v>0</v>
      </c>
    </row>
    <row r="6812" spans="1:17" x14ac:dyDescent="0.2">
      <c r="A6812" s="1" t="s">
        <v>6848</v>
      </c>
      <c r="B6812" s="1" t="s">
        <v>14</v>
      </c>
      <c r="C6812" s="1" t="str">
        <v>P</v>
      </c>
      <c r="D6812" s="4">
        <v>1984</v>
      </c>
      <c r="E6812" s="3" t="s">
        <v>379</v>
      </c>
      <c r="F6812">
        <v>1</v>
      </c>
      <c r="G6812" t="str">
        <v>Ru'ach Atsuv (P)</v>
      </c>
      <c r="H6812">
        <v>0</v>
      </c>
      <c r="I6812" t="str">
        <v>Ru'ach Atsuv (Roni Siman Tov)</v>
      </c>
      <c r="J6812" t="str">
        <v>Ru'ach Atsuv (P, Roni Siman Tov)</v>
      </c>
      <c r="K6812">
        <v>0</v>
      </c>
      <c r="L6812" t="b">
        <f>OR(K6812,AND((A6812=A6811),L6811))</f>
        <v>1</v>
      </c>
      <c r="M6812" t="b">
        <f>OR(L6812,AND(A6812=A6813,M6813))</f>
        <v>1</v>
      </c>
      <c r="N6812" t="str">
        <v>Ru'ach Atsuv (P)</v>
      </c>
      <c r="Q6812" t="b">
        <v>0</v>
      </c>
    </row>
    <row r="6813" spans="1:17" x14ac:dyDescent="0.2">
      <c r="A6813" s="1" t="s">
        <v>6849</v>
      </c>
      <c r="B6813" s="1" t="s">
        <v>14</v>
      </c>
      <c r="C6813" s="1" t="str">
        <v>P</v>
      </c>
      <c r="D6813" s="4">
        <v>1995</v>
      </c>
      <c r="E6813" s="3" t="s">
        <v>10</v>
      </c>
      <c r="F6813">
        <v>0</v>
      </c>
      <c r="G6813" t="str">
        <v>Ru'ach Aviv</v>
      </c>
      <c r="H6813">
        <v>0</v>
      </c>
      <c r="I6813" t="str">
        <v>Ru'ach Aviv (Yo'av Ashriel)</v>
      </c>
      <c r="J6813" t="str">
        <v>Ru'ach Aviv (P, Yo'av Ashriel)</v>
      </c>
      <c r="K6813">
        <v>0</v>
      </c>
      <c r="L6813" t="b">
        <f>OR(K6813,AND((A6813=A6812),L6812))</f>
        <v>0</v>
      </c>
      <c r="M6813" t="b">
        <f>OR(L6813,AND(A6813=A6814,M6814))</f>
        <v>0</v>
      </c>
      <c r="N6813" t="str">
        <v>Ru'ach Aviv</v>
      </c>
      <c r="Q6813" t="b">
        <v>0</v>
      </c>
    </row>
    <row r="6814" spans="1:17" x14ac:dyDescent="0.2">
      <c r="A6814" s="1" t="s">
        <v>6850</v>
      </c>
      <c r="B6814" s="1" t="s">
        <v>12</v>
      </c>
      <c r="C6814" s="1" t="str">
        <v>C</v>
      </c>
      <c r="D6814" s="4">
        <v>2013</v>
      </c>
      <c r="E6814" s="3" t="s">
        <v>39</v>
      </c>
      <c r="F6814">
        <v>0</v>
      </c>
      <c r="G6814" t="str">
        <v>Ru'ach Kayits</v>
      </c>
      <c r="H6814">
        <v>0</v>
      </c>
      <c r="I6814" t="str">
        <v>Ru'ach Kayits (Avi Perez)</v>
      </c>
      <c r="J6814" t="str">
        <v>Ru'ach Kayits (C, Avi Perez)</v>
      </c>
      <c r="K6814">
        <v>0</v>
      </c>
      <c r="L6814" t="b">
        <f>OR(K6814,AND((A6814=A6813),L6813))</f>
        <v>0</v>
      </c>
      <c r="M6814" t="b">
        <f>OR(L6814,AND(A6814=A6815,M6815))</f>
        <v>0</v>
      </c>
      <c r="N6814" t="str">
        <v>Ru'ach Kayits</v>
      </c>
      <c r="Q6814" t="b">
        <v>0</v>
      </c>
    </row>
    <row r="6815" spans="1:17" x14ac:dyDescent="0.2">
      <c r="A6815" s="1" t="s">
        <v>6851</v>
      </c>
      <c r="B6815" s="1" t="s">
        <v>12</v>
      </c>
      <c r="C6815" s="1" t="str">
        <v>C</v>
      </c>
      <c r="D6815" s="4">
        <v>1989</v>
      </c>
      <c r="E6815" s="3" t="s">
        <v>33</v>
      </c>
      <c r="F6815">
        <v>0</v>
      </c>
      <c r="G6815" t="str">
        <v>Ru'ach Marokait (Ma Yavi Ito Haru'ach)</v>
      </c>
      <c r="H6815">
        <v>0</v>
      </c>
      <c r="I6815" t="str">
        <v>Ru'ach Marokait (Ma Yavi Ito Haru'ach) (Shlomo Maman)</v>
      </c>
      <c r="J6815" t="str">
        <v>Ru'ach Marokait (Ma Yavi Ito Haru'ach) (C, Shlomo Maman)</v>
      </c>
      <c r="K6815">
        <v>0</v>
      </c>
      <c r="L6815" t="b">
        <f>OR(K6815,AND((A6815=A6814),L6814))</f>
        <v>0</v>
      </c>
      <c r="M6815" t="b">
        <f>OR(L6815,AND(A6815=A6816,M6816))</f>
        <v>0</v>
      </c>
      <c r="N6815" t="str">
        <v>Ru'ach Marokait (Ma Yavi Ito Haru'ach)</v>
      </c>
      <c r="Q6815" t="b">
        <v>0</v>
      </c>
    </row>
    <row r="6816" spans="1:17" x14ac:dyDescent="0.2">
      <c r="A6816" s="1" t="s">
        <v>6852</v>
      </c>
      <c r="C6816" s="1" t="str">
        <v/>
      </c>
      <c r="D6816" s="4">
        <v>1994</v>
      </c>
      <c r="E6816" s="3" t="s">
        <v>69</v>
      </c>
      <c r="F6816">
        <v>0</v>
      </c>
      <c r="G6816" t="str">
        <v>Ru'ach Mizrachit</v>
      </c>
      <c r="H6816">
        <v>0</v>
      </c>
      <c r="I6816" t="str">
        <v>Ru'ach Mizrachit (Sefi Aviv)</v>
      </c>
      <c r="J6816" t="str">
        <v>Ru'ach Mizrachit (, Sefi Aviv)</v>
      </c>
      <c r="K6816">
        <v>0</v>
      </c>
      <c r="L6816" t="b">
        <f>OR(K6816,AND((A6816=A6815),L6815))</f>
        <v>0</v>
      </c>
      <c r="M6816" t="b">
        <f>OR(L6816,AND(A6816=A6817,M6817))</f>
        <v>0</v>
      </c>
      <c r="N6816" t="str">
        <v>Ru'ach Mizrachit</v>
      </c>
      <c r="Q6816" t="b">
        <v>0</v>
      </c>
    </row>
    <row r="6817" spans="1:17" x14ac:dyDescent="0.2">
      <c r="A6817" s="1" t="s">
        <v>6858</v>
      </c>
      <c r="B6817" s="1" t="s">
        <v>12</v>
      </c>
      <c r="C6817" s="1" t="str">
        <v>C</v>
      </c>
      <c r="D6817" s="1">
        <v>2022</v>
      </c>
      <c r="E6817" s="3" t="s">
        <v>45</v>
      </c>
      <c r="F6817">
        <v>0</v>
      </c>
      <c r="G6817" t="str">
        <v>Ruach Ruach</v>
      </c>
      <c r="H6817">
        <v>0</v>
      </c>
      <c r="I6817" t="str">
        <v>Ruach Ruach (Yuval Tabashi)</v>
      </c>
      <c r="J6817" t="str">
        <v>Ruach Ruach (C, Yuval Tabashi)</v>
      </c>
      <c r="K6817">
        <v>0</v>
      </c>
      <c r="L6817" t="b">
        <f>OR(K6817,AND((A6817=A6816),L6816))</f>
        <v>0</v>
      </c>
      <c r="M6817" t="b">
        <f>OR(L6817,AND(A6817=A6818,M6818))</f>
        <v>0</v>
      </c>
      <c r="N6817" t="str">
        <v>Ruach Ruach</v>
      </c>
      <c r="Q6817" t="b">
        <v>0</v>
      </c>
    </row>
    <row r="6818" spans="1:17" x14ac:dyDescent="0.2">
      <c r="A6818" s="1" t="s">
        <v>6853</v>
      </c>
      <c r="B6818" s="1" t="s">
        <v>12</v>
      </c>
      <c r="C6818" s="1" t="str">
        <v>C</v>
      </c>
      <c r="D6818" s="4">
        <v>2009</v>
      </c>
      <c r="E6818" s="3" t="s">
        <v>4460</v>
      </c>
      <c r="F6818">
        <v>0</v>
      </c>
      <c r="G6818" t="str">
        <v>Ru'ach Shtut</v>
      </c>
      <c r="H6818">
        <v>0</v>
      </c>
      <c r="I6818" t="str">
        <v>Ru'ach Shtut (Michal Pellach)</v>
      </c>
      <c r="J6818" t="str">
        <v>Ru'ach Shtut (C, Michal Pellach)</v>
      </c>
      <c r="K6818">
        <v>0</v>
      </c>
      <c r="L6818" t="b">
        <f>OR(K6818,AND((A6818=A6817),L6817))</f>
        <v>0</v>
      </c>
      <c r="M6818" t="b">
        <f>OR(L6818,AND(A6818=A6819,M6819))</f>
        <v>0</v>
      </c>
      <c r="N6818" t="str">
        <v>Ru'ach Shtut</v>
      </c>
      <c r="Q6818" t="b">
        <v>0</v>
      </c>
    </row>
    <row r="6819" spans="1:17" x14ac:dyDescent="0.2">
      <c r="A6819" s="1" t="s">
        <v>6854</v>
      </c>
      <c r="B6819" s="1" t="s">
        <v>12</v>
      </c>
      <c r="C6819" s="1" t="str">
        <v>C</v>
      </c>
      <c r="D6819" s="1">
        <v>2019</v>
      </c>
      <c r="E6819" s="3" t="s">
        <v>129</v>
      </c>
      <c r="F6819">
        <v>1</v>
      </c>
      <c r="G6819" t="str">
        <v>Ru'ach Stav (C)</v>
      </c>
      <c r="H6819">
        <v>0</v>
      </c>
      <c r="I6819" t="str">
        <v>Ru'ach Stav (Michael Barzelai)</v>
      </c>
      <c r="J6819" t="str">
        <v>Ru'ach Stav (C, Michael Barzelai)</v>
      </c>
      <c r="K6819">
        <v>1</v>
      </c>
      <c r="L6819" t="b">
        <f>OR(K6819,AND((A6819=A6818),L6818))</f>
        <v>1</v>
      </c>
      <c r="M6819" t="b">
        <f>OR(L6819,AND(A6819=A6820,M6820))</f>
        <v>1</v>
      </c>
      <c r="N6819" t="str">
        <v>Ru'ach Stav (C)</v>
      </c>
      <c r="Q6819" t="b">
        <v>0</v>
      </c>
    </row>
    <row r="6820" spans="1:17" x14ac:dyDescent="0.2">
      <c r="A6820" s="1" t="s">
        <v>6854</v>
      </c>
      <c r="B6820" s="1" t="s">
        <v>14</v>
      </c>
      <c r="C6820" s="1" t="str">
        <v>P</v>
      </c>
      <c r="D6820" s="4">
        <v>1988</v>
      </c>
      <c r="E6820" s="3" t="s">
        <v>296</v>
      </c>
      <c r="F6820">
        <v>1</v>
      </c>
      <c r="G6820" t="str">
        <v>Ru'ach Stav (P)</v>
      </c>
      <c r="H6820">
        <v>0</v>
      </c>
      <c r="I6820" t="str">
        <v>Ru'ach Stav (Marco Ben Shimon)</v>
      </c>
      <c r="J6820" t="str">
        <v>Ru'ach Stav (P, Marco Ben Shimon)</v>
      </c>
      <c r="K6820">
        <v>0</v>
      </c>
      <c r="L6820" t="b">
        <f>OR(K6820,AND((A6820=A6819),L6819))</f>
        <v>1</v>
      </c>
      <c r="M6820" t="b">
        <f>OR(L6820,AND(A6820=A6821,M6821))</f>
        <v>1</v>
      </c>
      <c r="N6820" t="str">
        <v>Ru'ach Stav (P)</v>
      </c>
      <c r="Q6820" t="b">
        <v>0</v>
      </c>
    </row>
    <row r="6821" spans="1:17" x14ac:dyDescent="0.2">
      <c r="A6821" s="1" t="s">
        <v>6855</v>
      </c>
      <c r="B6821" s="1" t="s">
        <v>12</v>
      </c>
      <c r="C6821" s="1" t="str">
        <v>C</v>
      </c>
      <c r="D6821" s="4">
        <v>1985</v>
      </c>
      <c r="E6821" s="3" t="s">
        <v>251</v>
      </c>
      <c r="F6821">
        <v>0</v>
      </c>
      <c r="G6821" t="str">
        <v>Ru'ach Tsfonit</v>
      </c>
      <c r="H6821">
        <v>0</v>
      </c>
      <c r="I6821" t="str">
        <v>Ru'ach Tsfonit (Shlomo Bachar)</v>
      </c>
      <c r="J6821" t="str">
        <v>Ru'ach Tsfonit (C, Shlomo Bachar)</v>
      </c>
      <c r="K6821">
        <v>0</v>
      </c>
      <c r="L6821" t="b">
        <f>OR(K6821,AND((A6821=A6820),L6820))</f>
        <v>0</v>
      </c>
      <c r="M6821" t="b">
        <f>OR(L6821,AND(A6821=A6822,M6822))</f>
        <v>0</v>
      </c>
      <c r="N6821" t="str">
        <v>Ru'ach Tsfonit</v>
      </c>
      <c r="Q6821" t="b">
        <v>0</v>
      </c>
    </row>
    <row r="6822" spans="1:17" x14ac:dyDescent="0.2">
      <c r="A6822" s="1" t="s">
        <v>6856</v>
      </c>
      <c r="B6822" s="1" t="s">
        <v>12</v>
      </c>
      <c r="C6822" s="1" t="str">
        <v>C</v>
      </c>
      <c r="D6822" s="4">
        <v>1985</v>
      </c>
      <c r="E6822" s="3" t="s">
        <v>260</v>
      </c>
      <c r="F6822">
        <v>0</v>
      </c>
      <c r="G6822" t="str">
        <v>Ru'ach Tsfonit (Ru'ach Tsfonit, Ruch Deromit)</v>
      </c>
      <c r="H6822">
        <v>0</v>
      </c>
      <c r="I6822" t="str">
        <v>Ru'ach Tsfonit (Ru'ach Tsfonit, Ruch Deromit) (Eli Ronen)</v>
      </c>
      <c r="J6822" t="str">
        <v>Ru'ach Tsfonit (Ru'ach Tsfonit, Ruch Deromit) (C, Eli Ronen)</v>
      </c>
      <c r="K6822">
        <v>0</v>
      </c>
      <c r="L6822" t="b">
        <f>OR(K6822,AND((A6822=A6821),L6821))</f>
        <v>0</v>
      </c>
      <c r="M6822" t="b">
        <f>OR(L6822,AND(A6822=A6823,M6823))</f>
        <v>0</v>
      </c>
      <c r="N6822" t="str">
        <v>Ru'ach Tsfonit (Ru'ach Tsfonit, Ruch Deromit)</v>
      </c>
      <c r="Q6822" t="b">
        <v>0</v>
      </c>
    </row>
    <row r="6823" spans="1:17" x14ac:dyDescent="0.2">
      <c r="A6823" s="1" t="s">
        <v>6857</v>
      </c>
      <c r="B6823" s="1" t="s">
        <v>14</v>
      </c>
      <c r="C6823" s="1" t="str">
        <v>P</v>
      </c>
      <c r="D6823" s="4">
        <v>1988</v>
      </c>
      <c r="E6823" s="3" t="s">
        <v>294</v>
      </c>
      <c r="F6823">
        <v>0</v>
      </c>
      <c r="G6823" t="str">
        <v>Ru'ach Va'esh (Sanie Cu Zurgalai)</v>
      </c>
      <c r="H6823">
        <v>0</v>
      </c>
      <c r="I6823" t="str">
        <v>Ru'ach Va'esh (Sanie Cu Zurgalai) (Israel Shabtai)</v>
      </c>
      <c r="J6823" t="str">
        <v>Ru'ach Va'esh (Sanie Cu Zurgalai) (P, Israel Shabtai)</v>
      </c>
      <c r="K6823">
        <v>0</v>
      </c>
      <c r="L6823" t="b">
        <f>OR(K6823,AND((A6823=A6822),L6822))</f>
        <v>0</v>
      </c>
      <c r="M6823" t="b">
        <f>OR(L6823,AND(A6823=A6824,M6824))</f>
        <v>0</v>
      </c>
      <c r="N6823" t="str">
        <v>Ru'ach Va'esh (Sanie Cu Zurgalai)</v>
      </c>
      <c r="Q6823" t="b">
        <v>0</v>
      </c>
    </row>
    <row r="6824" spans="1:17" x14ac:dyDescent="0.2">
      <c r="A6824" s="1" t="s">
        <v>6859</v>
      </c>
      <c r="B6824" s="1" t="s">
        <v>14</v>
      </c>
      <c r="C6824" s="1" t="str">
        <v>P</v>
      </c>
      <c r="D6824" s="1">
        <v>2016</v>
      </c>
      <c r="E6824" s="3" t="s">
        <v>23</v>
      </c>
      <c r="F6824">
        <v>0</v>
      </c>
      <c r="G6824" t="str">
        <v>Ruchot</v>
      </c>
      <c r="H6824">
        <v>0</v>
      </c>
      <c r="I6824" t="str">
        <v>Ruchot (Gadi Bitton)</v>
      </c>
      <c r="J6824" t="str">
        <v>Ruchot (P, Gadi Bitton)</v>
      </c>
      <c r="K6824">
        <v>0</v>
      </c>
      <c r="L6824" t="b">
        <f>OR(K6824,AND((A6824=A6823),L6823))</f>
        <v>0</v>
      </c>
      <c r="M6824" t="b">
        <f>OR(L6824,AND(A6824=A6825,M6825))</f>
        <v>0</v>
      </c>
      <c r="N6824" t="str">
        <v>Ruchot</v>
      </c>
      <c r="Q6824" t="b">
        <v>0</v>
      </c>
    </row>
    <row r="6825" spans="1:17" x14ac:dyDescent="0.2">
      <c r="A6825" s="1" t="s">
        <v>6860</v>
      </c>
      <c r="B6825" s="1" t="s">
        <v>12</v>
      </c>
      <c r="C6825" s="1" t="str">
        <v>C</v>
      </c>
      <c r="D6825" s="4">
        <v>2005</v>
      </c>
      <c r="E6825" s="3" t="s">
        <v>18</v>
      </c>
      <c r="F6825">
        <v>0</v>
      </c>
      <c r="G6825" t="str">
        <v>Ruchot Milchama</v>
      </c>
      <c r="H6825">
        <v>0</v>
      </c>
      <c r="I6825" t="str">
        <v>Ruchot Milchama (Rafi Ziv)</v>
      </c>
      <c r="J6825" t="str">
        <v>Ruchot Milchama (C, Rafi Ziv)</v>
      </c>
      <c r="K6825">
        <v>0</v>
      </c>
      <c r="L6825" t="b">
        <f>OR(K6825,AND((A6825=A6824),L6824))</f>
        <v>0</v>
      </c>
      <c r="M6825" t="b">
        <f>OR(L6825,AND(A6825=A6826,M6826))</f>
        <v>0</v>
      </c>
      <c r="N6825" t="str">
        <v>Ruchot Milchama</v>
      </c>
      <c r="Q6825" t="b">
        <v>0</v>
      </c>
    </row>
    <row r="6826" spans="1:17" x14ac:dyDescent="0.2">
      <c r="A6826" s="1" t="s">
        <v>6861</v>
      </c>
      <c r="B6826" s="1" t="s">
        <v>14</v>
      </c>
      <c r="C6826" s="1" t="str">
        <v>P</v>
      </c>
      <c r="D6826" s="4">
        <v>1993</v>
      </c>
      <c r="E6826" s="3" t="s">
        <v>47</v>
      </c>
      <c r="F6826">
        <v>1</v>
      </c>
      <c r="G6826" t="str">
        <v>Ruti (P)</v>
      </c>
      <c r="H6826">
        <v>1</v>
      </c>
      <c r="I6826" t="str">
        <v>Ruti (Shmulik Gov Ari)</v>
      </c>
      <c r="J6826" t="str">
        <v>Ruti (P, Shmulik Gov Ari)</v>
      </c>
      <c r="K6826">
        <v>0</v>
      </c>
      <c r="L6826" t="b">
        <f>OR(K6826,AND((A6826=A6825),L6825))</f>
        <v>0</v>
      </c>
      <c r="M6826" t="b">
        <f>OR(L6826,AND(A6826=A6827,M6827))</f>
        <v>0</v>
      </c>
      <c r="N6826" t="str">
        <v>Ruti (Shmulik Gov Ari)</v>
      </c>
      <c r="Q6826" t="b">
        <v>0</v>
      </c>
    </row>
    <row r="6827" spans="1:17" x14ac:dyDescent="0.2">
      <c r="A6827" s="1" t="s">
        <v>6861</v>
      </c>
      <c r="B6827" s="1" t="s">
        <v>14</v>
      </c>
      <c r="C6827" s="1" t="str">
        <v>P</v>
      </c>
      <c r="D6827" s="4">
        <v>1983</v>
      </c>
      <c r="E6827" s="3" t="s">
        <v>153</v>
      </c>
      <c r="F6827">
        <v>1</v>
      </c>
      <c r="G6827" t="str">
        <v>Ruti (P)</v>
      </c>
      <c r="H6827">
        <v>1</v>
      </c>
      <c r="I6827" t="str">
        <v>Ruti (Victor Gabbay)</v>
      </c>
      <c r="J6827" t="str">
        <v>Ruti (P, Victor Gabbay)</v>
      </c>
      <c r="K6827">
        <v>0</v>
      </c>
      <c r="L6827" t="b">
        <f>OR(K6827,AND((A6827=A6826),L6826))</f>
        <v>0</v>
      </c>
      <c r="M6827" t="b">
        <f>OR(L6827,AND(A6827=A6828,M6828))</f>
        <v>0</v>
      </c>
      <c r="N6827" t="str">
        <v>Ruti (Victor Gabbay)</v>
      </c>
      <c r="Q6827" t="b">
        <v>0</v>
      </c>
    </row>
    <row r="6828" spans="1:17" x14ac:dyDescent="0.2">
      <c r="A6828" s="1" t="s">
        <v>6862</v>
      </c>
      <c r="B6828" s="1" t="s">
        <v>7</v>
      </c>
      <c r="C6828" s="1" t="str">
        <v>L</v>
      </c>
      <c r="D6828" s="1">
        <v>2019</v>
      </c>
      <c r="E6828" s="3" t="s">
        <v>40</v>
      </c>
      <c r="F6828">
        <v>0</v>
      </c>
      <c r="G6828" t="str">
        <v>Rutsi Im Halev</v>
      </c>
      <c r="H6828">
        <v>0</v>
      </c>
      <c r="I6828" t="str">
        <v>Rutsi Im Halev (Eli Segal)</v>
      </c>
      <c r="J6828" t="str">
        <v>Rutsi Im Halev (L, Eli Segal)</v>
      </c>
      <c r="K6828">
        <v>0</v>
      </c>
      <c r="L6828" t="b">
        <f>OR(K6828,AND((A6828=A6827),L6827))</f>
        <v>0</v>
      </c>
      <c r="M6828" t="b">
        <f>OR(L6828,AND(A6828=A6829,M6829))</f>
        <v>0</v>
      </c>
      <c r="N6828" t="str">
        <v>Rutsi Im Halev</v>
      </c>
      <c r="Q6828" t="b">
        <v>0</v>
      </c>
    </row>
    <row r="6829" spans="1:17" x14ac:dyDescent="0.2">
      <c r="A6829" s="1" t="s">
        <v>6863</v>
      </c>
      <c r="B6829" s="1" t="s">
        <v>12</v>
      </c>
      <c r="C6829" s="1" t="str">
        <v>C</v>
      </c>
      <c r="D6829" s="4">
        <v>2014</v>
      </c>
      <c r="E6829" s="3" t="s">
        <v>23</v>
      </c>
      <c r="F6829">
        <v>1</v>
      </c>
      <c r="G6829" t="str">
        <v>Rutsi Ktana (C)</v>
      </c>
      <c r="H6829">
        <v>1</v>
      </c>
      <c r="I6829" t="str">
        <v>Rutsi Ktana (Gadi Bitton)</v>
      </c>
      <c r="J6829" t="str">
        <v>Rutsi Ktana (C, Gadi Bitton)</v>
      </c>
      <c r="K6829">
        <v>0</v>
      </c>
      <c r="L6829" t="b">
        <f>OR(K6829,AND((A6829=A6828),L6828))</f>
        <v>0</v>
      </c>
      <c r="M6829" t="b">
        <f>OR(L6829,AND(A6829=A6830,M6830))</f>
        <v>0</v>
      </c>
      <c r="N6829" t="str">
        <v>Rutsi Ktana (Gadi Bitton)</v>
      </c>
      <c r="Q6829" t="b">
        <v>0</v>
      </c>
    </row>
    <row r="6830" spans="1:17" x14ac:dyDescent="0.2">
      <c r="A6830" s="1" t="s">
        <v>6863</v>
      </c>
      <c r="B6830" s="1" t="s">
        <v>12</v>
      </c>
      <c r="C6830" s="1" t="str">
        <v>C</v>
      </c>
      <c r="D6830" s="4">
        <v>2012</v>
      </c>
      <c r="E6830" s="3" t="s">
        <v>4650</v>
      </c>
      <c r="F6830">
        <v>1</v>
      </c>
      <c r="G6830" t="str">
        <v>Rutsi Ktana (C)</v>
      </c>
      <c r="H6830">
        <v>1</v>
      </c>
      <c r="I6830" t="str">
        <v>Rutsi Ktana (Miri Akuni)</v>
      </c>
      <c r="J6830" t="str">
        <v>Rutsi Ktana (C, Miri Akuni)</v>
      </c>
      <c r="K6830">
        <v>0</v>
      </c>
      <c r="L6830" t="b">
        <f>OR(K6830,AND((A6830=A6829),L6829))</f>
        <v>0</v>
      </c>
      <c r="M6830" t="b">
        <f>OR(L6830,AND(A6830=A6831,M6831))</f>
        <v>0</v>
      </c>
      <c r="N6830" t="str">
        <v>Rutsi Ktana (Miri Akuni)</v>
      </c>
      <c r="Q6830" t="b">
        <v>0</v>
      </c>
    </row>
    <row r="6831" spans="1:17" x14ac:dyDescent="0.2">
      <c r="A6831" s="1" t="s">
        <v>6864</v>
      </c>
      <c r="B6831" s="1" t="s">
        <v>7</v>
      </c>
      <c r="C6831" s="1" t="str">
        <v>L</v>
      </c>
      <c r="D6831" s="4">
        <v>1974</v>
      </c>
      <c r="E6831" s="3" t="s">
        <v>563</v>
      </c>
      <c r="F6831">
        <v>0</v>
      </c>
      <c r="G6831" t="str">
        <v>Rutsi Shmulik</v>
      </c>
      <c r="H6831">
        <v>0</v>
      </c>
      <c r="I6831" t="str">
        <v>Rutsi Shmulik (Yehuda Emanuel)</v>
      </c>
      <c r="J6831" t="str">
        <v>Rutsi Shmulik (L, Yehuda Emanuel)</v>
      </c>
      <c r="K6831">
        <v>0</v>
      </c>
      <c r="L6831" t="b">
        <f>OR(K6831,AND((A6831=A6830),L6830))</f>
        <v>0</v>
      </c>
      <c r="M6831" t="b">
        <f>OR(L6831,AND(A6831=A6832,M6832))</f>
        <v>0</v>
      </c>
      <c r="N6831" t="str">
        <v>Rutsi Shmulik</v>
      </c>
      <c r="Q6831" t="b">
        <v>0</v>
      </c>
    </row>
    <row r="6832" spans="1:17" x14ac:dyDescent="0.2">
      <c r="A6832" s="1" t="s">
        <v>6868</v>
      </c>
      <c r="B6832" s="1" t="s">
        <v>12</v>
      </c>
      <c r="C6832" s="1" t="str">
        <v>C</v>
      </c>
      <c r="D6832" s="1">
        <v>2015</v>
      </c>
      <c r="E6832" s="3" t="s">
        <v>4139</v>
      </c>
      <c r="F6832">
        <v>0</v>
      </c>
      <c r="G6832" t="str">
        <v>Sa Vyunom Ya Khozhu</v>
      </c>
      <c r="H6832">
        <v>0</v>
      </c>
      <c r="I6832" t="str">
        <v>Sa Vyunom Ya Khozhu (Jojanneke Van Hemert)</v>
      </c>
      <c r="J6832" t="str">
        <v>Sa Vyunom Ya Khozhu (C, Jojanneke Van Hemert)</v>
      </c>
      <c r="K6832">
        <v>0</v>
      </c>
      <c r="L6832" t="b">
        <f>OR(K6832,AND((A6832=A6831),L6831))</f>
        <v>0</v>
      </c>
      <c r="M6832" t="b">
        <f>OR(L6832,AND(A6832=A6833,M6833))</f>
        <v>0</v>
      </c>
      <c r="N6832" t="str">
        <v>Sa Vyunom Ya Khozhu</v>
      </c>
      <c r="Q6832" t="b">
        <v>0</v>
      </c>
    </row>
    <row r="6833" spans="1:17" x14ac:dyDescent="0.2">
      <c r="A6833" s="1" t="s">
        <v>6869</v>
      </c>
      <c r="B6833" s="1" t="s">
        <v>12</v>
      </c>
      <c r="C6833" s="1" t="str">
        <v>C</v>
      </c>
      <c r="D6833" s="1">
        <v>2019</v>
      </c>
      <c r="E6833" s="3" t="s">
        <v>468</v>
      </c>
      <c r="F6833">
        <v>0</v>
      </c>
      <c r="G6833" t="str">
        <v>Saba</v>
      </c>
      <c r="H6833">
        <v>0</v>
      </c>
      <c r="I6833" t="str">
        <v>Saba (Ohad Atia)</v>
      </c>
      <c r="J6833" t="str">
        <v>Saba (C, Ohad Atia)</v>
      </c>
      <c r="K6833">
        <v>0</v>
      </c>
      <c r="L6833" t="b">
        <f>OR(K6833,AND((A6833=A6832),L6832))</f>
        <v>0</v>
      </c>
      <c r="M6833" t="b">
        <f>OR(L6833,AND(A6833=A6834,M6834))</f>
        <v>0</v>
      </c>
      <c r="N6833" t="str">
        <v>Saba</v>
      </c>
      <c r="Q6833" t="b">
        <v>0</v>
      </c>
    </row>
    <row r="6834" spans="1:17" x14ac:dyDescent="0.2">
      <c r="A6834" s="1" t="s">
        <v>6870</v>
      </c>
      <c r="B6834" s="1" t="s">
        <v>12</v>
      </c>
      <c r="C6834" s="1" t="str">
        <v>C</v>
      </c>
      <c r="D6834" s="4">
        <v>1988</v>
      </c>
      <c r="E6834" s="3" t="s">
        <v>456</v>
      </c>
      <c r="F6834">
        <v>0</v>
      </c>
      <c r="G6834" t="str">
        <v>Saba Piccolino</v>
      </c>
      <c r="H6834">
        <v>0</v>
      </c>
      <c r="I6834" t="str">
        <v>Saba Piccolino (Ya'ir Menashe)</v>
      </c>
      <c r="J6834" t="str">
        <v>Saba Piccolino (C, Ya'ir Menashe)</v>
      </c>
      <c r="K6834">
        <v>0</v>
      </c>
      <c r="L6834" t="b">
        <f>OR(K6834,AND((A6834=A6833),L6833))</f>
        <v>0</v>
      </c>
      <c r="M6834" t="b">
        <f>OR(L6834,AND(A6834=A6835,M6835))</f>
        <v>0</v>
      </c>
      <c r="N6834" t="str">
        <v>Saba Piccolino</v>
      </c>
      <c r="Q6834" t="b">
        <v>0</v>
      </c>
    </row>
    <row r="6835" spans="1:17" x14ac:dyDescent="0.2">
      <c r="A6835" s="1" t="s">
        <v>6871</v>
      </c>
      <c r="B6835" s="1" t="s">
        <v>12</v>
      </c>
      <c r="C6835" s="1" t="str">
        <v>C</v>
      </c>
      <c r="D6835" s="1">
        <v>2016</v>
      </c>
      <c r="E6835" s="3" t="s">
        <v>81</v>
      </c>
      <c r="F6835">
        <v>0</v>
      </c>
      <c r="G6835" t="str">
        <v>Saba Sheli</v>
      </c>
      <c r="H6835">
        <v>0</v>
      </c>
      <c r="I6835" t="str">
        <v>Saba Sheli (Mali Lipson, Moshe)</v>
      </c>
      <c r="J6835" t="str">
        <v>Saba Sheli (C, Mali Lipson, Moshe)</v>
      </c>
      <c r="K6835">
        <v>0</v>
      </c>
      <c r="L6835" t="b">
        <f>OR(K6835,AND((A6835=A6834),L6834))</f>
        <v>0</v>
      </c>
      <c r="M6835" t="b">
        <f>OR(L6835,AND(A6835=A6836,M6836))</f>
        <v>0</v>
      </c>
      <c r="N6835" t="str">
        <v>Saba Sheli</v>
      </c>
      <c r="Q6835" t="b">
        <v>0</v>
      </c>
    </row>
    <row r="6836" spans="1:17" x14ac:dyDescent="0.2">
      <c r="A6836" s="1" t="s">
        <v>6872</v>
      </c>
      <c r="B6836" s="1" t="s">
        <v>12</v>
      </c>
      <c r="C6836" s="1" t="str">
        <v>C</v>
      </c>
      <c r="D6836" s="4">
        <v>2002</v>
      </c>
      <c r="E6836" s="3" t="s">
        <v>13</v>
      </c>
      <c r="F6836">
        <v>0</v>
      </c>
      <c r="G6836" t="str">
        <v>Sababa</v>
      </c>
      <c r="H6836">
        <v>0</v>
      </c>
      <c r="I6836" t="str">
        <v>Sababa (Meir Shem Tov)</v>
      </c>
      <c r="J6836" t="str">
        <v>Sababa (C, Meir Shem Tov)</v>
      </c>
      <c r="K6836">
        <v>0</v>
      </c>
      <c r="L6836" t="b">
        <f>OR(K6836,AND((A6836=A6835),L6835))</f>
        <v>0</v>
      </c>
      <c r="M6836" t="b">
        <f>OR(L6836,AND(A6836=A6837,M6837))</f>
        <v>0</v>
      </c>
      <c r="N6836" t="str">
        <v>Sababa</v>
      </c>
      <c r="Q6836" t="b">
        <v>0</v>
      </c>
    </row>
    <row r="6837" spans="1:17" x14ac:dyDescent="0.2">
      <c r="A6837" s="1" t="s">
        <v>6873</v>
      </c>
      <c r="B6837" s="1" t="s">
        <v>14</v>
      </c>
      <c r="C6837" s="1" t="str">
        <v>P</v>
      </c>
      <c r="D6837" s="1">
        <v>2018</v>
      </c>
      <c r="E6837" s="3" t="s">
        <v>23</v>
      </c>
      <c r="F6837">
        <v>0</v>
      </c>
      <c r="G6837" t="str">
        <v>Sabado (Sabe Deus)</v>
      </c>
      <c r="H6837">
        <v>0</v>
      </c>
      <c r="I6837" t="str">
        <v>Sabado (Sabe Deus) (Gadi Bitton)</v>
      </c>
      <c r="J6837" t="str">
        <v>Sabado (Sabe Deus) (P, Gadi Bitton)</v>
      </c>
      <c r="K6837">
        <v>0</v>
      </c>
      <c r="L6837" t="b">
        <f>OR(K6837,AND((A6837=A6836),L6836))</f>
        <v>0</v>
      </c>
      <c r="M6837" t="b">
        <f>OR(L6837,AND(A6837=A6838,M6838))</f>
        <v>0</v>
      </c>
      <c r="N6837" t="str">
        <v>Sabado (Sabe Deus)</v>
      </c>
      <c r="Q6837" t="b">
        <v>0</v>
      </c>
    </row>
    <row r="6838" spans="1:17" x14ac:dyDescent="0.2">
      <c r="A6838" s="1" t="s">
        <v>6874</v>
      </c>
      <c r="B6838" s="1" t="s">
        <v>12</v>
      </c>
      <c r="C6838" s="1" t="str">
        <v>C</v>
      </c>
      <c r="D6838" s="1">
        <v>2022</v>
      </c>
      <c r="E6838" s="3" t="s">
        <v>23</v>
      </c>
      <c r="F6838">
        <v>0</v>
      </c>
      <c r="G6838" t="str">
        <v>Sabaya</v>
      </c>
      <c r="H6838">
        <v>0</v>
      </c>
      <c r="I6838" t="str">
        <v>Sabaya (Gadi Bitton)</v>
      </c>
      <c r="J6838" t="str">
        <v>Sabaya (C, Gadi Bitton)</v>
      </c>
      <c r="K6838">
        <v>0</v>
      </c>
      <c r="L6838" t="b">
        <f>OR(K6838,AND((A6838=A6837),L6837))</f>
        <v>0</v>
      </c>
      <c r="M6838" t="b">
        <f>OR(L6838,AND(A6838=A6839,M6839))</f>
        <v>0</v>
      </c>
      <c r="N6838" t="str">
        <v>Sabaya</v>
      </c>
      <c r="Q6838" t="b">
        <v>0</v>
      </c>
    </row>
    <row r="6839" spans="1:17" x14ac:dyDescent="0.2">
      <c r="A6839" s="1" t="s">
        <v>6875</v>
      </c>
      <c r="B6839" s="1" t="s">
        <v>14</v>
      </c>
      <c r="C6839" s="1" t="str">
        <v>P</v>
      </c>
      <c r="D6839" s="4">
        <v>2004</v>
      </c>
      <c r="E6839" s="3" t="s">
        <v>47</v>
      </c>
      <c r="F6839">
        <v>0</v>
      </c>
      <c r="G6839" t="str">
        <v>Sabres Kar</v>
      </c>
      <c r="H6839">
        <v>0</v>
      </c>
      <c r="I6839" t="str">
        <v>Sabres Kar (Shmulik Gov Ari)</v>
      </c>
      <c r="J6839" t="str">
        <v>Sabres Kar (P, Shmulik Gov Ari)</v>
      </c>
      <c r="K6839">
        <v>0</v>
      </c>
      <c r="L6839" t="b">
        <f>OR(K6839,AND((A6839=A6838),L6838))</f>
        <v>0</v>
      </c>
      <c r="M6839" t="b">
        <f>OR(L6839,AND(A6839=A6840,M6840))</f>
        <v>0</v>
      </c>
      <c r="N6839" t="str">
        <v>Sabres Kar</v>
      </c>
      <c r="Q6839" t="b">
        <v>0</v>
      </c>
    </row>
    <row r="6840" spans="1:17" x14ac:dyDescent="0.2">
      <c r="A6840" s="1" t="s">
        <v>6876</v>
      </c>
      <c r="B6840" s="1" t="s">
        <v>12</v>
      </c>
      <c r="C6840" s="1" t="str">
        <v>C</v>
      </c>
      <c r="D6840" s="4">
        <v>1993</v>
      </c>
      <c r="E6840" s="3" t="s">
        <v>71</v>
      </c>
      <c r="F6840">
        <v>1</v>
      </c>
      <c r="G6840" t="str">
        <v>Sachaf (C)</v>
      </c>
      <c r="H6840">
        <v>1</v>
      </c>
      <c r="I6840" t="str">
        <v>Sachaf (Israel Shiker)</v>
      </c>
      <c r="J6840" t="str">
        <v>Sachaf (C, Israel Shiker)</v>
      </c>
      <c r="K6840">
        <v>0</v>
      </c>
      <c r="L6840" t="b">
        <f>OR(K6840,AND((A6840=A6839),L6839))</f>
        <v>0</v>
      </c>
      <c r="M6840" t="b">
        <f>OR(L6840,AND(A6840=A6841,M6841))</f>
        <v>0</v>
      </c>
      <c r="N6840" t="str">
        <v>Sachaf (Israel Shiker)</v>
      </c>
      <c r="Q6840" t="b">
        <v>0</v>
      </c>
    </row>
    <row r="6841" spans="1:17" x14ac:dyDescent="0.2">
      <c r="A6841" s="1" t="s">
        <v>6876</v>
      </c>
      <c r="B6841" s="1" t="s">
        <v>12</v>
      </c>
      <c r="C6841" s="1" t="str">
        <v>C</v>
      </c>
      <c r="D6841" s="4">
        <v>1993</v>
      </c>
      <c r="E6841" s="3" t="s">
        <v>177</v>
      </c>
      <c r="F6841">
        <v>1</v>
      </c>
      <c r="G6841" t="str">
        <v>Sachaf (C)</v>
      </c>
      <c r="H6841">
        <v>1</v>
      </c>
      <c r="I6841" t="str">
        <v>Sachaf (Naftaly Kadosh)</v>
      </c>
      <c r="J6841" t="str">
        <v>Sachaf (C, Naftaly Kadosh)</v>
      </c>
      <c r="K6841">
        <v>0</v>
      </c>
      <c r="L6841" t="b">
        <f>OR(K6841,AND((A6841=A6840),L6840))</f>
        <v>0</v>
      </c>
      <c r="M6841" t="b">
        <f>OR(L6841,AND(A6841=A6842,M6842))</f>
        <v>0</v>
      </c>
      <c r="N6841" t="str">
        <v>Sachaf (Naftaly Kadosh)</v>
      </c>
      <c r="Q6841" t="b">
        <v>0</v>
      </c>
    </row>
    <row r="6842" spans="1:17" x14ac:dyDescent="0.2">
      <c r="A6842" s="1" t="s">
        <v>6877</v>
      </c>
      <c r="B6842" s="1" t="s">
        <v>12</v>
      </c>
      <c r="C6842" s="1" t="str">
        <v>C</v>
      </c>
      <c r="D6842" s="1">
        <v>2022</v>
      </c>
      <c r="E6842" s="3" t="s">
        <v>18</v>
      </c>
      <c r="F6842">
        <v>0</v>
      </c>
      <c r="G6842" t="str">
        <v>Sachbi</v>
      </c>
      <c r="H6842">
        <v>0</v>
      </c>
      <c r="I6842" t="str">
        <v>Sachbi (Rafi Ziv)</v>
      </c>
      <c r="J6842" t="str">
        <v>Sachbi (C, Rafi Ziv)</v>
      </c>
      <c r="K6842">
        <v>0</v>
      </c>
      <c r="L6842" t="b">
        <f>OR(K6842,AND((A6842=A6841),L6841))</f>
        <v>0</v>
      </c>
      <c r="M6842" t="b">
        <f>OR(L6842,AND(A6842=A6843,M6843))</f>
        <v>0</v>
      </c>
      <c r="N6842" t="str">
        <v>Sachbi</v>
      </c>
      <c r="Q6842" t="b">
        <v>0</v>
      </c>
    </row>
    <row r="6843" spans="1:17" x14ac:dyDescent="0.2">
      <c r="A6843" s="1" t="s">
        <v>6878</v>
      </c>
      <c r="B6843" s="1" t="s">
        <v>14</v>
      </c>
      <c r="C6843" s="1" t="str">
        <v>P</v>
      </c>
      <c r="D6843" s="4">
        <v>1992</v>
      </c>
      <c r="E6843" s="3" t="s">
        <v>6879</v>
      </c>
      <c r="F6843">
        <v>0</v>
      </c>
      <c r="G6843" t="str">
        <v>Sadot Bageshem</v>
      </c>
      <c r="H6843">
        <v>0</v>
      </c>
      <c r="I6843" t="str">
        <v>Sadot Bageshem (Gilad Sher)</v>
      </c>
      <c r="J6843" t="str">
        <v>Sadot Bageshem (P, Gilad Sher)</v>
      </c>
      <c r="K6843">
        <v>0</v>
      </c>
      <c r="L6843" t="b">
        <f>OR(K6843,AND((A6843=A6842),L6842))</f>
        <v>0</v>
      </c>
      <c r="M6843" t="b">
        <f>OR(L6843,AND(A6843=A6844,M6844))</f>
        <v>0</v>
      </c>
      <c r="N6843" t="str">
        <v>Sadot Bageshem</v>
      </c>
      <c r="Q6843" t="b">
        <v>0</v>
      </c>
    </row>
    <row r="6844" spans="1:17" x14ac:dyDescent="0.2">
      <c r="A6844" s="1" t="s">
        <v>6880</v>
      </c>
      <c r="B6844" s="1" t="s">
        <v>12</v>
      </c>
      <c r="C6844" s="1" t="str">
        <v>C</v>
      </c>
      <c r="D6844" s="4">
        <v>1978</v>
      </c>
      <c r="E6844" s="3" t="s">
        <v>100</v>
      </c>
      <c r="F6844">
        <v>0</v>
      </c>
      <c r="G6844" t="str">
        <v>Sadot Shebaemek</v>
      </c>
      <c r="H6844">
        <v>0</v>
      </c>
      <c r="I6844" t="str">
        <v>Sadot Shebaemek ( )</v>
      </c>
      <c r="J6844" t="str">
        <v>Sadot Shebaemek (C,  )</v>
      </c>
      <c r="K6844">
        <v>0</v>
      </c>
      <c r="L6844" t="b">
        <f>OR(K6844,AND((A6844=A6843),L6843))</f>
        <v>0</v>
      </c>
      <c r="M6844" t="b">
        <f>OR(L6844,AND(A6844=A6845,M6845))</f>
        <v>0</v>
      </c>
      <c r="N6844" t="str">
        <v>Sadot Shebaemek</v>
      </c>
      <c r="Q6844" t="b">
        <v>0</v>
      </c>
    </row>
    <row r="6845" spans="1:17" x14ac:dyDescent="0.2">
      <c r="A6845" s="1" t="s">
        <v>6881</v>
      </c>
      <c r="B6845" s="1" t="s">
        <v>12</v>
      </c>
      <c r="C6845" s="1" t="str">
        <v>C</v>
      </c>
      <c r="D6845" s="4">
        <v>2004</v>
      </c>
      <c r="E6845" s="3" t="s">
        <v>23</v>
      </c>
      <c r="F6845">
        <v>0</v>
      </c>
      <c r="G6845" t="str">
        <v>Sadot Shel Irisim</v>
      </c>
      <c r="H6845">
        <v>0</v>
      </c>
      <c r="I6845" t="str">
        <v>Sadot Shel Irisim (Gadi Bitton)</v>
      </c>
      <c r="J6845" t="str">
        <v>Sadot Shel Irisim (C, Gadi Bitton)</v>
      </c>
      <c r="K6845">
        <v>0</v>
      </c>
      <c r="L6845" t="b">
        <f>OR(K6845,AND((A6845=A6844),L6844))</f>
        <v>0</v>
      </c>
      <c r="M6845" t="b">
        <f>OR(L6845,AND(A6845=A6846,M6846))</f>
        <v>0</v>
      </c>
      <c r="N6845" t="str">
        <v>Sadot Shel Irisim</v>
      </c>
      <c r="Q6845" t="b">
        <v>0</v>
      </c>
    </row>
    <row r="6846" spans="1:17" x14ac:dyDescent="0.2">
      <c r="A6846" s="1" t="s">
        <v>6882</v>
      </c>
      <c r="B6846" s="1" t="s">
        <v>14</v>
      </c>
      <c r="C6846" s="1" t="str">
        <v>P</v>
      </c>
      <c r="D6846" s="1">
        <v>2017</v>
      </c>
      <c r="E6846" s="3" t="s">
        <v>882</v>
      </c>
      <c r="F6846">
        <v>1</v>
      </c>
      <c r="G6846" t="str">
        <v>Sadot Shel Teirutsim (P)</v>
      </c>
      <c r="H6846">
        <v>1</v>
      </c>
      <c r="I6846" t="str">
        <v>Sadot Shel Teirutsim (Aviv Ben Ishay)</v>
      </c>
      <c r="J6846" t="str">
        <v>Sadot Shel Teirutsim (P, Aviv Ben Ishay)</v>
      </c>
      <c r="K6846">
        <v>0</v>
      </c>
      <c r="L6846" t="b">
        <f>OR(K6846,AND((A6846=A6845),L6845))</f>
        <v>0</v>
      </c>
      <c r="M6846" t="b">
        <f>OR(L6846,AND(A6846=A6847,M6847))</f>
        <v>0</v>
      </c>
      <c r="N6846" t="str">
        <v>Sadot Shel Teirutsim (Aviv Ben Ishay)</v>
      </c>
      <c r="Q6846" t="b">
        <v>0</v>
      </c>
    </row>
    <row r="6847" spans="1:17" x14ac:dyDescent="0.2">
      <c r="A6847" s="1" t="s">
        <v>6882</v>
      </c>
      <c r="B6847" s="1" t="s">
        <v>14</v>
      </c>
      <c r="C6847" s="1" t="str">
        <v>P</v>
      </c>
      <c r="D6847" s="1">
        <v>2016</v>
      </c>
      <c r="E6847" s="3" t="s">
        <v>177</v>
      </c>
      <c r="F6847">
        <v>1</v>
      </c>
      <c r="G6847" t="str">
        <v>Sadot Shel Teirutsim (P)</v>
      </c>
      <c r="H6847">
        <v>1</v>
      </c>
      <c r="I6847" t="str">
        <v>Sadot Shel Teirutsim (Naftaly Kadosh)</v>
      </c>
      <c r="J6847" t="str">
        <v>Sadot Shel Teirutsim (P, Naftaly Kadosh)</v>
      </c>
      <c r="K6847">
        <v>0</v>
      </c>
      <c r="L6847" t="b">
        <f>OR(K6847,AND((A6847=A6846),L6846))</f>
        <v>0</v>
      </c>
      <c r="M6847" t="b">
        <f>OR(L6847,AND(A6847=A6848,M6848))</f>
        <v>0</v>
      </c>
      <c r="N6847" t="str">
        <v>Sadot Shel Teirutsim (Naftaly Kadosh)</v>
      </c>
      <c r="Q6847" t="b">
        <v>0</v>
      </c>
    </row>
    <row r="6848" spans="1:17" x14ac:dyDescent="0.2">
      <c r="A6848" s="1" t="s">
        <v>6883</v>
      </c>
      <c r="B6848" s="1" t="s">
        <v>14</v>
      </c>
      <c r="C6848" s="1" t="str">
        <v>P</v>
      </c>
      <c r="D6848" s="4">
        <v>2017</v>
      </c>
      <c r="E6848" s="3" t="s">
        <v>882</v>
      </c>
      <c r="F6848">
        <v>0</v>
      </c>
      <c r="G6848" t="str">
        <v>Sadot Shel Terutsim</v>
      </c>
      <c r="H6848">
        <v>0</v>
      </c>
      <c r="I6848" t="str">
        <v>Sadot Shel Terutsim (Aviv Ben Ishay)</v>
      </c>
      <c r="J6848" t="str">
        <v>Sadot Shel Terutsim (P, Aviv Ben Ishay)</v>
      </c>
      <c r="K6848">
        <v>0</v>
      </c>
      <c r="L6848" t="b">
        <f>OR(K6848,AND((A6848=A6847),L6847))</f>
        <v>0</v>
      </c>
      <c r="M6848" t="b">
        <f>OR(L6848,AND(A6848=A6849,M6849))</f>
        <v>0</v>
      </c>
      <c r="N6848" t="str">
        <v>Sadot Shel Terutsim</v>
      </c>
      <c r="Q6848" t="b">
        <v>0</v>
      </c>
    </row>
    <row r="6849" spans="1:17" x14ac:dyDescent="0.2">
      <c r="A6849" s="1" t="s">
        <v>6865</v>
      </c>
      <c r="B6849" s="1" t="s">
        <v>12</v>
      </c>
      <c r="C6849" s="1" t="str">
        <v>C</v>
      </c>
      <c r="D6849" s="4">
        <v>2010</v>
      </c>
      <c r="E6849" s="3" t="s">
        <v>77</v>
      </c>
      <c r="F6849">
        <v>0</v>
      </c>
      <c r="G6849" t="str">
        <v>Sa'eni</v>
      </c>
      <c r="H6849">
        <v>0</v>
      </c>
      <c r="I6849" t="str">
        <v>Sa'eni (Oren Ashkenazi)</v>
      </c>
      <c r="J6849" t="str">
        <v>Sa'eni (C, Oren Ashkenazi)</v>
      </c>
      <c r="K6849">
        <v>0</v>
      </c>
      <c r="L6849" t="b">
        <f>OR(K6849,AND((A6849=A6848),L6848))</f>
        <v>0</v>
      </c>
      <c r="M6849" t="b">
        <f>OR(L6849,AND(A6849=A6850,M6850))</f>
        <v>0</v>
      </c>
      <c r="N6849" t="str">
        <v>Sa'eni</v>
      </c>
      <c r="Q6849" t="b">
        <v>0</v>
      </c>
    </row>
    <row r="6850" spans="1:17" x14ac:dyDescent="0.2">
      <c r="A6850" s="1" t="s">
        <v>6866</v>
      </c>
      <c r="B6850" s="1" t="s">
        <v>14</v>
      </c>
      <c r="C6850" s="1" t="str">
        <v>P</v>
      </c>
      <c r="D6850" s="4">
        <v>1987</v>
      </c>
      <c r="E6850" s="3" t="s">
        <v>21</v>
      </c>
      <c r="F6850">
        <v>0</v>
      </c>
      <c r="G6850" t="str">
        <v>Sa'eni Betof</v>
      </c>
      <c r="H6850">
        <v>0</v>
      </c>
      <c r="I6850" t="str">
        <v>Sa'eni Betof (Moshe Telem)</v>
      </c>
      <c r="J6850" t="str">
        <v>Sa'eni Betof (P, Moshe Telem)</v>
      </c>
      <c r="K6850">
        <v>0</v>
      </c>
      <c r="L6850" t="b">
        <f>OR(K6850,AND((A6850=A6849),L6849))</f>
        <v>0</v>
      </c>
      <c r="M6850" t="b">
        <f>OR(L6850,AND(A6850=A6851,M6851))</f>
        <v>0</v>
      </c>
      <c r="N6850" t="str">
        <v>Sa'eni Betof</v>
      </c>
      <c r="Q6850" t="b">
        <v>0</v>
      </c>
    </row>
    <row r="6851" spans="1:17" x14ac:dyDescent="0.2">
      <c r="A6851" s="1" t="s">
        <v>6867</v>
      </c>
      <c r="B6851" s="1" t="s">
        <v>14</v>
      </c>
      <c r="C6851" s="1" t="str">
        <v>P</v>
      </c>
      <c r="D6851" s="4">
        <v>1992</v>
      </c>
      <c r="E6851" s="3" t="s">
        <v>1404</v>
      </c>
      <c r="F6851">
        <v>1</v>
      </c>
      <c r="G6851" t="str">
        <v>Sa'eni Imcha Bemachol (P)</v>
      </c>
      <c r="H6851">
        <v>1</v>
      </c>
      <c r="I6851" t="str">
        <v>Sa'eni Imcha Bemachol (Yossi Abuhav)</v>
      </c>
      <c r="J6851" t="str">
        <v>Sa'eni Imcha Bemachol (P, Yossi Abuhav)</v>
      </c>
      <c r="K6851">
        <v>0</v>
      </c>
      <c r="L6851" t="b">
        <f>OR(K6851,AND((A6851=A6850),L6850))</f>
        <v>0</v>
      </c>
      <c r="M6851" t="b">
        <f>OR(L6851,AND(A6851=A6852,M6852))</f>
        <v>0</v>
      </c>
      <c r="N6851" t="str">
        <v>Sa'eni Imcha Bemachol (Yossi Abuhav)</v>
      </c>
      <c r="Q6851" t="b">
        <v>0</v>
      </c>
    </row>
    <row r="6852" spans="1:17" x14ac:dyDescent="0.2">
      <c r="A6852" s="1" t="s">
        <v>6867</v>
      </c>
      <c r="B6852" s="1" t="s">
        <v>14</v>
      </c>
      <c r="C6852" s="1" t="str">
        <v>P</v>
      </c>
      <c r="D6852" s="4">
        <v>1987</v>
      </c>
      <c r="E6852" s="3" t="s">
        <v>21</v>
      </c>
      <c r="F6852">
        <v>1</v>
      </c>
      <c r="G6852" t="str">
        <v>Sa'eni Imcha Bemachol (P)</v>
      </c>
      <c r="H6852">
        <v>1</v>
      </c>
      <c r="I6852" t="str">
        <v>Sa'eni Imcha Bemachol (Moshe Telem)</v>
      </c>
      <c r="J6852" t="str">
        <v>Sa'eni Imcha Bemachol (P, Moshe Telem)</v>
      </c>
      <c r="K6852">
        <v>0</v>
      </c>
      <c r="L6852" t="b">
        <f>OR(K6852,AND((A6852=A6851),L6851))</f>
        <v>0</v>
      </c>
      <c r="M6852" t="b">
        <f>OR(L6852,AND(A6852=A6853,M6853))</f>
        <v>0</v>
      </c>
      <c r="N6852" t="str">
        <v>Sa'eni Imcha Bemachol (Moshe Telem)</v>
      </c>
      <c r="Q6852" t="b">
        <v>0</v>
      </c>
    </row>
    <row r="6853" spans="1:17" x14ac:dyDescent="0.2">
      <c r="A6853" s="1" t="s">
        <v>6884</v>
      </c>
      <c r="B6853" s="1" t="s">
        <v>12</v>
      </c>
      <c r="C6853" s="1" t="str">
        <v>C</v>
      </c>
      <c r="D6853" s="4">
        <v>1970</v>
      </c>
      <c r="E6853" s="3" t="s">
        <v>224</v>
      </c>
      <c r="F6853">
        <v>0</v>
      </c>
      <c r="G6853" t="str">
        <v>Saenu (Lamidbar Sa'einu)</v>
      </c>
      <c r="H6853">
        <v>0</v>
      </c>
      <c r="I6853" t="str">
        <v>Saenu (Lamidbar Sa'einu) (Dani Dassa)</v>
      </c>
      <c r="J6853" t="str">
        <v>Saenu (Lamidbar Sa'einu) (C, Dani Dassa)</v>
      </c>
      <c r="K6853">
        <v>0</v>
      </c>
      <c r="L6853" t="b">
        <f>OR(K6853,AND((A6853=A6852),L6852))</f>
        <v>0</v>
      </c>
      <c r="M6853" t="b">
        <f>OR(L6853,AND(A6853=A6854,M6854))</f>
        <v>0</v>
      </c>
      <c r="N6853" t="str">
        <v>Saenu (Lamidbar Sa'einu)</v>
      </c>
      <c r="Q6853" t="b">
        <v>0</v>
      </c>
    </row>
    <row r="6854" spans="1:17" x14ac:dyDescent="0.2">
      <c r="A6854" s="1" t="s">
        <v>6885</v>
      </c>
      <c r="B6854" s="1" t="s">
        <v>12</v>
      </c>
      <c r="C6854" s="1" t="str">
        <v>C</v>
      </c>
      <c r="D6854" s="1">
        <v>2017</v>
      </c>
      <c r="E6854" s="3" t="s">
        <v>87</v>
      </c>
      <c r="F6854">
        <v>0</v>
      </c>
      <c r="G6854" t="str">
        <v>Safart</v>
      </c>
      <c r="H6854">
        <v>0</v>
      </c>
      <c r="I6854" t="str">
        <v>Safart (Yaron Malihi)</v>
      </c>
      <c r="J6854" t="str">
        <v>Safart (C, Yaron Malihi)</v>
      </c>
      <c r="K6854">
        <v>0</v>
      </c>
      <c r="L6854" t="b">
        <f>OR(K6854,AND((A6854=A6853),L6853))</f>
        <v>0</v>
      </c>
      <c r="M6854" t="b">
        <f>OR(L6854,AND(A6854=A6855,M6855))</f>
        <v>0</v>
      </c>
      <c r="N6854" t="str">
        <v>Safart</v>
      </c>
      <c r="Q6854" t="b">
        <v>0</v>
      </c>
    </row>
    <row r="6855" spans="1:17" x14ac:dyDescent="0.2">
      <c r="A6855" s="1" t="s">
        <v>6886</v>
      </c>
      <c r="B6855" s="1" t="s">
        <v>12</v>
      </c>
      <c r="C6855" s="1" t="str">
        <v>C</v>
      </c>
      <c r="D6855" s="4">
        <v>1999</v>
      </c>
      <c r="E6855" s="3" t="s">
        <v>71</v>
      </c>
      <c r="F6855">
        <v>0</v>
      </c>
      <c r="G6855" t="str">
        <v>Sagarnu Ma'agal</v>
      </c>
      <c r="H6855">
        <v>0</v>
      </c>
      <c r="I6855" t="str">
        <v>Sagarnu Ma'agal (Israel Shiker)</v>
      </c>
      <c r="J6855" t="str">
        <v>Sagarnu Ma'agal (C, Israel Shiker)</v>
      </c>
      <c r="K6855">
        <v>0</v>
      </c>
      <c r="L6855" t="b">
        <f>OR(K6855,AND((A6855=A6854),L6854))</f>
        <v>0</v>
      </c>
      <c r="M6855" t="b">
        <f>OR(L6855,AND(A6855=A6856,M6856))</f>
        <v>0</v>
      </c>
      <c r="N6855" t="str">
        <v>Sagarnu Ma'agal</v>
      </c>
      <c r="Q6855" t="b">
        <v>0</v>
      </c>
    </row>
    <row r="6856" spans="1:17" x14ac:dyDescent="0.2">
      <c r="A6856" s="1" t="s">
        <v>6887</v>
      </c>
      <c r="B6856" s="1" t="s">
        <v>12</v>
      </c>
      <c r="C6856" s="1" t="str">
        <v>C</v>
      </c>
      <c r="D6856" s="4">
        <v>2007</v>
      </c>
      <c r="E6856" s="3" t="s">
        <v>81</v>
      </c>
      <c r="F6856">
        <v>0</v>
      </c>
      <c r="G6856" t="str">
        <v>Saghapo</v>
      </c>
      <c r="H6856">
        <v>0</v>
      </c>
      <c r="I6856" t="str">
        <v>Saghapo (Mali Lipson, Moshe)</v>
      </c>
      <c r="J6856" t="str">
        <v>Saghapo (C, Mali Lipson, Moshe)</v>
      </c>
      <c r="K6856">
        <v>0</v>
      </c>
      <c r="L6856" t="b">
        <f>OR(K6856,AND((A6856=A6855),L6855))</f>
        <v>0</v>
      </c>
      <c r="M6856" t="b">
        <f>OR(L6856,AND(A6856=A6857,M6857))</f>
        <v>0</v>
      </c>
      <c r="N6856" t="str">
        <v>Saghapo</v>
      </c>
      <c r="Q6856" t="b">
        <v>0</v>
      </c>
    </row>
    <row r="6857" spans="1:17" x14ac:dyDescent="0.2">
      <c r="A6857" s="1" t="s">
        <v>6888</v>
      </c>
      <c r="B6857" s="1" t="s">
        <v>12</v>
      </c>
      <c r="C6857" s="1" t="str">
        <v>C</v>
      </c>
      <c r="D6857" s="4">
        <v>1998</v>
      </c>
      <c r="E6857" s="3" t="s">
        <v>301</v>
      </c>
      <c r="F6857">
        <v>0</v>
      </c>
      <c r="G6857" t="str">
        <v>Sahara</v>
      </c>
      <c r="H6857">
        <v>0</v>
      </c>
      <c r="I6857" t="str">
        <v>Sahara (Oren Shmuel)</v>
      </c>
      <c r="J6857" t="str">
        <v>Sahara (C, Oren Shmuel)</v>
      </c>
      <c r="K6857">
        <v>0</v>
      </c>
      <c r="L6857" t="b">
        <f>OR(K6857,AND((A6857=A6856),L6856))</f>
        <v>0</v>
      </c>
      <c r="M6857" t="b">
        <f>OR(L6857,AND(A6857=A6858,M6858))</f>
        <v>0</v>
      </c>
      <c r="N6857" t="str">
        <v>Sahara</v>
      </c>
      <c r="Q6857" t="b">
        <v>0</v>
      </c>
    </row>
    <row r="6858" spans="1:17" x14ac:dyDescent="0.2">
      <c r="A6858" s="1" t="s">
        <v>6889</v>
      </c>
      <c r="B6858" s="1" t="s">
        <v>12</v>
      </c>
      <c r="C6858" s="1" t="str">
        <v>C</v>
      </c>
      <c r="D6858" s="4">
        <v>2000</v>
      </c>
      <c r="E6858" s="3" t="s">
        <v>47</v>
      </c>
      <c r="F6858">
        <v>0</v>
      </c>
      <c r="G6858" t="str">
        <v>Sahara Bar</v>
      </c>
      <c r="H6858">
        <v>0</v>
      </c>
      <c r="I6858" t="str">
        <v>Sahara Bar (Shmulik Gov Ari)</v>
      </c>
      <c r="J6858" t="str">
        <v>Sahara Bar (C, Shmulik Gov Ari)</v>
      </c>
      <c r="K6858">
        <v>0</v>
      </c>
      <c r="L6858" t="b">
        <f>OR(K6858,AND((A6858=A6857),L6857))</f>
        <v>0</v>
      </c>
      <c r="M6858" t="b">
        <f>OR(L6858,AND(A6858=A6859,M6859))</f>
        <v>0</v>
      </c>
      <c r="N6858" t="str">
        <v>Sahara Bar</v>
      </c>
      <c r="Q6858" t="b">
        <v>0</v>
      </c>
    </row>
    <row r="6859" spans="1:17" x14ac:dyDescent="0.2">
      <c r="A6859" s="1" t="s">
        <v>6890</v>
      </c>
      <c r="B6859" s="1" t="s">
        <v>12</v>
      </c>
      <c r="C6859" s="1" t="str">
        <v>C</v>
      </c>
      <c r="D6859" s="4">
        <v>1994</v>
      </c>
      <c r="E6859" s="3" t="s">
        <v>52</v>
      </c>
      <c r="F6859">
        <v>0</v>
      </c>
      <c r="G6859" t="str">
        <v>Saharane</v>
      </c>
      <c r="H6859">
        <v>0</v>
      </c>
      <c r="I6859" t="str">
        <v>Saharane (Moshiko Halevy)</v>
      </c>
      <c r="J6859" t="str">
        <v>Saharane (C, Moshiko Halevy)</v>
      </c>
      <c r="K6859">
        <v>0</v>
      </c>
      <c r="L6859" t="b">
        <f>OR(K6859,AND((A6859=A6858),L6858))</f>
        <v>0</v>
      </c>
      <c r="M6859" t="b">
        <f>OR(L6859,AND(A6859=A6860,M6860))</f>
        <v>0</v>
      </c>
      <c r="N6859" t="str">
        <v>Saharane</v>
      </c>
      <c r="Q6859" t="b">
        <v>0</v>
      </c>
    </row>
    <row r="6860" spans="1:17" x14ac:dyDescent="0.2">
      <c r="A6860" s="1" t="s">
        <v>6891</v>
      </c>
      <c r="B6860" s="1" t="s">
        <v>12</v>
      </c>
      <c r="C6860" s="1" t="str">
        <v>C</v>
      </c>
      <c r="D6860" s="4">
        <v>1980</v>
      </c>
      <c r="E6860" s="3" t="s">
        <v>221</v>
      </c>
      <c r="F6860">
        <v>0</v>
      </c>
      <c r="G6860" t="str">
        <v>Saharoret</v>
      </c>
      <c r="H6860">
        <v>0</v>
      </c>
      <c r="I6860" t="str">
        <v>Saharoret (Yonatan Karmon)</v>
      </c>
      <c r="J6860" t="str">
        <v>Saharoret (C, Yonatan Karmon)</v>
      </c>
      <c r="K6860">
        <v>0</v>
      </c>
      <c r="L6860" t="b">
        <f>OR(K6860,AND((A6860=A6859),L6859))</f>
        <v>0</v>
      </c>
      <c r="M6860" t="b">
        <f>OR(L6860,AND(A6860=A6861,M6861))</f>
        <v>0</v>
      </c>
      <c r="N6860" t="str">
        <v>Saharoret</v>
      </c>
      <c r="Q6860" t="b">
        <v>0</v>
      </c>
    </row>
    <row r="6861" spans="1:17" x14ac:dyDescent="0.2">
      <c r="A6861" s="3" t="s">
        <v>6892</v>
      </c>
      <c r="B6861" s="1" t="s">
        <v>110</v>
      </c>
      <c r="C6861" s="1" t="str">
        <v>C</v>
      </c>
      <c r="D6861">
        <v>2023</v>
      </c>
      <c r="E6861" s="3" t="s">
        <v>4819</v>
      </c>
      <c r="F6861">
        <v>0</v>
      </c>
      <c r="G6861" t="str">
        <v>Sakin Balev</v>
      </c>
      <c r="H6861">
        <v>0</v>
      </c>
      <c r="I6861" t="str">
        <v>Sakin Balev (Allon Idelman)</v>
      </c>
      <c r="J6861" t="str">
        <v>Sakin Balev (C, Allon Idelman)</v>
      </c>
      <c r="K6861">
        <v>0</v>
      </c>
      <c r="L6861" t="b">
        <f>OR(K6861,AND((A6861=A6860),L6860))</f>
        <v>0</v>
      </c>
      <c r="M6861" t="b">
        <f>OR(L6861,AND(A6861=A6862,M6862))</f>
        <v>0</v>
      </c>
      <c r="N6861" t="str">
        <v>Sakin Balev</v>
      </c>
      <c r="Q6861" t="b">
        <v>0</v>
      </c>
    </row>
    <row r="6862" spans="1:17" x14ac:dyDescent="0.2">
      <c r="A6862" s="1" t="s">
        <v>6893</v>
      </c>
      <c r="B6862" s="1" t="s">
        <v>1113</v>
      </c>
      <c r="C6862" s="1" t="str">
        <v>PM</v>
      </c>
      <c r="D6862" s="4">
        <v>1970</v>
      </c>
      <c r="E6862" s="3" t="s">
        <v>188</v>
      </c>
      <c r="F6862">
        <v>0</v>
      </c>
      <c r="G6862" t="str">
        <v>Salach (Mashi'ach Hazaken)</v>
      </c>
      <c r="H6862">
        <v>0</v>
      </c>
      <c r="I6862" t="str">
        <v>Salach (Mashi'ach Hazaken) (Moshe Eskayo)</v>
      </c>
      <c r="J6862" t="str">
        <v>Salach (Mashi'ach Hazaken) (PM, Moshe Eskayo)</v>
      </c>
      <c r="K6862">
        <v>0</v>
      </c>
      <c r="L6862" t="b">
        <f>OR(K6862,AND((A6862=A6861),L6861))</f>
        <v>0</v>
      </c>
      <c r="M6862" t="b">
        <f>OR(L6862,AND(A6862=A6863,M6863))</f>
        <v>0</v>
      </c>
      <c r="N6862" t="str">
        <v>Salach (Mashi'ach Hazaken)</v>
      </c>
      <c r="Q6862" t="b">
        <v>0</v>
      </c>
    </row>
    <row r="6863" spans="1:17" x14ac:dyDescent="0.2">
      <c r="A6863" s="1" t="s">
        <v>6894</v>
      </c>
      <c r="B6863" s="1" t="s">
        <v>12</v>
      </c>
      <c r="C6863" s="1" t="str">
        <v>C</v>
      </c>
      <c r="D6863" s="1">
        <v>2020</v>
      </c>
      <c r="E6863" s="3" t="s">
        <v>129</v>
      </c>
      <c r="F6863">
        <v>1</v>
      </c>
      <c r="G6863" t="str">
        <v>Salam (C)</v>
      </c>
      <c r="H6863">
        <v>1</v>
      </c>
      <c r="I6863" t="str">
        <v>Salam (Michael Barzelai)</v>
      </c>
      <c r="J6863" t="str">
        <v>Salam (C, Michael Barzelai)</v>
      </c>
      <c r="K6863">
        <v>0</v>
      </c>
      <c r="L6863" t="b">
        <f>OR(K6863,AND((A6863=A6862),L6862))</f>
        <v>0</v>
      </c>
      <c r="M6863" t="b">
        <f>OR(L6863,AND(A6863=A6864,M6864))</f>
        <v>1</v>
      </c>
      <c r="N6863" t="str">
        <v>Salam (C, Michael Barzelai)</v>
      </c>
      <c r="Q6863" t="b">
        <v>0</v>
      </c>
    </row>
    <row r="6864" spans="1:17" x14ac:dyDescent="0.2">
      <c r="A6864" s="1" t="s">
        <v>6894</v>
      </c>
      <c r="B6864" s="1" t="s">
        <v>12</v>
      </c>
      <c r="C6864" s="1" t="str">
        <v>C</v>
      </c>
      <c r="D6864" s="4">
        <v>2006</v>
      </c>
      <c r="E6864" s="3" t="s">
        <v>294</v>
      </c>
      <c r="F6864">
        <v>2</v>
      </c>
      <c r="G6864" t="str">
        <v>Salam (C)</v>
      </c>
      <c r="H6864">
        <v>1</v>
      </c>
      <c r="I6864" t="str">
        <v>Salam (Israel Shabtai)</v>
      </c>
      <c r="J6864" t="str">
        <v>Salam (C, Israel Shabtai)</v>
      </c>
      <c r="K6864">
        <v>1</v>
      </c>
      <c r="L6864" t="b">
        <f>OR(K6864,AND((A6864=A6863),L6863))</f>
        <v>1</v>
      </c>
      <c r="M6864" t="b">
        <f>OR(L6864,AND(A6864=A6865,M6865))</f>
        <v>1</v>
      </c>
      <c r="N6864" t="str">
        <v>Salam (C, Israel Shabtai)</v>
      </c>
      <c r="Q6864" t="b">
        <v>0</v>
      </c>
    </row>
    <row r="6865" spans="1:17" x14ac:dyDescent="0.2">
      <c r="A6865" s="1" t="s">
        <v>6894</v>
      </c>
      <c r="B6865" s="1" t="s">
        <v>7</v>
      </c>
      <c r="C6865" s="1" t="str">
        <v>L</v>
      </c>
      <c r="D6865" s="4">
        <v>2009</v>
      </c>
      <c r="E6865" s="3" t="s">
        <v>825</v>
      </c>
      <c r="F6865">
        <v>1</v>
      </c>
      <c r="G6865" t="str">
        <v>Salam (L)</v>
      </c>
      <c r="H6865">
        <v>0</v>
      </c>
      <c r="I6865" t="str">
        <v>Salam (Silvio Berlfein)</v>
      </c>
      <c r="J6865" t="str">
        <v>Salam (L, Silvio Berlfein)</v>
      </c>
      <c r="K6865">
        <v>0</v>
      </c>
      <c r="L6865" t="b">
        <f>OR(K6865,AND((A6865=A6864),L6864))</f>
        <v>1</v>
      </c>
      <c r="M6865" t="b">
        <f>OR(L6865,AND(A6865=A6866,M6866))</f>
        <v>1</v>
      </c>
      <c r="N6865" t="str">
        <v>Salam (L)</v>
      </c>
      <c r="Q6865" t="b">
        <v>0</v>
      </c>
    </row>
    <row r="6866" spans="1:17" x14ac:dyDescent="0.2">
      <c r="A6866" s="1" t="s">
        <v>6895</v>
      </c>
      <c r="B6866" s="1" t="s">
        <v>12</v>
      </c>
      <c r="C6866" s="1" t="str">
        <v>C</v>
      </c>
      <c r="D6866" s="4">
        <v>2009</v>
      </c>
      <c r="E6866" s="3" t="s">
        <v>6896</v>
      </c>
      <c r="F6866">
        <v>0</v>
      </c>
      <c r="G6866" t="str">
        <v>Salam (Ya Salam)</v>
      </c>
      <c r="H6866">
        <v>0</v>
      </c>
      <c r="I6866" t="str">
        <v>Salam (Ya Salam) (Yoram Sasson, Rafi Ziv)</v>
      </c>
      <c r="J6866" t="str">
        <v>Salam (Ya Salam) (C, Yoram Sasson, Rafi Ziv)</v>
      </c>
      <c r="K6866">
        <v>0</v>
      </c>
      <c r="L6866" t="b">
        <f>OR(K6866,AND((A6866=A6865),L6865))</f>
        <v>0</v>
      </c>
      <c r="M6866" t="b">
        <f>OR(L6866,AND(A6866=A6867,M6867))</f>
        <v>0</v>
      </c>
      <c r="N6866" t="str">
        <v>Salam (Ya Salam)</v>
      </c>
      <c r="Q6866" t="b">
        <v>0</v>
      </c>
    </row>
    <row r="6867" spans="1:17" x14ac:dyDescent="0.2">
      <c r="A6867" s="1" t="s">
        <v>6897</v>
      </c>
      <c r="B6867" s="1" t="s">
        <v>12</v>
      </c>
      <c r="C6867" s="1" t="str">
        <v>C</v>
      </c>
      <c r="D6867" s="4">
        <v>2014</v>
      </c>
      <c r="E6867" s="3" t="s">
        <v>266</v>
      </c>
      <c r="F6867">
        <v>0</v>
      </c>
      <c r="G6867" t="str">
        <v>Salam Salam</v>
      </c>
      <c r="H6867">
        <v>0</v>
      </c>
      <c r="I6867" t="str">
        <v>Salam Salam (Tamir Shalev)</v>
      </c>
      <c r="J6867" t="str">
        <v>Salam Salam (C, Tamir Shalev)</v>
      </c>
      <c r="K6867">
        <v>0</v>
      </c>
      <c r="L6867" t="b">
        <f>OR(K6867,AND((A6867=A6866),L6866))</f>
        <v>0</v>
      </c>
      <c r="M6867" t="b">
        <f>OR(L6867,AND(A6867=A6868,M6868))</f>
        <v>0</v>
      </c>
      <c r="N6867" t="str">
        <v>Salam Salam</v>
      </c>
      <c r="Q6867" t="b">
        <v>0</v>
      </c>
    </row>
    <row r="6868" spans="1:17" x14ac:dyDescent="0.2">
      <c r="A6868" s="1" t="s">
        <v>6898</v>
      </c>
      <c r="B6868" s="1" t="s">
        <v>12</v>
      </c>
      <c r="C6868" s="1" t="str">
        <v>C</v>
      </c>
      <c r="D6868" s="4">
        <v>2005</v>
      </c>
      <c r="E6868" s="3" t="s">
        <v>23</v>
      </c>
      <c r="F6868">
        <v>0</v>
      </c>
      <c r="G6868" t="str">
        <v>Salamati</v>
      </c>
      <c r="H6868">
        <v>0</v>
      </c>
      <c r="I6868" t="str">
        <v>Salamati (Gadi Bitton)</v>
      </c>
      <c r="J6868" t="str">
        <v>Salamati (C, Gadi Bitton)</v>
      </c>
      <c r="K6868">
        <v>0</v>
      </c>
      <c r="L6868" t="b">
        <f>OR(K6868,AND((A6868=A6867),L6867))</f>
        <v>0</v>
      </c>
      <c r="M6868" t="b">
        <f>OR(L6868,AND(A6868=A6869,M6869))</f>
        <v>0</v>
      </c>
      <c r="N6868" t="str">
        <v>Salamati</v>
      </c>
      <c r="Q6868" t="b">
        <v>0</v>
      </c>
    </row>
    <row r="6869" spans="1:17" x14ac:dyDescent="0.2">
      <c r="A6869" s="1" t="s">
        <v>6899</v>
      </c>
      <c r="B6869" s="1" t="s">
        <v>12</v>
      </c>
      <c r="C6869" s="1" t="str">
        <v>C</v>
      </c>
      <c r="D6869" s="1">
        <v>2022</v>
      </c>
      <c r="E6869" s="3" t="s">
        <v>77</v>
      </c>
      <c r="F6869">
        <v>0</v>
      </c>
      <c r="G6869" t="str">
        <v>Salat Romani</v>
      </c>
      <c r="H6869">
        <v>0</v>
      </c>
      <c r="I6869" t="str">
        <v>Salat Romani (Oren Ashkenazi)</v>
      </c>
      <c r="J6869" t="str">
        <v>Salat Romani (C, Oren Ashkenazi)</v>
      </c>
      <c r="K6869">
        <v>0</v>
      </c>
      <c r="L6869" t="b">
        <f>OR(K6869,AND((A6869=A6868),L6868))</f>
        <v>0</v>
      </c>
      <c r="M6869" t="b">
        <f>OR(L6869,AND(A6869=A6870,M6870))</f>
        <v>0</v>
      </c>
      <c r="N6869" t="str">
        <v>Salat Romani</v>
      </c>
      <c r="Q6869" t="b">
        <v>0</v>
      </c>
    </row>
    <row r="6870" spans="1:17" x14ac:dyDescent="0.2">
      <c r="A6870" s="1" t="s">
        <v>6900</v>
      </c>
      <c r="B6870" s="1" t="s">
        <v>12</v>
      </c>
      <c r="C6870" s="1" t="str">
        <v>C</v>
      </c>
      <c r="D6870" s="4">
        <v>2002</v>
      </c>
      <c r="E6870" s="3" t="s">
        <v>444</v>
      </c>
      <c r="F6870">
        <v>0</v>
      </c>
      <c r="G6870" t="str">
        <v>Salat Tichoni (Mangina Tichonit)</v>
      </c>
      <c r="H6870">
        <v>0</v>
      </c>
      <c r="I6870" t="str">
        <v>Salat Tichoni (Mangina Tichonit) (Nissim Ben Ami)</v>
      </c>
      <c r="J6870" t="str">
        <v>Salat Tichoni (Mangina Tichonit) (C, Nissim Ben Ami)</v>
      </c>
      <c r="K6870">
        <v>0</v>
      </c>
      <c r="L6870" t="b">
        <f>OR(K6870,AND((A6870=A6869),L6869))</f>
        <v>0</v>
      </c>
      <c r="M6870" t="b">
        <f>OR(L6870,AND(A6870=A6871,M6871))</f>
        <v>0</v>
      </c>
      <c r="N6870" t="str">
        <v>Salat Tichoni (Mangina Tichonit)</v>
      </c>
      <c r="Q6870" t="b">
        <v>0</v>
      </c>
    </row>
    <row r="6871" spans="1:17" x14ac:dyDescent="0.2">
      <c r="A6871" s="1" t="s">
        <v>6901</v>
      </c>
      <c r="B6871" s="1" t="s">
        <v>14</v>
      </c>
      <c r="C6871" s="1" t="str">
        <v>P</v>
      </c>
      <c r="D6871" s="4">
        <v>2001</v>
      </c>
      <c r="E6871" s="3" t="s">
        <v>141</v>
      </c>
      <c r="F6871">
        <v>0</v>
      </c>
      <c r="G6871" t="str">
        <v>Sali Mali Tanza</v>
      </c>
      <c r="H6871">
        <v>0</v>
      </c>
      <c r="I6871" t="str">
        <v>Sali Mali Tanza (Tuvia Tishler)</v>
      </c>
      <c r="J6871" t="str">
        <v>Sali Mali Tanza (P, Tuvia Tishler)</v>
      </c>
      <c r="K6871">
        <v>0</v>
      </c>
      <c r="L6871" t="b">
        <f>OR(K6871,AND((A6871=A6870),L6870))</f>
        <v>0</v>
      </c>
      <c r="M6871" t="b">
        <f>OR(L6871,AND(A6871=A6872,M6872))</f>
        <v>0</v>
      </c>
      <c r="N6871" t="str">
        <v>Sali Mali Tanza</v>
      </c>
      <c r="Q6871" t="b">
        <v>0</v>
      </c>
    </row>
    <row r="6872" spans="1:17" x14ac:dyDescent="0.2">
      <c r="A6872" s="1" t="s">
        <v>6902</v>
      </c>
      <c r="B6872" s="1" t="s">
        <v>7</v>
      </c>
      <c r="C6872" s="1" t="str">
        <v>L</v>
      </c>
      <c r="D6872" s="4">
        <v>1999</v>
      </c>
      <c r="E6872" s="3" t="s">
        <v>13</v>
      </c>
      <c r="F6872">
        <v>0</v>
      </c>
      <c r="G6872" t="str">
        <v>Salma Ya Salama</v>
      </c>
      <c r="H6872">
        <v>0</v>
      </c>
      <c r="I6872" t="str">
        <v>Salma Ya Salama (Meir Shem Tov)</v>
      </c>
      <c r="J6872" t="str">
        <v>Salma Ya Salama (L, Meir Shem Tov)</v>
      </c>
      <c r="K6872">
        <v>0</v>
      </c>
      <c r="L6872" t="b">
        <f>OR(K6872,AND((A6872=A6871),L6871))</f>
        <v>0</v>
      </c>
      <c r="M6872" t="b">
        <f>OR(L6872,AND(A6872=A6873,M6873))</f>
        <v>0</v>
      </c>
      <c r="N6872" t="str">
        <v>Salma Ya Salama</v>
      </c>
      <c r="Q6872" t="b">
        <v>0</v>
      </c>
    </row>
    <row r="6873" spans="1:17" x14ac:dyDescent="0.2">
      <c r="A6873" s="1" t="s">
        <v>6903</v>
      </c>
      <c r="B6873" s="1" t="s">
        <v>710</v>
      </c>
      <c r="C6873" s="1" t="str">
        <v>PL</v>
      </c>
      <c r="D6873" s="4">
        <v>2002</v>
      </c>
      <c r="E6873" s="3" t="s">
        <v>867</v>
      </c>
      <c r="F6873">
        <v>0</v>
      </c>
      <c r="G6873" t="str">
        <v>Saloma</v>
      </c>
      <c r="H6873">
        <v>0</v>
      </c>
      <c r="I6873" t="str">
        <v>Saloma (Emanuel Miranda)</v>
      </c>
      <c r="J6873" t="str">
        <v>Saloma (PL, Emanuel Miranda)</v>
      </c>
      <c r="K6873">
        <v>0</v>
      </c>
      <c r="L6873" t="b">
        <f>OR(K6873,AND((A6873=A6872),L6872))</f>
        <v>0</v>
      </c>
      <c r="M6873" t="b">
        <f>OR(L6873,AND(A6873=A6874,M6874))</f>
        <v>0</v>
      </c>
      <c r="N6873" t="str">
        <v>Saloma</v>
      </c>
      <c r="Q6873" t="b">
        <v>0</v>
      </c>
    </row>
    <row r="6874" spans="1:17" x14ac:dyDescent="0.2">
      <c r="A6874" s="1" t="s">
        <v>6904</v>
      </c>
      <c r="B6874" s="1" t="s">
        <v>710</v>
      </c>
      <c r="C6874" s="1" t="str">
        <v>PL</v>
      </c>
      <c r="D6874" s="4">
        <v>1999</v>
      </c>
      <c r="E6874" s="3" t="s">
        <v>779</v>
      </c>
      <c r="F6874">
        <v>0</v>
      </c>
      <c r="G6874" t="str">
        <v>Salsa (Oye)</v>
      </c>
      <c r="H6874">
        <v>0</v>
      </c>
      <c r="I6874" t="str">
        <v>Salsa (Oye) (Alberto Zirlinger)</v>
      </c>
      <c r="J6874" t="str">
        <v>Salsa (Oye) (PL, Alberto Zirlinger)</v>
      </c>
      <c r="K6874">
        <v>0</v>
      </c>
      <c r="L6874" t="b">
        <f>OR(K6874,AND((A6874=A6873),L6873))</f>
        <v>0</v>
      </c>
      <c r="M6874" t="b">
        <f>OR(L6874,AND(A6874=A6875,M6875))</f>
        <v>0</v>
      </c>
      <c r="N6874" t="str">
        <v>Salsa (Oye)</v>
      </c>
      <c r="Q6874" t="b">
        <v>0</v>
      </c>
    </row>
    <row r="6875" spans="1:17" x14ac:dyDescent="0.2">
      <c r="A6875" s="1" t="s">
        <v>6905</v>
      </c>
      <c r="B6875" s="1" t="s">
        <v>14</v>
      </c>
      <c r="C6875" s="1" t="str">
        <v>P</v>
      </c>
      <c r="D6875" s="1">
        <v>2016</v>
      </c>
      <c r="E6875" s="3" t="s">
        <v>349</v>
      </c>
      <c r="F6875">
        <v>0</v>
      </c>
      <c r="G6875" t="str">
        <v>Sam Taba'at Alecha</v>
      </c>
      <c r="H6875">
        <v>0</v>
      </c>
      <c r="I6875" t="str">
        <v>Sam Taba'at Alecha (Nourit Grinfeld)</v>
      </c>
      <c r="J6875" t="str">
        <v>Sam Taba'at Alecha (P, Nourit Grinfeld)</v>
      </c>
      <c r="K6875">
        <v>0</v>
      </c>
      <c r="L6875" t="b">
        <f>OR(K6875,AND((A6875=A6874),L6874))</f>
        <v>0</v>
      </c>
      <c r="M6875" t="b">
        <f>OR(L6875,AND(A6875=A6876,M6876))</f>
        <v>0</v>
      </c>
      <c r="N6875" t="str">
        <v>Sam Taba'at Alecha</v>
      </c>
      <c r="Q6875" t="b">
        <v>0</v>
      </c>
    </row>
    <row r="6876" spans="1:17" x14ac:dyDescent="0.2">
      <c r="A6876" s="1" t="s">
        <v>6906</v>
      </c>
      <c r="B6876" s="1" t="s">
        <v>12</v>
      </c>
      <c r="C6876" s="1" t="str">
        <v>C</v>
      </c>
      <c r="D6876" s="4">
        <v>2003</v>
      </c>
      <c r="E6876" s="3" t="s">
        <v>47</v>
      </c>
      <c r="F6876">
        <v>0</v>
      </c>
      <c r="G6876" t="str">
        <v>Samaytani</v>
      </c>
      <c r="H6876">
        <v>0</v>
      </c>
      <c r="I6876" t="str">
        <v>Samaytani (Shmulik Gov Ari)</v>
      </c>
      <c r="J6876" t="str">
        <v>Samaytani (C, Shmulik Gov Ari)</v>
      </c>
      <c r="K6876">
        <v>0</v>
      </c>
      <c r="L6876" t="b">
        <f>OR(K6876,AND((A6876=A6875),L6875))</f>
        <v>0</v>
      </c>
      <c r="M6876" t="b">
        <f>OR(L6876,AND(A6876=A6877,M6877))</f>
        <v>0</v>
      </c>
      <c r="N6876" t="str">
        <v>Samaytani</v>
      </c>
      <c r="Q6876" t="b">
        <v>0</v>
      </c>
    </row>
    <row r="6877" spans="1:17" x14ac:dyDescent="0.2">
      <c r="A6877" s="1" t="s">
        <v>6907</v>
      </c>
      <c r="B6877" s="1" t="s">
        <v>7</v>
      </c>
      <c r="C6877" s="1" t="str">
        <v>L</v>
      </c>
      <c r="D6877" s="1">
        <v>1900</v>
      </c>
      <c r="E6877" s="3" t="s">
        <v>89</v>
      </c>
      <c r="F6877">
        <v>0</v>
      </c>
      <c r="G6877" t="str">
        <v>Samba</v>
      </c>
      <c r="H6877">
        <v>0</v>
      </c>
      <c r="I6877" t="str">
        <v>Samba (Maurice Perez)</v>
      </c>
      <c r="J6877" t="str">
        <v>Samba (L, Maurice Perez)</v>
      </c>
      <c r="K6877">
        <v>0</v>
      </c>
      <c r="L6877" t="b">
        <f>OR(K6877,AND((A6877=A6876),L6876))</f>
        <v>0</v>
      </c>
      <c r="M6877" t="b">
        <f>OR(L6877,AND(A6877=A6878,M6878))</f>
        <v>0</v>
      </c>
      <c r="N6877" t="str">
        <v>Samba</v>
      </c>
      <c r="Q6877" t="b">
        <v>0</v>
      </c>
    </row>
    <row r="6878" spans="1:17" x14ac:dyDescent="0.2">
      <c r="A6878" s="1" t="s">
        <v>6908</v>
      </c>
      <c r="B6878" s="1" t="s">
        <v>12</v>
      </c>
      <c r="C6878" s="1" t="str">
        <v>C</v>
      </c>
      <c r="D6878" s="4">
        <v>1987</v>
      </c>
      <c r="E6878" s="3" t="s">
        <v>3591</v>
      </c>
      <c r="F6878">
        <v>0</v>
      </c>
      <c r="G6878" t="str">
        <v>Samba Bedu'it</v>
      </c>
      <c r="H6878">
        <v>0</v>
      </c>
      <c r="I6878" t="str">
        <v>Samba Bedu'it (Asher Ellazam)</v>
      </c>
      <c r="J6878" t="str">
        <v>Samba Bedu'it (C, Asher Ellazam)</v>
      </c>
      <c r="K6878">
        <v>0</v>
      </c>
      <c r="L6878" t="b">
        <f>OR(K6878,AND((A6878=A6877),L6877))</f>
        <v>0</v>
      </c>
      <c r="M6878" t="b">
        <f>OR(L6878,AND(A6878=A6879,M6879))</f>
        <v>0</v>
      </c>
      <c r="N6878" t="str">
        <v>Samba Bedu'it</v>
      </c>
      <c r="Q6878" t="b">
        <v>0</v>
      </c>
    </row>
    <row r="6879" spans="1:17" x14ac:dyDescent="0.2">
      <c r="A6879" s="1" t="s">
        <v>6909</v>
      </c>
      <c r="B6879" s="1" t="s">
        <v>14</v>
      </c>
      <c r="C6879" s="1" t="str">
        <v>P</v>
      </c>
      <c r="D6879" s="4">
        <v>1989</v>
      </c>
      <c r="E6879" s="3" t="s">
        <v>398</v>
      </c>
      <c r="F6879">
        <v>0</v>
      </c>
      <c r="G6879" t="str">
        <v>Samba Bishnayim</v>
      </c>
      <c r="H6879">
        <v>0</v>
      </c>
      <c r="I6879" t="str">
        <v>Samba Bishnayim (Robin Starr)</v>
      </c>
      <c r="J6879" t="str">
        <v>Samba Bishnayim (P, Robin Starr)</v>
      </c>
      <c r="K6879">
        <v>0</v>
      </c>
      <c r="L6879" t="b">
        <f>OR(K6879,AND((A6879=A6878),L6878))</f>
        <v>0</v>
      </c>
      <c r="M6879" t="b">
        <f>OR(L6879,AND(A6879=A6880,M6880))</f>
        <v>0</v>
      </c>
      <c r="N6879" t="str">
        <v>Samba Bishnayim</v>
      </c>
      <c r="Q6879" t="b">
        <v>0</v>
      </c>
    </row>
    <row r="6880" spans="1:17" x14ac:dyDescent="0.2">
      <c r="A6880" s="1" t="s">
        <v>6910</v>
      </c>
      <c r="B6880" s="1" t="s">
        <v>14</v>
      </c>
      <c r="C6880" s="1" t="str">
        <v>P</v>
      </c>
      <c r="D6880" s="4">
        <v>1996</v>
      </c>
      <c r="E6880" s="3" t="s">
        <v>71</v>
      </c>
      <c r="F6880">
        <v>0</v>
      </c>
      <c r="G6880" t="str">
        <v>Samba Le'or Kochavim</v>
      </c>
      <c r="H6880">
        <v>0</v>
      </c>
      <c r="I6880" t="str">
        <v>Samba Le'or Kochavim (Israel Shiker)</v>
      </c>
      <c r="J6880" t="str">
        <v>Samba Le'or Kochavim (P, Israel Shiker)</v>
      </c>
      <c r="K6880">
        <v>0</v>
      </c>
      <c r="L6880" t="b">
        <f>OR(K6880,AND((A6880=A6879),L6879))</f>
        <v>0</v>
      </c>
      <c r="M6880" t="b">
        <f>OR(L6880,AND(A6880=A6881,M6881))</f>
        <v>0</v>
      </c>
      <c r="N6880" t="str">
        <v>Samba Le'or Kochavim</v>
      </c>
      <c r="Q6880" t="b">
        <v>0</v>
      </c>
    </row>
    <row r="6881" spans="1:17" x14ac:dyDescent="0.2">
      <c r="A6881" s="1" t="s">
        <v>6911</v>
      </c>
      <c r="B6881" s="1" t="s">
        <v>7</v>
      </c>
      <c r="C6881" s="1" t="str">
        <v>L</v>
      </c>
      <c r="D6881" s="4">
        <v>2012</v>
      </c>
      <c r="E6881" s="3" t="s">
        <v>308</v>
      </c>
      <c r="F6881">
        <v>0</v>
      </c>
      <c r="G6881" t="str">
        <v>Samballero (Mueve Mueve)</v>
      </c>
      <c r="H6881">
        <v>0</v>
      </c>
      <c r="I6881" t="str">
        <v>Samballero (Mueve Mueve) (Ira Weisburd)</v>
      </c>
      <c r="J6881" t="str">
        <v>Samballero (Mueve Mueve) (L, Ira Weisburd)</v>
      </c>
      <c r="K6881">
        <v>0</v>
      </c>
      <c r="L6881" t="b">
        <f>OR(K6881,AND((A6881=A6880),L6880))</f>
        <v>0</v>
      </c>
      <c r="M6881" t="b">
        <f>OR(L6881,AND(A6881=A6882,M6882))</f>
        <v>0</v>
      </c>
      <c r="N6881" t="str">
        <v>Samballero (Mueve Mueve)</v>
      </c>
      <c r="Q6881" t="b">
        <v>0</v>
      </c>
    </row>
    <row r="6882" spans="1:17" x14ac:dyDescent="0.2">
      <c r="A6882" s="1" t="s">
        <v>6912</v>
      </c>
      <c r="B6882" s="1" t="s">
        <v>12</v>
      </c>
      <c r="C6882" s="1" t="str">
        <v>C</v>
      </c>
      <c r="D6882" s="4">
        <v>1993</v>
      </c>
      <c r="E6882" s="3" t="s">
        <v>1994</v>
      </c>
      <c r="F6882">
        <v>0</v>
      </c>
      <c r="G6882" t="str">
        <v>Samchem</v>
      </c>
      <c r="H6882">
        <v>0</v>
      </c>
      <c r="I6882" t="str">
        <v>Samchem (David Ben Naim)</v>
      </c>
      <c r="J6882" t="str">
        <v>Samchem (C, David Ben Naim)</v>
      </c>
      <c r="K6882">
        <v>0</v>
      </c>
      <c r="L6882" t="b">
        <f>OR(K6882,AND((A6882=A6881),L6881))</f>
        <v>0</v>
      </c>
      <c r="M6882" t="b">
        <f>OR(L6882,AND(A6882=A6883,M6883))</f>
        <v>0</v>
      </c>
      <c r="N6882" t="str">
        <v>Samchem</v>
      </c>
      <c r="Q6882" t="b">
        <v>0</v>
      </c>
    </row>
    <row r="6883" spans="1:17" x14ac:dyDescent="0.2">
      <c r="A6883" s="1" t="s">
        <v>6913</v>
      </c>
      <c r="B6883" s="1" t="s">
        <v>12</v>
      </c>
      <c r="C6883" s="1" t="str">
        <v>C</v>
      </c>
      <c r="D6883" s="4">
        <v>2010</v>
      </c>
      <c r="E6883" s="3" t="s">
        <v>47</v>
      </c>
      <c r="F6883">
        <v>1</v>
      </c>
      <c r="G6883" t="str">
        <v>Same'ach (C)</v>
      </c>
      <c r="H6883">
        <v>1</v>
      </c>
      <c r="I6883" t="str">
        <v>Same'ach (Shmulik Gov Ari)</v>
      </c>
      <c r="J6883" t="str">
        <v>Same'ach (C, Shmulik Gov Ari)</v>
      </c>
      <c r="K6883">
        <v>0</v>
      </c>
      <c r="L6883" t="b">
        <f>OR(K6883,AND((A6883=A6882),L6882))</f>
        <v>0</v>
      </c>
      <c r="M6883" t="b">
        <f>OR(L6883,AND(A6883=A6884,M6884))</f>
        <v>0</v>
      </c>
      <c r="N6883" t="str">
        <v>Same'ach (Shmulik Gov Ari)</v>
      </c>
      <c r="Q6883" t="b">
        <v>0</v>
      </c>
    </row>
    <row r="6884" spans="1:17" x14ac:dyDescent="0.2">
      <c r="A6884" s="1" t="s">
        <v>6913</v>
      </c>
      <c r="B6884" s="1" t="s">
        <v>12</v>
      </c>
      <c r="C6884" s="1" t="str">
        <v>C</v>
      </c>
      <c r="D6884" s="4">
        <v>2007</v>
      </c>
      <c r="E6884" s="3" t="s">
        <v>40</v>
      </c>
      <c r="F6884">
        <v>1</v>
      </c>
      <c r="G6884" t="str">
        <v>Same'ach (C)</v>
      </c>
      <c r="H6884">
        <v>1</v>
      </c>
      <c r="I6884" t="str">
        <v>Same'ach (Eli Segal)</v>
      </c>
      <c r="J6884" t="str">
        <v>Same'ach (C, Eli Segal)</v>
      </c>
      <c r="K6884">
        <v>0</v>
      </c>
      <c r="L6884" t="b">
        <f>OR(K6884,AND((A6884=A6883),L6883))</f>
        <v>0</v>
      </c>
      <c r="M6884" t="b">
        <f>OR(L6884,AND(A6884=A6885,M6885))</f>
        <v>0</v>
      </c>
      <c r="N6884" t="str">
        <v>Same'ach (Eli Segal)</v>
      </c>
      <c r="Q6884" t="b">
        <v>0</v>
      </c>
    </row>
    <row r="6885" spans="1:17" x14ac:dyDescent="0.2">
      <c r="A6885" s="1" t="s">
        <v>6914</v>
      </c>
      <c r="B6885" s="1" t="s">
        <v>12</v>
      </c>
      <c r="C6885" s="1" t="str">
        <v>C</v>
      </c>
      <c r="D6885" s="4">
        <v>1987</v>
      </c>
      <c r="E6885" s="3" t="s">
        <v>722</v>
      </c>
      <c r="F6885">
        <v>0</v>
      </c>
      <c r="G6885" t="str">
        <v>Same'ach Al Halev</v>
      </c>
      <c r="H6885">
        <v>0</v>
      </c>
      <c r="I6885" t="str">
        <v>Same'ach Al Halev (Uri Grafit)</v>
      </c>
      <c r="J6885" t="str">
        <v>Same'ach Al Halev (C, Uri Grafit)</v>
      </c>
      <c r="K6885">
        <v>0</v>
      </c>
      <c r="L6885" t="b">
        <f>OR(K6885,AND((A6885=A6884),L6884))</f>
        <v>0</v>
      </c>
      <c r="M6885" t="b">
        <f>OR(L6885,AND(A6885=A6886,M6886))</f>
        <v>0</v>
      </c>
      <c r="N6885" t="str">
        <v>Same'ach Al Halev</v>
      </c>
      <c r="Q6885" t="b">
        <v>0</v>
      </c>
    </row>
    <row r="6886" spans="1:17" x14ac:dyDescent="0.2">
      <c r="A6886" s="1" t="s">
        <v>6915</v>
      </c>
      <c r="B6886" s="1" t="s">
        <v>12</v>
      </c>
      <c r="C6886" s="1" t="str">
        <v>C</v>
      </c>
      <c r="D6886" s="4">
        <v>1988</v>
      </c>
      <c r="E6886" s="3" t="s">
        <v>171</v>
      </c>
      <c r="F6886">
        <v>0</v>
      </c>
      <c r="G6886" t="str">
        <v>Same'ach Al Halev (Tse Hasiman)</v>
      </c>
      <c r="H6886">
        <v>0</v>
      </c>
      <c r="I6886" t="str">
        <v>Same'ach Al Halev (Tse Hasiman) (Yankale Levy)</v>
      </c>
      <c r="J6886" t="str">
        <v>Same'ach Al Halev (Tse Hasiman) (C, Yankale Levy)</v>
      </c>
      <c r="K6886">
        <v>0</v>
      </c>
      <c r="L6886" t="b">
        <f>OR(K6886,AND((A6886=A6885),L6885))</f>
        <v>0</v>
      </c>
      <c r="M6886" t="b">
        <f>OR(L6886,AND(A6886=A6887,M6887))</f>
        <v>0</v>
      </c>
      <c r="N6886" t="str">
        <v>Same'ach Al Halev (Tse Hasiman)</v>
      </c>
      <c r="Q6886" t="b">
        <v>0</v>
      </c>
    </row>
    <row r="6887" spans="1:17" x14ac:dyDescent="0.2">
      <c r="A6887" s="1" t="s">
        <v>6916</v>
      </c>
      <c r="B6887" s="1" t="s">
        <v>14</v>
      </c>
      <c r="C6887" s="1" t="str">
        <v>P</v>
      </c>
      <c r="D6887" s="4">
        <v>1995</v>
      </c>
      <c r="E6887" s="3" t="s">
        <v>441</v>
      </c>
      <c r="F6887">
        <v>0</v>
      </c>
      <c r="G6887" t="str">
        <v>Same'ach Bachatuna (Hatuna)</v>
      </c>
      <c r="H6887">
        <v>0</v>
      </c>
      <c r="I6887" t="str">
        <v>Same'ach Bachatuna (Hatuna) (Moti Ben Ya'akov)</v>
      </c>
      <c r="J6887" t="str">
        <v>Same'ach Bachatuna (Hatuna) (P, Moti Ben Ya'akov)</v>
      </c>
      <c r="K6887">
        <v>0</v>
      </c>
      <c r="L6887" t="b">
        <f>OR(K6887,AND((A6887=A6886),L6886))</f>
        <v>0</v>
      </c>
      <c r="M6887" t="b">
        <f>OR(L6887,AND(A6887=A6888,M6888))</f>
        <v>0</v>
      </c>
      <c r="N6887" t="str">
        <v>Same'ach Bachatuna (Hatuna)</v>
      </c>
      <c r="Q6887" t="b">
        <v>0</v>
      </c>
    </row>
    <row r="6888" spans="1:17" x14ac:dyDescent="0.2">
      <c r="A6888" s="1" t="s">
        <v>6917</v>
      </c>
      <c r="B6888" s="1" t="s">
        <v>12</v>
      </c>
      <c r="C6888" s="1" t="str">
        <v>C</v>
      </c>
      <c r="D6888" s="4">
        <v>2011</v>
      </c>
      <c r="E6888" s="3" t="s">
        <v>39</v>
      </c>
      <c r="F6888">
        <v>0</v>
      </c>
      <c r="G6888" t="str">
        <v>Same'ach Bataverna</v>
      </c>
      <c r="H6888">
        <v>0</v>
      </c>
      <c r="I6888" t="str">
        <v>Same'ach Bataverna (Avi Perez)</v>
      </c>
      <c r="J6888" t="str">
        <v>Same'ach Bataverna (C, Avi Perez)</v>
      </c>
      <c r="K6888">
        <v>0</v>
      </c>
      <c r="L6888" t="b">
        <f>OR(K6888,AND((A6888=A6887),L6887))</f>
        <v>0</v>
      </c>
      <c r="M6888" t="b">
        <f>OR(L6888,AND(A6888=A6889,M6889))</f>
        <v>0</v>
      </c>
      <c r="N6888" t="str">
        <v>Same'ach Bataverna</v>
      </c>
      <c r="Q6888" t="b">
        <v>0</v>
      </c>
    </row>
    <row r="6889" spans="1:17" x14ac:dyDescent="0.2">
      <c r="A6889" s="1" t="s">
        <v>6918</v>
      </c>
      <c r="B6889" s="1" t="s">
        <v>12</v>
      </c>
      <c r="C6889" s="1" t="str">
        <v>C</v>
      </c>
      <c r="D6889" s="4">
        <v>2013</v>
      </c>
      <c r="E6889" s="3" t="s">
        <v>387</v>
      </c>
      <c r="F6889">
        <v>0</v>
      </c>
      <c r="G6889" t="str">
        <v>Same'ach Tesame'ach</v>
      </c>
      <c r="H6889">
        <v>0</v>
      </c>
      <c r="I6889" t="str">
        <v>Same'ach Tesame'ach (Elad Shtamer)</v>
      </c>
      <c r="J6889" t="str">
        <v>Same'ach Tesame'ach (C, Elad Shtamer)</v>
      </c>
      <c r="K6889">
        <v>0</v>
      </c>
      <c r="L6889" t="b">
        <f>OR(K6889,AND((A6889=A6888),L6888))</f>
        <v>0</v>
      </c>
      <c r="M6889" t="b">
        <f>OR(L6889,AND(A6889=A6890,M6890))</f>
        <v>0</v>
      </c>
      <c r="N6889" t="str">
        <v>Same'ach Tesame'ach</v>
      </c>
      <c r="Q6889" t="b">
        <v>0</v>
      </c>
    </row>
    <row r="6890" spans="1:17" x14ac:dyDescent="0.2">
      <c r="A6890" s="1" t="s">
        <v>6919</v>
      </c>
      <c r="B6890" s="1" t="s">
        <v>12</v>
      </c>
      <c r="C6890" s="1" t="str">
        <v>C</v>
      </c>
      <c r="D6890" s="1">
        <v>2017</v>
      </c>
      <c r="E6890" s="3" t="s">
        <v>151</v>
      </c>
      <c r="F6890">
        <v>0</v>
      </c>
      <c r="G6890" t="str">
        <v>Sami</v>
      </c>
      <c r="H6890">
        <v>0</v>
      </c>
      <c r="I6890" t="str">
        <v>Sami (Ilai Szpiezak)</v>
      </c>
      <c r="J6890" t="str">
        <v>Sami (C, Ilai Szpiezak)</v>
      </c>
      <c r="K6890">
        <v>0</v>
      </c>
      <c r="L6890" t="b">
        <f>OR(K6890,AND((A6890=A6889),L6889))</f>
        <v>0</v>
      </c>
      <c r="M6890" t="b">
        <f>OR(L6890,AND(A6890=A6891,M6891))</f>
        <v>0</v>
      </c>
      <c r="N6890" t="str">
        <v>Sami</v>
      </c>
      <c r="Q6890" t="b">
        <v>0</v>
      </c>
    </row>
    <row r="6891" spans="1:17" x14ac:dyDescent="0.2">
      <c r="A6891" s="1" t="s">
        <v>6920</v>
      </c>
      <c r="B6891" s="1" t="s">
        <v>4</v>
      </c>
      <c r="C6891" s="1" t="str">
        <v>LK</v>
      </c>
      <c r="D6891" s="1">
        <v>2015</v>
      </c>
      <c r="E6891" s="3" t="s">
        <v>610</v>
      </c>
      <c r="F6891">
        <v>0</v>
      </c>
      <c r="G6891" t="str">
        <v>Sami lla</v>
      </c>
      <c r="H6891">
        <v>0</v>
      </c>
      <c r="I6891" t="str">
        <v>Sami lla (Yael Yaakovee)</v>
      </c>
      <c r="J6891" t="str">
        <v>Sami lla (LK, Yael Yaakovee)</v>
      </c>
      <c r="K6891">
        <v>0</v>
      </c>
      <c r="L6891" t="b">
        <f>OR(K6891,AND((A6891=A6890),L6890))</f>
        <v>0</v>
      </c>
      <c r="M6891" t="b">
        <f>OR(L6891,AND(A6891=A6892,M6892))</f>
        <v>0</v>
      </c>
      <c r="N6891" t="str">
        <v>Sami lla</v>
      </c>
      <c r="Q6891" t="b">
        <v>0</v>
      </c>
    </row>
    <row r="6892" spans="1:17" x14ac:dyDescent="0.2">
      <c r="A6892" s="3" t="s">
        <v>6921</v>
      </c>
      <c r="B6892" s="1" t="s">
        <v>7</v>
      </c>
      <c r="C6892" s="1" t="str">
        <v>L</v>
      </c>
      <c r="D6892">
        <v>2023</v>
      </c>
      <c r="E6892" s="3" t="s">
        <v>6922</v>
      </c>
      <c r="F6892">
        <v>0</v>
      </c>
      <c r="G6892" t="str">
        <v>Sammohan (Hypnosis)</v>
      </c>
      <c r="H6892">
        <v>0</v>
      </c>
      <c r="I6892" t="str">
        <v>Sammohan (Hypnosis) (Alberto Zirlinger &amp; Federico Borenstein)</v>
      </c>
      <c r="J6892" t="str">
        <v>Sammohan (Hypnosis) (L, Alberto Zirlinger &amp; Federico Borenstein)</v>
      </c>
      <c r="K6892">
        <v>0</v>
      </c>
      <c r="L6892" t="b">
        <f>OR(K6892,AND((A6892=A6891),L6891))</f>
        <v>0</v>
      </c>
      <c r="M6892" t="b">
        <f>OR(L6892,AND(A6892=A6893,M6893))</f>
        <v>0</v>
      </c>
      <c r="N6892" t="str">
        <v>Sammohan (Hypnosis)</v>
      </c>
      <c r="Q6892" t="b">
        <v>0</v>
      </c>
    </row>
    <row r="6893" spans="1:17" x14ac:dyDescent="0.2">
      <c r="A6893" s="1" t="s">
        <v>6923</v>
      </c>
      <c r="B6893" s="1" t="s">
        <v>12</v>
      </c>
      <c r="C6893" s="1" t="str">
        <v>C</v>
      </c>
      <c r="D6893" s="1">
        <v>2022</v>
      </c>
      <c r="E6893" s="3" t="s">
        <v>6924</v>
      </c>
      <c r="F6893">
        <v>0</v>
      </c>
      <c r="G6893" t="str">
        <v>Sapanei Shlomo Hamelech</v>
      </c>
      <c r="H6893">
        <v>0</v>
      </c>
      <c r="I6893" t="str">
        <v>Sapanei Shlomo Hamelech (Liran Zecharya Amir)</v>
      </c>
      <c r="J6893" t="str">
        <v>Sapanei Shlomo Hamelech (C, Liran Zecharya Amir)</v>
      </c>
      <c r="K6893">
        <v>0</v>
      </c>
      <c r="L6893" t="b">
        <f>OR(K6893,AND((A6893=A6892),L6892))</f>
        <v>0</v>
      </c>
      <c r="M6893" t="b">
        <f>OR(L6893,AND(A6893=A6894,M6894))</f>
        <v>0</v>
      </c>
      <c r="N6893" t="str">
        <v>Sapanei Shlomo Hamelech</v>
      </c>
      <c r="Q6893" t="b">
        <v>0</v>
      </c>
    </row>
    <row r="6894" spans="1:17" x14ac:dyDescent="0.2">
      <c r="A6894" s="1" t="s">
        <v>6925</v>
      </c>
      <c r="B6894" s="1" t="s">
        <v>12</v>
      </c>
      <c r="C6894" s="1" t="str">
        <v>C</v>
      </c>
      <c r="D6894" s="4">
        <v>1970</v>
      </c>
      <c r="E6894" s="3" t="s">
        <v>188</v>
      </c>
      <c r="F6894">
        <v>0</v>
      </c>
      <c r="G6894" t="str">
        <v>Sapari (Bat Teyman)</v>
      </c>
      <c r="H6894">
        <v>0</v>
      </c>
      <c r="I6894" t="str">
        <v>Sapari (Bat Teyman) (Moshe Eskayo)</v>
      </c>
      <c r="J6894" t="str">
        <v>Sapari (Bat Teyman) (C, Moshe Eskayo)</v>
      </c>
      <c r="K6894">
        <v>0</v>
      </c>
      <c r="L6894" t="b">
        <f>OR(K6894,AND((A6894=A6893),L6893))</f>
        <v>0</v>
      </c>
      <c r="M6894" t="b">
        <f>OR(L6894,AND(A6894=A6895,M6895))</f>
        <v>0</v>
      </c>
      <c r="N6894" t="str">
        <v>Sapari (Bat Teyman)</v>
      </c>
      <c r="Q6894" t="b">
        <v>0</v>
      </c>
    </row>
    <row r="6895" spans="1:17" x14ac:dyDescent="0.2">
      <c r="A6895" s="1" t="s">
        <v>6926</v>
      </c>
      <c r="B6895" s="1" t="s">
        <v>12</v>
      </c>
      <c r="C6895" s="1" t="str">
        <v>C</v>
      </c>
      <c r="D6895" s="4">
        <v>2011</v>
      </c>
      <c r="E6895" s="3" t="s">
        <v>47</v>
      </c>
      <c r="F6895">
        <v>0</v>
      </c>
      <c r="G6895" t="str">
        <v>Sapari LaShoshana</v>
      </c>
      <c r="H6895">
        <v>0</v>
      </c>
      <c r="I6895" t="str">
        <v>Sapari LaShoshana (Shmulik Gov Ari)</v>
      </c>
      <c r="J6895" t="str">
        <v>Sapari LaShoshana (C, Shmulik Gov Ari)</v>
      </c>
      <c r="K6895">
        <v>0</v>
      </c>
      <c r="L6895" t="b">
        <f>OR(K6895,AND((A6895=A6894),L6894))</f>
        <v>0</v>
      </c>
      <c r="M6895" t="b">
        <f>OR(L6895,AND(A6895=A6896,M6896))</f>
        <v>0</v>
      </c>
      <c r="N6895" t="str">
        <v>Sapari LaShoshana</v>
      </c>
      <c r="Q6895" t="b">
        <v>0</v>
      </c>
    </row>
    <row r="6896" spans="1:17" x14ac:dyDescent="0.2">
      <c r="A6896" s="1" t="s">
        <v>6927</v>
      </c>
      <c r="B6896" s="1" t="s">
        <v>14</v>
      </c>
      <c r="C6896" s="1" t="str">
        <v>P</v>
      </c>
      <c r="D6896" s="4">
        <v>1990</v>
      </c>
      <c r="E6896" s="3" t="s">
        <v>71</v>
      </c>
      <c r="F6896">
        <v>0</v>
      </c>
      <c r="G6896" t="str">
        <v>Saper Al Ahava</v>
      </c>
      <c r="H6896">
        <v>0</v>
      </c>
      <c r="I6896" t="str">
        <v>Saper Al Ahava (Israel Shiker)</v>
      </c>
      <c r="J6896" t="str">
        <v>Saper Al Ahava (P, Israel Shiker)</v>
      </c>
      <c r="K6896">
        <v>0</v>
      </c>
      <c r="L6896" t="b">
        <f>OR(K6896,AND((A6896=A6895),L6895))</f>
        <v>0</v>
      </c>
      <c r="M6896" t="b">
        <f>OR(L6896,AND(A6896=A6897,M6897))</f>
        <v>0</v>
      </c>
      <c r="N6896" t="str">
        <v>Saper Al Ahava</v>
      </c>
      <c r="Q6896" t="b">
        <v>0</v>
      </c>
    </row>
    <row r="6897" spans="1:17" x14ac:dyDescent="0.2">
      <c r="A6897" s="1" t="s">
        <v>6928</v>
      </c>
      <c r="C6897" s="1" t="str">
        <v/>
      </c>
      <c r="D6897" s="4">
        <v>1992</v>
      </c>
      <c r="E6897" s="3" t="s">
        <v>1145</v>
      </c>
      <c r="F6897">
        <v>0</v>
      </c>
      <c r="G6897" t="str">
        <v>Saper Li</v>
      </c>
      <c r="H6897">
        <v>0</v>
      </c>
      <c r="I6897" t="str">
        <v>Saper Li (Raaya Spivak)</v>
      </c>
      <c r="J6897" t="str">
        <v>Saper Li (, Raaya Spivak)</v>
      </c>
      <c r="K6897">
        <v>0</v>
      </c>
      <c r="L6897" t="b">
        <f>OR(K6897,AND((A6897=A6896),L6896))</f>
        <v>0</v>
      </c>
      <c r="M6897" t="b">
        <f>OR(L6897,AND(A6897=A6898,M6898))</f>
        <v>0</v>
      </c>
      <c r="N6897" t="str">
        <v>Saper Li</v>
      </c>
      <c r="Q6897" t="b">
        <v>0</v>
      </c>
    </row>
    <row r="6898" spans="1:17" x14ac:dyDescent="0.2">
      <c r="A6898" s="1" t="s">
        <v>6929</v>
      </c>
      <c r="B6898" s="1" t="s">
        <v>12</v>
      </c>
      <c r="C6898" s="1" t="str">
        <v>C</v>
      </c>
      <c r="D6898" s="4">
        <v>2001</v>
      </c>
      <c r="E6898" s="3" t="s">
        <v>21</v>
      </c>
      <c r="F6898">
        <v>1</v>
      </c>
      <c r="G6898" t="str">
        <v>Saper Li Kochav (C)</v>
      </c>
      <c r="H6898">
        <v>0</v>
      </c>
      <c r="I6898" t="str">
        <v>Saper Li Kochav (Moshe Telem)</v>
      </c>
      <c r="J6898" t="str">
        <v>Saper Li Kochav (C, Moshe Telem)</v>
      </c>
      <c r="K6898">
        <v>1</v>
      </c>
      <c r="L6898" t="b">
        <f>OR(K6898,AND((A6898=A6897),L6897))</f>
        <v>1</v>
      </c>
      <c r="M6898" t="b">
        <f>OR(L6898,AND(A6898=A6899,M6899))</f>
        <v>1</v>
      </c>
      <c r="N6898" t="str">
        <v>Saper Li Kochav (C)</v>
      </c>
      <c r="Q6898" t="b">
        <v>0</v>
      </c>
    </row>
    <row r="6899" spans="1:17" x14ac:dyDescent="0.2">
      <c r="A6899" s="1" t="s">
        <v>6929</v>
      </c>
      <c r="B6899" s="1" t="s">
        <v>14</v>
      </c>
      <c r="C6899" s="1" t="str">
        <v>P</v>
      </c>
      <c r="D6899" s="4">
        <v>1978</v>
      </c>
      <c r="E6899" s="3" t="s">
        <v>224</v>
      </c>
      <c r="F6899">
        <v>1</v>
      </c>
      <c r="G6899" t="str">
        <v>Saper Li Kochav (P)</v>
      </c>
      <c r="H6899">
        <v>0</v>
      </c>
      <c r="I6899" t="str">
        <v>Saper Li Kochav (Dani Dassa)</v>
      </c>
      <c r="J6899" t="str">
        <v>Saper Li Kochav (P, Dani Dassa)</v>
      </c>
      <c r="K6899">
        <v>0</v>
      </c>
      <c r="L6899" t="b">
        <f>OR(K6899,AND((A6899=A6898),L6898))</f>
        <v>1</v>
      </c>
      <c r="M6899" t="b">
        <f>OR(L6899,AND(A6899=A6900,M6900))</f>
        <v>1</v>
      </c>
      <c r="N6899" t="str">
        <v>Saper Li Kochav (P)</v>
      </c>
      <c r="Q6899" t="b">
        <v>0</v>
      </c>
    </row>
    <row r="6900" spans="1:17" x14ac:dyDescent="0.2">
      <c r="A6900" s="1" t="s">
        <v>6930</v>
      </c>
      <c r="B6900" s="1" t="s">
        <v>12</v>
      </c>
      <c r="C6900" s="1" t="str">
        <v>C</v>
      </c>
      <c r="D6900" s="4">
        <v>2008</v>
      </c>
      <c r="E6900" s="3" t="s">
        <v>208</v>
      </c>
      <c r="F6900">
        <v>0</v>
      </c>
      <c r="G6900" t="str">
        <v>Sapri Li Ahuva</v>
      </c>
      <c r="H6900">
        <v>0</v>
      </c>
      <c r="I6900" t="str">
        <v>Sapri Li Ahuva (Yaron Ben Simhon)</v>
      </c>
      <c r="J6900" t="str">
        <v>Sapri Li Ahuva (C, Yaron Ben Simhon)</v>
      </c>
      <c r="K6900">
        <v>0</v>
      </c>
      <c r="L6900" t="b">
        <f>OR(K6900,AND((A6900=A6899),L6899))</f>
        <v>0</v>
      </c>
      <c r="M6900" t="b">
        <f>OR(L6900,AND(A6900=A6901,M6901))</f>
        <v>0</v>
      </c>
      <c r="N6900" t="str">
        <v>Sapri Li Ahuva</v>
      </c>
      <c r="Q6900" t="b">
        <v>0</v>
      </c>
    </row>
    <row r="6901" spans="1:17" x14ac:dyDescent="0.2">
      <c r="A6901" s="1" t="s">
        <v>6931</v>
      </c>
      <c r="B6901" s="1" t="s">
        <v>12</v>
      </c>
      <c r="C6901" s="1" t="str">
        <v>C</v>
      </c>
      <c r="D6901" s="4">
        <v>1968</v>
      </c>
      <c r="E6901" s="3" t="s">
        <v>10</v>
      </c>
      <c r="F6901">
        <v>0</v>
      </c>
      <c r="G6901" t="str">
        <v>Sapri Tama</v>
      </c>
      <c r="H6901">
        <v>0</v>
      </c>
      <c r="I6901" t="str">
        <v>Sapri Tama (Yo'av Ashriel)</v>
      </c>
      <c r="J6901" t="str">
        <v>Sapri Tama (C, Yo'av Ashriel)</v>
      </c>
      <c r="K6901">
        <v>0</v>
      </c>
      <c r="L6901" t="b">
        <f>OR(K6901,AND((A6901=A6900),L6900))</f>
        <v>0</v>
      </c>
      <c r="M6901" t="b">
        <f>OR(L6901,AND(A6901=A6902,M6902))</f>
        <v>0</v>
      </c>
      <c r="N6901" t="str">
        <v>Sapri Tama</v>
      </c>
      <c r="Q6901" t="b">
        <v>0</v>
      </c>
    </row>
    <row r="6902" spans="1:17" ht="15" x14ac:dyDescent="0.25">
      <c r="A6902" s="5" t="s">
        <v>6932</v>
      </c>
      <c r="B6902" s="1" t="s">
        <v>12</v>
      </c>
      <c r="C6902" s="1" t="str">
        <v>C</v>
      </c>
      <c r="D6902" s="4">
        <v>1980</v>
      </c>
      <c r="E6902" s="3" t="s">
        <v>50</v>
      </c>
      <c r="F6902">
        <v>1</v>
      </c>
      <c r="G6902" t="str">
        <v>Sar Hamemuna (C)</v>
      </c>
      <c r="H6902">
        <v>1</v>
      </c>
      <c r="I6902" t="str">
        <v>Sar Hamemuna (Israel Yakovee)</v>
      </c>
      <c r="J6902" t="str">
        <v>Sar Hamemuna (C, Israel Yakovee)</v>
      </c>
      <c r="K6902">
        <v>0</v>
      </c>
      <c r="L6902" t="b">
        <f>OR(K6902,AND((A6902=A6901),L6901))</f>
        <v>0</v>
      </c>
      <c r="M6902" t="b">
        <f>OR(L6902,AND(A6902=A6903,M6903))</f>
        <v>1</v>
      </c>
      <c r="N6902" t="str">
        <v>Sar Hamemuna (C, Israel Yakovee)</v>
      </c>
      <c r="Q6902" t="b">
        <v>0</v>
      </c>
    </row>
    <row r="6903" spans="1:17" x14ac:dyDescent="0.2">
      <c r="A6903" s="1" t="s">
        <v>6932</v>
      </c>
      <c r="B6903" s="1" t="s">
        <v>12</v>
      </c>
      <c r="C6903" s="1" t="str">
        <v>C</v>
      </c>
      <c r="D6903" s="4">
        <v>1978</v>
      </c>
      <c r="E6903" s="3" t="s">
        <v>115</v>
      </c>
      <c r="F6903">
        <v>2</v>
      </c>
      <c r="G6903" t="str">
        <v>Sar Hamemuna (C)</v>
      </c>
      <c r="H6903">
        <v>1</v>
      </c>
      <c r="I6903" t="str">
        <v>Sar Hamemuna (David Edery)</v>
      </c>
      <c r="J6903" t="str">
        <v>Sar Hamemuna (C, David Edery)</v>
      </c>
      <c r="K6903">
        <v>1</v>
      </c>
      <c r="L6903" t="b">
        <f>OR(K6903,AND((A6903=A6902),L6902))</f>
        <v>1</v>
      </c>
      <c r="M6903" t="b">
        <f>OR(L6903,AND(A6903=A6904,M6904))</f>
        <v>1</v>
      </c>
      <c r="N6903" t="str">
        <v>Sar Hamemuna (C, David Edery)</v>
      </c>
      <c r="Q6903" t="b">
        <v>0</v>
      </c>
    </row>
    <row r="6904" spans="1:17" ht="15" x14ac:dyDescent="0.25">
      <c r="A6904" s="5" t="s">
        <v>6932</v>
      </c>
      <c r="B6904" s="1" t="s">
        <v>14</v>
      </c>
      <c r="C6904" s="1" t="str">
        <v>P</v>
      </c>
      <c r="D6904" s="4">
        <v>1979</v>
      </c>
      <c r="E6904" s="3" t="s">
        <v>10</v>
      </c>
      <c r="F6904">
        <v>1</v>
      </c>
      <c r="G6904" t="str">
        <v>Sar Hamemuna (P)</v>
      </c>
      <c r="H6904">
        <v>0</v>
      </c>
      <c r="I6904" t="str">
        <v>Sar Hamemuna (Yo'av Ashriel)</v>
      </c>
      <c r="J6904" t="str">
        <v>Sar Hamemuna (P, Yo'av Ashriel)</v>
      </c>
      <c r="K6904">
        <v>0</v>
      </c>
      <c r="L6904" t="b">
        <f>OR(K6904,AND((A6904=A6903),L6903))</f>
        <v>1</v>
      </c>
      <c r="M6904" t="b">
        <f>OR(L6904,AND(A6904=A6905,M6905))</f>
        <v>1</v>
      </c>
      <c r="N6904" t="str">
        <v>Sar Hamemuna (P)</v>
      </c>
      <c r="Q6904" t="b">
        <v>0</v>
      </c>
    </row>
    <row r="6905" spans="1:17" x14ac:dyDescent="0.2">
      <c r="A6905" s="1" t="s">
        <v>6933</v>
      </c>
      <c r="B6905" s="1" t="s">
        <v>14</v>
      </c>
      <c r="C6905" s="1" t="str">
        <v>P</v>
      </c>
      <c r="D6905" s="4">
        <v>1999</v>
      </c>
      <c r="E6905" s="3" t="s">
        <v>177</v>
      </c>
      <c r="F6905">
        <v>0</v>
      </c>
      <c r="G6905" t="str">
        <v>Sara</v>
      </c>
      <c r="H6905">
        <v>0</v>
      </c>
      <c r="I6905" t="str">
        <v>Sara (Naftaly Kadosh)</v>
      </c>
      <c r="J6905" t="str">
        <v>Sara (P, Naftaly Kadosh)</v>
      </c>
      <c r="K6905">
        <v>0</v>
      </c>
      <c r="L6905" t="b">
        <f>OR(K6905,AND((A6905=A6904),L6904))</f>
        <v>0</v>
      </c>
      <c r="M6905" t="b">
        <f>OR(L6905,AND(A6905=A6906,M6906))</f>
        <v>0</v>
      </c>
      <c r="N6905" t="str">
        <v>Sara</v>
      </c>
      <c r="Q6905" t="b">
        <v>0</v>
      </c>
    </row>
    <row r="6906" spans="1:17" x14ac:dyDescent="0.2">
      <c r="A6906" s="1" t="s">
        <v>6934</v>
      </c>
      <c r="B6906" s="1" t="s">
        <v>12</v>
      </c>
      <c r="C6906" s="1" t="str">
        <v>C</v>
      </c>
      <c r="D6906" s="1">
        <v>2017</v>
      </c>
      <c r="E6906" s="3" t="s">
        <v>151</v>
      </c>
      <c r="F6906">
        <v>0</v>
      </c>
      <c r="G6906" t="str">
        <v>Sara Shara</v>
      </c>
      <c r="H6906">
        <v>0</v>
      </c>
      <c r="I6906" t="str">
        <v>Sara Shara (Ilai Szpiezak)</v>
      </c>
      <c r="J6906" t="str">
        <v>Sara Shara (C, Ilai Szpiezak)</v>
      </c>
      <c r="K6906">
        <v>0</v>
      </c>
      <c r="L6906" t="b">
        <f>OR(K6906,AND((A6906=A6905),L6905))</f>
        <v>0</v>
      </c>
      <c r="M6906" t="b">
        <f>OR(L6906,AND(A6906=A6907,M6907))</f>
        <v>0</v>
      </c>
      <c r="N6906" t="str">
        <v>Sara Shara</v>
      </c>
      <c r="Q6906" t="b">
        <v>0</v>
      </c>
    </row>
    <row r="6907" spans="1:17" x14ac:dyDescent="0.2">
      <c r="A6907" s="1" t="s">
        <v>6935</v>
      </c>
      <c r="B6907" s="1" t="s">
        <v>12</v>
      </c>
      <c r="C6907" s="1" t="str">
        <v>C</v>
      </c>
      <c r="D6907" s="4">
        <v>1995</v>
      </c>
      <c r="E6907" s="3" t="s">
        <v>52</v>
      </c>
      <c r="F6907">
        <v>0</v>
      </c>
      <c r="G6907" t="str">
        <v>Sarale</v>
      </c>
      <c r="H6907">
        <v>0</v>
      </c>
      <c r="I6907" t="str">
        <v>Sarale (Moshiko Halevy)</v>
      </c>
      <c r="J6907" t="str">
        <v>Sarale (C, Moshiko Halevy)</v>
      </c>
      <c r="K6907">
        <v>0</v>
      </c>
      <c r="L6907" t="b">
        <f>OR(K6907,AND((A6907=A6906),L6906))</f>
        <v>0</v>
      </c>
      <c r="M6907" t="b">
        <f>OR(L6907,AND(A6907=A6908,M6908))</f>
        <v>0</v>
      </c>
      <c r="N6907" t="str">
        <v>Sarale</v>
      </c>
      <c r="Q6907" t="b">
        <v>0</v>
      </c>
    </row>
    <row r="6908" spans="1:17" x14ac:dyDescent="0.2">
      <c r="A6908" s="1" t="s">
        <v>6936</v>
      </c>
      <c r="B6908" s="1" t="s">
        <v>14</v>
      </c>
      <c r="C6908" s="1" t="str">
        <v>P</v>
      </c>
      <c r="D6908" s="1">
        <v>1900</v>
      </c>
      <c r="E6908" s="3" t="s">
        <v>2110</v>
      </c>
      <c r="F6908">
        <v>0</v>
      </c>
      <c r="G6908" t="str">
        <v>Sarale Veshar Rikud Chasidi Masorati</v>
      </c>
      <c r="H6908">
        <v>0</v>
      </c>
      <c r="I6908" t="str">
        <v>Sarale Veshar Rikud Chasidi Masorati (Folk)</v>
      </c>
      <c r="J6908" t="str">
        <v>Sarale Veshar Rikud Chasidi Masorati (P, Folk)</v>
      </c>
      <c r="K6908">
        <v>0</v>
      </c>
      <c r="L6908" t="b">
        <f>OR(K6908,AND((A6908=A6907),L6907))</f>
        <v>0</v>
      </c>
      <c r="M6908" t="b">
        <f>OR(L6908,AND(A6908=A6909,M6909))</f>
        <v>0</v>
      </c>
      <c r="N6908" t="str">
        <v>Sarale Veshar Rikud Chasidi Masorati</v>
      </c>
      <c r="Q6908" t="b">
        <v>0</v>
      </c>
    </row>
    <row r="6909" spans="1:17" x14ac:dyDescent="0.2">
      <c r="A6909" s="1" t="s">
        <v>6937</v>
      </c>
      <c r="B6909" s="1" t="s">
        <v>7</v>
      </c>
      <c r="C6909" s="1" t="str">
        <v>L</v>
      </c>
      <c r="D6909" s="1">
        <v>2021</v>
      </c>
      <c r="E6909" s="3" t="s">
        <v>6938</v>
      </c>
      <c r="F6909">
        <v>0</v>
      </c>
      <c r="G6909" t="str">
        <v>Save Your Tears</v>
      </c>
      <c r="H6909">
        <v>0</v>
      </c>
      <c r="I6909" t="str">
        <v>Save Your Tears (Orpaz Porges)</v>
      </c>
      <c r="J6909" t="str">
        <v>Save Your Tears (L, Orpaz Porges)</v>
      </c>
      <c r="K6909">
        <v>0</v>
      </c>
      <c r="L6909" t="b">
        <f>OR(K6909,AND((A6909=A6908),L6908))</f>
        <v>0</v>
      </c>
      <c r="M6909" t="b">
        <f>OR(L6909,AND(A6909=A6910,M6910))</f>
        <v>0</v>
      </c>
      <c r="N6909" t="str">
        <v>Save Your Tears</v>
      </c>
      <c r="Q6909" t="b">
        <v>0</v>
      </c>
    </row>
    <row r="6910" spans="1:17" x14ac:dyDescent="0.2">
      <c r="A6910" s="1" t="s">
        <v>6939</v>
      </c>
      <c r="B6910" s="1" t="s">
        <v>14</v>
      </c>
      <c r="C6910" s="1" t="str">
        <v>P</v>
      </c>
      <c r="D6910" s="4">
        <v>1994</v>
      </c>
      <c r="E6910" s="3" t="s">
        <v>324</v>
      </c>
      <c r="F6910">
        <v>0</v>
      </c>
      <c r="G6910" t="str">
        <v>Saviv Lamdura</v>
      </c>
      <c r="H6910">
        <v>0</v>
      </c>
      <c r="I6910" t="str">
        <v>Saviv Lamdura (Ya'ir Harel)</v>
      </c>
      <c r="J6910" t="str">
        <v>Saviv Lamdura (P, Ya'ir Harel)</v>
      </c>
      <c r="K6910">
        <v>0</v>
      </c>
      <c r="L6910" t="b">
        <f>OR(K6910,AND((A6910=A6909),L6909))</f>
        <v>0</v>
      </c>
      <c r="M6910" t="b">
        <f>OR(L6910,AND(A6910=A6911,M6911))</f>
        <v>0</v>
      </c>
      <c r="N6910" t="str">
        <v>Saviv Lamdura</v>
      </c>
      <c r="Q6910" t="b">
        <v>0</v>
      </c>
    </row>
    <row r="6911" spans="1:17" x14ac:dyDescent="0.2">
      <c r="A6911" s="1" t="s">
        <v>6940</v>
      </c>
      <c r="B6911" s="1" t="s">
        <v>7</v>
      </c>
      <c r="C6911" s="1" t="str">
        <v>L</v>
      </c>
      <c r="D6911" s="1">
        <v>2017</v>
      </c>
      <c r="E6911" s="3" t="s">
        <v>151</v>
      </c>
      <c r="F6911">
        <v>0</v>
      </c>
      <c r="G6911" t="str">
        <v>Say God</v>
      </c>
      <c r="H6911">
        <v>0</v>
      </c>
      <c r="I6911" t="str">
        <v>Say God (Ilai Szpiezak)</v>
      </c>
      <c r="J6911" t="str">
        <v>Say God (L, Ilai Szpiezak)</v>
      </c>
      <c r="K6911">
        <v>0</v>
      </c>
      <c r="L6911" t="b">
        <f>OR(K6911,AND((A6911=A6910),L6910))</f>
        <v>0</v>
      </c>
      <c r="M6911" t="b">
        <f>OR(L6911,AND(A6911=A6912,M6912))</f>
        <v>0</v>
      </c>
      <c r="N6911" t="str">
        <v>Say God</v>
      </c>
      <c r="Q6911" t="b">
        <v>0</v>
      </c>
    </row>
    <row r="6912" spans="1:17" x14ac:dyDescent="0.2">
      <c r="A6912" s="1" t="s">
        <v>6941</v>
      </c>
      <c r="B6912" s="1" t="s">
        <v>7</v>
      </c>
      <c r="C6912" s="1" t="str">
        <v>L</v>
      </c>
      <c r="D6912" s="4">
        <v>1996</v>
      </c>
      <c r="E6912" s="3" t="s">
        <v>2843</v>
      </c>
      <c r="F6912">
        <v>0</v>
      </c>
      <c r="G6912" t="str">
        <v>Say You'll Be There</v>
      </c>
      <c r="H6912">
        <v>0</v>
      </c>
      <c r="I6912" t="str">
        <v>Say You'll Be There (Eyal Malach)</v>
      </c>
      <c r="J6912" t="str">
        <v>Say You'll Be There (L, Eyal Malach)</v>
      </c>
      <c r="K6912">
        <v>0</v>
      </c>
      <c r="L6912" t="b">
        <f>OR(K6912,AND((A6912=A6911),L6911))</f>
        <v>0</v>
      </c>
      <c r="M6912" t="b">
        <f>OR(L6912,AND(A6912=A6913,M6913))</f>
        <v>0</v>
      </c>
      <c r="N6912" t="str">
        <v>Say You'll Be There</v>
      </c>
      <c r="Q6912" t="b">
        <v>0</v>
      </c>
    </row>
    <row r="6913" spans="1:17" x14ac:dyDescent="0.2">
      <c r="A6913" s="1" t="s">
        <v>6942</v>
      </c>
      <c r="B6913" s="1" t="s">
        <v>12</v>
      </c>
      <c r="C6913" s="1" t="str">
        <v>C</v>
      </c>
      <c r="D6913" s="1">
        <v>2020</v>
      </c>
      <c r="E6913" s="3" t="s">
        <v>3331</v>
      </c>
      <c r="F6913">
        <v>0</v>
      </c>
      <c r="G6913" t="str">
        <v>Scalerica de Oro Singer</v>
      </c>
      <c r="H6913">
        <v>0</v>
      </c>
      <c r="I6913" t="str">
        <v>Scalerica de Oro Singer (Rina Rinkewich)</v>
      </c>
      <c r="J6913" t="str">
        <v>Scalerica de Oro Singer (C, Rina Rinkewich)</v>
      </c>
      <c r="K6913">
        <v>0</v>
      </c>
      <c r="L6913" t="b">
        <f>OR(K6913,AND((A6913=A6912),L6912))</f>
        <v>0</v>
      </c>
      <c r="M6913" t="b">
        <f>OR(L6913,AND(A6913=A6914,M6914))</f>
        <v>0</v>
      </c>
      <c r="N6913" t="str">
        <v>Scalerica de Oro Singer</v>
      </c>
      <c r="Q6913" t="b">
        <v>0</v>
      </c>
    </row>
    <row r="6914" spans="1:17" x14ac:dyDescent="0.2">
      <c r="A6914" s="1" t="s">
        <v>6943</v>
      </c>
      <c r="B6914" s="1" t="s">
        <v>12</v>
      </c>
      <c r="C6914" s="1" t="str">
        <v>C</v>
      </c>
      <c r="D6914" s="4">
        <v>2006</v>
      </c>
      <c r="E6914" s="3" t="s">
        <v>141</v>
      </c>
      <c r="F6914">
        <v>0</v>
      </c>
      <c r="G6914" t="str">
        <v>Sde Prachim</v>
      </c>
      <c r="H6914">
        <v>0</v>
      </c>
      <c r="I6914" t="str">
        <v>Sde Prachim (Tuvia Tishler)</v>
      </c>
      <c r="J6914" t="str">
        <v>Sde Prachim (C, Tuvia Tishler)</v>
      </c>
      <c r="K6914">
        <v>0</v>
      </c>
      <c r="L6914" t="b">
        <f>OR(K6914,AND((A6914=A6913),L6913))</f>
        <v>0</v>
      </c>
      <c r="M6914" t="b">
        <f>OR(L6914,AND(A6914=A6915,M6915))</f>
        <v>0</v>
      </c>
      <c r="N6914" t="str">
        <v>Sde Prachim</v>
      </c>
      <c r="Q6914" t="b">
        <v>0</v>
      </c>
    </row>
    <row r="6915" spans="1:17" x14ac:dyDescent="0.2">
      <c r="A6915" s="1" t="s">
        <v>6944</v>
      </c>
      <c r="B6915" s="1" t="s">
        <v>14</v>
      </c>
      <c r="C6915" s="1" t="str">
        <v>P</v>
      </c>
      <c r="D6915" s="4">
        <v>2011</v>
      </c>
      <c r="E6915" s="3" t="s">
        <v>2523</v>
      </c>
      <c r="F6915">
        <v>0</v>
      </c>
      <c r="G6915" t="str">
        <v>Sderot Ha'ahava</v>
      </c>
      <c r="H6915">
        <v>0</v>
      </c>
      <c r="I6915" t="str">
        <v>Sderot Ha'ahava (Moshe Tawily, Gadi Bitton)</v>
      </c>
      <c r="J6915" t="str">
        <v>Sderot Ha'ahava (P, Moshe Tawily, Gadi Bitton)</v>
      </c>
      <c r="K6915">
        <v>0</v>
      </c>
      <c r="L6915" t="b">
        <f>OR(K6915,AND((A6915=A6914),L6914))</f>
        <v>0</v>
      </c>
      <c r="M6915" t="b">
        <f>OR(L6915,AND(A6915=A6916,M6916))</f>
        <v>0</v>
      </c>
      <c r="N6915" t="str">
        <v>Sderot Ha'ahava</v>
      </c>
      <c r="Q6915" t="b">
        <v>0</v>
      </c>
    </row>
    <row r="6916" spans="1:17" x14ac:dyDescent="0.2">
      <c r="A6916" s="1" t="s">
        <v>6948</v>
      </c>
      <c r="B6916" s="1" t="s">
        <v>710</v>
      </c>
      <c r="C6916" s="1" t="str">
        <v>PL</v>
      </c>
      <c r="D6916" s="4">
        <v>2003</v>
      </c>
      <c r="E6916" s="3" t="s">
        <v>2028</v>
      </c>
      <c r="F6916">
        <v>0</v>
      </c>
      <c r="G6916" t="str">
        <v>Se Me Olivido Tu Nombre</v>
      </c>
      <c r="H6916">
        <v>0</v>
      </c>
      <c r="I6916" t="str">
        <v>Se Me Olivido Tu Nombre (Carina Saslavsky, Alberto Zirlinger)</v>
      </c>
      <c r="J6916" t="str">
        <v>Se Me Olivido Tu Nombre (PL, Carina Saslavsky, Alberto Zirlinger)</v>
      </c>
      <c r="K6916">
        <v>0</v>
      </c>
      <c r="L6916" t="b">
        <f>OR(K6916,AND((A6916=A6915),L6915))</f>
        <v>0</v>
      </c>
      <c r="M6916" t="b">
        <f>OR(L6916,AND(A6916=A6917,M6917))</f>
        <v>0</v>
      </c>
      <c r="N6916" t="str">
        <v>Se Me Olivido Tu Nombre</v>
      </c>
      <c r="Q6916" t="b">
        <v>0</v>
      </c>
    </row>
    <row r="6917" spans="1:17" x14ac:dyDescent="0.2">
      <c r="A6917" s="1" t="s">
        <v>6949</v>
      </c>
      <c r="B6917" s="1" t="s">
        <v>12</v>
      </c>
      <c r="C6917" s="1" t="str">
        <v>C</v>
      </c>
      <c r="D6917" s="4">
        <v>1944</v>
      </c>
      <c r="E6917" s="3" t="s">
        <v>3253</v>
      </c>
      <c r="F6917">
        <v>0</v>
      </c>
      <c r="G6917" t="str">
        <v>Se Ugdi</v>
      </c>
      <c r="H6917">
        <v>0</v>
      </c>
      <c r="I6917" t="str">
        <v>Se Ugdi (Leah Bergstein)</v>
      </c>
      <c r="J6917" t="str">
        <v>Se Ugdi (C, Leah Bergstein)</v>
      </c>
      <c r="K6917">
        <v>0</v>
      </c>
      <c r="L6917" t="b">
        <f>OR(K6917,AND((A6917=A6916),L6916))</f>
        <v>0</v>
      </c>
      <c r="M6917" t="b">
        <f>OR(L6917,AND(A6917=A6918,M6918))</f>
        <v>0</v>
      </c>
      <c r="N6917" t="str">
        <v>Se Ugdi</v>
      </c>
      <c r="Q6917" t="b">
        <v>0</v>
      </c>
    </row>
    <row r="6918" spans="1:17" x14ac:dyDescent="0.2">
      <c r="A6918" s="1" t="s">
        <v>6945</v>
      </c>
      <c r="B6918" s="1" t="s">
        <v>12</v>
      </c>
      <c r="C6918" s="1" t="str">
        <v>C</v>
      </c>
      <c r="D6918" s="4">
        <v>1997</v>
      </c>
      <c r="E6918" s="3" t="s">
        <v>23</v>
      </c>
      <c r="F6918">
        <v>0</v>
      </c>
      <c r="G6918" t="str">
        <v>Se'ara</v>
      </c>
      <c r="H6918">
        <v>0</v>
      </c>
      <c r="I6918" t="str">
        <v>Se'ara (Gadi Bitton)</v>
      </c>
      <c r="J6918" t="str">
        <v>Se'ara (C, Gadi Bitton)</v>
      </c>
      <c r="K6918">
        <v>0</v>
      </c>
      <c r="L6918" t="b">
        <f>OR(K6918,AND((A6918=A6917),L6917))</f>
        <v>0</v>
      </c>
      <c r="M6918" t="b">
        <f>OR(L6918,AND(A6918=A6919,M6919))</f>
        <v>0</v>
      </c>
      <c r="N6918" t="str">
        <v>Se'ara</v>
      </c>
      <c r="Q6918" t="b">
        <v>0</v>
      </c>
    </row>
    <row r="6919" spans="1:17" x14ac:dyDescent="0.2">
      <c r="A6919" s="1" t="s">
        <v>6946</v>
      </c>
      <c r="B6919" s="1" t="s">
        <v>12</v>
      </c>
      <c r="C6919" s="1" t="str">
        <v>C</v>
      </c>
      <c r="D6919" s="4">
        <v>1998</v>
      </c>
      <c r="E6919" s="3" t="s">
        <v>72</v>
      </c>
      <c r="F6919">
        <v>1</v>
      </c>
      <c r="G6919" t="str">
        <v>Se'arat Regashot (C)</v>
      </c>
      <c r="H6919">
        <v>0</v>
      </c>
      <c r="I6919" t="str">
        <v>Se'arat Regashot (Benny Levy)</v>
      </c>
      <c r="J6919" t="str">
        <v>Se'arat Regashot (C, Benny Levy)</v>
      </c>
      <c r="K6919">
        <v>1</v>
      </c>
      <c r="L6919" t="b">
        <f>OR(K6919,AND((A6919=A6918),L6918))</f>
        <v>1</v>
      </c>
      <c r="M6919" t="b">
        <f>OR(L6919,AND(A6919=A6920,M6920))</f>
        <v>1</v>
      </c>
      <c r="N6919" t="str">
        <v>Se'arat Regashot (C)</v>
      </c>
      <c r="Q6919" t="b">
        <v>0</v>
      </c>
    </row>
    <row r="6920" spans="1:17" x14ac:dyDescent="0.2">
      <c r="A6920" s="1" t="s">
        <v>6946</v>
      </c>
      <c r="B6920" s="1" t="s">
        <v>14</v>
      </c>
      <c r="C6920" s="1" t="str">
        <v>P</v>
      </c>
      <c r="D6920" s="4">
        <v>1998</v>
      </c>
      <c r="E6920" s="3" t="s">
        <v>39</v>
      </c>
      <c r="F6920">
        <v>1</v>
      </c>
      <c r="G6920" t="str">
        <v>Se'arat Regashot (P)</v>
      </c>
      <c r="H6920">
        <v>0</v>
      </c>
      <c r="I6920" t="str">
        <v>Se'arat Regashot (Avi Perez)</v>
      </c>
      <c r="J6920" t="str">
        <v>Se'arat Regashot (P, Avi Perez)</v>
      </c>
      <c r="K6920">
        <v>0</v>
      </c>
      <c r="L6920" t="b">
        <f>OR(K6920,AND((A6920=A6919),L6919))</f>
        <v>1</v>
      </c>
      <c r="M6920" t="b">
        <f>OR(L6920,AND(A6920=A6921,M6921))</f>
        <v>1</v>
      </c>
      <c r="N6920" t="str">
        <v>Se'arat Regashot (P)</v>
      </c>
      <c r="Q6920" t="b">
        <v>0</v>
      </c>
    </row>
    <row r="6921" spans="1:17" x14ac:dyDescent="0.2">
      <c r="A6921" s="1" t="s">
        <v>6950</v>
      </c>
      <c r="B6921" s="1" t="s">
        <v>7</v>
      </c>
      <c r="C6921" s="1" t="str">
        <v>L</v>
      </c>
      <c r="D6921" s="4">
        <v>2005</v>
      </c>
      <c r="E6921" s="3" t="s">
        <v>308</v>
      </c>
      <c r="F6921">
        <v>0</v>
      </c>
      <c r="G6921" t="str">
        <v>Seduced (I Want to be Seduced)</v>
      </c>
      <c r="H6921">
        <v>0</v>
      </c>
      <c r="I6921" t="str">
        <v>Seduced (I Want to be Seduced) (Ira Weisburd)</v>
      </c>
      <c r="J6921" t="str">
        <v>Seduced (I Want to be Seduced) (L, Ira Weisburd)</v>
      </c>
      <c r="K6921">
        <v>0</v>
      </c>
      <c r="L6921" t="b">
        <f>OR(K6921,AND((A6921=A6920),L6920))</f>
        <v>0</v>
      </c>
      <c r="M6921" t="b">
        <f>OR(L6921,AND(A6921=A6922,M6922))</f>
        <v>0</v>
      </c>
      <c r="N6921" t="str">
        <v>Seduced (I Want to be Seduced)</v>
      </c>
      <c r="Q6921" t="b">
        <v>0</v>
      </c>
    </row>
    <row r="6922" spans="1:17" x14ac:dyDescent="0.2">
      <c r="A6922" s="1" t="s">
        <v>6951</v>
      </c>
      <c r="B6922" s="1" t="s">
        <v>12</v>
      </c>
      <c r="C6922" s="1" t="str">
        <v>C</v>
      </c>
      <c r="D6922" s="4">
        <v>2001</v>
      </c>
      <c r="E6922" s="3" t="s">
        <v>40</v>
      </c>
      <c r="F6922">
        <v>0</v>
      </c>
      <c r="G6922" t="str">
        <v>Segalis</v>
      </c>
      <c r="H6922">
        <v>0</v>
      </c>
      <c r="I6922" t="str">
        <v>Segalis (Eli Segal)</v>
      </c>
      <c r="J6922" t="str">
        <v>Segalis (C, Eli Segal)</v>
      </c>
      <c r="K6922">
        <v>0</v>
      </c>
      <c r="L6922" t="b">
        <f>OR(K6922,AND((A6922=A6921),L6921))</f>
        <v>0</v>
      </c>
      <c r="M6922" t="b">
        <f>OR(L6922,AND(A6922=A6923,M6923))</f>
        <v>0</v>
      </c>
      <c r="N6922" t="str">
        <v>Segalis</v>
      </c>
      <c r="Q6922" t="b">
        <v>0</v>
      </c>
    </row>
    <row r="6923" spans="1:17" x14ac:dyDescent="0.2">
      <c r="A6923" s="1" t="s">
        <v>6952</v>
      </c>
      <c r="C6923" s="1" t="str">
        <v/>
      </c>
      <c r="D6923" s="4">
        <v>1991</v>
      </c>
      <c r="E6923" s="3" t="s">
        <v>100</v>
      </c>
      <c r="F6923">
        <v>0</v>
      </c>
      <c r="G6923" t="str">
        <v>Segol</v>
      </c>
      <c r="H6923">
        <v>0</v>
      </c>
      <c r="I6923" t="str">
        <v>Segol ( )</v>
      </c>
      <c r="J6923" t="str">
        <v>Segol (,  )</v>
      </c>
      <c r="K6923">
        <v>0</v>
      </c>
      <c r="L6923" t="b">
        <f>OR(K6923,AND((A6923=A6922),L6922))</f>
        <v>0</v>
      </c>
      <c r="M6923" t="b">
        <f>OR(L6923,AND(A6923=A6924,M6924))</f>
        <v>0</v>
      </c>
      <c r="N6923" t="str">
        <v>Segol</v>
      </c>
      <c r="Q6923" t="b">
        <v>0</v>
      </c>
    </row>
    <row r="6924" spans="1:17" x14ac:dyDescent="0.2">
      <c r="A6924" s="1" t="s">
        <v>6953</v>
      </c>
      <c r="B6924" s="1" t="s">
        <v>7</v>
      </c>
      <c r="C6924" s="1" t="str">
        <v>L</v>
      </c>
      <c r="D6924" s="4">
        <v>2012</v>
      </c>
      <c r="E6924" s="3" t="s">
        <v>308</v>
      </c>
      <c r="F6924">
        <v>0</v>
      </c>
      <c r="G6924" t="str">
        <v>Sei Tu</v>
      </c>
      <c r="H6924">
        <v>0</v>
      </c>
      <c r="I6924" t="str">
        <v>Sei Tu (Ira Weisburd)</v>
      </c>
      <c r="J6924" t="str">
        <v>Sei Tu (L, Ira Weisburd)</v>
      </c>
      <c r="K6924">
        <v>0</v>
      </c>
      <c r="L6924" t="b">
        <f>OR(K6924,AND((A6924=A6923),L6923))</f>
        <v>0</v>
      </c>
      <c r="M6924" t="b">
        <f>OR(L6924,AND(A6924=A6925,M6925))</f>
        <v>0</v>
      </c>
      <c r="N6924" t="str">
        <v>Sei Tu</v>
      </c>
      <c r="Q6924" t="b">
        <v>0</v>
      </c>
    </row>
    <row r="6925" spans="1:17" x14ac:dyDescent="0.2">
      <c r="A6925" s="1" t="s">
        <v>6947</v>
      </c>
      <c r="B6925" s="1" t="s">
        <v>12</v>
      </c>
      <c r="C6925" s="1" t="str">
        <v>C</v>
      </c>
      <c r="D6925" s="4">
        <v>1970</v>
      </c>
      <c r="E6925" s="3" t="s">
        <v>52</v>
      </c>
      <c r="F6925">
        <v>1</v>
      </c>
      <c r="G6925" t="str">
        <v>Se'i Yona (C)</v>
      </c>
      <c r="H6925">
        <v>0</v>
      </c>
      <c r="I6925" t="str">
        <v>Se'i Yona (Moshiko Halevy)</v>
      </c>
      <c r="J6925" t="str">
        <v>Se'i Yona (C, Moshiko Halevy)</v>
      </c>
      <c r="K6925">
        <v>1</v>
      </c>
      <c r="L6925" t="b">
        <f>OR(K6925,AND((A6925=A6924),L6924))</f>
        <v>1</v>
      </c>
      <c r="M6925" t="b">
        <f>OR(L6925,AND(A6925=A6926,M6926))</f>
        <v>1</v>
      </c>
      <c r="N6925" t="str">
        <v>Se'i Yona (C)</v>
      </c>
      <c r="Q6925" t="b">
        <v>0</v>
      </c>
    </row>
    <row r="6926" spans="1:17" x14ac:dyDescent="0.2">
      <c r="A6926" s="1" t="s">
        <v>6947</v>
      </c>
      <c r="B6926" s="1" t="s">
        <v>14</v>
      </c>
      <c r="C6926" s="1" t="str">
        <v>P</v>
      </c>
      <c r="D6926" s="4">
        <v>1974</v>
      </c>
      <c r="E6926" s="3" t="s">
        <v>171</v>
      </c>
      <c r="F6926">
        <v>1</v>
      </c>
      <c r="G6926" t="str">
        <v>Se'i Yona (P)</v>
      </c>
      <c r="H6926">
        <v>0</v>
      </c>
      <c r="I6926" t="str">
        <v>Se'i Yona (Yankale Levy)</v>
      </c>
      <c r="J6926" t="str">
        <v>Se'i Yona (P, Yankale Levy)</v>
      </c>
      <c r="K6926">
        <v>0</v>
      </c>
      <c r="L6926" t="b">
        <f>OR(K6926,AND((A6926=A6925),L6925))</f>
        <v>1</v>
      </c>
      <c r="M6926" t="b">
        <f>OR(L6926,AND(A6926=A6927,M6927))</f>
        <v>1</v>
      </c>
      <c r="N6926" t="str">
        <v>Se'i Yona (P)</v>
      </c>
      <c r="Q6926" t="b">
        <v>0</v>
      </c>
    </row>
    <row r="6927" spans="1:17" x14ac:dyDescent="0.2">
      <c r="A6927" s="1" t="s">
        <v>6954</v>
      </c>
      <c r="B6927" s="1" t="s">
        <v>7</v>
      </c>
      <c r="C6927" s="1" t="str">
        <v>L</v>
      </c>
      <c r="D6927" s="4">
        <v>2001</v>
      </c>
      <c r="E6927" s="3" t="s">
        <v>2984</v>
      </c>
      <c r="F6927">
        <v>0</v>
      </c>
      <c r="G6927" t="str">
        <v>Sekapu</v>
      </c>
      <c r="H6927">
        <v>0</v>
      </c>
      <c r="I6927" t="str">
        <v>Sekapu (Avi Levy, Dudu Barzilay)</v>
      </c>
      <c r="J6927" t="str">
        <v>Sekapu (L, Avi Levy, Dudu Barzilay)</v>
      </c>
      <c r="K6927">
        <v>0</v>
      </c>
      <c r="L6927" t="b">
        <f>OR(K6927,AND((A6927=A6926),L6926))</f>
        <v>0</v>
      </c>
      <c r="M6927" t="b">
        <f>OR(L6927,AND(A6927=A6928,M6928))</f>
        <v>0</v>
      </c>
      <c r="N6927" t="str">
        <v>Sekapu</v>
      </c>
      <c r="Q6927" t="b">
        <v>0</v>
      </c>
    </row>
    <row r="6928" spans="1:17" x14ac:dyDescent="0.2">
      <c r="A6928" s="1" t="s">
        <v>6955</v>
      </c>
      <c r="B6928" s="1" t="s">
        <v>7</v>
      </c>
      <c r="C6928" s="1" t="str">
        <v>L</v>
      </c>
      <c r="D6928" s="4">
        <v>1999</v>
      </c>
      <c r="E6928" s="3" t="s">
        <v>23</v>
      </c>
      <c r="F6928">
        <v>0</v>
      </c>
      <c r="G6928" t="str">
        <v>Selibabi</v>
      </c>
      <c r="H6928">
        <v>0</v>
      </c>
      <c r="I6928" t="str">
        <v>Selibabi (Gadi Bitton)</v>
      </c>
      <c r="J6928" t="str">
        <v>Selibabi (L, Gadi Bitton)</v>
      </c>
      <c r="K6928">
        <v>0</v>
      </c>
      <c r="L6928" t="b">
        <f>OR(K6928,AND((A6928=A6927),L6927))</f>
        <v>0</v>
      </c>
      <c r="M6928" t="b">
        <f>OR(L6928,AND(A6928=A6929,M6929))</f>
        <v>0</v>
      </c>
      <c r="N6928" t="str">
        <v>Selibabi</v>
      </c>
      <c r="Q6928" t="b">
        <v>0</v>
      </c>
    </row>
    <row r="6929" spans="1:17" x14ac:dyDescent="0.2">
      <c r="A6929" s="1" t="s">
        <v>6956</v>
      </c>
      <c r="B6929" s="1" t="s">
        <v>14</v>
      </c>
      <c r="C6929" s="1" t="str">
        <v>P</v>
      </c>
      <c r="D6929" s="4">
        <v>2001</v>
      </c>
      <c r="E6929" s="3" t="s">
        <v>153</v>
      </c>
      <c r="F6929">
        <v>0</v>
      </c>
      <c r="G6929" t="str">
        <v>Semel Ahava (Imri Li)</v>
      </c>
      <c r="H6929">
        <v>0</v>
      </c>
      <c r="I6929" t="str">
        <v>Semel Ahava (Imri Li) (Victor Gabbay)</v>
      </c>
      <c r="J6929" t="str">
        <v>Semel Ahava (Imri Li) (P, Victor Gabbay)</v>
      </c>
      <c r="K6929">
        <v>0</v>
      </c>
      <c r="L6929" t="b">
        <f>OR(K6929,AND((A6929=A6928),L6928))</f>
        <v>0</v>
      </c>
      <c r="M6929" t="b">
        <f>OR(L6929,AND(A6929=A6930,M6930))</f>
        <v>0</v>
      </c>
      <c r="N6929" t="str">
        <v>Semel Ahava (Imri Li)</v>
      </c>
      <c r="Q6929" t="b">
        <v>0</v>
      </c>
    </row>
    <row r="6930" spans="1:17" x14ac:dyDescent="0.2">
      <c r="A6930" s="1" t="s">
        <v>6957</v>
      </c>
      <c r="B6930" s="1" t="s">
        <v>7</v>
      </c>
      <c r="C6930" s="1" t="str">
        <v>L</v>
      </c>
      <c r="D6930" s="4">
        <v>2010</v>
      </c>
      <c r="E6930" s="3" t="s">
        <v>23</v>
      </c>
      <c r="F6930">
        <v>0</v>
      </c>
      <c r="G6930" t="str">
        <v>Sememen</v>
      </c>
      <c r="H6930">
        <v>0</v>
      </c>
      <c r="I6930" t="str">
        <v>Sememen (Gadi Bitton)</v>
      </c>
      <c r="J6930" t="str">
        <v>Sememen (L, Gadi Bitton)</v>
      </c>
      <c r="K6930">
        <v>0</v>
      </c>
      <c r="L6930" t="b">
        <f>OR(K6930,AND((A6930=A6929),L6929))</f>
        <v>0</v>
      </c>
      <c r="M6930" t="b">
        <f>OR(L6930,AND(A6930=A6931,M6931))</f>
        <v>0</v>
      </c>
      <c r="N6930" t="str">
        <v>Sememen</v>
      </c>
      <c r="Q6930" t="b">
        <v>0</v>
      </c>
    </row>
    <row r="6931" spans="1:17" x14ac:dyDescent="0.2">
      <c r="A6931" s="1" t="s">
        <v>6958</v>
      </c>
      <c r="B6931" s="1" t="s">
        <v>12</v>
      </c>
      <c r="C6931" s="1" t="str">
        <v>C</v>
      </c>
      <c r="D6931" s="1">
        <v>2016</v>
      </c>
      <c r="E6931" s="3" t="s">
        <v>6726</v>
      </c>
      <c r="F6931">
        <v>0</v>
      </c>
      <c r="G6931" t="str">
        <v>Senili</v>
      </c>
      <c r="H6931">
        <v>0</v>
      </c>
      <c r="I6931" t="str">
        <v>Senili (Omri Mugzach)</v>
      </c>
      <c r="J6931" t="str">
        <v>Senili (C, Omri Mugzach)</v>
      </c>
      <c r="K6931">
        <v>0</v>
      </c>
      <c r="L6931" t="b">
        <f>OR(K6931,AND((A6931=A6930),L6930))</f>
        <v>0</v>
      </c>
      <c r="M6931" t="b">
        <f>OR(L6931,AND(A6931=A6932,M6932))</f>
        <v>0</v>
      </c>
      <c r="N6931" t="str">
        <v>Senili</v>
      </c>
      <c r="Q6931" t="b">
        <v>0</v>
      </c>
    </row>
    <row r="6932" spans="1:17" x14ac:dyDescent="0.2">
      <c r="A6932" s="1" t="s">
        <v>6959</v>
      </c>
      <c r="B6932" s="1" t="s">
        <v>12</v>
      </c>
      <c r="C6932" s="1" t="str">
        <v>C</v>
      </c>
      <c r="D6932" s="4">
        <v>2009</v>
      </c>
      <c r="E6932" s="3" t="s">
        <v>6960</v>
      </c>
      <c r="F6932">
        <v>0</v>
      </c>
      <c r="G6932" t="str">
        <v>Senin Janina</v>
      </c>
      <c r="H6932">
        <v>0</v>
      </c>
      <c r="I6932" t="str">
        <v>Senin Janina (Bianca Leon)</v>
      </c>
      <c r="J6932" t="str">
        <v>Senin Janina (C, Bianca Leon)</v>
      </c>
      <c r="K6932">
        <v>0</v>
      </c>
      <c r="L6932" t="b">
        <f>OR(K6932,AND((A6932=A6931),L6931))</f>
        <v>0</v>
      </c>
      <c r="M6932" t="b">
        <f>OR(L6932,AND(A6932=A6933,M6933))</f>
        <v>0</v>
      </c>
      <c r="N6932" t="str">
        <v>Senin Janina</v>
      </c>
      <c r="Q6932" t="b">
        <v>0</v>
      </c>
    </row>
    <row r="6933" spans="1:17" x14ac:dyDescent="0.2">
      <c r="A6933" s="1" t="s">
        <v>6961</v>
      </c>
      <c r="B6933" s="1" t="s">
        <v>12</v>
      </c>
      <c r="C6933" s="1" t="str">
        <v>C</v>
      </c>
      <c r="D6933" s="4">
        <v>1999</v>
      </c>
      <c r="E6933" s="3" t="s">
        <v>84</v>
      </c>
      <c r="F6933">
        <v>0</v>
      </c>
      <c r="G6933" t="str">
        <v>Seniora</v>
      </c>
      <c r="H6933">
        <v>0</v>
      </c>
      <c r="I6933" t="str">
        <v>Seniora (Itzik Ben Dahan)</v>
      </c>
      <c r="J6933" t="str">
        <v>Seniora (C, Itzik Ben Dahan)</v>
      </c>
      <c r="K6933">
        <v>0</v>
      </c>
      <c r="L6933" t="b">
        <f>OR(K6933,AND((A6933=A6932),L6932))</f>
        <v>0</v>
      </c>
      <c r="M6933" t="b">
        <f>OR(L6933,AND(A6933=A6934,M6934))</f>
        <v>0</v>
      </c>
      <c r="N6933" t="str">
        <v>Seniora</v>
      </c>
      <c r="Q6933" t="b">
        <v>0</v>
      </c>
    </row>
    <row r="6934" spans="1:17" x14ac:dyDescent="0.2">
      <c r="A6934" s="1" t="s">
        <v>6962</v>
      </c>
      <c r="B6934" s="1" t="s">
        <v>7</v>
      </c>
      <c r="C6934" s="1" t="str">
        <v>L</v>
      </c>
      <c r="D6934" s="1">
        <v>2019</v>
      </c>
      <c r="E6934" s="3" t="s">
        <v>4465</v>
      </c>
      <c r="F6934">
        <v>1</v>
      </c>
      <c r="G6934" t="str">
        <v>Seniorita (L)</v>
      </c>
      <c r="H6934">
        <v>0</v>
      </c>
      <c r="I6934" t="str">
        <v>Seniorita (Adi Wainberg)</v>
      </c>
      <c r="J6934" t="str">
        <v>Seniorita (L, Adi Wainberg)</v>
      </c>
      <c r="K6934">
        <v>1</v>
      </c>
      <c r="L6934" t="b">
        <f>OR(K6934,AND((A6934=A6933),L6933))</f>
        <v>1</v>
      </c>
      <c r="M6934" t="b">
        <f>OR(L6934,AND(A6934=A6935,M6935))</f>
        <v>1</v>
      </c>
      <c r="N6934" t="str">
        <v>Seniorita (L)</v>
      </c>
      <c r="Q6934" t="b">
        <v>0</v>
      </c>
    </row>
    <row r="6935" spans="1:17" x14ac:dyDescent="0.2">
      <c r="A6935" s="1" t="s">
        <v>6962</v>
      </c>
      <c r="B6935" s="1" t="s">
        <v>14</v>
      </c>
      <c r="C6935" s="1" t="str">
        <v>P</v>
      </c>
      <c r="D6935" s="4">
        <v>1999</v>
      </c>
      <c r="E6935" s="3" t="s">
        <v>1194</v>
      </c>
      <c r="F6935">
        <v>2</v>
      </c>
      <c r="G6935" t="str">
        <v>Seniorita (P)</v>
      </c>
      <c r="H6935">
        <v>1</v>
      </c>
      <c r="I6935" t="str">
        <v>Seniorita (Moshe Shem Tov)</v>
      </c>
      <c r="J6935" t="str">
        <v>Seniorita (P, Moshe Shem Tov)</v>
      </c>
      <c r="K6935">
        <v>0</v>
      </c>
      <c r="L6935" t="b">
        <f>OR(K6935,AND((A6935=A6934),L6934))</f>
        <v>1</v>
      </c>
      <c r="M6935" t="b">
        <f>OR(L6935,AND(A6935=A6936,M6936))</f>
        <v>1</v>
      </c>
      <c r="N6935" t="str">
        <v>Seniorita (P, Moshe Shem Tov)</v>
      </c>
      <c r="Q6935" t="b">
        <v>0</v>
      </c>
    </row>
    <row r="6936" spans="1:17" x14ac:dyDescent="0.2">
      <c r="A6936" s="1" t="s">
        <v>6962</v>
      </c>
      <c r="B6936" s="1" t="s">
        <v>14</v>
      </c>
      <c r="C6936" s="1" t="str">
        <v>P</v>
      </c>
      <c r="D6936" s="4">
        <v>1998</v>
      </c>
      <c r="E6936" s="3" t="s">
        <v>89</v>
      </c>
      <c r="F6936">
        <v>1</v>
      </c>
      <c r="G6936" t="str">
        <v>Seniorita (P)</v>
      </c>
      <c r="H6936">
        <v>1</v>
      </c>
      <c r="I6936" t="str">
        <v>Seniorita (Maurice Perez)</v>
      </c>
      <c r="J6936" t="str">
        <v>Seniorita (P, Maurice Perez)</v>
      </c>
      <c r="K6936">
        <v>0</v>
      </c>
      <c r="L6936" t="b">
        <f>OR(K6936,AND((A6936=A6935),L6935))</f>
        <v>1</v>
      </c>
      <c r="M6936" t="b">
        <f>OR(L6936,AND(A6936=A6937,M6937))</f>
        <v>1</v>
      </c>
      <c r="N6936" t="str">
        <v>Seniorita (P, Maurice Perez)</v>
      </c>
      <c r="Q6936" t="b">
        <v>0</v>
      </c>
    </row>
    <row r="6937" spans="1:17" x14ac:dyDescent="0.2">
      <c r="A6937" s="1" t="s">
        <v>6963</v>
      </c>
      <c r="B6937" s="1" t="s">
        <v>14</v>
      </c>
      <c r="C6937" s="1" t="str">
        <v>P</v>
      </c>
      <c r="D6937" s="4">
        <v>2000</v>
      </c>
      <c r="E6937" s="3" t="s">
        <v>39</v>
      </c>
      <c r="F6937">
        <v>0</v>
      </c>
      <c r="G6937" t="str">
        <v>Seniorita Veseniora</v>
      </c>
      <c r="H6937">
        <v>0</v>
      </c>
      <c r="I6937" t="str">
        <v>Seniorita Veseniora (Avi Perez)</v>
      </c>
      <c r="J6937" t="str">
        <v>Seniorita Veseniora (P, Avi Perez)</v>
      </c>
      <c r="K6937">
        <v>0</v>
      </c>
      <c r="L6937" t="b">
        <f>OR(K6937,AND((A6937=A6936),L6936))</f>
        <v>0</v>
      </c>
      <c r="M6937" t="b">
        <f>OR(L6937,AND(A6937=A6938,M6938))</f>
        <v>0</v>
      </c>
      <c r="N6937" t="str">
        <v>Seniorita Veseniora</v>
      </c>
      <c r="Q6937" t="b">
        <v>0</v>
      </c>
    </row>
    <row r="6938" spans="1:17" x14ac:dyDescent="0.2">
      <c r="A6938" s="1" t="s">
        <v>6964</v>
      </c>
      <c r="B6938" s="1" t="s">
        <v>7</v>
      </c>
      <c r="C6938" s="1" t="str">
        <v>L</v>
      </c>
      <c r="D6938" s="4">
        <v>1992</v>
      </c>
      <c r="E6938" s="3" t="s">
        <v>627</v>
      </c>
      <c r="F6938">
        <v>0</v>
      </c>
      <c r="G6938" t="str">
        <v>September Heat (Chom September)</v>
      </c>
      <c r="H6938">
        <v>0</v>
      </c>
      <c r="I6938" t="str">
        <v>September Heat (Chom September) (Shlomi Nagarin)</v>
      </c>
      <c r="J6938" t="str">
        <v>September Heat (Chom September) (L, Shlomi Nagarin)</v>
      </c>
      <c r="K6938">
        <v>0</v>
      </c>
      <c r="L6938" t="b">
        <f>OR(K6938,AND((A6938=A6937),L6937))</f>
        <v>0</v>
      </c>
      <c r="M6938" t="b">
        <f>OR(L6938,AND(A6938=A6939,M6939))</f>
        <v>0</v>
      </c>
      <c r="N6938" t="str">
        <v>September Heat (Chom September)</v>
      </c>
      <c r="Q6938" t="b">
        <v>0</v>
      </c>
    </row>
    <row r="6939" spans="1:17" x14ac:dyDescent="0.2">
      <c r="A6939" s="1" t="s">
        <v>6965</v>
      </c>
      <c r="B6939" s="1" t="s">
        <v>14</v>
      </c>
      <c r="C6939" s="1" t="str">
        <v>P</v>
      </c>
      <c r="D6939" s="4">
        <v>1987</v>
      </c>
      <c r="E6939" s="3" t="s">
        <v>98</v>
      </c>
      <c r="F6939">
        <v>0</v>
      </c>
      <c r="G6939" t="str">
        <v>Serenada Lach</v>
      </c>
      <c r="H6939">
        <v>0</v>
      </c>
      <c r="I6939" t="str">
        <v>Serenada Lach (Itzik Sa'ada)</v>
      </c>
      <c r="J6939" t="str">
        <v>Serenada Lach (P, Itzik Sa'ada)</v>
      </c>
      <c r="K6939">
        <v>0</v>
      </c>
      <c r="L6939" t="b">
        <f>OR(K6939,AND((A6939=A6938),L6938))</f>
        <v>0</v>
      </c>
      <c r="M6939" t="b">
        <f>OR(L6939,AND(A6939=A6940,M6940))</f>
        <v>0</v>
      </c>
      <c r="N6939" t="str">
        <v>Serenada Lach</v>
      </c>
      <c r="Q6939" t="b">
        <v>0</v>
      </c>
    </row>
    <row r="6940" spans="1:17" x14ac:dyDescent="0.2">
      <c r="A6940" s="1" t="s">
        <v>6966</v>
      </c>
      <c r="B6940" s="1" t="s">
        <v>14</v>
      </c>
      <c r="C6940" s="1" t="str">
        <v>P</v>
      </c>
      <c r="D6940" s="4">
        <v>1986</v>
      </c>
      <c r="E6940" s="3" t="s">
        <v>379</v>
      </c>
      <c r="F6940">
        <v>0</v>
      </c>
      <c r="G6940" t="str">
        <v>Serenada Le'ada</v>
      </c>
      <c r="H6940">
        <v>0</v>
      </c>
      <c r="I6940" t="str">
        <v>Serenada Le'ada (Roni Siman Tov)</v>
      </c>
      <c r="J6940" t="str">
        <v>Serenada Le'ada (P, Roni Siman Tov)</v>
      </c>
      <c r="K6940">
        <v>0</v>
      </c>
      <c r="L6940" t="b">
        <f>OR(K6940,AND((A6940=A6939),L6939))</f>
        <v>0</v>
      </c>
      <c r="M6940" t="b">
        <f>OR(L6940,AND(A6940=A6941,M6941))</f>
        <v>0</v>
      </c>
      <c r="N6940" t="str">
        <v>Serenada Le'ada</v>
      </c>
      <c r="Q6940" t="b">
        <v>0</v>
      </c>
    </row>
    <row r="6941" spans="1:17" x14ac:dyDescent="0.2">
      <c r="A6941" s="1" t="s">
        <v>6967</v>
      </c>
      <c r="B6941" s="1" t="s">
        <v>14</v>
      </c>
      <c r="C6941" s="1" t="str">
        <v>P</v>
      </c>
      <c r="D6941" s="4">
        <v>2009</v>
      </c>
      <c r="E6941" s="3" t="s">
        <v>81</v>
      </c>
      <c r="F6941">
        <v>0</v>
      </c>
      <c r="G6941" t="str">
        <v>Seret Eilem</v>
      </c>
      <c r="H6941">
        <v>0</v>
      </c>
      <c r="I6941" t="str">
        <v>Seret Eilem (Mali Lipson, Moshe)</v>
      </c>
      <c r="J6941" t="str">
        <v>Seret Eilem (P, Mali Lipson, Moshe)</v>
      </c>
      <c r="K6941">
        <v>0</v>
      </c>
      <c r="L6941" t="b">
        <f>OR(K6941,AND((A6941=A6940),L6940))</f>
        <v>0</v>
      </c>
      <c r="M6941" t="b">
        <f>OR(L6941,AND(A6941=A6942,M6942))</f>
        <v>0</v>
      </c>
      <c r="N6941" t="str">
        <v>Seret Eilem</v>
      </c>
      <c r="Q6941" t="b">
        <v>0</v>
      </c>
    </row>
    <row r="6942" spans="1:17" x14ac:dyDescent="0.2">
      <c r="A6942" s="1" t="s">
        <v>6968</v>
      </c>
      <c r="B6942" s="1" t="s">
        <v>7</v>
      </c>
      <c r="C6942" s="1" t="str">
        <v>L</v>
      </c>
      <c r="D6942" s="4">
        <v>2007</v>
      </c>
      <c r="E6942" s="3" t="s">
        <v>23</v>
      </c>
      <c r="F6942">
        <v>0</v>
      </c>
      <c r="G6942" t="str">
        <v>Seret Hodi</v>
      </c>
      <c r="H6942">
        <v>0</v>
      </c>
      <c r="I6942" t="str">
        <v>Seret Hodi (Gadi Bitton)</v>
      </c>
      <c r="J6942" t="str">
        <v>Seret Hodi (L, Gadi Bitton)</v>
      </c>
      <c r="K6942">
        <v>0</v>
      </c>
      <c r="L6942" t="b">
        <f>OR(K6942,AND((A6942=A6941),L6941))</f>
        <v>0</v>
      </c>
      <c r="M6942" t="b">
        <f>OR(L6942,AND(A6942=A6943,M6943))</f>
        <v>0</v>
      </c>
      <c r="N6942" t="str">
        <v>Seret Hodi</v>
      </c>
      <c r="Q6942" t="b">
        <v>0</v>
      </c>
    </row>
    <row r="6943" spans="1:17" x14ac:dyDescent="0.2">
      <c r="A6943" s="1" t="s">
        <v>6969</v>
      </c>
      <c r="B6943" s="1" t="s">
        <v>14</v>
      </c>
      <c r="C6943" s="1" t="str">
        <v>P</v>
      </c>
      <c r="D6943" s="4">
        <v>2005</v>
      </c>
      <c r="E6943" s="3" t="s">
        <v>33</v>
      </c>
      <c r="F6943">
        <v>0</v>
      </c>
      <c r="G6943" t="str">
        <v>Seret Shachor Levan</v>
      </c>
      <c r="H6943">
        <v>0</v>
      </c>
      <c r="I6943" t="str">
        <v>Seret Shachor Levan (Shlomo Maman)</v>
      </c>
      <c r="J6943" t="str">
        <v>Seret Shachor Levan (P, Shlomo Maman)</v>
      </c>
      <c r="K6943">
        <v>0</v>
      </c>
      <c r="L6943" t="b">
        <f>OR(K6943,AND((A6943=A6942),L6942))</f>
        <v>0</v>
      </c>
      <c r="M6943" t="b">
        <f>OR(L6943,AND(A6943=A6944,M6944))</f>
        <v>0</v>
      </c>
      <c r="N6943" t="str">
        <v>Seret Shachor Levan</v>
      </c>
      <c r="Q6943" t="b">
        <v>0</v>
      </c>
    </row>
    <row r="6944" spans="1:17" x14ac:dyDescent="0.2">
      <c r="A6944" s="1" t="s">
        <v>6970</v>
      </c>
      <c r="B6944" s="1" t="s">
        <v>12</v>
      </c>
      <c r="C6944" s="1" t="str">
        <v>C</v>
      </c>
      <c r="D6944" s="4">
        <v>2010</v>
      </c>
      <c r="E6944" s="3" t="s">
        <v>40</v>
      </c>
      <c r="F6944">
        <v>0</v>
      </c>
      <c r="G6944" t="str">
        <v>Seret Yashan</v>
      </c>
      <c r="H6944">
        <v>0</v>
      </c>
      <c r="I6944" t="str">
        <v>Seret Yashan (Eli Segal)</v>
      </c>
      <c r="J6944" t="str">
        <v>Seret Yashan (C, Eli Segal)</v>
      </c>
      <c r="K6944">
        <v>0</v>
      </c>
      <c r="L6944" t="b">
        <f>OR(K6944,AND((A6944=A6943),L6943))</f>
        <v>0</v>
      </c>
      <c r="M6944" t="b">
        <f>OR(L6944,AND(A6944=A6945,M6945))</f>
        <v>0</v>
      </c>
      <c r="N6944" t="str">
        <v>Seret Yashan</v>
      </c>
      <c r="Q6944" t="b">
        <v>0</v>
      </c>
    </row>
    <row r="6945" spans="1:17" x14ac:dyDescent="0.2">
      <c r="A6945" s="1" t="s">
        <v>6971</v>
      </c>
      <c r="B6945" s="1" t="s">
        <v>12</v>
      </c>
      <c r="C6945" s="1" t="str">
        <v>C</v>
      </c>
      <c r="D6945" s="1">
        <v>2022</v>
      </c>
      <c r="E6945" s="3" t="s">
        <v>202</v>
      </c>
      <c r="F6945">
        <v>0</v>
      </c>
      <c r="G6945" t="str">
        <v>Set Me Free</v>
      </c>
      <c r="H6945">
        <v>0</v>
      </c>
      <c r="I6945" t="str">
        <v>Set Me Free (Adi Wainberg Lerch)</v>
      </c>
      <c r="J6945" t="str">
        <v>Set Me Free (C, Adi Wainberg Lerch)</v>
      </c>
      <c r="K6945">
        <v>0</v>
      </c>
      <c r="L6945" t="b">
        <f>OR(K6945,AND((A6945=A6944),L6944))</f>
        <v>0</v>
      </c>
      <c r="M6945" t="b">
        <f>OR(L6945,AND(A6945=A6946,M6946))</f>
        <v>0</v>
      </c>
      <c r="N6945" t="str">
        <v>Set Me Free</v>
      </c>
      <c r="Q6945" t="b">
        <v>0</v>
      </c>
    </row>
    <row r="6946" spans="1:17" x14ac:dyDescent="0.2">
      <c r="A6946" s="1" t="s">
        <v>6972</v>
      </c>
      <c r="B6946" s="1" t="s">
        <v>14</v>
      </c>
      <c r="C6946" s="1" t="str">
        <v>P</v>
      </c>
      <c r="D6946" s="4">
        <v>2011</v>
      </c>
      <c r="E6946" s="3" t="s">
        <v>33</v>
      </c>
      <c r="F6946">
        <v>0</v>
      </c>
      <c r="G6946" t="str">
        <v>Sfat Haguf</v>
      </c>
      <c r="H6946">
        <v>0</v>
      </c>
      <c r="I6946" t="str">
        <v>Sfat Haguf (Shlomo Maman)</v>
      </c>
      <c r="J6946" t="str">
        <v>Sfat Haguf (P, Shlomo Maman)</v>
      </c>
      <c r="K6946">
        <v>0</v>
      </c>
      <c r="L6946" t="b">
        <f>OR(K6946,AND((A6946=A6945),L6945))</f>
        <v>0</v>
      </c>
      <c r="M6946" t="b">
        <f>OR(L6946,AND(A6946=A6947,M6947))</f>
        <v>0</v>
      </c>
      <c r="N6946" t="str">
        <v>Sfat Haguf</v>
      </c>
      <c r="Q6946" t="b">
        <v>0</v>
      </c>
    </row>
    <row r="6947" spans="1:17" x14ac:dyDescent="0.2">
      <c r="A6947" s="1" t="s">
        <v>6973</v>
      </c>
      <c r="B6947" s="1" t="s">
        <v>14</v>
      </c>
      <c r="C6947" s="1" t="str">
        <v>P</v>
      </c>
      <c r="D6947" s="4">
        <v>2008</v>
      </c>
      <c r="E6947" s="3" t="s">
        <v>600</v>
      </c>
      <c r="F6947">
        <v>0</v>
      </c>
      <c r="G6947" t="str">
        <v>Sfaton Adom</v>
      </c>
      <c r="H6947">
        <v>0</v>
      </c>
      <c r="I6947" t="str">
        <v>Sfaton Adom (Chayim Ochayon)</v>
      </c>
      <c r="J6947" t="str">
        <v>Sfaton Adom (P, Chayim Ochayon)</v>
      </c>
      <c r="K6947">
        <v>0</v>
      </c>
      <c r="L6947" t="b">
        <f>OR(K6947,AND((A6947=A6946),L6946))</f>
        <v>0</v>
      </c>
      <c r="M6947" t="b">
        <f>OR(L6947,AND(A6947=A6948,M6948))</f>
        <v>0</v>
      </c>
      <c r="N6947" t="str">
        <v>Sfaton Adom</v>
      </c>
      <c r="Q6947" t="b">
        <v>0</v>
      </c>
    </row>
    <row r="6948" spans="1:17" x14ac:dyDescent="0.2">
      <c r="A6948" s="1" t="s">
        <v>6974</v>
      </c>
      <c r="B6948" s="1" t="s">
        <v>14</v>
      </c>
      <c r="C6948" s="1" t="str">
        <v>P</v>
      </c>
      <c r="D6948" s="1">
        <v>1900</v>
      </c>
      <c r="E6948" s="3" t="s">
        <v>100</v>
      </c>
      <c r="F6948">
        <v>0</v>
      </c>
      <c r="G6948" t="str">
        <v>Sfaton Adom #2</v>
      </c>
      <c r="H6948">
        <v>0</v>
      </c>
      <c r="I6948" t="str">
        <v>Sfaton Adom #2 ( )</v>
      </c>
      <c r="J6948" t="str">
        <v>Sfaton Adom #2 (P,  )</v>
      </c>
      <c r="K6948">
        <v>0</v>
      </c>
      <c r="L6948" t="b">
        <f>OR(K6948,AND((A6948=A6947),L6947))</f>
        <v>0</v>
      </c>
      <c r="M6948" t="b">
        <f>OR(L6948,AND(A6948=A6949,M6949))</f>
        <v>0</v>
      </c>
      <c r="N6948" t="str">
        <v>Sfaton Adom #2</v>
      </c>
      <c r="Q6948" t="b">
        <v>0</v>
      </c>
    </row>
    <row r="6949" spans="1:17" x14ac:dyDescent="0.2">
      <c r="A6949" s="1" t="s">
        <v>6975</v>
      </c>
      <c r="B6949" s="1" t="s">
        <v>12</v>
      </c>
      <c r="C6949" s="1" t="str">
        <v>C</v>
      </c>
      <c r="D6949" s="1">
        <v>2021</v>
      </c>
      <c r="E6949" s="3" t="s">
        <v>448</v>
      </c>
      <c r="F6949">
        <v>1</v>
      </c>
      <c r="G6949" t="str">
        <v>Sfinat Hazichronot (C)</v>
      </c>
      <c r="H6949">
        <v>0</v>
      </c>
      <c r="I6949" t="str">
        <v>Sfinat Hazichronot (Yaron Elfasy)</v>
      </c>
      <c r="J6949" t="str">
        <v>Sfinat Hazichronot (C, Yaron Elfasy)</v>
      </c>
      <c r="K6949">
        <v>1</v>
      </c>
      <c r="L6949" t="b">
        <f>OR(K6949,AND((A6949=A6948),L6948))</f>
        <v>1</v>
      </c>
      <c r="M6949" t="b">
        <f>OR(L6949,AND(A6949=A6950,M6950))</f>
        <v>1</v>
      </c>
      <c r="N6949" t="str">
        <v>Sfinat Hazichronot (C)</v>
      </c>
      <c r="Q6949" t="b">
        <v>0</v>
      </c>
    </row>
    <row r="6950" spans="1:17" x14ac:dyDescent="0.2">
      <c r="A6950" s="1" t="s">
        <v>6975</v>
      </c>
      <c r="B6950" s="1" t="s">
        <v>14</v>
      </c>
      <c r="C6950" s="1" t="str">
        <v>P</v>
      </c>
      <c r="D6950" s="4">
        <v>1988</v>
      </c>
      <c r="E6950" s="3" t="s">
        <v>448</v>
      </c>
      <c r="F6950">
        <v>1</v>
      </c>
      <c r="G6950" t="str">
        <v>Sfinat Hazichronot (P)</v>
      </c>
      <c r="H6950">
        <v>0</v>
      </c>
      <c r="I6950" t="str">
        <v>Sfinat Hazichronot (Yaron Elfasy)</v>
      </c>
      <c r="J6950" t="str">
        <v>Sfinat Hazichronot (P, Yaron Elfasy)</v>
      </c>
      <c r="K6950">
        <v>0</v>
      </c>
      <c r="L6950" t="b">
        <f>OR(K6950,AND((A6950=A6949),L6949))</f>
        <v>1</v>
      </c>
      <c r="M6950" t="b">
        <f>OR(L6950,AND(A6950=A6951,M6951))</f>
        <v>1</v>
      </c>
      <c r="N6950" t="str">
        <v>Sfinat Hazichronot (P)</v>
      </c>
      <c r="Q6950" t="b">
        <v>0</v>
      </c>
    </row>
    <row r="6951" spans="1:17" x14ac:dyDescent="0.2">
      <c r="A6951" s="1" t="s">
        <v>6976</v>
      </c>
      <c r="B6951" s="1" t="s">
        <v>12</v>
      </c>
      <c r="C6951" s="1" t="str">
        <v>C</v>
      </c>
      <c r="D6951" s="4">
        <v>2005</v>
      </c>
      <c r="E6951" s="3" t="s">
        <v>301</v>
      </c>
      <c r="F6951">
        <v>0</v>
      </c>
      <c r="G6951" t="str">
        <v>Sfinath Midbar</v>
      </c>
      <c r="H6951">
        <v>0</v>
      </c>
      <c r="I6951" t="str">
        <v>Sfinath Midbar (Oren Shmuel)</v>
      </c>
      <c r="J6951" t="str">
        <v>Sfinath Midbar (C, Oren Shmuel)</v>
      </c>
      <c r="K6951">
        <v>0</v>
      </c>
      <c r="L6951" t="b">
        <f>OR(K6951,AND((A6951=A6950),L6950))</f>
        <v>0</v>
      </c>
      <c r="M6951" t="b">
        <f>OR(L6951,AND(A6951=A6952,M6952))</f>
        <v>0</v>
      </c>
      <c r="N6951" t="str">
        <v>Sfinath Midbar</v>
      </c>
      <c r="Q6951" t="b">
        <v>0</v>
      </c>
    </row>
    <row r="6952" spans="1:17" x14ac:dyDescent="0.2">
      <c r="A6952" s="1" t="s">
        <v>6977</v>
      </c>
      <c r="B6952" s="1" t="s">
        <v>12</v>
      </c>
      <c r="C6952" s="1" t="str">
        <v>C</v>
      </c>
      <c r="D6952" s="4">
        <v>2010</v>
      </c>
      <c r="E6952" s="3" t="s">
        <v>18</v>
      </c>
      <c r="F6952">
        <v>0</v>
      </c>
      <c r="G6952" t="str">
        <v>Sfinoteha</v>
      </c>
      <c r="H6952">
        <v>0</v>
      </c>
      <c r="I6952" t="str">
        <v>Sfinoteha (Rafi Ziv)</v>
      </c>
      <c r="J6952" t="str">
        <v>Sfinoteha (C, Rafi Ziv)</v>
      </c>
      <c r="K6952">
        <v>0</v>
      </c>
      <c r="L6952" t="b">
        <f>OR(K6952,AND((A6952=A6951),L6951))</f>
        <v>0</v>
      </c>
      <c r="M6952" t="b">
        <f>OR(L6952,AND(A6952=A6953,M6953))</f>
        <v>0</v>
      </c>
      <c r="N6952" t="str">
        <v>Sfinoteha</v>
      </c>
      <c r="Q6952" t="b">
        <v>0</v>
      </c>
    </row>
    <row r="6953" spans="1:17" x14ac:dyDescent="0.2">
      <c r="A6953" s="1" t="s">
        <v>6978</v>
      </c>
      <c r="B6953" s="1" t="s">
        <v>12</v>
      </c>
      <c r="C6953" s="1" t="str">
        <v>C</v>
      </c>
      <c r="D6953" s="1">
        <v>2017</v>
      </c>
      <c r="E6953" s="3" t="s">
        <v>127</v>
      </c>
      <c r="F6953">
        <v>0</v>
      </c>
      <c r="G6953" t="str">
        <v>Sfira Le'achor</v>
      </c>
      <c r="H6953">
        <v>0</v>
      </c>
      <c r="I6953" t="str">
        <v>Sfira Le'achor (Oren Bachar)</v>
      </c>
      <c r="J6953" t="str">
        <v>Sfira Le'achor (C, Oren Bachar)</v>
      </c>
      <c r="K6953">
        <v>0</v>
      </c>
      <c r="L6953" t="b">
        <f>OR(K6953,AND((A6953=A6952),L6952))</f>
        <v>0</v>
      </c>
      <c r="M6953" t="b">
        <f>OR(L6953,AND(A6953=A6954,M6954))</f>
        <v>0</v>
      </c>
      <c r="N6953" t="str">
        <v>Sfira Le'achor</v>
      </c>
      <c r="Q6953" t="b">
        <v>0</v>
      </c>
    </row>
    <row r="6954" spans="1:17" x14ac:dyDescent="0.2">
      <c r="A6954" s="1" t="s">
        <v>6979</v>
      </c>
      <c r="B6954" s="1" t="s">
        <v>12</v>
      </c>
      <c r="C6954" s="1" t="str">
        <v>C</v>
      </c>
      <c r="D6954" s="4">
        <v>1994</v>
      </c>
      <c r="E6954" s="3" t="s">
        <v>563</v>
      </c>
      <c r="F6954">
        <v>0</v>
      </c>
      <c r="G6954" t="str">
        <v>Sfirat Mlay</v>
      </c>
      <c r="H6954">
        <v>0</v>
      </c>
      <c r="I6954" t="str">
        <v>Sfirat Mlay (Yehuda Emanuel)</v>
      </c>
      <c r="J6954" t="str">
        <v>Sfirat Mlay (C, Yehuda Emanuel)</v>
      </c>
      <c r="K6954">
        <v>0</v>
      </c>
      <c r="L6954" t="b">
        <f>OR(K6954,AND((A6954=A6953),L6953))</f>
        <v>0</v>
      </c>
      <c r="M6954" t="b">
        <f>OR(L6954,AND(A6954=A6955,M6955))</f>
        <v>0</v>
      </c>
      <c r="N6954" t="str">
        <v>Sfirat Mlay</v>
      </c>
      <c r="Q6954" t="b">
        <v>0</v>
      </c>
    </row>
    <row r="6955" spans="1:17" x14ac:dyDescent="0.2">
      <c r="A6955" s="1" t="s">
        <v>6989</v>
      </c>
      <c r="B6955" s="1" t="s">
        <v>7</v>
      </c>
      <c r="C6955" s="1" t="str">
        <v>L</v>
      </c>
      <c r="D6955" s="1">
        <v>2016</v>
      </c>
      <c r="E6955" s="3" t="s">
        <v>6990</v>
      </c>
      <c r="F6955">
        <v>0</v>
      </c>
      <c r="G6955" t="str">
        <v>Sha La La</v>
      </c>
      <c r="H6955">
        <v>0</v>
      </c>
      <c r="I6955" t="str">
        <v>Sha La La (Hadari Jibli)</v>
      </c>
      <c r="J6955" t="str">
        <v>Sha La La (L, Hadari Jibli)</v>
      </c>
      <c r="K6955">
        <v>0</v>
      </c>
      <c r="L6955" t="b">
        <f>OR(K6955,AND((A6955=A6954),L6954))</f>
        <v>0</v>
      </c>
      <c r="M6955" t="b">
        <f>OR(L6955,AND(A6955=A6956,M6956))</f>
        <v>0</v>
      </c>
      <c r="N6955" t="str">
        <v>Sha La La</v>
      </c>
      <c r="Q6955" t="b">
        <v>0</v>
      </c>
    </row>
    <row r="6956" spans="1:17" x14ac:dyDescent="0.2">
      <c r="A6956" s="1" t="s">
        <v>6980</v>
      </c>
      <c r="B6956" s="1" t="s">
        <v>12</v>
      </c>
      <c r="C6956" s="1" t="str">
        <v>C</v>
      </c>
      <c r="D6956" s="1">
        <v>2020</v>
      </c>
      <c r="E6956" s="3" t="s">
        <v>153</v>
      </c>
      <c r="F6956">
        <v>0</v>
      </c>
      <c r="G6956" t="str">
        <v>Sha'a Dumad</v>
      </c>
      <c r="H6956">
        <v>0</v>
      </c>
      <c r="I6956" t="str">
        <v>Sha'a Dumad (Victor Gabbay)</v>
      </c>
      <c r="J6956" t="str">
        <v>Sha'a Dumad (C, Victor Gabbay)</v>
      </c>
      <c r="K6956">
        <v>0</v>
      </c>
      <c r="L6956" t="b">
        <f>OR(K6956,AND((A6956=A6955),L6955))</f>
        <v>0</v>
      </c>
      <c r="M6956" t="b">
        <f>OR(L6956,AND(A6956=A6957,M6957))</f>
        <v>0</v>
      </c>
      <c r="N6956" t="str">
        <v>Sha'a Dumad</v>
      </c>
      <c r="Q6956" t="b">
        <v>0</v>
      </c>
    </row>
    <row r="6957" spans="1:17" x14ac:dyDescent="0.2">
      <c r="A6957" s="1" t="s">
        <v>6981</v>
      </c>
      <c r="B6957" s="1" t="s">
        <v>12</v>
      </c>
      <c r="C6957" s="1" t="str">
        <v>C</v>
      </c>
      <c r="D6957" s="4">
        <v>1995</v>
      </c>
      <c r="E6957" s="3" t="s">
        <v>52</v>
      </c>
      <c r="F6957">
        <v>0</v>
      </c>
      <c r="G6957" t="str">
        <v>Sha'a Le'ahava</v>
      </c>
      <c r="H6957">
        <v>0</v>
      </c>
      <c r="I6957" t="str">
        <v>Sha'a Le'ahava (Moshiko Halevy)</v>
      </c>
      <c r="J6957" t="str">
        <v>Sha'a Le'ahava (C, Moshiko Halevy)</v>
      </c>
      <c r="K6957">
        <v>0</v>
      </c>
      <c r="L6957" t="b">
        <f>OR(K6957,AND((A6957=A6956),L6956))</f>
        <v>0</v>
      </c>
      <c r="M6957" t="b">
        <f>OR(L6957,AND(A6957=A6958,M6958))</f>
        <v>0</v>
      </c>
      <c r="N6957" t="str">
        <v>Sha'a Le'ahava</v>
      </c>
      <c r="Q6957" t="b">
        <v>0</v>
      </c>
    </row>
    <row r="6958" spans="1:17" x14ac:dyDescent="0.2">
      <c r="A6958" s="1" t="s">
        <v>6982</v>
      </c>
      <c r="B6958" s="1" t="s">
        <v>12</v>
      </c>
      <c r="C6958" s="1" t="str">
        <v>C</v>
      </c>
      <c r="D6958" s="4">
        <v>2001</v>
      </c>
      <c r="E6958" s="3" t="s">
        <v>40</v>
      </c>
      <c r="F6958">
        <v>0</v>
      </c>
      <c r="G6958" t="str">
        <v>Sha'ali Erets Ahuva</v>
      </c>
      <c r="H6958">
        <v>0</v>
      </c>
      <c r="I6958" t="str">
        <v>Sha'ali Erets Ahuva (Eli Segal)</v>
      </c>
      <c r="J6958" t="str">
        <v>Sha'ali Erets Ahuva (C, Eli Segal)</v>
      </c>
      <c r="K6958">
        <v>0</v>
      </c>
      <c r="L6958" t="b">
        <f>OR(K6958,AND((A6958=A6957),L6957))</f>
        <v>0</v>
      </c>
      <c r="M6958" t="b">
        <f>OR(L6958,AND(A6958=A6959,M6959))</f>
        <v>0</v>
      </c>
      <c r="N6958" t="str">
        <v>Sha'ali Erets Ahuva</v>
      </c>
      <c r="Q6958" t="b">
        <v>0</v>
      </c>
    </row>
    <row r="6959" spans="1:17" x14ac:dyDescent="0.2">
      <c r="A6959" s="1" t="s">
        <v>6983</v>
      </c>
      <c r="B6959" s="1" t="s">
        <v>14</v>
      </c>
      <c r="C6959" s="1" t="str">
        <v>P</v>
      </c>
      <c r="D6959" s="4">
        <v>2010</v>
      </c>
      <c r="E6959" s="3" t="s">
        <v>81</v>
      </c>
      <c r="F6959">
        <v>0</v>
      </c>
      <c r="G6959" t="str">
        <v>Sha'ar Hachaim</v>
      </c>
      <c r="H6959">
        <v>0</v>
      </c>
      <c r="I6959" t="str">
        <v>Sha'ar Hachaim (Mali Lipson, Moshe)</v>
      </c>
      <c r="J6959" t="str">
        <v>Sha'ar Hachaim (P, Mali Lipson, Moshe)</v>
      </c>
      <c r="K6959">
        <v>0</v>
      </c>
      <c r="L6959" t="b">
        <f>OR(K6959,AND((A6959=A6958),L6958))</f>
        <v>0</v>
      </c>
      <c r="M6959" t="b">
        <f>OR(L6959,AND(A6959=A6960,M6960))</f>
        <v>0</v>
      </c>
      <c r="N6959" t="str">
        <v>Sha'ar Hachaim</v>
      </c>
      <c r="Q6959" t="b">
        <v>0</v>
      </c>
    </row>
    <row r="6960" spans="1:17" x14ac:dyDescent="0.2">
      <c r="A6960" s="1" t="s">
        <v>6984</v>
      </c>
      <c r="B6960" s="1" t="s">
        <v>12</v>
      </c>
      <c r="C6960" s="1" t="str">
        <v>C</v>
      </c>
      <c r="D6960" s="1">
        <v>2020</v>
      </c>
      <c r="E6960" s="3" t="s">
        <v>71</v>
      </c>
      <c r="F6960">
        <v>0</v>
      </c>
      <c r="G6960" t="str">
        <v>Sha'ar Harachamim</v>
      </c>
      <c r="H6960">
        <v>0</v>
      </c>
      <c r="I6960" t="str">
        <v>Sha'ar Harachamim (Israel Shiker)</v>
      </c>
      <c r="J6960" t="str">
        <v>Sha'ar Harachamim (C, Israel Shiker)</v>
      </c>
      <c r="K6960">
        <v>0</v>
      </c>
      <c r="L6960" t="b">
        <f>OR(K6960,AND((A6960=A6959),L6959))</f>
        <v>0</v>
      </c>
      <c r="M6960" t="b">
        <f>OR(L6960,AND(A6960=A6961,M6961))</f>
        <v>0</v>
      </c>
      <c r="N6960" t="str">
        <v>Sha'ar Harachamim</v>
      </c>
      <c r="Q6960" t="b">
        <v>0</v>
      </c>
    </row>
    <row r="6961" spans="1:17" x14ac:dyDescent="0.2">
      <c r="A6961" s="1" t="s">
        <v>6985</v>
      </c>
      <c r="B6961" s="1" t="s">
        <v>14</v>
      </c>
      <c r="C6961" s="1" t="str">
        <v>P</v>
      </c>
      <c r="D6961" s="4">
        <v>2010</v>
      </c>
      <c r="E6961" s="3" t="s">
        <v>278</v>
      </c>
      <c r="F6961">
        <v>0</v>
      </c>
      <c r="G6961" t="str">
        <v>Sha'ar Libech</v>
      </c>
      <c r="H6961">
        <v>0</v>
      </c>
      <c r="I6961" t="str">
        <v>Sha'ar Libech (Ran Hirsh)</v>
      </c>
      <c r="J6961" t="str">
        <v>Sha'ar Libech (P, Ran Hirsh)</v>
      </c>
      <c r="K6961">
        <v>0</v>
      </c>
      <c r="L6961" t="b">
        <f>OR(K6961,AND((A6961=A6960),L6960))</f>
        <v>0</v>
      </c>
      <c r="M6961" t="b">
        <f>OR(L6961,AND(A6961=A6962,M6962))</f>
        <v>0</v>
      </c>
      <c r="N6961" t="str">
        <v>Sha'ar Libech</v>
      </c>
      <c r="Q6961" t="b">
        <v>0</v>
      </c>
    </row>
    <row r="6962" spans="1:17" x14ac:dyDescent="0.2">
      <c r="A6962" s="1" t="s">
        <v>6986</v>
      </c>
      <c r="B6962" s="1" t="s">
        <v>12</v>
      </c>
      <c r="C6962" s="1" t="str">
        <v>C</v>
      </c>
      <c r="D6962" s="4">
        <v>2010</v>
      </c>
      <c r="E6962" s="3" t="s">
        <v>252</v>
      </c>
      <c r="F6962">
        <v>0</v>
      </c>
      <c r="G6962" t="str">
        <v>Sha'arei Shamayim</v>
      </c>
      <c r="H6962">
        <v>0</v>
      </c>
      <c r="I6962" t="str">
        <v>Sha'arei Shamayim (Avner Naim)</v>
      </c>
      <c r="J6962" t="str">
        <v>Sha'arei Shamayim (C, Avner Naim)</v>
      </c>
      <c r="K6962">
        <v>0</v>
      </c>
      <c r="L6962" t="b">
        <f>OR(K6962,AND((A6962=A6961),L6961))</f>
        <v>0</v>
      </c>
      <c r="M6962" t="b">
        <f>OR(L6962,AND(A6962=A6963,M6963))</f>
        <v>0</v>
      </c>
      <c r="N6962" t="str">
        <v>Sha'arei Shamayim</v>
      </c>
      <c r="Q6962" t="b">
        <v>0</v>
      </c>
    </row>
    <row r="6963" spans="1:17" x14ac:dyDescent="0.2">
      <c r="A6963" s="1" t="s">
        <v>6987</v>
      </c>
      <c r="B6963" s="1" t="s">
        <v>12</v>
      </c>
      <c r="C6963" s="1" t="str">
        <v>C</v>
      </c>
      <c r="D6963" s="4">
        <v>1994</v>
      </c>
      <c r="E6963" s="3" t="s">
        <v>251</v>
      </c>
      <c r="F6963">
        <v>0</v>
      </c>
      <c r="G6963" t="str">
        <v>Sha'arey Dima</v>
      </c>
      <c r="H6963">
        <v>0</v>
      </c>
      <c r="I6963" t="str">
        <v>Sha'arey Dima (Shlomo Bachar)</v>
      </c>
      <c r="J6963" t="str">
        <v>Sha'arey Dima (C, Shlomo Bachar)</v>
      </c>
      <c r="K6963">
        <v>0</v>
      </c>
      <c r="L6963" t="b">
        <f>OR(K6963,AND((A6963=A6962),L6962))</f>
        <v>0</v>
      </c>
      <c r="M6963" t="b">
        <f>OR(L6963,AND(A6963=A6964,M6964))</f>
        <v>0</v>
      </c>
      <c r="N6963" t="str">
        <v>Sha'arey Dima</v>
      </c>
      <c r="Q6963" t="b">
        <v>0</v>
      </c>
    </row>
    <row r="6964" spans="1:17" x14ac:dyDescent="0.2">
      <c r="A6964" s="1" t="s">
        <v>6988</v>
      </c>
      <c r="B6964" s="1" t="s">
        <v>12</v>
      </c>
      <c r="C6964" s="1" t="str">
        <v>C</v>
      </c>
      <c r="D6964" s="4">
        <v>2014</v>
      </c>
      <c r="E6964" s="3" t="s">
        <v>47</v>
      </c>
      <c r="F6964">
        <v>0</v>
      </c>
      <c r="G6964" t="str">
        <v>Sha'arey Mizrach</v>
      </c>
      <c r="H6964">
        <v>0</v>
      </c>
      <c r="I6964" t="str">
        <v>Sha'arey Mizrach (Shmulik Gov Ari)</v>
      </c>
      <c r="J6964" t="str">
        <v>Sha'arey Mizrach (C, Shmulik Gov Ari)</v>
      </c>
      <c r="K6964">
        <v>0</v>
      </c>
      <c r="L6964" t="b">
        <f>OR(K6964,AND((A6964=A6963),L6963))</f>
        <v>0</v>
      </c>
      <c r="M6964" t="b">
        <f>OR(L6964,AND(A6964=A6965,M6965))</f>
        <v>0</v>
      </c>
      <c r="N6964" t="str">
        <v>Sha'arey Mizrach</v>
      </c>
      <c r="Q6964" t="b">
        <v>0</v>
      </c>
    </row>
    <row r="6965" spans="1:17" x14ac:dyDescent="0.2">
      <c r="A6965" s="1" t="s">
        <v>6991</v>
      </c>
      <c r="B6965" s="1" t="s">
        <v>12</v>
      </c>
      <c r="C6965" s="1" t="str">
        <v>C</v>
      </c>
      <c r="D6965" s="4">
        <v>1983</v>
      </c>
      <c r="E6965" s="3" t="s">
        <v>52</v>
      </c>
      <c r="F6965">
        <v>0</v>
      </c>
      <c r="G6965" t="str">
        <v>Shababe</v>
      </c>
      <c r="H6965">
        <v>0</v>
      </c>
      <c r="I6965" t="str">
        <v>Shababe (Moshiko Halevy)</v>
      </c>
      <c r="J6965" t="str">
        <v>Shababe (C, Moshiko Halevy)</v>
      </c>
      <c r="K6965">
        <v>0</v>
      </c>
      <c r="L6965" t="b">
        <f>OR(K6965,AND((A6965=A6964),L6964))</f>
        <v>0</v>
      </c>
      <c r="M6965" t="b">
        <f>OR(L6965,AND(A6965=A6966,M6966))</f>
        <v>0</v>
      </c>
      <c r="N6965" t="str">
        <v>Shababe</v>
      </c>
      <c r="Q6965" t="b">
        <v>0</v>
      </c>
    </row>
    <row r="6966" spans="1:17" x14ac:dyDescent="0.2">
      <c r="A6966" s="1" t="s">
        <v>6992</v>
      </c>
      <c r="B6966" s="1" t="s">
        <v>7</v>
      </c>
      <c r="C6966" s="1" t="str">
        <v>L</v>
      </c>
      <c r="D6966" s="4">
        <v>2005</v>
      </c>
      <c r="E6966" s="3" t="s">
        <v>23</v>
      </c>
      <c r="F6966">
        <v>0</v>
      </c>
      <c r="G6966" t="str">
        <v>Shabak Music</v>
      </c>
      <c r="H6966">
        <v>0</v>
      </c>
      <c r="I6966" t="str">
        <v>Shabak Music (Gadi Bitton)</v>
      </c>
      <c r="J6966" t="str">
        <v>Shabak Music (L, Gadi Bitton)</v>
      </c>
      <c r="K6966">
        <v>0</v>
      </c>
      <c r="L6966" t="b">
        <f>OR(K6966,AND((A6966=A6965),L6965))</f>
        <v>0</v>
      </c>
      <c r="M6966" t="b">
        <f>OR(L6966,AND(A6966=A6967,M6967))</f>
        <v>0</v>
      </c>
      <c r="N6966" t="str">
        <v>Shabak Music</v>
      </c>
      <c r="Q6966" t="b">
        <v>0</v>
      </c>
    </row>
    <row r="6967" spans="1:17" x14ac:dyDescent="0.2">
      <c r="A6967" s="1" t="s">
        <v>6993</v>
      </c>
      <c r="B6967" s="1" t="s">
        <v>12</v>
      </c>
      <c r="C6967" s="1" t="str">
        <v>C</v>
      </c>
      <c r="D6967" s="4">
        <v>2010</v>
      </c>
      <c r="E6967" s="3" t="s">
        <v>574</v>
      </c>
      <c r="F6967">
        <v>0</v>
      </c>
      <c r="G6967" t="str">
        <v>Shabat Shalom</v>
      </c>
      <c r="H6967">
        <v>0</v>
      </c>
      <c r="I6967" t="str">
        <v>Shabat Shalom (Avi Palvari)</v>
      </c>
      <c r="J6967" t="str">
        <v>Shabat Shalom (C, Avi Palvari)</v>
      </c>
      <c r="K6967">
        <v>0</v>
      </c>
      <c r="L6967" t="b">
        <f>OR(K6967,AND((A6967=A6966),L6966))</f>
        <v>0</v>
      </c>
      <c r="M6967" t="b">
        <f>OR(L6967,AND(A6967=A6968,M6968))</f>
        <v>0</v>
      </c>
      <c r="N6967" t="str">
        <v>Shabat Shalom</v>
      </c>
      <c r="Q6967" t="b">
        <v>0</v>
      </c>
    </row>
    <row r="6968" spans="1:17" x14ac:dyDescent="0.2">
      <c r="A6968" s="1" t="s">
        <v>6994</v>
      </c>
      <c r="B6968" s="1" t="s">
        <v>950</v>
      </c>
      <c r="C6968" s="1" t="str">
        <v>U</v>
      </c>
      <c r="D6968" s="1">
        <v>1900</v>
      </c>
      <c r="E6968" s="3" t="s">
        <v>251</v>
      </c>
      <c r="F6968">
        <v>0</v>
      </c>
      <c r="G6968" t="str">
        <v>Shabazi</v>
      </c>
      <c r="H6968">
        <v>0</v>
      </c>
      <c r="I6968" t="str">
        <v>Shabazi (Shlomo Bachar)</v>
      </c>
      <c r="J6968" t="str">
        <v>Shabazi (U, Shlomo Bachar)</v>
      </c>
      <c r="K6968">
        <v>0</v>
      </c>
      <c r="L6968" t="b">
        <f>OR(K6968,AND((A6968=A6967),L6967))</f>
        <v>0</v>
      </c>
      <c r="M6968" t="b">
        <f>OR(L6968,AND(A6968=A6969,M6969))</f>
        <v>0</v>
      </c>
      <c r="N6968" t="str">
        <v>Shabazi</v>
      </c>
      <c r="Q6968" t="b">
        <v>0</v>
      </c>
    </row>
    <row r="6969" spans="1:17" x14ac:dyDescent="0.2">
      <c r="A6969" s="1" t="s">
        <v>6995</v>
      </c>
      <c r="B6969" s="1" t="s">
        <v>12</v>
      </c>
      <c r="C6969" s="1" t="str">
        <v>C</v>
      </c>
      <c r="D6969" s="4">
        <v>2014</v>
      </c>
      <c r="E6969" s="3" t="s">
        <v>47</v>
      </c>
      <c r="F6969">
        <v>0</v>
      </c>
      <c r="G6969" t="str">
        <v>Shabbat</v>
      </c>
      <c r="H6969">
        <v>0</v>
      </c>
      <c r="I6969" t="str">
        <v>Shabbat (Shmulik Gov Ari)</v>
      </c>
      <c r="J6969" t="str">
        <v>Shabbat (C, Shmulik Gov Ari)</v>
      </c>
      <c r="K6969">
        <v>0</v>
      </c>
      <c r="L6969" t="b">
        <f>OR(K6969,AND((A6969=A6968),L6968))</f>
        <v>0</v>
      </c>
      <c r="M6969" t="b">
        <f>OR(L6969,AND(A6969=A6970,M6970))</f>
        <v>0</v>
      </c>
      <c r="N6969" t="str">
        <v>Shabbat</v>
      </c>
      <c r="Q6969" t="b">
        <v>0</v>
      </c>
    </row>
    <row r="6970" spans="1:17" x14ac:dyDescent="0.2">
      <c r="A6970" s="1" t="s">
        <v>6996</v>
      </c>
      <c r="C6970" s="1" t="str">
        <v/>
      </c>
      <c r="D6970" s="4">
        <v>1992</v>
      </c>
      <c r="E6970" s="3" t="s">
        <v>1038</v>
      </c>
      <c r="F6970">
        <v>0</v>
      </c>
      <c r="G6970" t="str">
        <v>Shabbat Hamalka</v>
      </c>
      <c r="H6970">
        <v>0</v>
      </c>
      <c r="I6970" t="str">
        <v>Shabbat Hamalka (Dvora Lapson)</v>
      </c>
      <c r="J6970" t="str">
        <v>Shabbat Hamalka (, Dvora Lapson)</v>
      </c>
      <c r="K6970">
        <v>0</v>
      </c>
      <c r="L6970" t="b">
        <f>OR(K6970,AND((A6970=A6969),L6969))</f>
        <v>0</v>
      </c>
      <c r="M6970" t="b">
        <f>OR(L6970,AND(A6970=A6971,M6971))</f>
        <v>0</v>
      </c>
      <c r="N6970" t="str">
        <v>Shabbat Hamalka</v>
      </c>
      <c r="Q6970" t="b">
        <v>0</v>
      </c>
    </row>
    <row r="6971" spans="1:17" x14ac:dyDescent="0.2">
      <c r="A6971" s="1" t="s">
        <v>6997</v>
      </c>
      <c r="B6971" s="1" t="s">
        <v>12</v>
      </c>
      <c r="C6971" s="1" t="str">
        <v>C</v>
      </c>
      <c r="D6971" s="4">
        <v>2002</v>
      </c>
      <c r="E6971" s="3" t="s">
        <v>52</v>
      </c>
      <c r="F6971">
        <v>1</v>
      </c>
      <c r="G6971" t="str">
        <v>Shabbat Malka (C)</v>
      </c>
      <c r="H6971">
        <v>0</v>
      </c>
      <c r="I6971" t="str">
        <v>Shabbat Malka (Moshiko Halevy)</v>
      </c>
      <c r="J6971" t="str">
        <v>Shabbat Malka (C, Moshiko Halevy)</v>
      </c>
      <c r="K6971">
        <v>1</v>
      </c>
      <c r="L6971" t="b">
        <f>OR(K6971,AND((A6971=A6970),L6970))</f>
        <v>1</v>
      </c>
      <c r="M6971" t="b">
        <f>OR(L6971,AND(A6971=A6972,M6972))</f>
        <v>1</v>
      </c>
      <c r="N6971" t="str">
        <v>Shabbat Malka (C)</v>
      </c>
      <c r="Q6971" t="b">
        <v>0</v>
      </c>
    </row>
    <row r="6972" spans="1:17" x14ac:dyDescent="0.2">
      <c r="A6972" s="1" t="s">
        <v>6997</v>
      </c>
      <c r="B6972" s="1" t="s">
        <v>7</v>
      </c>
      <c r="C6972" s="1" t="str">
        <v>L</v>
      </c>
      <c r="D6972" s="4">
        <v>1974</v>
      </c>
      <c r="E6972" s="3" t="s">
        <v>74</v>
      </c>
      <c r="F6972">
        <v>1</v>
      </c>
      <c r="G6972" t="str">
        <v>Shabbat Malka (L)</v>
      </c>
      <c r="H6972">
        <v>0</v>
      </c>
      <c r="I6972" t="str">
        <v>Shabbat Malka (Motti Elfasy)</v>
      </c>
      <c r="J6972" t="str">
        <v>Shabbat Malka (L, Motti Elfasy)</v>
      </c>
      <c r="K6972">
        <v>0</v>
      </c>
      <c r="L6972" t="b">
        <f>OR(K6972,AND((A6972=A6971),L6971))</f>
        <v>1</v>
      </c>
      <c r="M6972" t="b">
        <f>OR(L6972,AND(A6972=A6973,M6973))</f>
        <v>1</v>
      </c>
      <c r="N6972" t="str">
        <v>Shabbat Malka (L)</v>
      </c>
      <c r="Q6972" t="b">
        <v>0</v>
      </c>
    </row>
    <row r="6973" spans="1:17" x14ac:dyDescent="0.2">
      <c r="A6973" s="1" t="s">
        <v>6998</v>
      </c>
      <c r="B6973" s="1" t="s">
        <v>12</v>
      </c>
      <c r="C6973" s="1" t="str">
        <v>C</v>
      </c>
      <c r="D6973" s="4">
        <v>1992</v>
      </c>
      <c r="E6973" s="3" t="s">
        <v>6999</v>
      </c>
      <c r="F6973">
        <v>1</v>
      </c>
      <c r="G6973" t="str">
        <v>Shabbat Matana (C)</v>
      </c>
      <c r="H6973">
        <v>1</v>
      </c>
      <c r="I6973" t="str">
        <v>Shabbat Matana (Uri Krieser)</v>
      </c>
      <c r="J6973" t="str">
        <v>Shabbat Matana (C, Uri Krieser)</v>
      </c>
      <c r="K6973">
        <v>0</v>
      </c>
      <c r="L6973" t="b">
        <f>OR(K6973,AND((A6973=A6972),L6972))</f>
        <v>0</v>
      </c>
      <c r="M6973" t="b">
        <f>OR(L6973,AND(A6973=A6974,M6974))</f>
        <v>0</v>
      </c>
      <c r="N6973" t="str">
        <v>Shabbat Matana (Uri Krieser)</v>
      </c>
      <c r="Q6973" t="b">
        <v>0</v>
      </c>
    </row>
    <row r="6974" spans="1:17" x14ac:dyDescent="0.2">
      <c r="A6974" s="1" t="s">
        <v>6998</v>
      </c>
      <c r="B6974" s="1" t="s">
        <v>12</v>
      </c>
      <c r="C6974" s="1" t="str">
        <v>C</v>
      </c>
      <c r="D6974" s="4">
        <v>1980</v>
      </c>
      <c r="E6974" s="3" t="s">
        <v>1289</v>
      </c>
      <c r="F6974">
        <v>1</v>
      </c>
      <c r="G6974" t="str">
        <v>Shabbat Matana (C)</v>
      </c>
      <c r="H6974">
        <v>1</v>
      </c>
      <c r="I6974" t="str">
        <v>Shabbat Matana (Fredie Cohen)</v>
      </c>
      <c r="J6974" t="str">
        <v>Shabbat Matana (C, Fredie Cohen)</v>
      </c>
      <c r="K6974">
        <v>0</v>
      </c>
      <c r="L6974" t="b">
        <f>OR(K6974,AND((A6974=A6973),L6973))</f>
        <v>0</v>
      </c>
      <c r="M6974" t="b">
        <f>OR(L6974,AND(A6974=A6975,M6975))</f>
        <v>0</v>
      </c>
      <c r="N6974" t="str">
        <v>Shabbat Matana (Fredie Cohen)</v>
      </c>
      <c r="Q6974" t="b">
        <v>0</v>
      </c>
    </row>
    <row r="6975" spans="1:17" x14ac:dyDescent="0.2">
      <c r="A6975" s="1" t="s">
        <v>7000</v>
      </c>
      <c r="B6975" s="1" t="s">
        <v>12</v>
      </c>
      <c r="C6975" s="1" t="str">
        <v>C</v>
      </c>
      <c r="D6975" s="4">
        <v>1983</v>
      </c>
      <c r="E6975" s="3" t="s">
        <v>71</v>
      </c>
      <c r="F6975">
        <v>1</v>
      </c>
      <c r="G6975" t="str">
        <v>Shabbat Menucha (C)</v>
      </c>
      <c r="H6975">
        <v>0</v>
      </c>
      <c r="I6975" t="str">
        <v>Shabbat Menucha (Israel Shiker)</v>
      </c>
      <c r="J6975" t="str">
        <v>Shabbat Menucha (C, Israel Shiker)</v>
      </c>
      <c r="K6975">
        <v>1</v>
      </c>
      <c r="L6975" t="b">
        <f>OR(K6975,AND((A6975=A6974),L6974))</f>
        <v>1</v>
      </c>
      <c r="M6975" t="b">
        <f>OR(L6975,AND(A6975=A6976,M6976))</f>
        <v>1</v>
      </c>
      <c r="N6975" t="str">
        <v>Shabbat Menucha (C)</v>
      </c>
      <c r="Q6975" t="b">
        <v>0</v>
      </c>
    </row>
    <row r="6976" spans="1:17" x14ac:dyDescent="0.2">
      <c r="A6976" s="1" t="s">
        <v>7000</v>
      </c>
      <c r="B6976" s="1" t="s">
        <v>14</v>
      </c>
      <c r="C6976" s="1" t="str">
        <v>P</v>
      </c>
      <c r="D6976" s="1">
        <v>1900</v>
      </c>
      <c r="E6976" s="3" t="s">
        <v>7001</v>
      </c>
      <c r="F6976">
        <v>1</v>
      </c>
      <c r="G6976" t="str">
        <v>Shabbat Menucha (P)</v>
      </c>
      <c r="H6976">
        <v>0</v>
      </c>
      <c r="I6976" t="str">
        <v>Shabbat Menucha (Pardi Cohen)</v>
      </c>
      <c r="J6976" t="str">
        <v>Shabbat Menucha (P, Pardi Cohen)</v>
      </c>
      <c r="K6976">
        <v>0</v>
      </c>
      <c r="L6976" t="b">
        <f>OR(K6976,AND((A6976=A6975),L6975))</f>
        <v>1</v>
      </c>
      <c r="M6976" t="b">
        <f>OR(L6976,AND(A6976=A6977,M6977))</f>
        <v>1</v>
      </c>
      <c r="N6976" t="str">
        <v>Shabbat Menucha (P)</v>
      </c>
      <c r="Q6976" t="b">
        <v>0</v>
      </c>
    </row>
    <row r="6977" spans="1:17" x14ac:dyDescent="0.2">
      <c r="A6977" s="1" t="s">
        <v>7002</v>
      </c>
      <c r="B6977" s="1" t="s">
        <v>12</v>
      </c>
      <c r="C6977" s="1" t="str">
        <v>C</v>
      </c>
      <c r="D6977" s="4">
        <v>2008</v>
      </c>
      <c r="E6977" s="3" t="s">
        <v>21</v>
      </c>
      <c r="F6977">
        <v>0</v>
      </c>
      <c r="G6977" t="str">
        <v>Shabbat Merechavi'a</v>
      </c>
      <c r="H6977">
        <v>0</v>
      </c>
      <c r="I6977" t="str">
        <v>Shabbat Merechavi'a (Moshe Telem)</v>
      </c>
      <c r="J6977" t="str">
        <v>Shabbat Merechavi'a (C, Moshe Telem)</v>
      </c>
      <c r="K6977">
        <v>0</v>
      </c>
      <c r="L6977" t="b">
        <f>OR(K6977,AND((A6977=A6976),L6976))</f>
        <v>0</v>
      </c>
      <c r="M6977" t="b">
        <f>OR(L6977,AND(A6977=A6978,M6978))</f>
        <v>0</v>
      </c>
      <c r="N6977" t="str">
        <v>Shabbat Merechavi'a</v>
      </c>
      <c r="Q6977" t="b">
        <v>0</v>
      </c>
    </row>
    <row r="6978" spans="1:17" x14ac:dyDescent="0.2">
      <c r="A6978" s="1" t="s">
        <v>7003</v>
      </c>
      <c r="B6978" s="1" t="s">
        <v>12</v>
      </c>
      <c r="C6978" s="1" t="str">
        <v>C</v>
      </c>
      <c r="D6978" s="4">
        <v>1982</v>
      </c>
      <c r="E6978" s="3" t="s">
        <v>171</v>
      </c>
      <c r="F6978">
        <v>0</v>
      </c>
      <c r="G6978" t="str">
        <v>Shabbat Re'im (Dror Yikra)</v>
      </c>
      <c r="H6978">
        <v>0</v>
      </c>
      <c r="I6978" t="str">
        <v>Shabbat Re'im (Dror Yikra) (Yankale Levy)</v>
      </c>
      <c r="J6978" t="str">
        <v>Shabbat Re'im (Dror Yikra) (C, Yankale Levy)</v>
      </c>
      <c r="K6978">
        <v>0</v>
      </c>
      <c r="L6978" t="b">
        <f>OR(K6978,AND((A6978=A6977),L6977))</f>
        <v>0</v>
      </c>
      <c r="M6978" t="b">
        <f>OR(L6978,AND(A6978=A6979,M6979))</f>
        <v>0</v>
      </c>
      <c r="N6978" t="str">
        <v>Shabbat Re'im (Dror Yikra)</v>
      </c>
      <c r="Q6978" t="b">
        <v>0</v>
      </c>
    </row>
    <row r="6979" spans="1:17" x14ac:dyDescent="0.2">
      <c r="A6979" s="1" t="s">
        <v>7004</v>
      </c>
      <c r="B6979" s="1" t="s">
        <v>12</v>
      </c>
      <c r="C6979" s="1" t="str">
        <v>C</v>
      </c>
      <c r="D6979" s="4">
        <v>2003</v>
      </c>
      <c r="E6979" s="3" t="s">
        <v>47</v>
      </c>
      <c r="F6979">
        <v>1</v>
      </c>
      <c r="G6979" t="str">
        <v>Shabbat Shalom (C)</v>
      </c>
      <c r="H6979">
        <v>0</v>
      </c>
      <c r="I6979" t="str">
        <v>Shabbat Shalom (Shmulik Gov Ari)</v>
      </c>
      <c r="J6979" t="str">
        <v>Shabbat Shalom (C, Shmulik Gov Ari)</v>
      </c>
      <c r="K6979">
        <v>1</v>
      </c>
      <c r="L6979" t="b">
        <f>OR(K6979,AND((A6979=A6978),L6978))</f>
        <v>1</v>
      </c>
      <c r="M6979" t="b">
        <f>OR(L6979,AND(A6979=A6980,M6980))</f>
        <v>1</v>
      </c>
      <c r="N6979" t="str">
        <v>Shabbat Shalom (C)</v>
      </c>
      <c r="Q6979" t="b">
        <v>0</v>
      </c>
    </row>
    <row r="6980" spans="1:17" x14ac:dyDescent="0.2">
      <c r="A6980" s="1" t="s">
        <v>7004</v>
      </c>
      <c r="B6980" s="1" t="s">
        <v>669</v>
      </c>
      <c r="C6980" s="1" t="str">
        <v>CK</v>
      </c>
      <c r="D6980" s="1">
        <v>2016</v>
      </c>
      <c r="E6980" s="3" t="s">
        <v>610</v>
      </c>
      <c r="F6980">
        <v>1</v>
      </c>
      <c r="G6980" t="str">
        <v>Shabbat Shalom (CK)</v>
      </c>
      <c r="H6980">
        <v>0</v>
      </c>
      <c r="I6980" t="str">
        <v>Shabbat Shalom (Yael Yaakovee)</v>
      </c>
      <c r="J6980" t="str">
        <v>Shabbat Shalom (CK, Yael Yaakovee)</v>
      </c>
      <c r="K6980">
        <v>0</v>
      </c>
      <c r="L6980" t="b">
        <f>OR(K6980,AND((A6980=A6979),L6979))</f>
        <v>1</v>
      </c>
      <c r="M6980" t="b">
        <f>OR(L6980,AND(A6980=A6981,M6981))</f>
        <v>1</v>
      </c>
      <c r="N6980" t="str">
        <v>Shabbat Shalom (CK)</v>
      </c>
      <c r="Q6980" t="b">
        <v>0</v>
      </c>
    </row>
    <row r="6981" spans="1:17" x14ac:dyDescent="0.2">
      <c r="A6981" s="1" t="s">
        <v>7005</v>
      </c>
      <c r="B6981" s="1" t="s">
        <v>12</v>
      </c>
      <c r="C6981" s="1" t="str">
        <v>C</v>
      </c>
      <c r="D6981" s="4">
        <v>1994</v>
      </c>
      <c r="E6981" s="3" t="s">
        <v>47</v>
      </c>
      <c r="F6981">
        <v>0</v>
      </c>
      <c r="G6981" t="str">
        <v>Shabbat Shel Chassadim</v>
      </c>
      <c r="H6981">
        <v>0</v>
      </c>
      <c r="I6981" t="str">
        <v>Shabbat Shel Chassadim (Shmulik Gov Ari)</v>
      </c>
      <c r="J6981" t="str">
        <v>Shabbat Shel Chassadim (C, Shmulik Gov Ari)</v>
      </c>
      <c r="K6981">
        <v>0</v>
      </c>
      <c r="L6981" t="b">
        <f>OR(K6981,AND((A6981=A6980),L6980))</f>
        <v>0</v>
      </c>
      <c r="M6981" t="b">
        <f>OR(L6981,AND(A6981=A6982,M6982))</f>
        <v>0</v>
      </c>
      <c r="N6981" t="str">
        <v>Shabbat Shel Chassadim</v>
      </c>
      <c r="Q6981" t="b">
        <v>0</v>
      </c>
    </row>
    <row r="6982" spans="1:17" x14ac:dyDescent="0.2">
      <c r="A6982" s="1" t="s">
        <v>7006</v>
      </c>
      <c r="B6982" s="1" t="s">
        <v>12</v>
      </c>
      <c r="C6982" s="1" t="str">
        <v>C</v>
      </c>
      <c r="D6982" s="4">
        <v>2010</v>
      </c>
      <c r="E6982" s="3" t="s">
        <v>18</v>
      </c>
      <c r="F6982">
        <v>0</v>
      </c>
      <c r="G6982" t="str">
        <v>Shabechi Tsion</v>
      </c>
      <c r="H6982">
        <v>0</v>
      </c>
      <c r="I6982" t="str">
        <v>Shabechi Tsion (Rafi Ziv)</v>
      </c>
      <c r="J6982" t="str">
        <v>Shabechi Tsion (C, Rafi Ziv)</v>
      </c>
      <c r="K6982">
        <v>0</v>
      </c>
      <c r="L6982" t="b">
        <f>OR(K6982,AND((A6982=A6981),L6981))</f>
        <v>0</v>
      </c>
      <c r="M6982" t="b">
        <f>OR(L6982,AND(A6982=A6983,M6983))</f>
        <v>0</v>
      </c>
      <c r="N6982" t="str">
        <v>Shabechi Tsion</v>
      </c>
      <c r="Q6982" t="b">
        <v>0</v>
      </c>
    </row>
    <row r="6983" spans="1:17" x14ac:dyDescent="0.2">
      <c r="A6983" s="1" t="s">
        <v>7007</v>
      </c>
      <c r="B6983" s="1" t="s">
        <v>12</v>
      </c>
      <c r="C6983" s="1" t="str">
        <v>C</v>
      </c>
      <c r="D6983" s="4">
        <v>1984</v>
      </c>
      <c r="E6983" s="3" t="s">
        <v>47</v>
      </c>
      <c r="F6983">
        <v>0</v>
      </c>
      <c r="G6983" t="str">
        <v>Shabechi Yerushalayim</v>
      </c>
      <c r="H6983">
        <v>0</v>
      </c>
      <c r="I6983" t="str">
        <v>Shabechi Yerushalayim (Shmulik Gov Ari)</v>
      </c>
      <c r="J6983" t="str">
        <v>Shabechi Yerushalayim (C, Shmulik Gov Ari)</v>
      </c>
      <c r="K6983">
        <v>0</v>
      </c>
      <c r="L6983" t="b">
        <f>OR(K6983,AND((A6983=A6982),L6982))</f>
        <v>0</v>
      </c>
      <c r="M6983" t="b">
        <f>OR(L6983,AND(A6983=A6984,M6984))</f>
        <v>0</v>
      </c>
      <c r="N6983" t="str">
        <v>Shabechi Yerushalayim</v>
      </c>
      <c r="Q6983" t="b">
        <v>0</v>
      </c>
    </row>
    <row r="6984" spans="1:17" x14ac:dyDescent="0.2">
      <c r="A6984" s="1" t="s">
        <v>7008</v>
      </c>
      <c r="B6984" s="1" t="s">
        <v>12</v>
      </c>
      <c r="C6984" s="1" t="str">
        <v>C</v>
      </c>
      <c r="D6984" s="4">
        <v>1980</v>
      </c>
      <c r="E6984" s="3" t="s">
        <v>50</v>
      </c>
      <c r="F6984">
        <v>0</v>
      </c>
      <c r="G6984" t="str">
        <v>Shachar Ya'ir</v>
      </c>
      <c r="H6984">
        <v>0</v>
      </c>
      <c r="I6984" t="str">
        <v>Shachar Ya'ir (Israel Yakovee)</v>
      </c>
      <c r="J6984" t="str">
        <v>Shachar Ya'ir (C, Israel Yakovee)</v>
      </c>
      <c r="K6984">
        <v>0</v>
      </c>
      <c r="L6984" t="b">
        <f>OR(K6984,AND((A6984=A6983),L6983))</f>
        <v>0</v>
      </c>
      <c r="M6984" t="b">
        <f>OR(L6984,AND(A6984=A6985,M6985))</f>
        <v>0</v>
      </c>
      <c r="N6984" t="str">
        <v>Shachar Ya'ir</v>
      </c>
      <c r="Q6984" t="b">
        <v>0</v>
      </c>
    </row>
    <row r="6985" spans="1:17" x14ac:dyDescent="0.2">
      <c r="A6985" s="1" t="s">
        <v>7009</v>
      </c>
      <c r="B6985" s="1" t="s">
        <v>12</v>
      </c>
      <c r="C6985" s="1" t="str">
        <v>C</v>
      </c>
      <c r="D6985" s="1">
        <v>2019</v>
      </c>
      <c r="E6985" s="3" t="s">
        <v>1079</v>
      </c>
      <c r="F6985">
        <v>0</v>
      </c>
      <c r="G6985" t="str">
        <v>Shacharit Ledani</v>
      </c>
      <c r="H6985">
        <v>0</v>
      </c>
      <c r="I6985" t="str">
        <v>Shacharit Ledani (Ayelet Bukai)</v>
      </c>
      <c r="J6985" t="str">
        <v>Shacharit Ledani (C, Ayelet Bukai)</v>
      </c>
      <c r="K6985">
        <v>0</v>
      </c>
      <c r="L6985" t="b">
        <f>OR(K6985,AND((A6985=A6984),L6984))</f>
        <v>0</v>
      </c>
      <c r="M6985" t="b">
        <f>OR(L6985,AND(A6985=A6986,M6986))</f>
        <v>0</v>
      </c>
      <c r="N6985" t="str">
        <v>Shacharit Ledani</v>
      </c>
      <c r="Q6985" t="b">
        <v>0</v>
      </c>
    </row>
    <row r="6986" spans="1:17" x14ac:dyDescent="0.2">
      <c r="A6986" s="1" t="s">
        <v>7010</v>
      </c>
      <c r="B6986" s="1" t="s">
        <v>12</v>
      </c>
      <c r="C6986" s="1" t="str">
        <v>C</v>
      </c>
      <c r="D6986" s="4">
        <v>2005</v>
      </c>
      <c r="E6986" s="3" t="s">
        <v>2250</v>
      </c>
      <c r="F6986">
        <v>0</v>
      </c>
      <c r="G6986" t="str">
        <v>Shacharuth</v>
      </c>
      <c r="H6986">
        <v>0</v>
      </c>
      <c r="I6986" t="str">
        <v>Shacharuth (Matti Goldschmidt)</v>
      </c>
      <c r="J6986" t="str">
        <v>Shacharuth (C, Matti Goldschmidt)</v>
      </c>
      <c r="K6986">
        <v>0</v>
      </c>
      <c r="L6986" t="b">
        <f>OR(K6986,AND((A6986=A6985),L6985))</f>
        <v>0</v>
      </c>
      <c r="M6986" t="b">
        <f>OR(L6986,AND(A6986=A6987,M6987))</f>
        <v>0</v>
      </c>
      <c r="N6986" t="str">
        <v>Shacharuth</v>
      </c>
      <c r="Q6986" t="b">
        <v>0</v>
      </c>
    </row>
    <row r="6987" spans="1:17" x14ac:dyDescent="0.2">
      <c r="A6987" s="1" t="s">
        <v>7011</v>
      </c>
      <c r="B6987" s="1" t="s">
        <v>14</v>
      </c>
      <c r="C6987" s="1" t="str">
        <v>P</v>
      </c>
      <c r="D6987" s="1">
        <v>2019</v>
      </c>
      <c r="E6987" s="3" t="s">
        <v>7012</v>
      </c>
      <c r="F6987">
        <v>0</v>
      </c>
      <c r="G6987" t="str">
        <v>Shachor Velevan</v>
      </c>
      <c r="H6987">
        <v>0</v>
      </c>
      <c r="I6987" t="str">
        <v>Shachor Velevan (Ofer Elfasi, Inbal Milshtein)</v>
      </c>
      <c r="J6987" t="str">
        <v>Shachor Velevan (P, Ofer Elfasi, Inbal Milshtein)</v>
      </c>
      <c r="K6987">
        <v>0</v>
      </c>
      <c r="L6987" t="b">
        <f>OR(K6987,AND((A6987=A6986),L6986))</f>
        <v>0</v>
      </c>
      <c r="M6987" t="b">
        <f>OR(L6987,AND(A6987=A6988,M6988))</f>
        <v>0</v>
      </c>
      <c r="N6987" t="str">
        <v>Shachor Velevan</v>
      </c>
      <c r="Q6987" t="b">
        <v>0</v>
      </c>
    </row>
    <row r="6988" spans="1:17" x14ac:dyDescent="0.2">
      <c r="A6988" s="1" t="s">
        <v>7013</v>
      </c>
      <c r="B6988" s="1" t="s">
        <v>14</v>
      </c>
      <c r="C6988" s="1" t="str">
        <v>P</v>
      </c>
      <c r="D6988" s="4">
        <v>1990</v>
      </c>
      <c r="E6988" s="3" t="s">
        <v>39</v>
      </c>
      <c r="F6988">
        <v>0</v>
      </c>
      <c r="G6988" t="str">
        <v>Shachrer Et Hachevel (Sachrer Ktsat Et Chevel)</v>
      </c>
      <c r="H6988">
        <v>0</v>
      </c>
      <c r="I6988" t="str">
        <v>Shachrer Et Hachevel (Sachrer Ktsat Et Chevel) (Avi Perez)</v>
      </c>
      <c r="J6988" t="str">
        <v>Shachrer Et Hachevel (Sachrer Ktsat Et Chevel) (P, Avi Perez)</v>
      </c>
      <c r="K6988">
        <v>0</v>
      </c>
      <c r="L6988" t="b">
        <f>OR(K6988,AND((A6988=A6987),L6987))</f>
        <v>0</v>
      </c>
      <c r="M6988" t="b">
        <f>OR(L6988,AND(A6988=A6989,M6989))</f>
        <v>0</v>
      </c>
      <c r="N6988" t="str">
        <v>Shachrer Et Hachevel (Sachrer Ktsat Et Chevel)</v>
      </c>
      <c r="Q6988" t="b">
        <v>0</v>
      </c>
    </row>
    <row r="6989" spans="1:17" x14ac:dyDescent="0.2">
      <c r="A6989" s="1" t="s">
        <v>7014</v>
      </c>
      <c r="B6989" s="1" t="s">
        <v>12</v>
      </c>
      <c r="C6989" s="1" t="str">
        <v>C</v>
      </c>
      <c r="D6989" s="4">
        <v>2005</v>
      </c>
      <c r="E6989" s="3" t="s">
        <v>77</v>
      </c>
      <c r="F6989">
        <v>0</v>
      </c>
      <c r="G6989" t="str">
        <v>Shafut Shelach</v>
      </c>
      <c r="H6989">
        <v>0</v>
      </c>
      <c r="I6989" t="str">
        <v>Shafut Shelach (Oren Ashkenazi)</v>
      </c>
      <c r="J6989" t="str">
        <v>Shafut Shelach (C, Oren Ashkenazi)</v>
      </c>
      <c r="K6989">
        <v>0</v>
      </c>
      <c r="L6989" t="b">
        <f>OR(K6989,AND((A6989=A6988),L6988))</f>
        <v>0</v>
      </c>
      <c r="M6989" t="b">
        <f>OR(L6989,AND(A6989=A6990,M6990))</f>
        <v>0</v>
      </c>
      <c r="N6989" t="str">
        <v>Shafut Shelach</v>
      </c>
      <c r="Q6989" t="b">
        <v>0</v>
      </c>
    </row>
    <row r="6990" spans="1:17" x14ac:dyDescent="0.2">
      <c r="A6990" s="1" t="s">
        <v>7015</v>
      </c>
      <c r="B6990" s="1" t="s">
        <v>7</v>
      </c>
      <c r="C6990" s="1" t="str">
        <v>L</v>
      </c>
      <c r="D6990" s="4">
        <v>2014</v>
      </c>
      <c r="E6990" s="3" t="s">
        <v>269</v>
      </c>
      <c r="F6990">
        <v>0</v>
      </c>
      <c r="G6990" t="str">
        <v>Shagat</v>
      </c>
      <c r="H6990">
        <v>0</v>
      </c>
      <c r="I6990" t="str">
        <v>Shagat (Ofer Alfasi)</v>
      </c>
      <c r="J6990" t="str">
        <v>Shagat (L, Ofer Alfasi)</v>
      </c>
      <c r="K6990">
        <v>0</v>
      </c>
      <c r="L6990" t="b">
        <f>OR(K6990,AND((A6990=A6989),L6989))</f>
        <v>0</v>
      </c>
      <c r="M6990" t="b">
        <f>OR(L6990,AND(A6990=A6991,M6991))</f>
        <v>0</v>
      </c>
      <c r="N6990" t="str">
        <v>Shagat</v>
      </c>
      <c r="Q6990" t="b">
        <v>0</v>
      </c>
    </row>
    <row r="6991" spans="1:17" x14ac:dyDescent="0.2">
      <c r="A6991" s="1" t="s">
        <v>7016</v>
      </c>
      <c r="B6991" s="1" t="s">
        <v>12</v>
      </c>
      <c r="C6991" s="1" t="str">
        <v>C</v>
      </c>
      <c r="D6991" s="4">
        <v>1996</v>
      </c>
      <c r="E6991" s="3" t="s">
        <v>141</v>
      </c>
      <c r="F6991">
        <v>0</v>
      </c>
      <c r="G6991" t="str">
        <v>Shai</v>
      </c>
      <c r="H6991">
        <v>0</v>
      </c>
      <c r="I6991" t="str">
        <v>Shai (Tuvia Tishler)</v>
      </c>
      <c r="J6991" t="str">
        <v>Shai (C, Tuvia Tishler)</v>
      </c>
      <c r="K6991">
        <v>0</v>
      </c>
      <c r="L6991" t="b">
        <f>OR(K6991,AND((A6991=A6990),L6990))</f>
        <v>0</v>
      </c>
      <c r="M6991" t="b">
        <f>OR(L6991,AND(A6991=A6992,M6992))</f>
        <v>0</v>
      </c>
      <c r="N6991" t="str">
        <v>Shai</v>
      </c>
      <c r="Q6991" t="b">
        <v>0</v>
      </c>
    </row>
    <row r="6992" spans="1:17" x14ac:dyDescent="0.2">
      <c r="A6992" s="1" t="s">
        <v>7017</v>
      </c>
      <c r="B6992" s="1" t="s">
        <v>12</v>
      </c>
      <c r="C6992" s="1" t="str">
        <v>C</v>
      </c>
      <c r="D6992" s="4">
        <v>2005</v>
      </c>
      <c r="E6992" s="3" t="s">
        <v>52</v>
      </c>
      <c r="F6992">
        <v>0</v>
      </c>
      <c r="G6992" t="str">
        <v>Shai L'Ayla</v>
      </c>
      <c r="H6992">
        <v>0</v>
      </c>
      <c r="I6992" t="str">
        <v>Shai L'Ayla (Moshiko Halevy)</v>
      </c>
      <c r="J6992" t="str">
        <v>Shai L'Ayla (C, Moshiko Halevy)</v>
      </c>
      <c r="K6992">
        <v>0</v>
      </c>
      <c r="L6992" t="b">
        <f>OR(K6992,AND((A6992=A6991),L6991))</f>
        <v>0</v>
      </c>
      <c r="M6992" t="b">
        <f>OR(L6992,AND(A6992=A6993,M6993))</f>
        <v>0</v>
      </c>
      <c r="N6992" t="str">
        <v>Shai L'Ayla</v>
      </c>
      <c r="Q6992" t="b">
        <v>0</v>
      </c>
    </row>
    <row r="6993" spans="1:17" x14ac:dyDescent="0.2">
      <c r="A6993" s="1" t="s">
        <v>7018</v>
      </c>
      <c r="B6993" s="1" t="s">
        <v>14</v>
      </c>
      <c r="C6993" s="1" t="str">
        <v>P</v>
      </c>
      <c r="D6993" s="4">
        <v>1985</v>
      </c>
      <c r="E6993" s="3" t="s">
        <v>98</v>
      </c>
      <c r="F6993">
        <v>0</v>
      </c>
      <c r="G6993" t="str">
        <v>Shai Lerachel</v>
      </c>
      <c r="H6993">
        <v>0</v>
      </c>
      <c r="I6993" t="str">
        <v>Shai Lerachel (Itzik Sa'ada)</v>
      </c>
      <c r="J6993" t="str">
        <v>Shai Lerachel (P, Itzik Sa'ada)</v>
      </c>
      <c r="K6993">
        <v>0</v>
      </c>
      <c r="L6993" t="b">
        <f>OR(K6993,AND((A6993=A6992),L6992))</f>
        <v>0</v>
      </c>
      <c r="M6993" t="b">
        <f>OR(L6993,AND(A6993=A6994,M6994))</f>
        <v>0</v>
      </c>
      <c r="N6993" t="str">
        <v>Shai Lerachel</v>
      </c>
      <c r="Q6993" t="b">
        <v>0</v>
      </c>
    </row>
    <row r="6994" spans="1:17" x14ac:dyDescent="0.2">
      <c r="A6994" s="1" t="s">
        <v>7019</v>
      </c>
      <c r="B6994" s="1" t="s">
        <v>4</v>
      </c>
      <c r="C6994" s="1" t="str">
        <v>LK</v>
      </c>
      <c r="D6994" s="1">
        <v>2015</v>
      </c>
      <c r="E6994" s="3" t="s">
        <v>5</v>
      </c>
      <c r="F6994">
        <v>0</v>
      </c>
      <c r="G6994" t="str">
        <v>Shake It Off</v>
      </c>
      <c r="H6994">
        <v>0</v>
      </c>
      <c r="I6994" t="str">
        <v>Shake It Off (Levi Bargil)</v>
      </c>
      <c r="J6994" t="str">
        <v>Shake It Off (LK, Levi Bargil)</v>
      </c>
      <c r="K6994">
        <v>0</v>
      </c>
      <c r="L6994" t="b">
        <f>OR(K6994,AND((A6994=A6993),L6993))</f>
        <v>0</v>
      </c>
      <c r="M6994" t="b">
        <f>OR(L6994,AND(A6994=A6995,M6995))</f>
        <v>0</v>
      </c>
      <c r="N6994" t="str">
        <v>Shake It Off</v>
      </c>
      <c r="Q6994" t="b">
        <v>0</v>
      </c>
    </row>
    <row r="6995" spans="1:17" x14ac:dyDescent="0.2">
      <c r="A6995" s="1" t="s">
        <v>7020</v>
      </c>
      <c r="B6995" s="1" t="s">
        <v>7</v>
      </c>
      <c r="C6995" s="1" t="str">
        <v>L</v>
      </c>
      <c r="D6995" s="1">
        <v>2016</v>
      </c>
      <c r="E6995" s="3" t="s">
        <v>7021</v>
      </c>
      <c r="F6995">
        <v>0</v>
      </c>
      <c r="G6995" t="str">
        <v>Shake Your Bacon</v>
      </c>
      <c r="H6995">
        <v>0</v>
      </c>
      <c r="I6995" t="str">
        <v>Shake Your Bacon (Marek Kociolek)</v>
      </c>
      <c r="J6995" t="str">
        <v>Shake Your Bacon (L, Marek Kociolek)</v>
      </c>
      <c r="K6995">
        <v>0</v>
      </c>
      <c r="L6995" t="b">
        <f>OR(K6995,AND((A6995=A6994),L6994))</f>
        <v>0</v>
      </c>
      <c r="M6995" t="b">
        <f>OR(L6995,AND(A6995=A6996,M6996))</f>
        <v>0</v>
      </c>
      <c r="N6995" t="str">
        <v>Shake Your Bacon</v>
      </c>
      <c r="Q6995" t="b">
        <v>0</v>
      </c>
    </row>
    <row r="6996" spans="1:17" x14ac:dyDescent="0.2">
      <c r="A6996" s="1" t="s">
        <v>7022</v>
      </c>
      <c r="B6996" s="1" t="s">
        <v>7</v>
      </c>
      <c r="C6996" s="1" t="str">
        <v>L</v>
      </c>
      <c r="D6996" s="1">
        <v>1900</v>
      </c>
      <c r="E6996" s="3" t="s">
        <v>100</v>
      </c>
      <c r="F6996">
        <v>0</v>
      </c>
      <c r="G6996" t="str">
        <v>Shake Your Body</v>
      </c>
      <c r="H6996">
        <v>0</v>
      </c>
      <c r="I6996" t="str">
        <v>Shake Your Body ( )</v>
      </c>
      <c r="J6996" t="str">
        <v>Shake Your Body (L,  )</v>
      </c>
      <c r="K6996">
        <v>0</v>
      </c>
      <c r="L6996" t="b">
        <f>OR(K6996,AND((A6996=A6995),L6995))</f>
        <v>0</v>
      </c>
      <c r="M6996" t="b">
        <f>OR(L6996,AND(A6996=A6997,M6997))</f>
        <v>0</v>
      </c>
      <c r="N6996" t="str">
        <v>Shake Your Body</v>
      </c>
      <c r="Q6996" t="b">
        <v>0</v>
      </c>
    </row>
    <row r="6997" spans="1:17" x14ac:dyDescent="0.2">
      <c r="A6997" s="1" t="s">
        <v>7023</v>
      </c>
      <c r="B6997" s="1" t="s">
        <v>12</v>
      </c>
      <c r="C6997" s="1" t="str">
        <v>C</v>
      </c>
      <c r="D6997" s="4">
        <v>2011</v>
      </c>
      <c r="E6997" s="3" t="s">
        <v>23</v>
      </c>
      <c r="F6997">
        <v>0</v>
      </c>
      <c r="G6997" t="str">
        <v>Shalechet</v>
      </c>
      <c r="H6997">
        <v>0</v>
      </c>
      <c r="I6997" t="str">
        <v>Shalechet (Gadi Bitton)</v>
      </c>
      <c r="J6997" t="str">
        <v>Shalechet (C, Gadi Bitton)</v>
      </c>
      <c r="K6997">
        <v>0</v>
      </c>
      <c r="L6997" t="b">
        <f>OR(K6997,AND((A6997=A6996),L6996))</f>
        <v>0</v>
      </c>
      <c r="M6997" t="b">
        <f>OR(L6997,AND(A6997=A6998,M6998))</f>
        <v>0</v>
      </c>
      <c r="N6997" t="str">
        <v>Shalechet</v>
      </c>
      <c r="Q6997" t="b">
        <v>0</v>
      </c>
    </row>
    <row r="6998" spans="1:17" x14ac:dyDescent="0.2">
      <c r="A6998" s="1" t="s">
        <v>7024</v>
      </c>
      <c r="B6998" s="1" t="s">
        <v>14</v>
      </c>
      <c r="C6998" s="1" t="str">
        <v>P</v>
      </c>
      <c r="D6998" s="4">
        <v>2010</v>
      </c>
      <c r="E6998" s="3" t="s">
        <v>349</v>
      </c>
      <c r="F6998">
        <v>0</v>
      </c>
      <c r="G6998" t="str">
        <v>Shalechet (B'didut)</v>
      </c>
      <c r="H6998">
        <v>0</v>
      </c>
      <c r="I6998" t="str">
        <v>Shalechet (B'didut) (Nourit Grinfeld)</v>
      </c>
      <c r="J6998" t="str">
        <v>Shalechet (B'didut) (P, Nourit Grinfeld)</v>
      </c>
      <c r="K6998">
        <v>0</v>
      </c>
      <c r="L6998" t="b">
        <f>OR(K6998,AND((A6998=A6997),L6997))</f>
        <v>0</v>
      </c>
      <c r="M6998" t="b">
        <f>OR(L6998,AND(A6998=A6999,M6999))</f>
        <v>0</v>
      </c>
      <c r="N6998" t="str">
        <v>Shalechet (B'didut)</v>
      </c>
      <c r="Q6998" t="b">
        <v>0</v>
      </c>
    </row>
    <row r="6999" spans="1:17" x14ac:dyDescent="0.2">
      <c r="A6999" s="1" t="s">
        <v>7025</v>
      </c>
      <c r="B6999" s="1" t="s">
        <v>14</v>
      </c>
      <c r="C6999" s="1" t="str">
        <v>P</v>
      </c>
      <c r="D6999" s="4">
        <v>2000</v>
      </c>
      <c r="E6999" s="3" t="s">
        <v>141</v>
      </c>
      <c r="F6999">
        <v>0</v>
      </c>
      <c r="G6999" t="str">
        <v>Shalechet Atsuva</v>
      </c>
      <c r="H6999">
        <v>0</v>
      </c>
      <c r="I6999" t="str">
        <v>Shalechet Atsuva (Tuvia Tishler)</v>
      </c>
      <c r="J6999" t="str">
        <v>Shalechet Atsuva (P, Tuvia Tishler)</v>
      </c>
      <c r="K6999">
        <v>0</v>
      </c>
      <c r="L6999" t="b">
        <f>OR(K6999,AND((A6999=A6998),L6998))</f>
        <v>0</v>
      </c>
      <c r="M6999" t="b">
        <f>OR(L6999,AND(A6999=A7000,M7000))</f>
        <v>0</v>
      </c>
      <c r="N6999" t="str">
        <v>Shalechet Atsuva</v>
      </c>
      <c r="Q6999" t="b">
        <v>0</v>
      </c>
    </row>
    <row r="7000" spans="1:17" x14ac:dyDescent="0.2">
      <c r="A7000" s="1" t="s">
        <v>7026</v>
      </c>
      <c r="B7000" s="1" t="s">
        <v>12</v>
      </c>
      <c r="C7000" s="1" t="str">
        <v>C</v>
      </c>
      <c r="D7000" s="4">
        <v>1988</v>
      </c>
      <c r="E7000" s="3" t="s">
        <v>69</v>
      </c>
      <c r="F7000">
        <v>0</v>
      </c>
      <c r="G7000" t="str">
        <v>Shalechet Avi</v>
      </c>
      <c r="H7000">
        <v>0</v>
      </c>
      <c r="I7000" t="str">
        <v>Shalechet Avi (Sefi Aviv)</v>
      </c>
      <c r="J7000" t="str">
        <v>Shalechet Avi (C, Sefi Aviv)</v>
      </c>
      <c r="K7000">
        <v>0</v>
      </c>
      <c r="L7000" t="b">
        <f>OR(K7000,AND((A7000=A6999),L6999))</f>
        <v>0</v>
      </c>
      <c r="M7000" t="b">
        <f>OR(L7000,AND(A7000=A7001,M7001))</f>
        <v>0</v>
      </c>
      <c r="N7000" t="str">
        <v>Shalechet Avi</v>
      </c>
      <c r="Q7000" t="b">
        <v>0</v>
      </c>
    </row>
    <row r="7001" spans="1:17" x14ac:dyDescent="0.2">
      <c r="A7001" s="1" t="s">
        <v>7027</v>
      </c>
      <c r="B7001" s="1" t="s">
        <v>14</v>
      </c>
      <c r="C7001" s="1" t="str">
        <v>P</v>
      </c>
      <c r="D7001" s="4">
        <v>1987</v>
      </c>
      <c r="E7001" s="3" t="s">
        <v>260</v>
      </c>
      <c r="F7001">
        <v>0</v>
      </c>
      <c r="G7001" t="str">
        <v>Shalechet Balev</v>
      </c>
      <c r="H7001">
        <v>0</v>
      </c>
      <c r="I7001" t="str">
        <v>Shalechet Balev (Eli Ronen)</v>
      </c>
      <c r="J7001" t="str">
        <v>Shalechet Balev (P, Eli Ronen)</v>
      </c>
      <c r="K7001">
        <v>0</v>
      </c>
      <c r="L7001" t="b">
        <f>OR(K7001,AND((A7001=A7000),L7000))</f>
        <v>0</v>
      </c>
      <c r="M7001" t="b">
        <f>OR(L7001,AND(A7001=A7002,M7002))</f>
        <v>0</v>
      </c>
      <c r="N7001" t="str">
        <v>Shalechet Balev</v>
      </c>
      <c r="Q7001" t="b">
        <v>0</v>
      </c>
    </row>
    <row r="7002" spans="1:17" x14ac:dyDescent="0.2">
      <c r="A7002" s="1" t="s">
        <v>7028</v>
      </c>
      <c r="B7002" s="1" t="s">
        <v>14</v>
      </c>
      <c r="C7002" s="1" t="str">
        <v>P</v>
      </c>
      <c r="D7002" s="4">
        <v>1997</v>
      </c>
      <c r="E7002" s="3" t="s">
        <v>260</v>
      </c>
      <c r="F7002">
        <v>0</v>
      </c>
      <c r="G7002" t="str">
        <v>Shalechet Beyarok (Ani Etsba Et Hashalechet Berok)</v>
      </c>
      <c r="H7002">
        <v>0</v>
      </c>
      <c r="I7002" t="str">
        <v>Shalechet Beyarok (Ani Etsba Et Hashalechet Berok) (Eli Ronen)</v>
      </c>
      <c r="J7002" t="str">
        <v>Shalechet Beyarok (Ani Etsba Et Hashalechet Berok) (P, Eli Ronen)</v>
      </c>
      <c r="K7002">
        <v>0</v>
      </c>
      <c r="L7002" t="b">
        <f>OR(K7002,AND((A7002=A7001),L7001))</f>
        <v>0</v>
      </c>
      <c r="M7002" t="b">
        <f>OR(L7002,AND(A7002=A7003,M7003))</f>
        <v>0</v>
      </c>
      <c r="N7002" t="str">
        <v>Shalechet Beyarok (Ani Etsba Et Hashalechet Berok)</v>
      </c>
      <c r="Q7002" t="b">
        <v>0</v>
      </c>
    </row>
    <row r="7003" spans="1:17" x14ac:dyDescent="0.2">
      <c r="A7003" s="1" t="s">
        <v>7029</v>
      </c>
      <c r="B7003" s="1" t="s">
        <v>12</v>
      </c>
      <c r="C7003" s="1" t="str">
        <v>C</v>
      </c>
      <c r="D7003" s="4">
        <v>2007</v>
      </c>
      <c r="E7003" s="3" t="s">
        <v>33</v>
      </c>
      <c r="F7003">
        <v>0</v>
      </c>
      <c r="G7003" t="str">
        <v>Shalhevet</v>
      </c>
      <c r="H7003">
        <v>0</v>
      </c>
      <c r="I7003" t="str">
        <v>Shalhevet (Shlomo Maman)</v>
      </c>
      <c r="J7003" t="str">
        <v>Shalhevet (C, Shlomo Maman)</v>
      </c>
      <c r="K7003">
        <v>0</v>
      </c>
      <c r="L7003" t="b">
        <f>OR(K7003,AND((A7003=A7002),L7002))</f>
        <v>0</v>
      </c>
      <c r="M7003" t="b">
        <f>OR(L7003,AND(A7003=A7004,M7004))</f>
        <v>0</v>
      </c>
      <c r="N7003" t="str">
        <v>Shalhevet</v>
      </c>
      <c r="Q7003" t="b">
        <v>0</v>
      </c>
    </row>
    <row r="7004" spans="1:17" x14ac:dyDescent="0.2">
      <c r="A7004" s="1" t="s">
        <v>7030</v>
      </c>
      <c r="B7004" s="1" t="s">
        <v>7</v>
      </c>
      <c r="C7004" s="1" t="str">
        <v>L</v>
      </c>
      <c r="D7004" s="4">
        <v>1988</v>
      </c>
      <c r="E7004" s="3" t="s">
        <v>7031</v>
      </c>
      <c r="F7004">
        <v>0</v>
      </c>
      <c r="G7004" t="str">
        <v>Shali'ach Rats Barechov</v>
      </c>
      <c r="H7004">
        <v>0</v>
      </c>
      <c r="I7004" t="str">
        <v>Shali'ach Rats Barechov (Avi Tzuriano)</v>
      </c>
      <c r="J7004" t="str">
        <v>Shali'ach Rats Barechov (L, Avi Tzuriano)</v>
      </c>
      <c r="K7004">
        <v>0</v>
      </c>
      <c r="L7004" t="b">
        <f>OR(K7004,AND((A7004=A7003),L7003))</f>
        <v>0</v>
      </c>
      <c r="M7004" t="b">
        <f>OR(L7004,AND(A7004=A7005,M7005))</f>
        <v>0</v>
      </c>
      <c r="N7004" t="str">
        <v>Shali'ach Rats Barechov</v>
      </c>
      <c r="Q7004" t="b">
        <v>0</v>
      </c>
    </row>
    <row r="7005" spans="1:17" x14ac:dyDescent="0.2">
      <c r="A7005" s="3" t="s">
        <v>7032</v>
      </c>
      <c r="B7005" s="1" t="s">
        <v>110</v>
      </c>
      <c r="C7005" s="1" t="str">
        <v>C</v>
      </c>
      <c r="D7005">
        <v>2023</v>
      </c>
      <c r="E7005" s="3" t="s">
        <v>47</v>
      </c>
      <c r="F7005">
        <v>0</v>
      </c>
      <c r="G7005" t="str">
        <v>Shalna Alicha (Shalna mi po nimtsa)</v>
      </c>
      <c r="H7005">
        <v>0</v>
      </c>
      <c r="I7005" t="str">
        <v>Shalna Alicha (Shalna mi po nimtsa) (Shmulik Gov Ari)</v>
      </c>
      <c r="J7005" t="str">
        <v>Shalna Alicha (Shalna mi po nimtsa) (C, Shmulik Gov Ari)</v>
      </c>
      <c r="K7005">
        <v>0</v>
      </c>
      <c r="L7005" t="b">
        <f>OR(K7005,AND((A7005=A7004),L7004))</f>
        <v>0</v>
      </c>
      <c r="M7005" t="b">
        <f>OR(L7005,AND(A7005=A7006,M7006))</f>
        <v>0</v>
      </c>
      <c r="N7005" t="str">
        <v>Shalna Alicha (Shalna mi po nimtsa)</v>
      </c>
      <c r="Q7005" t="b">
        <v>0</v>
      </c>
    </row>
    <row r="7006" spans="1:17" x14ac:dyDescent="0.2">
      <c r="A7006" s="1" t="s">
        <v>7033</v>
      </c>
      <c r="B7006" s="1" t="s">
        <v>12</v>
      </c>
      <c r="C7006" s="1" t="str">
        <v>C</v>
      </c>
      <c r="D7006" s="4">
        <v>1994</v>
      </c>
      <c r="E7006" s="3" t="s">
        <v>398</v>
      </c>
      <c r="F7006">
        <v>1</v>
      </c>
      <c r="G7006" t="str">
        <v>Shalom (C)</v>
      </c>
      <c r="H7006">
        <v>1</v>
      </c>
      <c r="I7006" t="str">
        <v>Shalom (Robin Starr)</v>
      </c>
      <c r="J7006" t="str">
        <v>Shalom (C, Robin Starr)</v>
      </c>
      <c r="K7006">
        <v>0</v>
      </c>
      <c r="L7006" t="b">
        <f>OR(K7006,AND((A7006=A7005),L7005))</f>
        <v>0</v>
      </c>
      <c r="M7006" t="b">
        <f>OR(L7006,AND(A7006=A7007,M7007))</f>
        <v>0</v>
      </c>
      <c r="N7006" t="str">
        <v>Shalom (Robin Starr)</v>
      </c>
      <c r="Q7006" t="b">
        <v>0</v>
      </c>
    </row>
    <row r="7007" spans="1:17" x14ac:dyDescent="0.2">
      <c r="A7007" s="1" t="s">
        <v>7033</v>
      </c>
      <c r="B7007" s="1" t="s">
        <v>12</v>
      </c>
      <c r="C7007" s="1" t="str">
        <v>C</v>
      </c>
      <c r="D7007" s="4">
        <v>1974</v>
      </c>
      <c r="E7007" s="3" t="s">
        <v>188</v>
      </c>
      <c r="F7007">
        <v>1</v>
      </c>
      <c r="G7007" t="str">
        <v>Shalom (C)</v>
      </c>
      <c r="H7007">
        <v>1</v>
      </c>
      <c r="I7007" t="str">
        <v>Shalom (Moshe Eskayo)</v>
      </c>
      <c r="J7007" t="str">
        <v>Shalom (C, Moshe Eskayo)</v>
      </c>
      <c r="K7007">
        <v>0</v>
      </c>
      <c r="L7007" t="b">
        <f>OR(K7007,AND((A7007=A7006),L7006))</f>
        <v>0</v>
      </c>
      <c r="M7007" t="b">
        <f>OR(L7007,AND(A7007=A7008,M7008))</f>
        <v>0</v>
      </c>
      <c r="N7007" t="str">
        <v>Shalom (Moshe Eskayo)</v>
      </c>
      <c r="Q7007" t="b">
        <v>0</v>
      </c>
    </row>
    <row r="7008" spans="1:17" x14ac:dyDescent="0.2">
      <c r="A7008" s="1" t="s">
        <v>7034</v>
      </c>
      <c r="B7008" s="1" t="s">
        <v>14</v>
      </c>
      <c r="C7008" s="1" t="str">
        <v>P</v>
      </c>
      <c r="D7008" s="4">
        <v>1995</v>
      </c>
      <c r="E7008" s="3" t="s">
        <v>296</v>
      </c>
      <c r="F7008">
        <v>0</v>
      </c>
      <c r="G7008" t="str">
        <v>Shalom Ahuvati (Adios Querida)</v>
      </c>
      <c r="H7008">
        <v>0</v>
      </c>
      <c r="I7008" t="str">
        <v>Shalom Ahuvati (Adios Querida) (Marco Ben Shimon)</v>
      </c>
      <c r="J7008" t="str">
        <v>Shalom Ahuvati (Adios Querida) (P, Marco Ben Shimon)</v>
      </c>
      <c r="K7008">
        <v>0</v>
      </c>
      <c r="L7008" t="b">
        <f>OR(K7008,AND((A7008=A7007),L7007))</f>
        <v>0</v>
      </c>
      <c r="M7008" t="b">
        <f>OR(L7008,AND(A7008=A7009,M7009))</f>
        <v>0</v>
      </c>
      <c r="N7008" t="str">
        <v>Shalom Ahuvati (Adios Querida)</v>
      </c>
      <c r="Q7008" t="b">
        <v>0</v>
      </c>
    </row>
    <row r="7009" spans="1:17" x14ac:dyDescent="0.2">
      <c r="A7009" s="1" t="s">
        <v>7035</v>
      </c>
      <c r="B7009" s="1" t="s">
        <v>7</v>
      </c>
      <c r="C7009" s="1" t="str">
        <v>L</v>
      </c>
      <c r="D7009" s="4">
        <v>1968</v>
      </c>
      <c r="E7009" s="3" t="s">
        <v>681</v>
      </c>
      <c r="F7009">
        <v>0</v>
      </c>
      <c r="G7009" t="str">
        <v>Shalom Al Israel</v>
      </c>
      <c r="H7009">
        <v>0</v>
      </c>
      <c r="I7009" t="str">
        <v>Shalom Al Israel (Jonathan Gabay)</v>
      </c>
      <c r="J7009" t="str">
        <v>Shalom Al Israel (L, Jonathan Gabay)</v>
      </c>
      <c r="K7009">
        <v>0</v>
      </c>
      <c r="L7009" t="b">
        <f>OR(K7009,AND((A7009=A7008),L7008))</f>
        <v>0</v>
      </c>
      <c r="M7009" t="b">
        <f>OR(L7009,AND(A7009=A7010,M7010))</f>
        <v>0</v>
      </c>
      <c r="N7009" t="str">
        <v>Shalom Al Israel</v>
      </c>
      <c r="Q7009" t="b">
        <v>0</v>
      </c>
    </row>
    <row r="7010" spans="1:17" x14ac:dyDescent="0.2">
      <c r="A7010" s="1" t="s">
        <v>7036</v>
      </c>
      <c r="B7010" s="1" t="s">
        <v>12</v>
      </c>
      <c r="C7010" s="1" t="str">
        <v>C</v>
      </c>
      <c r="D7010" s="4">
        <v>1993</v>
      </c>
      <c r="E7010" s="3" t="s">
        <v>1082</v>
      </c>
      <c r="F7010">
        <v>1</v>
      </c>
      <c r="G7010" t="str">
        <v>Shalom Aleychem (C)</v>
      </c>
      <c r="H7010">
        <v>1</v>
      </c>
      <c r="I7010" t="str">
        <v>Shalom Aleychem (Amnon Sha'uli)</v>
      </c>
      <c r="J7010" t="str">
        <v>Shalom Aleychem (C, Amnon Sha'uli)</v>
      </c>
      <c r="K7010">
        <v>0</v>
      </c>
      <c r="L7010" t="b">
        <f>OR(K7010,AND((A7010=A7009),L7009))</f>
        <v>0</v>
      </c>
      <c r="M7010" t="b">
        <f>OR(L7010,AND(A7010=A7011,M7011))</f>
        <v>0</v>
      </c>
      <c r="N7010" t="str">
        <v>Shalom Aleychem (Amnon Sha'uli)</v>
      </c>
      <c r="Q7010" t="b">
        <v>0</v>
      </c>
    </row>
    <row r="7011" spans="1:17" x14ac:dyDescent="0.2">
      <c r="A7011" s="1" t="s">
        <v>7036</v>
      </c>
      <c r="B7011" s="1" t="s">
        <v>12</v>
      </c>
      <c r="C7011" s="1" t="str">
        <v>C</v>
      </c>
      <c r="D7011" s="1">
        <v>1900</v>
      </c>
      <c r="E7011" s="3" t="s">
        <v>523</v>
      </c>
      <c r="F7011">
        <v>1</v>
      </c>
      <c r="G7011" t="str">
        <v>Shalom Aleychem (C)</v>
      </c>
      <c r="H7011">
        <v>1</v>
      </c>
      <c r="I7011" t="str">
        <v>Shalom Aleychem (Bentzi Tiram)</v>
      </c>
      <c r="J7011" t="str">
        <v>Shalom Aleychem (C, Bentzi Tiram)</v>
      </c>
      <c r="K7011">
        <v>0</v>
      </c>
      <c r="L7011" t="b">
        <f>OR(K7011,AND((A7011=A7010),L7010))</f>
        <v>0</v>
      </c>
      <c r="M7011" t="b">
        <f>OR(L7011,AND(A7011=A7012,M7012))</f>
        <v>0</v>
      </c>
      <c r="N7011" t="str">
        <v>Shalom Aleychem (Bentzi Tiram)</v>
      </c>
      <c r="Q7011" t="b">
        <v>0</v>
      </c>
    </row>
    <row r="7012" spans="1:17" x14ac:dyDescent="0.2">
      <c r="A7012" s="1" t="s">
        <v>7037</v>
      </c>
      <c r="B7012" s="1" t="s">
        <v>12</v>
      </c>
      <c r="C7012" s="1" t="str">
        <v>C</v>
      </c>
      <c r="D7012" s="4">
        <v>1998</v>
      </c>
      <c r="E7012" s="3" t="s">
        <v>47</v>
      </c>
      <c r="F7012">
        <v>0</v>
      </c>
      <c r="G7012" t="str">
        <v>Shalom Aleynu (Sala'am, Yavo Shalom)</v>
      </c>
      <c r="H7012">
        <v>0</v>
      </c>
      <c r="I7012" t="str">
        <v>Shalom Aleynu (Sala'am, Yavo Shalom) (Shmulik Gov Ari)</v>
      </c>
      <c r="J7012" t="str">
        <v>Shalom Aleynu (Sala'am, Yavo Shalom) (C, Shmulik Gov Ari)</v>
      </c>
      <c r="K7012">
        <v>0</v>
      </c>
      <c r="L7012" t="b">
        <f>OR(K7012,AND((A7012=A7011),L7011))</f>
        <v>0</v>
      </c>
      <c r="M7012" t="b">
        <f>OR(L7012,AND(A7012=A7013,M7013))</f>
        <v>0</v>
      </c>
      <c r="N7012" t="str">
        <v>Shalom Aleynu (Sala'am, Yavo Shalom)</v>
      </c>
      <c r="Q7012" t="b">
        <v>0</v>
      </c>
    </row>
    <row r="7013" spans="1:17" x14ac:dyDescent="0.2">
      <c r="A7013" s="1" t="s">
        <v>7038</v>
      </c>
      <c r="B7013" s="1" t="s">
        <v>12</v>
      </c>
      <c r="C7013" s="1" t="str">
        <v>C</v>
      </c>
      <c r="D7013" s="1">
        <v>2015</v>
      </c>
      <c r="E7013" s="3" t="s">
        <v>40</v>
      </c>
      <c r="F7013">
        <v>0</v>
      </c>
      <c r="G7013" t="str">
        <v>Shalom Alichem</v>
      </c>
      <c r="H7013">
        <v>0</v>
      </c>
      <c r="I7013" t="str">
        <v>Shalom Alichem (Eli Segal)</v>
      </c>
      <c r="J7013" t="str">
        <v>Shalom Alichem (C, Eli Segal)</v>
      </c>
      <c r="K7013">
        <v>0</v>
      </c>
      <c r="L7013" t="b">
        <f>OR(K7013,AND((A7013=A7012),L7012))</f>
        <v>0</v>
      </c>
      <c r="M7013" t="b">
        <f>OR(L7013,AND(A7013=A7014,M7014))</f>
        <v>0</v>
      </c>
      <c r="N7013" t="str">
        <v>Shalom Alichem</v>
      </c>
      <c r="Q7013" t="b">
        <v>0</v>
      </c>
    </row>
    <row r="7014" spans="1:17" x14ac:dyDescent="0.2">
      <c r="A7014" s="1" t="s">
        <v>7039</v>
      </c>
      <c r="B7014" s="1" t="s">
        <v>12</v>
      </c>
      <c r="C7014" s="1" t="str">
        <v>C</v>
      </c>
      <c r="D7014" s="1">
        <v>2020</v>
      </c>
      <c r="E7014" s="3" t="s">
        <v>308</v>
      </c>
      <c r="F7014">
        <v>0</v>
      </c>
      <c r="G7014" t="str">
        <v>Shalom Ba'olam</v>
      </c>
      <c r="H7014">
        <v>0</v>
      </c>
      <c r="I7014" t="str">
        <v>Shalom Ba'olam (Ira Weisburd)</v>
      </c>
      <c r="J7014" t="str">
        <v>Shalom Ba'olam (C, Ira Weisburd)</v>
      </c>
      <c r="K7014">
        <v>0</v>
      </c>
      <c r="L7014" t="b">
        <f>OR(K7014,AND((A7014=A7013),L7013))</f>
        <v>0</v>
      </c>
      <c r="M7014" t="b">
        <f>OR(L7014,AND(A7014=A7015,M7015))</f>
        <v>0</v>
      </c>
      <c r="N7014" t="str">
        <v>Shalom Ba'olam</v>
      </c>
      <c r="Q7014" t="b">
        <v>0</v>
      </c>
    </row>
    <row r="7015" spans="1:17" x14ac:dyDescent="0.2">
      <c r="A7015" s="1" t="s">
        <v>7040</v>
      </c>
      <c r="B7015" s="1" t="s">
        <v>12</v>
      </c>
      <c r="C7015" s="1" t="str">
        <v>C</v>
      </c>
      <c r="D7015" s="4">
        <v>2011</v>
      </c>
      <c r="E7015" s="3" t="s">
        <v>238</v>
      </c>
      <c r="F7015">
        <v>0</v>
      </c>
      <c r="G7015" t="str">
        <v>Shalom La'ahava</v>
      </c>
      <c r="H7015">
        <v>0</v>
      </c>
      <c r="I7015" t="str">
        <v>Shalom La'ahava (Karina Lambert)</v>
      </c>
      <c r="J7015" t="str">
        <v>Shalom La'ahava (C, Karina Lambert)</v>
      </c>
      <c r="K7015">
        <v>0</v>
      </c>
      <c r="L7015" t="b">
        <f>OR(K7015,AND((A7015=A7014),L7014))</f>
        <v>0</v>
      </c>
      <c r="M7015" t="b">
        <f>OR(L7015,AND(A7015=A7016,M7016))</f>
        <v>0</v>
      </c>
      <c r="N7015" t="str">
        <v>Shalom La'ahava</v>
      </c>
      <c r="Q7015" t="b">
        <v>0</v>
      </c>
    </row>
    <row r="7016" spans="1:17" x14ac:dyDescent="0.2">
      <c r="A7016" s="1" t="s">
        <v>7041</v>
      </c>
      <c r="C7016" s="1" t="str">
        <v/>
      </c>
      <c r="D7016" s="4">
        <v>2006</v>
      </c>
      <c r="E7016" s="3" t="s">
        <v>47</v>
      </c>
      <c r="F7016">
        <v>0</v>
      </c>
      <c r="G7016" t="str">
        <v>Shalom Lach (Shalom Lach Lady Sheli)</v>
      </c>
      <c r="H7016">
        <v>0</v>
      </c>
      <c r="I7016" t="str">
        <v>Shalom Lach (Shalom Lach Lady Sheli) (Shmulik Gov Ari)</v>
      </c>
      <c r="J7016" t="str">
        <v>Shalom Lach (Shalom Lach Lady Sheli) (, Shmulik Gov Ari)</v>
      </c>
      <c r="K7016">
        <v>0</v>
      </c>
      <c r="L7016" t="b">
        <f>OR(K7016,AND((A7016=A7015),L7015))</f>
        <v>0</v>
      </c>
      <c r="M7016" t="b">
        <f>OR(L7016,AND(A7016=A7017,M7017))</f>
        <v>0</v>
      </c>
      <c r="N7016" t="str">
        <v>Shalom Lach (Shalom Lach Lady Sheli)</v>
      </c>
      <c r="Q7016" t="b">
        <v>0</v>
      </c>
    </row>
    <row r="7017" spans="1:17" x14ac:dyDescent="0.2">
      <c r="A7017" s="1" t="s">
        <v>7042</v>
      </c>
      <c r="B7017" s="1" t="s">
        <v>14</v>
      </c>
      <c r="C7017" s="1" t="str">
        <v>P</v>
      </c>
      <c r="D7017" s="1">
        <v>1900</v>
      </c>
      <c r="E7017" s="3" t="s">
        <v>6999</v>
      </c>
      <c r="F7017">
        <v>0</v>
      </c>
      <c r="G7017" t="str">
        <v>Shalom Lach Aza</v>
      </c>
      <c r="H7017">
        <v>0</v>
      </c>
      <c r="I7017" t="str">
        <v>Shalom Lach Aza (Uri Krieser)</v>
      </c>
      <c r="J7017" t="str">
        <v>Shalom Lach Aza (P, Uri Krieser)</v>
      </c>
      <c r="K7017">
        <v>0</v>
      </c>
      <c r="L7017" t="b">
        <f>OR(K7017,AND((A7017=A7016),L7016))</f>
        <v>0</v>
      </c>
      <c r="M7017" t="b">
        <f>OR(L7017,AND(A7017=A7018,M7018))</f>
        <v>0</v>
      </c>
      <c r="N7017" t="str">
        <v>Shalom Lach Aza</v>
      </c>
      <c r="Q7017" t="b">
        <v>0</v>
      </c>
    </row>
    <row r="7018" spans="1:17" x14ac:dyDescent="0.2">
      <c r="A7018" s="1" t="s">
        <v>7043</v>
      </c>
      <c r="B7018" s="1" t="s">
        <v>12</v>
      </c>
      <c r="C7018" s="1" t="str">
        <v>C</v>
      </c>
      <c r="D7018" s="4">
        <v>1980</v>
      </c>
      <c r="E7018" s="3" t="s">
        <v>74</v>
      </c>
      <c r="F7018">
        <v>0</v>
      </c>
      <c r="G7018" t="str">
        <v>Shalom Lach Erets Nehederet</v>
      </c>
      <c r="H7018">
        <v>0</v>
      </c>
      <c r="I7018" t="str">
        <v>Shalom Lach Erets Nehederet (Motti Elfasy)</v>
      </c>
      <c r="J7018" t="str">
        <v>Shalom Lach Erets Nehederet (C, Motti Elfasy)</v>
      </c>
      <c r="K7018">
        <v>0</v>
      </c>
      <c r="L7018" t="b">
        <f>OR(K7018,AND((A7018=A7017),L7017))</f>
        <v>0</v>
      </c>
      <c r="M7018" t="b">
        <f>OR(L7018,AND(A7018=A7019,M7019))</f>
        <v>0</v>
      </c>
      <c r="N7018" t="str">
        <v>Shalom Lach Erets Nehederet</v>
      </c>
      <c r="Q7018" t="b">
        <v>0</v>
      </c>
    </row>
    <row r="7019" spans="1:17" x14ac:dyDescent="0.2">
      <c r="A7019" s="1" t="s">
        <v>7044</v>
      </c>
      <c r="B7019" s="1" t="s">
        <v>12</v>
      </c>
      <c r="C7019" s="1" t="str">
        <v>C</v>
      </c>
      <c r="D7019" s="4">
        <v>1997</v>
      </c>
      <c r="E7019" s="3" t="s">
        <v>188</v>
      </c>
      <c r="F7019">
        <v>0</v>
      </c>
      <c r="G7019" t="str">
        <v>Shalom Lach Yaldonet (Shalom Lach Moledet)</v>
      </c>
      <c r="H7019">
        <v>0</v>
      </c>
      <c r="I7019" t="str">
        <v>Shalom Lach Yaldonet (Shalom Lach Moledet) (Moshe Eskayo)</v>
      </c>
      <c r="J7019" t="str">
        <v>Shalom Lach Yaldonet (Shalom Lach Moledet) (C, Moshe Eskayo)</v>
      </c>
      <c r="K7019">
        <v>0</v>
      </c>
      <c r="L7019" t="b">
        <f>OR(K7019,AND((A7019=A7018),L7018))</f>
        <v>0</v>
      </c>
      <c r="M7019" t="b">
        <f>OR(L7019,AND(A7019=A7020,M7020))</f>
        <v>0</v>
      </c>
      <c r="N7019" t="str">
        <v>Shalom Lach Yaldonet (Shalom Lach Moledet)</v>
      </c>
      <c r="Q7019" t="b">
        <v>0</v>
      </c>
    </row>
    <row r="7020" spans="1:17" x14ac:dyDescent="0.2">
      <c r="A7020" s="1" t="s">
        <v>7045</v>
      </c>
      <c r="B7020" s="1" t="s">
        <v>14</v>
      </c>
      <c r="C7020" s="1" t="str">
        <v>P</v>
      </c>
      <c r="D7020" s="4">
        <v>2012</v>
      </c>
      <c r="E7020" s="3" t="s">
        <v>13</v>
      </c>
      <c r="F7020">
        <v>0</v>
      </c>
      <c r="G7020" t="str">
        <v>Shalom Lach Yona</v>
      </c>
      <c r="H7020">
        <v>0</v>
      </c>
      <c r="I7020" t="str">
        <v>Shalom Lach Yona (Meir Shem Tov)</v>
      </c>
      <c r="J7020" t="str">
        <v>Shalom Lach Yona (P, Meir Shem Tov)</v>
      </c>
      <c r="K7020">
        <v>0</v>
      </c>
      <c r="L7020" t="b">
        <f>OR(K7020,AND((A7020=A7019),L7019))</f>
        <v>0</v>
      </c>
      <c r="M7020" t="b">
        <f>OR(L7020,AND(A7020=A7021,M7021))</f>
        <v>0</v>
      </c>
      <c r="N7020" t="str">
        <v>Shalom Lach Yona</v>
      </c>
      <c r="Q7020" t="b">
        <v>0</v>
      </c>
    </row>
    <row r="7021" spans="1:17" x14ac:dyDescent="0.2">
      <c r="A7021" s="1" t="s">
        <v>7046</v>
      </c>
      <c r="B7021" s="1" t="s">
        <v>12</v>
      </c>
      <c r="C7021" s="1" t="str">
        <v>C</v>
      </c>
      <c r="D7021" s="4">
        <v>2011</v>
      </c>
      <c r="E7021" s="3" t="s">
        <v>338</v>
      </c>
      <c r="F7021">
        <v>0</v>
      </c>
      <c r="G7021" t="str">
        <v>Shalom Lecha Dodi</v>
      </c>
      <c r="H7021">
        <v>0</v>
      </c>
      <c r="I7021" t="str">
        <v>Shalom Lecha Dodi (Yom Tov Ochayon)</v>
      </c>
      <c r="J7021" t="str">
        <v>Shalom Lecha Dodi (C, Yom Tov Ochayon)</v>
      </c>
      <c r="K7021">
        <v>0</v>
      </c>
      <c r="L7021" t="b">
        <f>OR(K7021,AND((A7021=A7020),L7020))</f>
        <v>0</v>
      </c>
      <c r="M7021" t="b">
        <f>OR(L7021,AND(A7021=A7022,M7022))</f>
        <v>0</v>
      </c>
      <c r="N7021" t="str">
        <v>Shalom Lecha Dodi</v>
      </c>
      <c r="Q7021" t="b">
        <v>0</v>
      </c>
    </row>
    <row r="7022" spans="1:17" x14ac:dyDescent="0.2">
      <c r="A7022" s="1" t="s">
        <v>7047</v>
      </c>
      <c r="B7022" s="1" t="s">
        <v>12</v>
      </c>
      <c r="C7022" s="1" t="str">
        <v>C</v>
      </c>
      <c r="D7022" s="4">
        <v>1986</v>
      </c>
      <c r="E7022" s="3" t="s">
        <v>89</v>
      </c>
      <c r="F7022">
        <v>1</v>
      </c>
      <c r="G7022" t="str">
        <v>Shalom Leven Dodi (C)</v>
      </c>
      <c r="H7022">
        <v>0</v>
      </c>
      <c r="I7022" t="str">
        <v>Shalom Leven Dodi (Maurice Perez)</v>
      </c>
      <c r="J7022" t="str">
        <v>Shalom Leven Dodi (C, Maurice Perez)</v>
      </c>
      <c r="K7022">
        <v>1</v>
      </c>
      <c r="L7022" t="b">
        <f>OR(K7022,AND((A7022=A7021),L7021))</f>
        <v>1</v>
      </c>
      <c r="M7022" t="b">
        <f>OR(L7022,AND(A7022=A7023,M7023))</f>
        <v>1</v>
      </c>
      <c r="N7022" t="str">
        <v>Shalom Leven Dodi (C)</v>
      </c>
      <c r="Q7022" t="b">
        <v>0</v>
      </c>
    </row>
    <row r="7023" spans="1:17" x14ac:dyDescent="0.2">
      <c r="A7023" s="1" t="s">
        <v>7047</v>
      </c>
      <c r="C7023" s="1" t="str">
        <v/>
      </c>
      <c r="D7023" s="4">
        <v>1992</v>
      </c>
      <c r="E7023" s="3" t="s">
        <v>2222</v>
      </c>
      <c r="F7023">
        <v>1</v>
      </c>
      <c r="G7023" t="str">
        <v>Shalom Leven Dodi ()</v>
      </c>
      <c r="H7023">
        <v>0</v>
      </c>
      <c r="I7023" t="str">
        <v>Shalom Leven Dodi (David Alfassy)</v>
      </c>
      <c r="J7023" t="str">
        <v>Shalom Leven Dodi (, David Alfassy)</v>
      </c>
      <c r="K7023">
        <v>0</v>
      </c>
      <c r="L7023" t="b">
        <f>OR(K7023,AND((A7023=A7022),L7022))</f>
        <v>1</v>
      </c>
      <c r="M7023" t="b">
        <f>OR(L7023,AND(A7023=A7024,M7024))</f>
        <v>1</v>
      </c>
      <c r="N7023" t="str">
        <v>Shalom Leven Dodi ()</v>
      </c>
      <c r="Q7023" t="b">
        <v>0</v>
      </c>
    </row>
    <row r="7024" spans="1:17" x14ac:dyDescent="0.2">
      <c r="A7024" s="1" t="s">
        <v>7048</v>
      </c>
      <c r="B7024" s="1" t="s">
        <v>12</v>
      </c>
      <c r="C7024" s="1" t="str">
        <v>C</v>
      </c>
      <c r="D7024" s="4">
        <v>1969</v>
      </c>
      <c r="E7024" s="3" t="s">
        <v>223</v>
      </c>
      <c r="F7024">
        <v>0</v>
      </c>
      <c r="G7024" t="str">
        <v>Shalom Levo Shabbat</v>
      </c>
      <c r="H7024">
        <v>0</v>
      </c>
      <c r="I7024" t="str">
        <v>Shalom Levo Shabbat (Se'adia Amishai)</v>
      </c>
      <c r="J7024" t="str">
        <v>Shalom Levo Shabbat (C, Se'adia Amishai)</v>
      </c>
      <c r="K7024">
        <v>0</v>
      </c>
      <c r="L7024" t="b">
        <f>OR(K7024,AND((A7024=A7023),L7023))</f>
        <v>0</v>
      </c>
      <c r="M7024" t="b">
        <f>OR(L7024,AND(A7024=A7025,M7025))</f>
        <v>0</v>
      </c>
      <c r="N7024" t="str">
        <v>Shalom Levo Shabbat</v>
      </c>
      <c r="Q7024" t="b">
        <v>0</v>
      </c>
    </row>
    <row r="7025" spans="1:17" x14ac:dyDescent="0.2">
      <c r="A7025" s="1" t="s">
        <v>7049</v>
      </c>
      <c r="B7025" s="1" t="s">
        <v>12</v>
      </c>
      <c r="C7025" s="1" t="str">
        <v>C</v>
      </c>
      <c r="D7025" s="1">
        <v>2015</v>
      </c>
      <c r="E7025" s="3" t="s">
        <v>21</v>
      </c>
      <c r="F7025">
        <v>0</v>
      </c>
      <c r="G7025" t="str">
        <v>Shalom Liyerushalayim</v>
      </c>
      <c r="H7025">
        <v>0</v>
      </c>
      <c r="I7025" t="str">
        <v>Shalom Liyerushalayim (Moshe Telem)</v>
      </c>
      <c r="J7025" t="str">
        <v>Shalom Liyerushalayim (C, Moshe Telem)</v>
      </c>
      <c r="K7025">
        <v>0</v>
      </c>
      <c r="L7025" t="b">
        <f>OR(K7025,AND((A7025=A7024),L7024))</f>
        <v>0</v>
      </c>
      <c r="M7025" t="b">
        <f>OR(L7025,AND(A7025=A7026,M7026))</f>
        <v>0</v>
      </c>
      <c r="N7025" t="str">
        <v>Shalom Liyerushalayim</v>
      </c>
      <c r="Q7025" t="b">
        <v>0</v>
      </c>
    </row>
    <row r="7026" spans="1:17" x14ac:dyDescent="0.2">
      <c r="A7026" s="1" t="s">
        <v>7050</v>
      </c>
      <c r="B7026" s="1" t="s">
        <v>12</v>
      </c>
      <c r="C7026" s="1" t="str">
        <v>C</v>
      </c>
      <c r="D7026" s="4">
        <v>1996</v>
      </c>
      <c r="E7026" s="3" t="s">
        <v>69</v>
      </c>
      <c r="F7026">
        <v>0</v>
      </c>
      <c r="G7026" t="str">
        <v>Shalom Olam</v>
      </c>
      <c r="H7026">
        <v>0</v>
      </c>
      <c r="I7026" t="str">
        <v>Shalom Olam (Sefi Aviv)</v>
      </c>
      <c r="J7026" t="str">
        <v>Shalom Olam (C, Sefi Aviv)</v>
      </c>
      <c r="K7026">
        <v>0</v>
      </c>
      <c r="L7026" t="b">
        <f>OR(K7026,AND((A7026=A7025),L7025))</f>
        <v>0</v>
      </c>
      <c r="M7026" t="b">
        <f>OR(L7026,AND(A7026=A7027,M7027))</f>
        <v>0</v>
      </c>
      <c r="N7026" t="str">
        <v>Shalom Olam</v>
      </c>
      <c r="Q7026" t="b">
        <v>0</v>
      </c>
    </row>
    <row r="7027" spans="1:17" x14ac:dyDescent="0.2">
      <c r="A7027" s="1" t="s">
        <v>7051</v>
      </c>
      <c r="B7027" s="1" t="s">
        <v>12</v>
      </c>
      <c r="C7027" s="1" t="str">
        <v>C</v>
      </c>
      <c r="D7027" s="1">
        <v>2020</v>
      </c>
      <c r="E7027" s="3" t="s">
        <v>260</v>
      </c>
      <c r="F7027">
        <v>0</v>
      </c>
      <c r="G7027" t="str">
        <v>Shalom Rav</v>
      </c>
      <c r="H7027">
        <v>0</v>
      </c>
      <c r="I7027" t="str">
        <v>Shalom Rav (Eli Ronen)</v>
      </c>
      <c r="J7027" t="str">
        <v>Shalom Rav (C, Eli Ronen)</v>
      </c>
      <c r="K7027">
        <v>0</v>
      </c>
      <c r="L7027" t="b">
        <f>OR(K7027,AND((A7027=A7026),L7026))</f>
        <v>0</v>
      </c>
      <c r="M7027" t="b">
        <f>OR(L7027,AND(A7027=A7028,M7028))</f>
        <v>0</v>
      </c>
      <c r="N7027" t="str">
        <v>Shalom Rav</v>
      </c>
      <c r="Q7027" t="b">
        <v>0</v>
      </c>
    </row>
    <row r="7028" spans="1:17" x14ac:dyDescent="0.2">
      <c r="A7028" s="1" t="s">
        <v>7052</v>
      </c>
      <c r="B7028" s="1" t="s">
        <v>12</v>
      </c>
      <c r="C7028" s="1" t="str">
        <v>C</v>
      </c>
      <c r="D7028" s="4">
        <v>2014</v>
      </c>
      <c r="E7028" s="3" t="s">
        <v>71</v>
      </c>
      <c r="F7028">
        <v>0</v>
      </c>
      <c r="G7028" t="str">
        <v>Shalom Rav Shuvech</v>
      </c>
      <c r="H7028">
        <v>0</v>
      </c>
      <c r="I7028" t="str">
        <v>Shalom Rav Shuvech (Israel Shiker)</v>
      </c>
      <c r="J7028" t="str">
        <v>Shalom Rav Shuvech (C, Israel Shiker)</v>
      </c>
      <c r="K7028">
        <v>0</v>
      </c>
      <c r="L7028" t="b">
        <f>OR(K7028,AND((A7028=A7027),L7027))</f>
        <v>0</v>
      </c>
      <c r="M7028" t="b">
        <f>OR(L7028,AND(A7028=A7029,M7029))</f>
        <v>0</v>
      </c>
      <c r="N7028" t="str">
        <v>Shalom Rav Shuvech</v>
      </c>
      <c r="Q7028" t="b">
        <v>0</v>
      </c>
    </row>
    <row r="7029" spans="1:17" x14ac:dyDescent="0.2">
      <c r="A7029" s="1" t="s">
        <v>7053</v>
      </c>
      <c r="B7029" s="1" t="s">
        <v>12</v>
      </c>
      <c r="C7029" s="1" t="str">
        <v>C</v>
      </c>
      <c r="D7029" s="4">
        <v>1987</v>
      </c>
      <c r="E7029" s="3" t="s">
        <v>251</v>
      </c>
      <c r="F7029">
        <v>0</v>
      </c>
      <c r="G7029" t="str">
        <v>Shalom Shabazi</v>
      </c>
      <c r="H7029">
        <v>0</v>
      </c>
      <c r="I7029" t="str">
        <v>Shalom Shabazi (Shlomo Bachar)</v>
      </c>
      <c r="J7029" t="str">
        <v>Shalom Shabazi (C, Shlomo Bachar)</v>
      </c>
      <c r="K7029">
        <v>0</v>
      </c>
      <c r="L7029" t="b">
        <f>OR(K7029,AND((A7029=A7028),L7028))</f>
        <v>0</v>
      </c>
      <c r="M7029" t="b">
        <f>OR(L7029,AND(A7029=A7030,M7030))</f>
        <v>0</v>
      </c>
      <c r="N7029" t="str">
        <v>Shalom Shabazi</v>
      </c>
      <c r="Q7029" t="b">
        <v>0</v>
      </c>
    </row>
    <row r="7030" spans="1:17" x14ac:dyDescent="0.2">
      <c r="A7030" s="1" t="s">
        <v>7054</v>
      </c>
      <c r="B7030" s="1" t="s">
        <v>7</v>
      </c>
      <c r="C7030" s="1" t="str">
        <v>L</v>
      </c>
      <c r="D7030" s="1">
        <v>2020</v>
      </c>
      <c r="E7030" s="3" t="s">
        <v>1244</v>
      </c>
      <c r="F7030">
        <v>0</v>
      </c>
      <c r="G7030" t="str">
        <v>Shalom V'bye</v>
      </c>
      <c r="H7030">
        <v>0</v>
      </c>
      <c r="I7030" t="str">
        <v>Shalom V'bye (Tzipi Cohen)</v>
      </c>
      <c r="J7030" t="str">
        <v>Shalom V'bye (L, Tzipi Cohen)</v>
      </c>
      <c r="K7030">
        <v>0</v>
      </c>
      <c r="L7030" t="b">
        <f>OR(K7030,AND((A7030=A7029),L7029))</f>
        <v>0</v>
      </c>
      <c r="M7030" t="b">
        <f>OR(L7030,AND(A7030=A7031,M7031))</f>
        <v>0</v>
      </c>
      <c r="N7030" t="str">
        <v>Shalom V'bye</v>
      </c>
      <c r="Q7030" t="b">
        <v>0</v>
      </c>
    </row>
    <row r="7031" spans="1:17" x14ac:dyDescent="0.2">
      <c r="A7031" s="1" t="s">
        <v>7055</v>
      </c>
      <c r="B7031" s="1" t="s">
        <v>12</v>
      </c>
      <c r="C7031" s="1" t="str">
        <v>C</v>
      </c>
      <c r="D7031" s="4">
        <v>2005</v>
      </c>
      <c r="E7031" s="3" t="s">
        <v>23</v>
      </c>
      <c r="F7031">
        <v>0</v>
      </c>
      <c r="G7031" t="str">
        <v>Shalom Ve Ahava (Ten Shalom)</v>
      </c>
      <c r="H7031">
        <v>0</v>
      </c>
      <c r="I7031" t="str">
        <v>Shalom Ve Ahava (Ten Shalom) (Gadi Bitton)</v>
      </c>
      <c r="J7031" t="str">
        <v>Shalom Ve Ahava (Ten Shalom) (C, Gadi Bitton)</v>
      </c>
      <c r="K7031">
        <v>0</v>
      </c>
      <c r="L7031" t="b">
        <f>OR(K7031,AND((A7031=A7030),L7030))</f>
        <v>0</v>
      </c>
      <c r="M7031" t="b">
        <f>OR(L7031,AND(A7031=A7032,M7032))</f>
        <v>0</v>
      </c>
      <c r="N7031" t="str">
        <v>Shalom Ve Ahava (Ten Shalom)</v>
      </c>
      <c r="Q7031" t="b">
        <v>0</v>
      </c>
    </row>
    <row r="7032" spans="1:17" x14ac:dyDescent="0.2">
      <c r="A7032" s="1" t="s">
        <v>7056</v>
      </c>
      <c r="B7032" s="1" t="s">
        <v>14</v>
      </c>
      <c r="C7032" s="1" t="str">
        <v>P</v>
      </c>
      <c r="D7032" s="4">
        <v>2001</v>
      </c>
      <c r="E7032" s="3" t="s">
        <v>324</v>
      </c>
      <c r="F7032">
        <v>1</v>
      </c>
      <c r="G7032" t="str">
        <v>Shalosh Ahavotay (P)</v>
      </c>
      <c r="H7032">
        <v>1</v>
      </c>
      <c r="I7032" t="str">
        <v>Shalosh Ahavotay (Ya'ir Harel)</v>
      </c>
      <c r="J7032" t="str">
        <v>Shalosh Ahavotay (P, Ya'ir Harel)</v>
      </c>
      <c r="K7032">
        <v>0</v>
      </c>
      <c r="L7032" t="b">
        <f>OR(K7032,AND((A7032=A7031),L7031))</f>
        <v>0</v>
      </c>
      <c r="M7032" t="b">
        <f>OR(L7032,AND(A7032=A7033,M7033))</f>
        <v>0</v>
      </c>
      <c r="N7032" t="str">
        <v>Shalosh Ahavotay (Ya'ir Harel)</v>
      </c>
      <c r="Q7032" t="b">
        <v>0</v>
      </c>
    </row>
    <row r="7033" spans="1:17" x14ac:dyDescent="0.2">
      <c r="A7033" s="1" t="s">
        <v>7056</v>
      </c>
      <c r="B7033" s="1" t="s">
        <v>14</v>
      </c>
      <c r="C7033" s="1" t="str">
        <v>P</v>
      </c>
      <c r="D7033" s="4">
        <v>1978</v>
      </c>
      <c r="E7033" s="3" t="s">
        <v>7057</v>
      </c>
      <c r="F7033">
        <v>1</v>
      </c>
      <c r="G7033" t="str">
        <v>Shalosh Ahavotay (P)</v>
      </c>
      <c r="H7033">
        <v>1</v>
      </c>
      <c r="I7033" t="str">
        <v>Shalosh Ahavotay (Amram Yedidya)</v>
      </c>
      <c r="J7033" t="str">
        <v>Shalosh Ahavotay (P, Amram Yedidya)</v>
      </c>
      <c r="K7033">
        <v>0</v>
      </c>
      <c r="L7033" t="b">
        <f>OR(K7033,AND((A7033=A7032),L7032))</f>
        <v>0</v>
      </c>
      <c r="M7033" t="b">
        <f>OR(L7033,AND(A7033=A7034,M7034))</f>
        <v>0</v>
      </c>
      <c r="N7033" t="str">
        <v>Shalosh Ahavotay (Amram Yedidya)</v>
      </c>
      <c r="Q7033" t="b">
        <v>0</v>
      </c>
    </row>
    <row r="7034" spans="1:17" x14ac:dyDescent="0.2">
      <c r="A7034" s="1" t="s">
        <v>7058</v>
      </c>
      <c r="B7034" s="1" t="s">
        <v>12</v>
      </c>
      <c r="C7034" s="1" t="str">
        <v>C</v>
      </c>
      <c r="D7034" s="4">
        <v>2003</v>
      </c>
      <c r="E7034" s="3" t="s">
        <v>7059</v>
      </c>
      <c r="F7034">
        <v>0</v>
      </c>
      <c r="G7034" t="str">
        <v>Shalosh Arba La'avoda</v>
      </c>
      <c r="H7034">
        <v>0</v>
      </c>
      <c r="I7034" t="str">
        <v>Shalosh Arba La'avoda (Ruti Gelbar)</v>
      </c>
      <c r="J7034" t="str">
        <v>Shalosh Arba La'avoda (C, Ruti Gelbar)</v>
      </c>
      <c r="K7034">
        <v>0</v>
      </c>
      <c r="L7034" t="b">
        <f>OR(K7034,AND((A7034=A7033),L7033))</f>
        <v>0</v>
      </c>
      <c r="M7034" t="b">
        <f>OR(L7034,AND(A7034=A7035,M7035))</f>
        <v>0</v>
      </c>
      <c r="N7034" t="str">
        <v>Shalosh Arba La'avoda</v>
      </c>
      <c r="Q7034" t="b">
        <v>0</v>
      </c>
    </row>
    <row r="7035" spans="1:17" x14ac:dyDescent="0.2">
      <c r="A7035" s="1" t="s">
        <v>7060</v>
      </c>
      <c r="B7035" s="1" t="s">
        <v>12</v>
      </c>
      <c r="C7035" s="1" t="str">
        <v>C</v>
      </c>
      <c r="D7035" s="4">
        <v>2001</v>
      </c>
      <c r="E7035" s="3" t="s">
        <v>23</v>
      </c>
      <c r="F7035">
        <v>0</v>
      </c>
      <c r="G7035" t="str">
        <v>Shalosh Balaila</v>
      </c>
      <c r="H7035">
        <v>0</v>
      </c>
      <c r="I7035" t="str">
        <v>Shalosh Balaila (Gadi Bitton)</v>
      </c>
      <c r="J7035" t="str">
        <v>Shalosh Balaila (C, Gadi Bitton)</v>
      </c>
      <c r="K7035">
        <v>0</v>
      </c>
      <c r="L7035" t="b">
        <f>OR(K7035,AND((A7035=A7034),L7034))</f>
        <v>0</v>
      </c>
      <c r="M7035" t="b">
        <f>OR(L7035,AND(A7035=A7036,M7036))</f>
        <v>0</v>
      </c>
      <c r="N7035" t="str">
        <v>Shalosh Balaila</v>
      </c>
      <c r="Q7035" t="b">
        <v>0</v>
      </c>
    </row>
    <row r="7036" spans="1:17" x14ac:dyDescent="0.2">
      <c r="A7036" s="1" t="s">
        <v>7061</v>
      </c>
      <c r="B7036" s="1" t="s">
        <v>14</v>
      </c>
      <c r="C7036" s="1" t="str">
        <v>P</v>
      </c>
      <c r="D7036" s="4">
        <v>1988</v>
      </c>
      <c r="E7036" s="3" t="s">
        <v>71</v>
      </c>
      <c r="F7036">
        <v>0</v>
      </c>
      <c r="G7036" t="str">
        <v>Shalosh Tsatsafot</v>
      </c>
      <c r="H7036">
        <v>0</v>
      </c>
      <c r="I7036" t="str">
        <v>Shalosh Tsatsafot (Israel Shiker)</v>
      </c>
      <c r="J7036" t="str">
        <v>Shalosh Tsatsafot (P, Israel Shiker)</v>
      </c>
      <c r="K7036">
        <v>0</v>
      </c>
      <c r="L7036" t="b">
        <f>OR(K7036,AND((A7036=A7035),L7035))</f>
        <v>0</v>
      </c>
      <c r="M7036" t="b">
        <f>OR(L7036,AND(A7036=A7037,M7037))</f>
        <v>0</v>
      </c>
      <c r="N7036" t="str">
        <v>Shalosh Tsatsafot</v>
      </c>
      <c r="Q7036" t="b">
        <v>0</v>
      </c>
    </row>
    <row r="7037" spans="1:17" x14ac:dyDescent="0.2">
      <c r="A7037" s="1" t="s">
        <v>7062</v>
      </c>
      <c r="C7037" s="1" t="str">
        <v/>
      </c>
      <c r="D7037" s="4">
        <v>1977</v>
      </c>
      <c r="E7037" s="3" t="s">
        <v>3175</v>
      </c>
      <c r="F7037">
        <v>0</v>
      </c>
      <c r="G7037" t="str">
        <v>Shalosh Ve'od Shalosh</v>
      </c>
      <c r="H7037">
        <v>0</v>
      </c>
      <c r="I7037" t="str">
        <v>Shalosh Ve'od Shalosh (Danny Hayman)</v>
      </c>
      <c r="J7037" t="str">
        <v>Shalosh Ve'od Shalosh (, Danny Hayman)</v>
      </c>
      <c r="K7037">
        <v>0</v>
      </c>
      <c r="L7037" t="b">
        <f>OR(K7037,AND((A7037=A7036),L7036))</f>
        <v>0</v>
      </c>
      <c r="M7037" t="b">
        <f>OR(L7037,AND(A7037=A7038,M7038))</f>
        <v>0</v>
      </c>
      <c r="N7037" t="str">
        <v>Shalosh Ve'od Shalosh</v>
      </c>
      <c r="Q7037" t="b">
        <v>0</v>
      </c>
    </row>
    <row r="7038" spans="1:17" x14ac:dyDescent="0.2">
      <c r="A7038" s="1" t="s">
        <v>7063</v>
      </c>
      <c r="B7038" s="1" t="s">
        <v>14</v>
      </c>
      <c r="C7038" s="1" t="str">
        <v>P</v>
      </c>
      <c r="D7038" s="4">
        <v>1992</v>
      </c>
      <c r="E7038" s="3" t="s">
        <v>141</v>
      </c>
      <c r="F7038">
        <v>0</v>
      </c>
      <c r="G7038" t="str">
        <v>Shalva</v>
      </c>
      <c r="H7038">
        <v>0</v>
      </c>
      <c r="I7038" t="str">
        <v>Shalva (Tuvia Tishler)</v>
      </c>
      <c r="J7038" t="str">
        <v>Shalva (P, Tuvia Tishler)</v>
      </c>
      <c r="K7038">
        <v>0</v>
      </c>
      <c r="L7038" t="b">
        <f>OR(K7038,AND((A7038=A7037),L7037))</f>
        <v>0</v>
      </c>
      <c r="M7038" t="b">
        <f>OR(L7038,AND(A7038=A7039,M7039))</f>
        <v>0</v>
      </c>
      <c r="N7038" t="str">
        <v>Shalva</v>
      </c>
      <c r="Q7038" t="b">
        <v>0</v>
      </c>
    </row>
    <row r="7039" spans="1:17" x14ac:dyDescent="0.2">
      <c r="A7039" s="1" t="s">
        <v>7064</v>
      </c>
      <c r="B7039" s="1" t="s">
        <v>12</v>
      </c>
      <c r="C7039" s="1" t="str">
        <v>C</v>
      </c>
      <c r="D7039" s="4">
        <v>1978</v>
      </c>
      <c r="E7039" s="3" t="s">
        <v>251</v>
      </c>
      <c r="F7039">
        <v>0</v>
      </c>
      <c r="G7039" t="str">
        <v>Shalvat Ha'emek</v>
      </c>
      <c r="H7039">
        <v>0</v>
      </c>
      <c r="I7039" t="str">
        <v>Shalvat Ha'emek (Shlomo Bachar)</v>
      </c>
      <c r="J7039" t="str">
        <v>Shalvat Ha'emek (C, Shlomo Bachar)</v>
      </c>
      <c r="K7039">
        <v>0</v>
      </c>
      <c r="L7039" t="b">
        <f>OR(K7039,AND((A7039=A7038),L7038))</f>
        <v>0</v>
      </c>
      <c r="M7039" t="b">
        <f>OR(L7039,AND(A7039=A7040,M7040))</f>
        <v>0</v>
      </c>
      <c r="N7039" t="str">
        <v>Shalvat Ha'emek</v>
      </c>
      <c r="Q7039" t="b">
        <v>0</v>
      </c>
    </row>
    <row r="7040" spans="1:17" x14ac:dyDescent="0.2">
      <c r="A7040" s="1" t="s">
        <v>7065</v>
      </c>
      <c r="B7040" s="1" t="s">
        <v>14</v>
      </c>
      <c r="C7040" s="1" t="str">
        <v>P</v>
      </c>
      <c r="D7040" s="4">
        <v>1992</v>
      </c>
      <c r="E7040" s="3" t="s">
        <v>1404</v>
      </c>
      <c r="F7040">
        <v>0</v>
      </c>
      <c r="G7040" t="str">
        <v>Sham Bagan</v>
      </c>
      <c r="H7040">
        <v>0</v>
      </c>
      <c r="I7040" t="str">
        <v>Sham Bagan (Yossi Abuhav)</v>
      </c>
      <c r="J7040" t="str">
        <v>Sham Bagan (P, Yossi Abuhav)</v>
      </c>
      <c r="K7040">
        <v>0</v>
      </c>
      <c r="L7040" t="b">
        <f>OR(K7040,AND((A7040=A7039),L7039))</f>
        <v>0</v>
      </c>
      <c r="M7040" t="b">
        <f>OR(L7040,AND(A7040=A7041,M7041))</f>
        <v>0</v>
      </c>
      <c r="N7040" t="str">
        <v>Sham Bagan</v>
      </c>
      <c r="Q7040" t="b">
        <v>0</v>
      </c>
    </row>
    <row r="7041" spans="1:17" x14ac:dyDescent="0.2">
      <c r="A7041" s="1" t="s">
        <v>7066</v>
      </c>
      <c r="B7041" s="1" t="s">
        <v>14</v>
      </c>
      <c r="C7041" s="1" t="str">
        <v>P</v>
      </c>
      <c r="D7041" s="4">
        <v>1992</v>
      </c>
      <c r="E7041" s="3" t="s">
        <v>1038</v>
      </c>
      <c r="F7041">
        <v>1</v>
      </c>
      <c r="G7041" t="str">
        <v>Sham Be'erets Israel (P)</v>
      </c>
      <c r="H7041">
        <v>1</v>
      </c>
      <c r="I7041" t="str">
        <v>Sham Be'erets Israel (Dvora Lapson)</v>
      </c>
      <c r="J7041" t="str">
        <v>Sham Be'erets Israel (P, Dvora Lapson)</v>
      </c>
      <c r="K7041">
        <v>0</v>
      </c>
      <c r="L7041" t="b">
        <f>OR(K7041,AND((A7041=A7040),L7040))</f>
        <v>0</v>
      </c>
      <c r="M7041" t="b">
        <f>OR(L7041,AND(A7041=A7042,M7042))</f>
        <v>0</v>
      </c>
      <c r="N7041" t="str">
        <v>Sham Be'erets Israel (Dvora Lapson)</v>
      </c>
      <c r="Q7041" t="b">
        <v>0</v>
      </c>
    </row>
    <row r="7042" spans="1:17" x14ac:dyDescent="0.2">
      <c r="A7042" s="1" t="s">
        <v>7066</v>
      </c>
      <c r="B7042" s="1" t="s">
        <v>14</v>
      </c>
      <c r="C7042" s="1" t="str">
        <v>P</v>
      </c>
      <c r="D7042" s="4">
        <v>1947</v>
      </c>
      <c r="E7042" s="3" t="s">
        <v>122</v>
      </c>
      <c r="F7042">
        <v>1</v>
      </c>
      <c r="G7042" t="str">
        <v>Sham Be'erets Israel (P)</v>
      </c>
      <c r="H7042">
        <v>1</v>
      </c>
      <c r="I7042" t="str">
        <v>Sham Be'erets Israel (American)</v>
      </c>
      <c r="J7042" t="str">
        <v>Sham Be'erets Israel (P, American)</v>
      </c>
      <c r="K7042">
        <v>0</v>
      </c>
      <c r="L7042" t="b">
        <f>OR(K7042,AND((A7042=A7041),L7041))</f>
        <v>0</v>
      </c>
      <c r="M7042" t="b">
        <f>OR(L7042,AND(A7042=A7043,M7043))</f>
        <v>0</v>
      </c>
      <c r="N7042" t="str">
        <v>Sham Be'erets Israel (American)</v>
      </c>
      <c r="Q7042" t="b">
        <v>0</v>
      </c>
    </row>
    <row r="7043" spans="1:17" x14ac:dyDescent="0.2">
      <c r="A7043" s="1" t="s">
        <v>7067</v>
      </c>
      <c r="B7043" s="1" t="s">
        <v>12</v>
      </c>
      <c r="C7043" s="1" t="str">
        <v>C</v>
      </c>
      <c r="D7043" s="4">
        <v>1971</v>
      </c>
      <c r="E7043" s="3" t="s">
        <v>681</v>
      </c>
      <c r="F7043">
        <v>0</v>
      </c>
      <c r="G7043" t="str">
        <v>Sham Harei Golan (Kineret)</v>
      </c>
      <c r="H7043">
        <v>0</v>
      </c>
      <c r="I7043" t="str">
        <v>Sham Harei Golan (Kineret) (Jonathan Gabay)</v>
      </c>
      <c r="J7043" t="str">
        <v>Sham Harei Golan (Kineret) (C, Jonathan Gabay)</v>
      </c>
      <c r="K7043">
        <v>0</v>
      </c>
      <c r="L7043" t="b">
        <f>OR(K7043,AND((A7043=A7042),L7042))</f>
        <v>0</v>
      </c>
      <c r="M7043" t="b">
        <f>OR(L7043,AND(A7043=A7044,M7044))</f>
        <v>0</v>
      </c>
      <c r="N7043" t="str">
        <v>Sham Harei Golan (Kineret)</v>
      </c>
      <c r="Q7043" t="b">
        <v>0</v>
      </c>
    </row>
    <row r="7044" spans="1:17" x14ac:dyDescent="0.2">
      <c r="A7044" s="1" t="s">
        <v>7068</v>
      </c>
      <c r="B7044" s="1" t="s">
        <v>12</v>
      </c>
      <c r="C7044" s="1" t="str">
        <v>C</v>
      </c>
      <c r="D7044" s="1">
        <v>2019</v>
      </c>
      <c r="E7044" s="3" t="s">
        <v>199</v>
      </c>
      <c r="F7044">
        <v>0</v>
      </c>
      <c r="G7044" t="str">
        <v>Shama</v>
      </c>
      <c r="H7044">
        <v>0</v>
      </c>
      <c r="I7044" t="str">
        <v>Shama (Yael Twito)</v>
      </c>
      <c r="J7044" t="str">
        <v>Shama (C, Yael Twito)</v>
      </c>
      <c r="K7044">
        <v>0</v>
      </c>
      <c r="L7044" t="b">
        <f>OR(K7044,AND((A7044=A7043),L7043))</f>
        <v>0</v>
      </c>
      <c r="M7044" t="b">
        <f>OR(L7044,AND(A7044=A7045,M7045))</f>
        <v>0</v>
      </c>
      <c r="N7044" t="str">
        <v>Shama</v>
      </c>
      <c r="Q7044" t="b">
        <v>0</v>
      </c>
    </row>
    <row r="7045" spans="1:17" x14ac:dyDescent="0.2">
      <c r="A7045" s="1" t="s">
        <v>7069</v>
      </c>
      <c r="B7045" s="1" t="s">
        <v>14</v>
      </c>
      <c r="C7045" s="1" t="str">
        <v>P</v>
      </c>
      <c r="D7045" s="4">
        <v>2003</v>
      </c>
      <c r="E7045" s="3" t="s">
        <v>7070</v>
      </c>
      <c r="F7045">
        <v>0</v>
      </c>
      <c r="G7045" t="str">
        <v>Shamaim Kchulim</v>
      </c>
      <c r="H7045">
        <v>0</v>
      </c>
      <c r="I7045" t="str">
        <v>Shamaim Kchulim (Itzik Asiag)</v>
      </c>
      <c r="J7045" t="str">
        <v>Shamaim Kchulim (P, Itzik Asiag)</v>
      </c>
      <c r="K7045">
        <v>0</v>
      </c>
      <c r="L7045" t="b">
        <f>OR(K7045,AND((A7045=A7044),L7044))</f>
        <v>0</v>
      </c>
      <c r="M7045" t="b">
        <f>OR(L7045,AND(A7045=A7046,M7046))</f>
        <v>0</v>
      </c>
      <c r="N7045" t="str">
        <v>Shamaim Kchulim</v>
      </c>
      <c r="Q7045" t="b">
        <v>0</v>
      </c>
    </row>
    <row r="7046" spans="1:17" x14ac:dyDescent="0.2">
      <c r="A7046" s="1" t="s">
        <v>7071</v>
      </c>
      <c r="B7046" s="1" t="s">
        <v>12</v>
      </c>
      <c r="C7046" s="1" t="str">
        <v>C</v>
      </c>
      <c r="D7046" s="4">
        <v>2009</v>
      </c>
      <c r="E7046" s="3" t="s">
        <v>133</v>
      </c>
      <c r="F7046">
        <v>0</v>
      </c>
      <c r="G7046" t="str">
        <v>Shamati Shimacha</v>
      </c>
      <c r="H7046">
        <v>0</v>
      </c>
      <c r="I7046" t="str">
        <v>Shamati Shimacha (Sagi Azran)</v>
      </c>
      <c r="J7046" t="str">
        <v>Shamati Shimacha (C, Sagi Azran)</v>
      </c>
      <c r="K7046">
        <v>0</v>
      </c>
      <c r="L7046" t="b">
        <f>OR(K7046,AND((A7046=A7045),L7045))</f>
        <v>0</v>
      </c>
      <c r="M7046" t="b">
        <f>OR(L7046,AND(A7046=A7047,M7047))</f>
        <v>0</v>
      </c>
      <c r="N7046" t="str">
        <v>Shamati Shimacha</v>
      </c>
      <c r="Q7046" t="b">
        <v>0</v>
      </c>
    </row>
    <row r="7047" spans="1:17" x14ac:dyDescent="0.2">
      <c r="A7047" s="1" t="s">
        <v>7072</v>
      </c>
      <c r="B7047" s="1" t="s">
        <v>12</v>
      </c>
      <c r="C7047" s="1" t="str">
        <v>C</v>
      </c>
      <c r="D7047" s="1">
        <v>2019</v>
      </c>
      <c r="E7047" s="3" t="s">
        <v>54</v>
      </c>
      <c r="F7047">
        <v>1</v>
      </c>
      <c r="G7047" t="str">
        <v>Shamayim (C)</v>
      </c>
      <c r="H7047">
        <v>1</v>
      </c>
      <c r="I7047" t="str">
        <v>Shamayim (Chen Shporen)</v>
      </c>
      <c r="J7047" t="str">
        <v>Shamayim (C, Chen Shporen)</v>
      </c>
      <c r="K7047">
        <v>0</v>
      </c>
      <c r="L7047" t="b">
        <f>OR(K7047,AND((A7047=A7046),L7046))</f>
        <v>0</v>
      </c>
      <c r="M7047" t="b">
        <f>OR(L7047,AND(A7047=A7048,M7048))</f>
        <v>0</v>
      </c>
      <c r="N7047" t="str">
        <v>Shamayim (Chen Shporen)</v>
      </c>
      <c r="Q7047" t="b">
        <v>0</v>
      </c>
    </row>
    <row r="7048" spans="1:17" x14ac:dyDescent="0.2">
      <c r="A7048" s="1" t="s">
        <v>7072</v>
      </c>
      <c r="B7048" s="1" t="s">
        <v>12</v>
      </c>
      <c r="C7048" s="1" t="str">
        <v>C</v>
      </c>
      <c r="D7048" s="4">
        <v>2013</v>
      </c>
      <c r="E7048" s="3" t="s">
        <v>18</v>
      </c>
      <c r="F7048">
        <v>1</v>
      </c>
      <c r="G7048" t="str">
        <v>Shamayim (C)</v>
      </c>
      <c r="H7048">
        <v>1</v>
      </c>
      <c r="I7048" t="str">
        <v>Shamayim (Rafi Ziv)</v>
      </c>
      <c r="J7048" t="str">
        <v>Shamayim (C, Rafi Ziv)</v>
      </c>
      <c r="K7048">
        <v>0</v>
      </c>
      <c r="L7048" t="b">
        <f>OR(K7048,AND((A7048=A7047),L7047))</f>
        <v>0</v>
      </c>
      <c r="M7048" t="b">
        <f>OR(L7048,AND(A7048=A7049,M7049))</f>
        <v>0</v>
      </c>
      <c r="N7048" t="str">
        <v>Shamayim (Rafi Ziv)</v>
      </c>
      <c r="Q7048" t="b">
        <v>0</v>
      </c>
    </row>
    <row r="7049" spans="1:17" x14ac:dyDescent="0.2">
      <c r="A7049" s="1" t="s">
        <v>7073</v>
      </c>
      <c r="B7049" s="1" t="s">
        <v>14</v>
      </c>
      <c r="C7049" s="1" t="str">
        <v>P</v>
      </c>
      <c r="D7049" s="4">
        <v>2005</v>
      </c>
      <c r="E7049" s="3" t="s">
        <v>71</v>
      </c>
      <c r="F7049">
        <v>0</v>
      </c>
      <c r="G7049" t="str">
        <v>Shamim Levanim</v>
      </c>
      <c r="H7049">
        <v>0</v>
      </c>
      <c r="I7049" t="str">
        <v>Shamim Levanim (Israel Shiker)</v>
      </c>
      <c r="J7049" t="str">
        <v>Shamim Levanim (P, Israel Shiker)</v>
      </c>
      <c r="K7049">
        <v>0</v>
      </c>
      <c r="L7049" t="b">
        <f>OR(K7049,AND((A7049=A7048),L7048))</f>
        <v>0</v>
      </c>
      <c r="M7049" t="b">
        <f>OR(L7049,AND(A7049=A7050,M7050))</f>
        <v>0</v>
      </c>
      <c r="N7049" t="str">
        <v>Shamim Levanim</v>
      </c>
      <c r="Q7049" t="b">
        <v>0</v>
      </c>
    </row>
    <row r="7050" spans="1:17" x14ac:dyDescent="0.2">
      <c r="A7050" s="1" t="s">
        <v>7074</v>
      </c>
      <c r="B7050" s="1" t="s">
        <v>12</v>
      </c>
      <c r="C7050" s="1" t="str">
        <v>C</v>
      </c>
      <c r="D7050" s="4">
        <v>1998</v>
      </c>
      <c r="E7050" s="3" t="s">
        <v>47</v>
      </c>
      <c r="F7050">
        <v>0</v>
      </c>
      <c r="G7050" t="str">
        <v>Shamor Vezachor (Lecha Dodi)</v>
      </c>
      <c r="H7050">
        <v>0</v>
      </c>
      <c r="I7050" t="str">
        <v>Shamor Vezachor (Lecha Dodi) (Shmulik Gov Ari)</v>
      </c>
      <c r="J7050" t="str">
        <v>Shamor Vezachor (Lecha Dodi) (C, Shmulik Gov Ari)</v>
      </c>
      <c r="K7050">
        <v>0</v>
      </c>
      <c r="L7050" t="b">
        <f>OR(K7050,AND((A7050=A7049),L7049))</f>
        <v>0</v>
      </c>
      <c r="M7050" t="b">
        <f>OR(L7050,AND(A7050=A7051,M7051))</f>
        <v>0</v>
      </c>
      <c r="N7050" t="str">
        <v>Shamor Vezachor (Lecha Dodi)</v>
      </c>
      <c r="Q7050" t="b">
        <v>0</v>
      </c>
    </row>
    <row r="7051" spans="1:17" x14ac:dyDescent="0.2">
      <c r="A7051" s="1" t="s">
        <v>7075</v>
      </c>
      <c r="B7051" s="1" t="s">
        <v>12</v>
      </c>
      <c r="C7051" s="1" t="str">
        <v>C</v>
      </c>
      <c r="D7051" s="1">
        <v>2015</v>
      </c>
      <c r="E7051" s="3" t="s">
        <v>42</v>
      </c>
      <c r="F7051">
        <v>0</v>
      </c>
      <c r="G7051" t="str">
        <v>Shana Chadasha</v>
      </c>
      <c r="H7051">
        <v>0</v>
      </c>
      <c r="I7051" t="str">
        <v>Shana Chadasha (Nurit Melamed)</v>
      </c>
      <c r="J7051" t="str">
        <v>Shana Chadasha (C, Nurit Melamed)</v>
      </c>
      <c r="K7051">
        <v>0</v>
      </c>
      <c r="L7051" t="b">
        <f>OR(K7051,AND((A7051=A7050),L7050))</f>
        <v>0</v>
      </c>
      <c r="M7051" t="b">
        <f>OR(L7051,AND(A7051=A7052,M7052))</f>
        <v>0</v>
      </c>
      <c r="N7051" t="str">
        <v>Shana Chadasha</v>
      </c>
      <c r="Q7051" t="b">
        <v>0</v>
      </c>
    </row>
    <row r="7052" spans="1:17" x14ac:dyDescent="0.2">
      <c r="A7052" s="1" t="s">
        <v>7076</v>
      </c>
      <c r="B7052" s="1" t="s">
        <v>12</v>
      </c>
      <c r="C7052" s="1" t="str">
        <v>C</v>
      </c>
      <c r="D7052" s="1">
        <v>2021</v>
      </c>
      <c r="E7052" s="3" t="s">
        <v>33</v>
      </c>
      <c r="F7052">
        <v>1</v>
      </c>
      <c r="G7052" t="str">
        <v>Shana Tova (C)</v>
      </c>
      <c r="H7052">
        <v>1</v>
      </c>
      <c r="I7052" t="str">
        <v>Shana Tova (Shlomo Maman)</v>
      </c>
      <c r="J7052" t="str">
        <v>Shana Tova (C, Shlomo Maman)</v>
      </c>
      <c r="K7052">
        <v>0</v>
      </c>
      <c r="L7052" t="b">
        <f>OR(K7052,AND((A7052=A7051),L7051))</f>
        <v>0</v>
      </c>
      <c r="M7052" t="b">
        <f>OR(L7052,AND(A7052=A7053,M7053))</f>
        <v>0</v>
      </c>
      <c r="N7052" t="str">
        <v>Shana Tova (Shlomo Maman)</v>
      </c>
      <c r="Q7052" t="b">
        <v>0</v>
      </c>
    </row>
    <row r="7053" spans="1:17" x14ac:dyDescent="0.2">
      <c r="A7053" s="1" t="s">
        <v>7076</v>
      </c>
      <c r="B7053" s="1" t="s">
        <v>12</v>
      </c>
      <c r="C7053" s="1" t="str">
        <v>C</v>
      </c>
      <c r="D7053" s="1">
        <v>2019</v>
      </c>
      <c r="E7053" s="3" t="s">
        <v>533</v>
      </c>
      <c r="F7053">
        <v>1</v>
      </c>
      <c r="G7053" t="str">
        <v>Shana Tova (C)</v>
      </c>
      <c r="H7053">
        <v>1</v>
      </c>
      <c r="I7053" t="str">
        <v>Shana Tova (Chagit Fuchs)</v>
      </c>
      <c r="J7053" t="str">
        <v>Shana Tova (C, Chagit Fuchs)</v>
      </c>
      <c r="K7053">
        <v>0</v>
      </c>
      <c r="L7053" t="b">
        <f>OR(K7053,AND((A7053=A7052),L7052))</f>
        <v>0</v>
      </c>
      <c r="M7053" t="b">
        <f>OR(L7053,AND(A7053=A7054,M7054))</f>
        <v>0</v>
      </c>
      <c r="N7053" t="str">
        <v>Shana Tova (Chagit Fuchs)</v>
      </c>
      <c r="Q7053" t="b">
        <v>0</v>
      </c>
    </row>
    <row r="7054" spans="1:17" x14ac:dyDescent="0.2">
      <c r="A7054" s="1" t="s">
        <v>7077</v>
      </c>
      <c r="B7054" s="1" t="s">
        <v>12</v>
      </c>
      <c r="C7054" s="1" t="str">
        <v>C</v>
      </c>
      <c r="D7054" s="4">
        <v>2001</v>
      </c>
      <c r="E7054" s="3" t="s">
        <v>160</v>
      </c>
      <c r="F7054">
        <v>0</v>
      </c>
      <c r="G7054" t="str">
        <v>Shanti</v>
      </c>
      <c r="H7054">
        <v>0</v>
      </c>
      <c r="I7054" t="str">
        <v>Shanti (Avi Levy)</v>
      </c>
      <c r="J7054" t="str">
        <v>Shanti (C, Avi Levy)</v>
      </c>
      <c r="K7054">
        <v>0</v>
      </c>
      <c r="L7054" t="b">
        <f>OR(K7054,AND((A7054=A7053),L7053))</f>
        <v>0</v>
      </c>
      <c r="M7054" t="b">
        <f>OR(L7054,AND(A7054=A7055,M7055))</f>
        <v>0</v>
      </c>
      <c r="N7054" t="str">
        <v>Shanti</v>
      </c>
      <c r="Q7054" t="b">
        <v>0</v>
      </c>
    </row>
    <row r="7055" spans="1:17" x14ac:dyDescent="0.2">
      <c r="A7055" s="1" t="s">
        <v>7078</v>
      </c>
      <c r="B7055" s="1" t="s">
        <v>12</v>
      </c>
      <c r="C7055" s="1" t="str">
        <v>C</v>
      </c>
      <c r="D7055" s="4">
        <v>2012</v>
      </c>
      <c r="E7055" s="3" t="s">
        <v>125</v>
      </c>
      <c r="F7055">
        <v>0</v>
      </c>
      <c r="G7055" t="str">
        <v>Shar</v>
      </c>
      <c r="H7055">
        <v>0</v>
      </c>
      <c r="I7055" t="str">
        <v>Shar (Dudu Barzilay)</v>
      </c>
      <c r="J7055" t="str">
        <v>Shar (C, Dudu Barzilay)</v>
      </c>
      <c r="K7055">
        <v>0</v>
      </c>
      <c r="L7055" t="b">
        <f>OR(K7055,AND((A7055=A7054),L7054))</f>
        <v>0</v>
      </c>
      <c r="M7055" t="b">
        <f>OR(L7055,AND(A7055=A7056,M7056))</f>
        <v>0</v>
      </c>
      <c r="N7055" t="str">
        <v>Shar</v>
      </c>
      <c r="Q7055" t="b">
        <v>0</v>
      </c>
    </row>
    <row r="7056" spans="1:17" x14ac:dyDescent="0.2">
      <c r="A7056" s="1" t="s">
        <v>7079</v>
      </c>
      <c r="B7056" s="1" t="s">
        <v>12</v>
      </c>
      <c r="C7056" s="1" t="str">
        <v>C</v>
      </c>
      <c r="D7056" s="1">
        <v>2018</v>
      </c>
      <c r="E7056" s="3" t="s">
        <v>646</v>
      </c>
      <c r="F7056">
        <v>0</v>
      </c>
      <c r="G7056" t="str">
        <v>Shar Ba'ambataya</v>
      </c>
      <c r="H7056">
        <v>0</v>
      </c>
      <c r="I7056" t="str">
        <v>Shar Ba'ambataya (Boaz Cohen)</v>
      </c>
      <c r="J7056" t="str">
        <v>Shar Ba'ambataya (C, Boaz Cohen)</v>
      </c>
      <c r="K7056">
        <v>0</v>
      </c>
      <c r="L7056" t="b">
        <f>OR(K7056,AND((A7056=A7055),L7055))</f>
        <v>0</v>
      </c>
      <c r="M7056" t="b">
        <f>OR(L7056,AND(A7056=A7057,M7057))</f>
        <v>0</v>
      </c>
      <c r="N7056" t="str">
        <v>Shar Ba'ambataya</v>
      </c>
      <c r="Q7056" t="b">
        <v>0</v>
      </c>
    </row>
    <row r="7057" spans="1:17" x14ac:dyDescent="0.2">
      <c r="A7057" s="1" t="s">
        <v>7080</v>
      </c>
      <c r="B7057" s="1" t="s">
        <v>12</v>
      </c>
      <c r="C7057" s="1" t="str">
        <v>C</v>
      </c>
      <c r="D7057" s="4">
        <v>2001</v>
      </c>
      <c r="E7057" s="3" t="s">
        <v>84</v>
      </c>
      <c r="F7057">
        <v>0</v>
      </c>
      <c r="G7057" t="str">
        <v>Shar Baru'ach</v>
      </c>
      <c r="H7057">
        <v>0</v>
      </c>
      <c r="I7057" t="str">
        <v>Shar Baru'ach (Itzik Ben Dahan)</v>
      </c>
      <c r="J7057" t="str">
        <v>Shar Baru'ach (C, Itzik Ben Dahan)</v>
      </c>
      <c r="K7057">
        <v>0</v>
      </c>
      <c r="L7057" t="b">
        <f>OR(K7057,AND((A7057=A7056),L7056))</f>
        <v>0</v>
      </c>
      <c r="M7057" t="b">
        <f>OR(L7057,AND(A7057=A7058,M7058))</f>
        <v>0</v>
      </c>
      <c r="N7057" t="str">
        <v>Shar Baru'ach</v>
      </c>
      <c r="Q7057" t="b">
        <v>0</v>
      </c>
    </row>
    <row r="7058" spans="1:17" x14ac:dyDescent="0.2">
      <c r="A7058" s="1" t="s">
        <v>7081</v>
      </c>
      <c r="B7058" s="1" t="s">
        <v>12</v>
      </c>
      <c r="C7058" s="1" t="str">
        <v>C</v>
      </c>
      <c r="D7058" s="4">
        <v>1996</v>
      </c>
      <c r="E7058" s="3" t="s">
        <v>21</v>
      </c>
      <c r="F7058">
        <v>0</v>
      </c>
      <c r="G7058" t="str">
        <v>Shar Chatsi Yovel</v>
      </c>
      <c r="H7058">
        <v>0</v>
      </c>
      <c r="I7058" t="str">
        <v>Shar Chatsi Yovel (Moshe Telem)</v>
      </c>
      <c r="J7058" t="str">
        <v>Shar Chatsi Yovel (C, Moshe Telem)</v>
      </c>
      <c r="K7058">
        <v>0</v>
      </c>
      <c r="L7058" t="b">
        <f>OR(K7058,AND((A7058=A7057),L7057))</f>
        <v>0</v>
      </c>
      <c r="M7058" t="b">
        <f>OR(L7058,AND(A7058=A7059,M7059))</f>
        <v>0</v>
      </c>
      <c r="N7058" t="str">
        <v>Shar Chatsi Yovel</v>
      </c>
      <c r="Q7058" t="b">
        <v>0</v>
      </c>
    </row>
    <row r="7059" spans="1:17" x14ac:dyDescent="0.2">
      <c r="A7059" s="1" t="s">
        <v>7082</v>
      </c>
      <c r="B7059" s="1" t="s">
        <v>14</v>
      </c>
      <c r="C7059" s="1" t="str">
        <v>P</v>
      </c>
      <c r="D7059" s="1">
        <v>2020</v>
      </c>
      <c r="E7059" s="3" t="s">
        <v>1241</v>
      </c>
      <c r="F7059">
        <v>0</v>
      </c>
      <c r="G7059" t="str">
        <v>Shar La Mehalev</v>
      </c>
      <c r="H7059">
        <v>0</v>
      </c>
      <c r="I7059" t="str">
        <v>Shar La Mehalev (Orly Star Setareh)</v>
      </c>
      <c r="J7059" t="str">
        <v>Shar La Mehalev (P, Orly Star Setareh)</v>
      </c>
      <c r="K7059">
        <v>0</v>
      </c>
      <c r="L7059" t="b">
        <f>OR(K7059,AND((A7059=A7058),L7058))</f>
        <v>0</v>
      </c>
      <c r="M7059" t="b">
        <f>OR(L7059,AND(A7059=A7060,M7060))</f>
        <v>0</v>
      </c>
      <c r="N7059" t="str">
        <v>Shar La Mehalev</v>
      </c>
      <c r="Q7059" t="b">
        <v>0</v>
      </c>
    </row>
    <row r="7060" spans="1:17" x14ac:dyDescent="0.2">
      <c r="A7060" s="1" t="s">
        <v>7083</v>
      </c>
      <c r="B7060" s="1" t="s">
        <v>14</v>
      </c>
      <c r="C7060" s="1" t="str">
        <v>P</v>
      </c>
      <c r="D7060" s="4">
        <v>2014</v>
      </c>
      <c r="E7060" s="3" t="s">
        <v>106</v>
      </c>
      <c r="F7060">
        <v>1</v>
      </c>
      <c r="G7060" t="str">
        <v>Shar Lach (P)</v>
      </c>
      <c r="H7060">
        <v>1</v>
      </c>
      <c r="I7060" t="str">
        <v>Shar Lach (Eran Bitton)</v>
      </c>
      <c r="J7060" t="str">
        <v>Shar Lach (P, Eran Bitton)</v>
      </c>
      <c r="K7060">
        <v>0</v>
      </c>
      <c r="L7060" t="b">
        <f>OR(K7060,AND((A7060=A7059),L7059))</f>
        <v>0</v>
      </c>
      <c r="M7060" t="b">
        <f>OR(L7060,AND(A7060=A7061,M7061))</f>
        <v>0</v>
      </c>
      <c r="N7060" t="str">
        <v>Shar Lach (Eran Bitton)</v>
      </c>
      <c r="Q7060" t="b">
        <v>0</v>
      </c>
    </row>
    <row r="7061" spans="1:17" x14ac:dyDescent="0.2">
      <c r="A7061" s="1" t="s">
        <v>7083</v>
      </c>
      <c r="B7061" s="1" t="s">
        <v>14</v>
      </c>
      <c r="C7061" s="1" t="str">
        <v>P</v>
      </c>
      <c r="D7061" s="4">
        <v>2008</v>
      </c>
      <c r="E7061" s="3" t="s">
        <v>18</v>
      </c>
      <c r="F7061">
        <v>1</v>
      </c>
      <c r="G7061" t="str">
        <v>Shar Lach (P)</v>
      </c>
      <c r="H7061">
        <v>1</v>
      </c>
      <c r="I7061" t="str">
        <v>Shar Lach (Rafi Ziv)</v>
      </c>
      <c r="J7061" t="str">
        <v>Shar Lach (P, Rafi Ziv)</v>
      </c>
      <c r="K7061">
        <v>0</v>
      </c>
      <c r="L7061" t="b">
        <f>OR(K7061,AND((A7061=A7060),L7060))</f>
        <v>0</v>
      </c>
      <c r="M7061" t="b">
        <f>OR(L7061,AND(A7061=A7062,M7062))</f>
        <v>0</v>
      </c>
      <c r="N7061" t="str">
        <v>Shar Lach (Rafi Ziv)</v>
      </c>
      <c r="Q7061" t="b">
        <v>0</v>
      </c>
    </row>
    <row r="7062" spans="1:17" x14ac:dyDescent="0.2">
      <c r="A7062" s="1" t="s">
        <v>7084</v>
      </c>
      <c r="B7062" s="1" t="s">
        <v>12</v>
      </c>
      <c r="C7062" s="1" t="str">
        <v>C</v>
      </c>
      <c r="D7062" s="4">
        <v>2009</v>
      </c>
      <c r="E7062" s="3" t="s">
        <v>123</v>
      </c>
      <c r="F7062">
        <v>0</v>
      </c>
      <c r="G7062" t="str">
        <v>Shar Ve'ohev</v>
      </c>
      <c r="H7062">
        <v>0</v>
      </c>
      <c r="I7062" t="str">
        <v>Shar Ve'ohev (Sara Kletter)</v>
      </c>
      <c r="J7062" t="str">
        <v>Shar Ve'ohev (C, Sara Kletter)</v>
      </c>
      <c r="K7062">
        <v>0</v>
      </c>
      <c r="L7062" t="b">
        <f>OR(K7062,AND((A7062=A7061),L7061))</f>
        <v>0</v>
      </c>
      <c r="M7062" t="b">
        <f>OR(L7062,AND(A7062=A7063,M7063))</f>
        <v>0</v>
      </c>
      <c r="N7062" t="str">
        <v>Shar Ve'ohev</v>
      </c>
      <c r="Q7062" t="b">
        <v>0</v>
      </c>
    </row>
    <row r="7063" spans="1:17" x14ac:dyDescent="0.2">
      <c r="A7063" s="1" t="s">
        <v>7085</v>
      </c>
      <c r="B7063" s="1" t="s">
        <v>14</v>
      </c>
      <c r="C7063" s="1" t="str">
        <v>P</v>
      </c>
      <c r="D7063" s="4">
        <v>1996</v>
      </c>
      <c r="E7063" s="3" t="s">
        <v>341</v>
      </c>
      <c r="F7063">
        <v>1</v>
      </c>
      <c r="G7063" t="str">
        <v>Shara Barchovot (P)</v>
      </c>
      <c r="H7063">
        <v>1</v>
      </c>
      <c r="I7063" t="str">
        <v>Shara Barchovot (Yoram Sasson)</v>
      </c>
      <c r="J7063" t="str">
        <v>Shara Barchovot (P, Yoram Sasson)</v>
      </c>
      <c r="K7063">
        <v>0</v>
      </c>
      <c r="L7063" t="b">
        <f>OR(K7063,AND((A7063=A7062),L7062))</f>
        <v>0</v>
      </c>
      <c r="M7063" t="b">
        <f>OR(L7063,AND(A7063=A7064,M7064))</f>
        <v>0</v>
      </c>
      <c r="N7063" t="str">
        <v>Shara Barchovot (Yoram Sasson)</v>
      </c>
      <c r="Q7063" t="b">
        <v>0</v>
      </c>
    </row>
    <row r="7064" spans="1:17" x14ac:dyDescent="0.2">
      <c r="A7064" s="1" t="s">
        <v>7085</v>
      </c>
      <c r="B7064" s="1" t="s">
        <v>14</v>
      </c>
      <c r="C7064" s="1" t="str">
        <v>P</v>
      </c>
      <c r="D7064" s="4">
        <v>1996</v>
      </c>
      <c r="E7064" s="3" t="s">
        <v>153</v>
      </c>
      <c r="F7064">
        <v>1</v>
      </c>
      <c r="G7064" t="str">
        <v>Shara Barchovot (P)</v>
      </c>
      <c r="H7064">
        <v>1</v>
      </c>
      <c r="I7064" t="str">
        <v>Shara Barchovot (Victor Gabbay)</v>
      </c>
      <c r="J7064" t="str">
        <v>Shara Barchovot (P, Victor Gabbay)</v>
      </c>
      <c r="K7064">
        <v>0</v>
      </c>
      <c r="L7064" t="b">
        <f>OR(K7064,AND((A7064=A7063),L7063))</f>
        <v>0</v>
      </c>
      <c r="M7064" t="b">
        <f>OR(L7064,AND(A7064=A7065,M7065))</f>
        <v>0</v>
      </c>
      <c r="N7064" t="str">
        <v>Shara Barchovot (Victor Gabbay)</v>
      </c>
      <c r="Q7064" t="b">
        <v>0</v>
      </c>
    </row>
    <row r="7065" spans="1:17" x14ac:dyDescent="0.2">
      <c r="A7065" s="1" t="s">
        <v>7086</v>
      </c>
      <c r="B7065" s="1" t="s">
        <v>12</v>
      </c>
      <c r="C7065" s="1" t="str">
        <v>C</v>
      </c>
      <c r="D7065" s="4">
        <v>1994</v>
      </c>
      <c r="E7065" s="3" t="s">
        <v>324</v>
      </c>
      <c r="F7065">
        <v>0</v>
      </c>
      <c r="G7065" t="str">
        <v>Sharim Lach Moledet (Mechura Lahava)</v>
      </c>
      <c r="H7065">
        <v>0</v>
      </c>
      <c r="I7065" t="str">
        <v>Sharim Lach Moledet (Mechura Lahava) (Ya'ir Harel)</v>
      </c>
      <c r="J7065" t="str">
        <v>Sharim Lach Moledet (Mechura Lahava) (C, Ya'ir Harel)</v>
      </c>
      <c r="K7065">
        <v>0</v>
      </c>
      <c r="L7065" t="b">
        <f>OR(K7065,AND((A7065=A7064),L7064))</f>
        <v>0</v>
      </c>
      <c r="M7065" t="b">
        <f>OR(L7065,AND(A7065=A7066,M7066))</f>
        <v>0</v>
      </c>
      <c r="N7065" t="str">
        <v>Sharim Lach Moledet (Mechura Lahava)</v>
      </c>
      <c r="Q7065" t="b">
        <v>0</v>
      </c>
    </row>
    <row r="7066" spans="1:17" x14ac:dyDescent="0.2">
      <c r="A7066" s="1" t="s">
        <v>7087</v>
      </c>
      <c r="B7066" s="1" t="s">
        <v>12</v>
      </c>
      <c r="C7066" s="1" t="str">
        <v>C</v>
      </c>
      <c r="D7066" s="4">
        <v>2001</v>
      </c>
      <c r="E7066" s="3" t="s">
        <v>47</v>
      </c>
      <c r="F7066">
        <v>0</v>
      </c>
      <c r="G7066" t="str">
        <v>Sharkiya</v>
      </c>
      <c r="H7066">
        <v>0</v>
      </c>
      <c r="I7066" t="str">
        <v>Sharkiya (Shmulik Gov Ari)</v>
      </c>
      <c r="J7066" t="str">
        <v>Sharkiya (C, Shmulik Gov Ari)</v>
      </c>
      <c r="K7066">
        <v>0</v>
      </c>
      <c r="L7066" t="b">
        <f>OR(K7066,AND((A7066=A7065),L7065))</f>
        <v>0</v>
      </c>
      <c r="M7066" t="b">
        <f>OR(L7066,AND(A7066=A7067,M7067))</f>
        <v>0</v>
      </c>
      <c r="N7066" t="str">
        <v>Sharkiya</v>
      </c>
      <c r="Q7066" t="b">
        <v>0</v>
      </c>
    </row>
    <row r="7067" spans="1:17" x14ac:dyDescent="0.2">
      <c r="A7067" s="1" t="s">
        <v>7088</v>
      </c>
      <c r="B7067" s="1" t="s">
        <v>12</v>
      </c>
      <c r="C7067" s="1" t="str">
        <v>C</v>
      </c>
      <c r="D7067" s="4">
        <v>1969</v>
      </c>
      <c r="E7067" s="3" t="s">
        <v>224</v>
      </c>
      <c r="F7067">
        <v>1</v>
      </c>
      <c r="G7067" t="str">
        <v>Sharm A Sheich (C)</v>
      </c>
      <c r="H7067">
        <v>1</v>
      </c>
      <c r="I7067" t="str">
        <v>Sharm A Sheich (Dani Dassa)</v>
      </c>
      <c r="J7067" t="str">
        <v>Sharm A Sheich (C, Dani Dassa)</v>
      </c>
      <c r="K7067">
        <v>0</v>
      </c>
      <c r="L7067" t="b">
        <f>OR(K7067,AND((A7067=A7066),L7066))</f>
        <v>0</v>
      </c>
      <c r="M7067" t="b">
        <f>OR(L7067,AND(A7067=A7068,M7068))</f>
        <v>0</v>
      </c>
      <c r="N7067" t="str">
        <v>Sharm A Sheich (Dani Dassa)</v>
      </c>
      <c r="Q7067" t="b">
        <v>0</v>
      </c>
    </row>
    <row r="7068" spans="1:17" x14ac:dyDescent="0.2">
      <c r="A7068" s="1" t="s">
        <v>7088</v>
      </c>
      <c r="B7068" s="1" t="s">
        <v>12</v>
      </c>
      <c r="C7068" s="1" t="str">
        <v>C</v>
      </c>
      <c r="D7068" s="4">
        <v>1968</v>
      </c>
      <c r="E7068" s="3" t="s">
        <v>412</v>
      </c>
      <c r="F7068">
        <v>1</v>
      </c>
      <c r="G7068" t="str">
        <v>Sharm A Sheich (C)</v>
      </c>
      <c r="H7068">
        <v>1</v>
      </c>
      <c r="I7068" t="str">
        <v>Sharm A Sheich (Rivka Sturman)</v>
      </c>
      <c r="J7068" t="str">
        <v>Sharm A Sheich (C, Rivka Sturman)</v>
      </c>
      <c r="K7068">
        <v>0</v>
      </c>
      <c r="L7068" t="b">
        <f>OR(K7068,AND((A7068=A7067),L7067))</f>
        <v>0</v>
      </c>
      <c r="M7068" t="b">
        <f>OR(L7068,AND(A7068=A7069,M7069))</f>
        <v>0</v>
      </c>
      <c r="N7068" t="str">
        <v>Sharm A Sheich (Rivka Sturman)</v>
      </c>
      <c r="Q7068" t="b">
        <v>0</v>
      </c>
    </row>
    <row r="7069" spans="1:17" x14ac:dyDescent="0.2">
      <c r="A7069" s="1" t="s">
        <v>7089</v>
      </c>
      <c r="B7069" s="1" t="s">
        <v>7</v>
      </c>
      <c r="C7069" s="1" t="str">
        <v>L</v>
      </c>
      <c r="D7069" s="1">
        <v>2019</v>
      </c>
      <c r="E7069" s="3" t="s">
        <v>650</v>
      </c>
      <c r="F7069">
        <v>0</v>
      </c>
      <c r="G7069" t="str">
        <v>Sharon Bellav</v>
      </c>
      <c r="H7069">
        <v>0</v>
      </c>
      <c r="I7069" t="str">
        <v>Sharon Bellav (Shulamit Rada)</v>
      </c>
      <c r="J7069" t="str">
        <v>Sharon Bellav (L, Shulamit Rada)</v>
      </c>
      <c r="K7069">
        <v>0</v>
      </c>
      <c r="L7069" t="b">
        <f>OR(K7069,AND((A7069=A7068),L7068))</f>
        <v>0</v>
      </c>
      <c r="M7069" t="b">
        <f>OR(L7069,AND(A7069=A7070,M7070))</f>
        <v>0</v>
      </c>
      <c r="N7069" t="str">
        <v>Sharon Bellav</v>
      </c>
      <c r="Q7069" t="b">
        <v>0</v>
      </c>
    </row>
    <row r="7070" spans="1:17" x14ac:dyDescent="0.2">
      <c r="A7070" s="1" t="s">
        <v>7090</v>
      </c>
      <c r="B7070" s="1" t="s">
        <v>14</v>
      </c>
      <c r="C7070" s="1" t="str">
        <v>P</v>
      </c>
      <c r="D7070" s="1">
        <v>2015</v>
      </c>
      <c r="E7070" s="3" t="s">
        <v>603</v>
      </c>
      <c r="F7070">
        <v>0</v>
      </c>
      <c r="G7070" t="str">
        <v>Sharona</v>
      </c>
      <c r="H7070">
        <v>0</v>
      </c>
      <c r="I7070" t="str">
        <v>Sharona (Eyal Eliyahu)</v>
      </c>
      <c r="J7070" t="str">
        <v>Sharona (P, Eyal Eliyahu)</v>
      </c>
      <c r="K7070">
        <v>0</v>
      </c>
      <c r="L7070" t="b">
        <f>OR(K7070,AND((A7070=A7069),L7069))</f>
        <v>0</v>
      </c>
      <c r="M7070" t="b">
        <f>OR(L7070,AND(A7070=A7071,M7071))</f>
        <v>0</v>
      </c>
      <c r="N7070" t="str">
        <v>Sharona</v>
      </c>
      <c r="Q7070" t="b">
        <v>0</v>
      </c>
    </row>
    <row r="7071" spans="1:17" x14ac:dyDescent="0.2">
      <c r="A7071" s="1" t="s">
        <v>7091</v>
      </c>
      <c r="B7071" s="1" t="s">
        <v>12</v>
      </c>
      <c r="C7071" s="1" t="str">
        <v>C</v>
      </c>
      <c r="D7071" s="4">
        <v>1992</v>
      </c>
      <c r="E7071" s="3" t="s">
        <v>52</v>
      </c>
      <c r="F7071">
        <v>0</v>
      </c>
      <c r="G7071" t="str">
        <v>Shati'ach Parsi</v>
      </c>
      <c r="H7071">
        <v>0</v>
      </c>
      <c r="I7071" t="str">
        <v>Shati'ach Parsi (Moshiko Halevy)</v>
      </c>
      <c r="J7071" t="str">
        <v>Shati'ach Parsi (C, Moshiko Halevy)</v>
      </c>
      <c r="K7071">
        <v>0</v>
      </c>
      <c r="L7071" t="b">
        <f>OR(K7071,AND((A7071=A7070),L7070))</f>
        <v>0</v>
      </c>
      <c r="M7071" t="b">
        <f>OR(L7071,AND(A7071=A7072,M7072))</f>
        <v>0</v>
      </c>
      <c r="N7071" t="str">
        <v>Shati'ach Parsi</v>
      </c>
      <c r="Q7071" t="b">
        <v>0</v>
      </c>
    </row>
    <row r="7072" spans="1:17" x14ac:dyDescent="0.2">
      <c r="A7072" s="1" t="s">
        <v>7092</v>
      </c>
      <c r="B7072" s="1" t="s">
        <v>14</v>
      </c>
      <c r="C7072" s="1" t="str">
        <v>P</v>
      </c>
      <c r="D7072" s="4">
        <v>1985</v>
      </c>
      <c r="E7072" s="3" t="s">
        <v>1994</v>
      </c>
      <c r="F7072">
        <v>0</v>
      </c>
      <c r="G7072" t="str">
        <v>Shav Ani Ela'ich</v>
      </c>
      <c r="H7072">
        <v>0</v>
      </c>
      <c r="I7072" t="str">
        <v>Shav Ani Ela'ich (David Ben Naim)</v>
      </c>
      <c r="J7072" t="str">
        <v>Shav Ani Ela'ich (P, David Ben Naim)</v>
      </c>
      <c r="K7072">
        <v>0</v>
      </c>
      <c r="L7072" t="b">
        <f>OR(K7072,AND((A7072=A7071),L7071))</f>
        <v>0</v>
      </c>
      <c r="M7072" t="b">
        <f>OR(L7072,AND(A7072=A7073,M7073))</f>
        <v>0</v>
      </c>
      <c r="N7072" t="str">
        <v>Shav Ani Ela'ich</v>
      </c>
      <c r="Q7072" t="b">
        <v>0</v>
      </c>
    </row>
    <row r="7073" spans="1:17" x14ac:dyDescent="0.2">
      <c r="A7073" s="1" t="s">
        <v>7093</v>
      </c>
      <c r="B7073" s="1" t="s">
        <v>12</v>
      </c>
      <c r="C7073" s="1" t="str">
        <v>C</v>
      </c>
      <c r="D7073" s="4">
        <v>1985</v>
      </c>
      <c r="E7073" s="3" t="s">
        <v>7095</v>
      </c>
      <c r="F7073">
        <v>1</v>
      </c>
      <c r="G7073" t="str">
        <v>Shav El Admati (C)</v>
      </c>
      <c r="H7073">
        <v>1</v>
      </c>
      <c r="I7073" t="str">
        <v>Shav El Admati (Gabi Sadeh)</v>
      </c>
      <c r="J7073" t="str">
        <v>Shav El Admati (C, Gabi Sadeh)</v>
      </c>
      <c r="K7073">
        <v>0</v>
      </c>
      <c r="L7073" t="b">
        <f>OR(K7073,AND((A7073=A7072),L7072))</f>
        <v>0</v>
      </c>
      <c r="M7073" t="b">
        <f>OR(L7073,AND(A7073=A7074,M7074))</f>
        <v>0</v>
      </c>
      <c r="N7073" t="str">
        <v>Shav El Admati (Gabi Sadeh)</v>
      </c>
      <c r="Q7073" t="b">
        <v>0</v>
      </c>
    </row>
    <row r="7074" spans="1:17" x14ac:dyDescent="0.2">
      <c r="A7074" s="1" t="s">
        <v>7093</v>
      </c>
      <c r="B7074" s="1" t="s">
        <v>12</v>
      </c>
      <c r="C7074" s="1" t="str">
        <v>C</v>
      </c>
      <c r="D7074" s="4">
        <v>1981</v>
      </c>
      <c r="E7074" s="3" t="s">
        <v>74</v>
      </c>
      <c r="F7074">
        <v>2</v>
      </c>
      <c r="G7074" t="str">
        <v>Shav El Admati (C)</v>
      </c>
      <c r="H7074">
        <v>2</v>
      </c>
      <c r="I7074" t="str">
        <v>Shav El Admati (Motti Elfasy)</v>
      </c>
      <c r="J7074" t="str">
        <v>Shav El Admati (C, Motti Elfasy)</v>
      </c>
      <c r="K7074">
        <v>0</v>
      </c>
      <c r="L7074" t="b">
        <f>OR(K7074,AND((A7074=A7073),L7073))</f>
        <v>0</v>
      </c>
      <c r="M7074" t="b">
        <f>OR(L7074,AND(A7074=A7075,M7075))</f>
        <v>0</v>
      </c>
      <c r="N7074" t="str">
        <v>Shav El Admati (Motti Elfasy)</v>
      </c>
      <c r="Q7074" t="b">
        <v>0</v>
      </c>
    </row>
    <row r="7075" spans="1:17" x14ac:dyDescent="0.2">
      <c r="A7075" s="1" t="s">
        <v>7093</v>
      </c>
      <c r="B7075" s="1" t="s">
        <v>12</v>
      </c>
      <c r="C7075" s="1" t="str">
        <v>C</v>
      </c>
      <c r="D7075" s="4">
        <v>1981</v>
      </c>
      <c r="E7075" s="3" t="s">
        <v>7094</v>
      </c>
      <c r="F7075">
        <v>1</v>
      </c>
      <c r="G7075" t="str">
        <v>Shav El Admati (C)</v>
      </c>
      <c r="H7075">
        <v>1</v>
      </c>
      <c r="I7075" t="str">
        <v>Shav El Admati (Motti Gabi)</v>
      </c>
      <c r="J7075" t="str">
        <v>Shav El Admati (C, Motti Gabi)</v>
      </c>
      <c r="K7075">
        <v>0</v>
      </c>
      <c r="L7075" t="b">
        <f>OR(K7075,AND((A7075=A7074),L7074))</f>
        <v>0</v>
      </c>
      <c r="M7075" t="b">
        <f>OR(L7075,AND(A7075=A7076,M7076))</f>
        <v>0</v>
      </c>
      <c r="N7075" t="str">
        <v>Shav El Admati (Motti Gabi)</v>
      </c>
      <c r="Q7075" t="b">
        <v>0</v>
      </c>
    </row>
    <row r="7076" spans="1:17" x14ac:dyDescent="0.2">
      <c r="A7076" s="1" t="s">
        <v>7096</v>
      </c>
      <c r="B7076" s="1" t="s">
        <v>14</v>
      </c>
      <c r="C7076" s="1" t="str">
        <v>P</v>
      </c>
      <c r="D7076" s="1">
        <v>2018</v>
      </c>
      <c r="E7076" s="3" t="s">
        <v>746</v>
      </c>
      <c r="F7076">
        <v>0</v>
      </c>
      <c r="G7076" t="str">
        <v>Shav Elayich</v>
      </c>
      <c r="H7076">
        <v>0</v>
      </c>
      <c r="I7076" t="str">
        <v>Shav Elayich (Eyal Ozeri)</v>
      </c>
      <c r="J7076" t="str">
        <v>Shav Elayich (P, Eyal Ozeri)</v>
      </c>
      <c r="K7076">
        <v>0</v>
      </c>
      <c r="L7076" t="b">
        <f>OR(K7076,AND((A7076=A7075),L7075))</f>
        <v>0</v>
      </c>
      <c r="M7076" t="b">
        <f>OR(L7076,AND(A7076=A7077,M7077))</f>
        <v>0</v>
      </c>
      <c r="N7076" t="str">
        <v>Shav Elayich</v>
      </c>
      <c r="Q7076" t="b">
        <v>0</v>
      </c>
    </row>
    <row r="7077" spans="1:17" x14ac:dyDescent="0.2">
      <c r="A7077" s="1" t="s">
        <v>7097</v>
      </c>
      <c r="B7077" s="1" t="s">
        <v>12</v>
      </c>
      <c r="C7077" s="1" t="str">
        <v>C</v>
      </c>
      <c r="D7077" s="4">
        <v>2010</v>
      </c>
      <c r="E7077" s="3" t="s">
        <v>7098</v>
      </c>
      <c r="F7077">
        <v>0</v>
      </c>
      <c r="G7077" t="str">
        <v>Shavim</v>
      </c>
      <c r="H7077">
        <v>0</v>
      </c>
      <c r="I7077" t="str">
        <v>Shavim (Liora Netanel)</v>
      </c>
      <c r="J7077" t="str">
        <v>Shavim (C, Liora Netanel)</v>
      </c>
      <c r="K7077">
        <v>0</v>
      </c>
      <c r="L7077" t="b">
        <f>OR(K7077,AND((A7077=A7076),L7076))</f>
        <v>0</v>
      </c>
      <c r="M7077" t="b">
        <f>OR(L7077,AND(A7077=A7078,M7078))</f>
        <v>0</v>
      </c>
      <c r="N7077" t="str">
        <v>Shavim</v>
      </c>
      <c r="Q7077" t="b">
        <v>0</v>
      </c>
    </row>
    <row r="7078" spans="1:17" x14ac:dyDescent="0.2">
      <c r="A7078" s="1" t="s">
        <v>7099</v>
      </c>
      <c r="B7078" s="1" t="s">
        <v>12</v>
      </c>
      <c r="C7078" s="1" t="str">
        <v>C</v>
      </c>
      <c r="D7078" s="4">
        <v>1983</v>
      </c>
      <c r="E7078" s="3" t="s">
        <v>50</v>
      </c>
      <c r="F7078">
        <v>0</v>
      </c>
      <c r="G7078" t="str">
        <v>Shavnu (Shir Hame'ah)</v>
      </c>
      <c r="H7078">
        <v>0</v>
      </c>
      <c r="I7078" t="str">
        <v>Shavnu (Shir Hame'ah) (Israel Yakovee)</v>
      </c>
      <c r="J7078" t="str">
        <v>Shavnu (Shir Hame'ah) (C, Israel Yakovee)</v>
      </c>
      <c r="K7078">
        <v>0</v>
      </c>
      <c r="L7078" t="b">
        <f>OR(K7078,AND((A7078=A7077),L7077))</f>
        <v>0</v>
      </c>
      <c r="M7078" t="b">
        <f>OR(L7078,AND(A7078=A7079,M7079))</f>
        <v>0</v>
      </c>
      <c r="N7078" t="str">
        <v>Shavnu (Shir Hame'ah)</v>
      </c>
      <c r="Q7078" t="b">
        <v>0</v>
      </c>
    </row>
    <row r="7079" spans="1:17" x14ac:dyDescent="0.2">
      <c r="A7079" s="1" t="s">
        <v>7100</v>
      </c>
      <c r="B7079" s="1" t="s">
        <v>14</v>
      </c>
      <c r="C7079" s="1" t="str">
        <v>P</v>
      </c>
      <c r="D7079" s="1">
        <v>2016</v>
      </c>
      <c r="E7079" s="3" t="s">
        <v>175</v>
      </c>
      <c r="F7079">
        <v>0</v>
      </c>
      <c r="G7079" t="str">
        <v>Shavu'a Biladayich</v>
      </c>
      <c r="H7079">
        <v>0</v>
      </c>
      <c r="I7079" t="str">
        <v>Shavu'a Biladayich (Ilan Swisa)</v>
      </c>
      <c r="J7079" t="str">
        <v>Shavu'a Biladayich (P, Ilan Swisa)</v>
      </c>
      <c r="K7079">
        <v>0</v>
      </c>
      <c r="L7079" t="b">
        <f>OR(K7079,AND((A7079=A7078),L7078))</f>
        <v>0</v>
      </c>
      <c r="M7079" t="b">
        <f>OR(L7079,AND(A7079=A7080,M7080))</f>
        <v>0</v>
      </c>
      <c r="N7079" t="str">
        <v>Shavu'a Biladayich</v>
      </c>
      <c r="Q7079" t="b">
        <v>0</v>
      </c>
    </row>
    <row r="7080" spans="1:17" x14ac:dyDescent="0.2">
      <c r="A7080" s="1" t="s">
        <v>7101</v>
      </c>
      <c r="B7080" s="1" t="s">
        <v>12</v>
      </c>
      <c r="C7080" s="1" t="str">
        <v>C</v>
      </c>
      <c r="D7080" s="1">
        <v>2020</v>
      </c>
      <c r="E7080" s="3" t="s">
        <v>45</v>
      </c>
      <c r="F7080">
        <v>0</v>
      </c>
      <c r="G7080" t="str">
        <v>Shavu'a Ha'achva</v>
      </c>
      <c r="H7080">
        <v>0</v>
      </c>
      <c r="I7080" t="str">
        <v>Shavu'a Ha'achva (Yuval Tabashi)</v>
      </c>
      <c r="J7080" t="str">
        <v>Shavu'a Ha'achva (C, Yuval Tabashi)</v>
      </c>
      <c r="K7080">
        <v>0</v>
      </c>
      <c r="L7080" t="b">
        <f>OR(K7080,AND((A7080=A7079),L7079))</f>
        <v>0</v>
      </c>
      <c r="M7080" t="b">
        <f>OR(L7080,AND(A7080=A7081,M7081))</f>
        <v>0</v>
      </c>
      <c r="N7080" t="str">
        <v>Shavu'a Ha'achva</v>
      </c>
      <c r="Q7080" t="b">
        <v>0</v>
      </c>
    </row>
    <row r="7081" spans="1:17" x14ac:dyDescent="0.2">
      <c r="A7081" s="1" t="s">
        <v>7102</v>
      </c>
      <c r="B7081" s="1" t="s">
        <v>12</v>
      </c>
      <c r="C7081" s="1" t="str">
        <v>C</v>
      </c>
      <c r="D7081" s="1">
        <v>2020</v>
      </c>
      <c r="E7081" s="3" t="s">
        <v>405</v>
      </c>
      <c r="F7081">
        <v>0</v>
      </c>
      <c r="G7081" t="str">
        <v>Shavu'a Tov</v>
      </c>
      <c r="H7081">
        <v>0</v>
      </c>
      <c r="I7081" t="str">
        <v>Shavu'a Tov (Sharon Elkaslassy)</v>
      </c>
      <c r="J7081" t="str">
        <v>Shavu'a Tov (C, Sharon Elkaslassy)</v>
      </c>
      <c r="K7081">
        <v>0</v>
      </c>
      <c r="L7081" t="b">
        <f>OR(K7081,AND((A7081=A7080),L7080))</f>
        <v>0</v>
      </c>
      <c r="M7081" t="b">
        <f>OR(L7081,AND(A7081=A7082,M7082))</f>
        <v>0</v>
      </c>
      <c r="N7081" t="str">
        <v>Shavu'a Tov</v>
      </c>
      <c r="Q7081" t="b">
        <v>0</v>
      </c>
    </row>
    <row r="7082" spans="1:17" x14ac:dyDescent="0.2">
      <c r="A7082" s="1" t="s">
        <v>7103</v>
      </c>
      <c r="B7082" s="1" t="s">
        <v>12</v>
      </c>
      <c r="C7082" s="1" t="str">
        <v>C</v>
      </c>
      <c r="D7082" s="4">
        <v>2003</v>
      </c>
      <c r="E7082" s="3" t="s">
        <v>587</v>
      </c>
      <c r="F7082">
        <v>0</v>
      </c>
      <c r="G7082" t="str">
        <v>Shavu'i Bemabata (Geshem Bambata)</v>
      </c>
      <c r="H7082">
        <v>0</v>
      </c>
      <c r="I7082" t="str">
        <v>Shavu'i Bemabata (Geshem Bambata) (Shimon Shuker)</v>
      </c>
      <c r="J7082" t="str">
        <v>Shavu'i Bemabata (Geshem Bambata) (C, Shimon Shuker)</v>
      </c>
      <c r="K7082">
        <v>0</v>
      </c>
      <c r="L7082" t="b">
        <f>OR(K7082,AND((A7082=A7081),L7081))</f>
        <v>0</v>
      </c>
      <c r="M7082" t="b">
        <f>OR(L7082,AND(A7082=A7083,M7083))</f>
        <v>0</v>
      </c>
      <c r="N7082" t="str">
        <v>Shavu'i Bemabata (Geshem Bambata)</v>
      </c>
      <c r="Q7082" t="b">
        <v>0</v>
      </c>
    </row>
    <row r="7083" spans="1:17" x14ac:dyDescent="0.2">
      <c r="A7083" s="1" t="s">
        <v>7104</v>
      </c>
      <c r="B7083" s="1" t="s">
        <v>12</v>
      </c>
      <c r="C7083" s="1" t="str">
        <v>C</v>
      </c>
      <c r="D7083" s="1">
        <v>2020</v>
      </c>
      <c r="E7083" s="3" t="s">
        <v>2473</v>
      </c>
      <c r="F7083">
        <v>0</v>
      </c>
      <c r="G7083" t="str">
        <v>Shayara Bamidbar</v>
      </c>
      <c r="H7083">
        <v>0</v>
      </c>
      <c r="I7083" t="str">
        <v>Shayara Bamidbar (Oren Ashkenazi &amp; Lena Ashkenazi)</v>
      </c>
      <c r="J7083" t="str">
        <v>Shayara Bamidbar (C, Oren Ashkenazi &amp; Lena Ashkenazi)</v>
      </c>
      <c r="K7083">
        <v>0</v>
      </c>
      <c r="L7083" t="b">
        <f>OR(K7083,AND((A7083=A7082),L7082))</f>
        <v>0</v>
      </c>
      <c r="M7083" t="b">
        <f>OR(L7083,AND(A7083=A7084,M7084))</f>
        <v>0</v>
      </c>
      <c r="N7083" t="str">
        <v>Shayara Bamidbar</v>
      </c>
      <c r="Q7083" t="b">
        <v>0</v>
      </c>
    </row>
    <row r="7084" spans="1:17" x14ac:dyDescent="0.2">
      <c r="A7084" s="1" t="s">
        <v>7105</v>
      </c>
      <c r="B7084" s="1" t="s">
        <v>14</v>
      </c>
      <c r="C7084" s="1" t="str">
        <v>P</v>
      </c>
      <c r="D7084" s="4">
        <v>1966</v>
      </c>
      <c r="E7084" s="3" t="s">
        <v>10</v>
      </c>
      <c r="F7084">
        <v>0</v>
      </c>
      <c r="G7084" t="str">
        <v>Shayara Shelanu</v>
      </c>
      <c r="H7084">
        <v>0</v>
      </c>
      <c r="I7084" t="str">
        <v>Shayara Shelanu (Yo'av Ashriel)</v>
      </c>
      <c r="J7084" t="str">
        <v>Shayara Shelanu (P, Yo'av Ashriel)</v>
      </c>
      <c r="K7084">
        <v>0</v>
      </c>
      <c r="L7084" t="b">
        <f>OR(K7084,AND((A7084=A7083),L7083))</f>
        <v>0</v>
      </c>
      <c r="M7084" t="b">
        <f>OR(L7084,AND(A7084=A7085,M7085))</f>
        <v>0</v>
      </c>
      <c r="N7084" t="str">
        <v>Shayara Shelanu</v>
      </c>
      <c r="Q7084" t="b">
        <v>0</v>
      </c>
    </row>
    <row r="7085" spans="1:17" x14ac:dyDescent="0.2">
      <c r="A7085" s="1" t="s">
        <v>7106</v>
      </c>
      <c r="B7085" s="1" t="s">
        <v>14</v>
      </c>
      <c r="C7085" s="1" t="str">
        <v>P</v>
      </c>
      <c r="D7085" s="4">
        <v>2010</v>
      </c>
      <c r="E7085" s="3" t="s">
        <v>891</v>
      </c>
      <c r="F7085">
        <v>0</v>
      </c>
      <c r="G7085" t="str">
        <v>Shchuna Ktana</v>
      </c>
      <c r="H7085">
        <v>0</v>
      </c>
      <c r="I7085" t="str">
        <v>Shchuna Ktana (Yaakov Mariyoma)</v>
      </c>
      <c r="J7085" t="str">
        <v>Shchuna Ktana (P, Yaakov Mariyoma)</v>
      </c>
      <c r="K7085">
        <v>0</v>
      </c>
      <c r="L7085" t="b">
        <f>OR(K7085,AND((A7085=A7084),L7084))</f>
        <v>0</v>
      </c>
      <c r="M7085" t="b">
        <f>OR(L7085,AND(A7085=A7086,M7086))</f>
        <v>0</v>
      </c>
      <c r="N7085" t="str">
        <v>Shchuna Ktana</v>
      </c>
      <c r="Q7085" t="b">
        <v>0</v>
      </c>
    </row>
    <row r="7086" spans="1:17" x14ac:dyDescent="0.2">
      <c r="A7086" s="1" t="s">
        <v>7112</v>
      </c>
      <c r="B7086" s="1" t="s">
        <v>7</v>
      </c>
      <c r="C7086" s="1" t="str">
        <v>L</v>
      </c>
      <c r="D7086" s="4">
        <v>2002</v>
      </c>
      <c r="E7086" s="3" t="s">
        <v>6139</v>
      </c>
      <c r="F7086">
        <v>0</v>
      </c>
      <c r="G7086" t="str">
        <v>She Bangs</v>
      </c>
      <c r="H7086">
        <v>0</v>
      </c>
      <c r="I7086" t="str">
        <v>She Bangs (Peter Leipnik)</v>
      </c>
      <c r="J7086" t="str">
        <v>She Bangs (L, Peter Leipnik)</v>
      </c>
      <c r="K7086">
        <v>0</v>
      </c>
      <c r="L7086" t="b">
        <f>OR(K7086,AND((A7086=A7085),L7085))</f>
        <v>0</v>
      </c>
      <c r="M7086" t="b">
        <f>OR(L7086,AND(A7086=A7087,M7087))</f>
        <v>0</v>
      </c>
      <c r="N7086" t="str">
        <v>She Bangs</v>
      </c>
      <c r="Q7086" t="b">
        <v>0</v>
      </c>
    </row>
    <row r="7087" spans="1:17" x14ac:dyDescent="0.2">
      <c r="A7087" s="1" t="s">
        <v>7107</v>
      </c>
      <c r="B7087" s="1" t="s">
        <v>14</v>
      </c>
      <c r="C7087" s="1" t="str">
        <v>P</v>
      </c>
      <c r="D7087" s="4">
        <v>2013</v>
      </c>
      <c r="E7087" s="3" t="s">
        <v>33</v>
      </c>
      <c r="F7087">
        <v>0</v>
      </c>
      <c r="G7087" t="str">
        <v>She'Ahava Nafshi</v>
      </c>
      <c r="H7087">
        <v>0</v>
      </c>
      <c r="I7087" t="str">
        <v>She'Ahava Nafshi (Shlomo Maman)</v>
      </c>
      <c r="J7087" t="str">
        <v>She'Ahava Nafshi (P, Shlomo Maman)</v>
      </c>
      <c r="K7087">
        <v>0</v>
      </c>
      <c r="L7087" t="b">
        <f>OR(K7087,AND((A7087=A7086),L7086))</f>
        <v>0</v>
      </c>
      <c r="M7087" t="b">
        <f>OR(L7087,AND(A7087=A7088,M7088))</f>
        <v>0</v>
      </c>
      <c r="N7087" t="str">
        <v>She'Ahava Nafshi</v>
      </c>
      <c r="Q7087" t="b">
        <v>0</v>
      </c>
    </row>
    <row r="7088" spans="1:17" x14ac:dyDescent="0.2">
      <c r="A7088" s="1" t="s">
        <v>7108</v>
      </c>
      <c r="B7088" s="1" t="s">
        <v>14</v>
      </c>
      <c r="C7088" s="1" t="str">
        <v>P</v>
      </c>
      <c r="D7088" s="4">
        <v>2003</v>
      </c>
      <c r="E7088" s="3" t="s">
        <v>260</v>
      </c>
      <c r="F7088">
        <v>0</v>
      </c>
      <c r="G7088" t="str">
        <v>She'at Preida</v>
      </c>
      <c r="H7088">
        <v>0</v>
      </c>
      <c r="I7088" t="str">
        <v>She'at Preida (Eli Ronen)</v>
      </c>
      <c r="J7088" t="str">
        <v>She'at Preida (P, Eli Ronen)</v>
      </c>
      <c r="K7088">
        <v>0</v>
      </c>
      <c r="L7088" t="b">
        <f>OR(K7088,AND((A7088=A7087),L7087))</f>
        <v>0</v>
      </c>
      <c r="M7088" t="b">
        <f>OR(L7088,AND(A7088=A7089,M7089))</f>
        <v>0</v>
      </c>
      <c r="N7088" t="str">
        <v>She'at Preida</v>
      </c>
      <c r="Q7088" t="b">
        <v>0</v>
      </c>
    </row>
    <row r="7089" spans="1:17" x14ac:dyDescent="0.2">
      <c r="A7089" s="3" t="s">
        <v>7109</v>
      </c>
      <c r="B7089" s="1" t="s">
        <v>110</v>
      </c>
      <c r="C7089" s="1" t="str">
        <v>C</v>
      </c>
      <c r="D7089">
        <v>2023</v>
      </c>
      <c r="E7089" s="3" t="s">
        <v>33</v>
      </c>
      <c r="F7089">
        <v>0</v>
      </c>
      <c r="G7089" t="str">
        <v>She'at Ratson</v>
      </c>
      <c r="H7089">
        <v>0</v>
      </c>
      <c r="I7089" t="str">
        <v>She'at Ratson (Shlomo Maman)</v>
      </c>
      <c r="J7089" t="str">
        <v>She'at Ratson (C, Shlomo Maman)</v>
      </c>
      <c r="K7089">
        <v>0</v>
      </c>
      <c r="L7089" t="b">
        <f>OR(K7089,AND((A7089=A7088),L7088))</f>
        <v>0</v>
      </c>
      <c r="M7089" t="b">
        <f>OR(L7089,AND(A7089=A7090,M7090))</f>
        <v>0</v>
      </c>
      <c r="N7089" t="str">
        <v>She'at Ratson</v>
      </c>
      <c r="Q7089" t="b">
        <v>0</v>
      </c>
    </row>
    <row r="7090" spans="1:17" x14ac:dyDescent="0.2">
      <c r="A7090" s="1" t="s">
        <v>7113</v>
      </c>
      <c r="B7090" s="1" t="s">
        <v>12</v>
      </c>
      <c r="C7090" s="1" t="str">
        <v>C</v>
      </c>
      <c r="D7090" s="4">
        <v>1992</v>
      </c>
      <c r="E7090" s="3" t="s">
        <v>824</v>
      </c>
      <c r="F7090">
        <v>0</v>
      </c>
      <c r="G7090" t="str">
        <v>Shechani</v>
      </c>
      <c r="H7090">
        <v>0</v>
      </c>
      <c r="I7090" t="str">
        <v>Shechani (Eddy Sasson)</v>
      </c>
      <c r="J7090" t="str">
        <v>Shechani (C, Eddy Sasson)</v>
      </c>
      <c r="K7090">
        <v>0</v>
      </c>
      <c r="L7090" t="b">
        <f>OR(K7090,AND((A7090=A7089),L7089))</f>
        <v>0</v>
      </c>
      <c r="M7090" t="b">
        <f>OR(L7090,AND(A7090=A7091,M7091))</f>
        <v>0</v>
      </c>
      <c r="N7090" t="str">
        <v>Shechani</v>
      </c>
      <c r="Q7090" t="b">
        <v>0</v>
      </c>
    </row>
    <row r="7091" spans="1:17" x14ac:dyDescent="0.2">
      <c r="A7091" s="1" t="s">
        <v>7114</v>
      </c>
      <c r="B7091" s="1" t="s">
        <v>14</v>
      </c>
      <c r="C7091" s="1" t="str">
        <v>P</v>
      </c>
      <c r="D7091" s="4">
        <v>1971</v>
      </c>
      <c r="E7091" s="3" t="s">
        <v>171</v>
      </c>
      <c r="F7091">
        <v>0</v>
      </c>
      <c r="G7091" t="str">
        <v>Shecharchoret</v>
      </c>
      <c r="H7091">
        <v>0</v>
      </c>
      <c r="I7091" t="str">
        <v>Shecharchoret (Yankale Levy)</v>
      </c>
      <c r="J7091" t="str">
        <v>Shecharchoret (P, Yankale Levy)</v>
      </c>
      <c r="K7091">
        <v>0</v>
      </c>
      <c r="L7091" t="b">
        <f>OR(K7091,AND((A7091=A7090),L7090))</f>
        <v>0</v>
      </c>
      <c r="M7091" t="b">
        <f>OR(L7091,AND(A7091=A7092,M7092))</f>
        <v>0</v>
      </c>
      <c r="N7091" t="str">
        <v>Shecharchoret</v>
      </c>
      <c r="Q7091" t="b">
        <v>0</v>
      </c>
    </row>
    <row r="7092" spans="1:17" x14ac:dyDescent="0.2">
      <c r="A7092" s="1" t="s">
        <v>7115</v>
      </c>
      <c r="B7092" s="1" t="s">
        <v>14</v>
      </c>
      <c r="C7092" s="1" t="str">
        <v>P</v>
      </c>
      <c r="D7092" s="4">
        <v>1985</v>
      </c>
      <c r="E7092" s="3" t="s">
        <v>224</v>
      </c>
      <c r="F7092">
        <v>0</v>
      </c>
      <c r="G7092" t="str">
        <v>Shechora Ani (Shchora Venava)</v>
      </c>
      <c r="H7092">
        <v>0</v>
      </c>
      <c r="I7092" t="str">
        <v>Shechora Ani (Shchora Venava) (Dani Dassa)</v>
      </c>
      <c r="J7092" t="str">
        <v>Shechora Ani (Shchora Venava) (P, Dani Dassa)</v>
      </c>
      <c r="K7092">
        <v>0</v>
      </c>
      <c r="L7092" t="b">
        <f>OR(K7092,AND((A7092=A7091),L7091))</f>
        <v>0</v>
      </c>
      <c r="M7092" t="b">
        <f>OR(L7092,AND(A7092=A7093,M7093))</f>
        <v>0</v>
      </c>
      <c r="N7092" t="str">
        <v>Shechora Ani (Shchora Venava)</v>
      </c>
      <c r="Q7092" t="b">
        <v>0</v>
      </c>
    </row>
    <row r="7093" spans="1:17" x14ac:dyDescent="0.2">
      <c r="A7093" s="1" t="s">
        <v>7116</v>
      </c>
      <c r="B7093" s="1" t="s">
        <v>14</v>
      </c>
      <c r="C7093" s="1" t="str">
        <v>P</v>
      </c>
      <c r="D7093" s="4">
        <v>2002</v>
      </c>
      <c r="E7093" s="3" t="s">
        <v>39</v>
      </c>
      <c r="F7093">
        <v>0</v>
      </c>
      <c r="G7093" t="str">
        <v>Shechora Sheli</v>
      </c>
      <c r="H7093">
        <v>0</v>
      </c>
      <c r="I7093" t="str">
        <v>Shechora Sheli (Avi Perez)</v>
      </c>
      <c r="J7093" t="str">
        <v>Shechora Sheli (P, Avi Perez)</v>
      </c>
      <c r="K7093">
        <v>0</v>
      </c>
      <c r="L7093" t="b">
        <f>OR(K7093,AND((A7093=A7092),L7092))</f>
        <v>0</v>
      </c>
      <c r="M7093" t="b">
        <f>OR(L7093,AND(A7093=A7094,M7094))</f>
        <v>0</v>
      </c>
      <c r="N7093" t="str">
        <v>Shechora Sheli</v>
      </c>
      <c r="Q7093" t="b">
        <v>0</v>
      </c>
    </row>
    <row r="7094" spans="1:17" x14ac:dyDescent="0.2">
      <c r="A7094" s="1" t="s">
        <v>7117</v>
      </c>
      <c r="B7094" s="1" t="s">
        <v>14</v>
      </c>
      <c r="C7094" s="1" t="str">
        <v>P</v>
      </c>
      <c r="D7094" s="4">
        <v>1986</v>
      </c>
      <c r="E7094" s="3" t="s">
        <v>251</v>
      </c>
      <c r="F7094">
        <v>0</v>
      </c>
      <c r="G7094" t="str">
        <v>Shechunat Shabazi</v>
      </c>
      <c r="H7094">
        <v>0</v>
      </c>
      <c r="I7094" t="str">
        <v>Shechunat Shabazi (Shlomo Bachar)</v>
      </c>
      <c r="J7094" t="str">
        <v>Shechunat Shabazi (P, Shlomo Bachar)</v>
      </c>
      <c r="K7094">
        <v>0</v>
      </c>
      <c r="L7094" t="b">
        <f>OR(K7094,AND((A7094=A7093),L7093))</f>
        <v>0</v>
      </c>
      <c r="M7094" t="b">
        <f>OR(L7094,AND(A7094=A7095,M7095))</f>
        <v>0</v>
      </c>
      <c r="N7094" t="str">
        <v>Shechunat Shabazi</v>
      </c>
      <c r="Q7094" t="b">
        <v>0</v>
      </c>
    </row>
    <row r="7095" spans="1:17" x14ac:dyDescent="0.2">
      <c r="A7095" s="1" t="s">
        <v>7118</v>
      </c>
      <c r="B7095" s="1" t="s">
        <v>12</v>
      </c>
      <c r="C7095" s="1" t="str">
        <v>C</v>
      </c>
      <c r="D7095" s="4">
        <v>1985</v>
      </c>
      <c r="E7095" s="3" t="s">
        <v>224</v>
      </c>
      <c r="F7095">
        <v>1</v>
      </c>
      <c r="G7095" t="str">
        <v>Shedemati (C)</v>
      </c>
      <c r="H7095">
        <v>0</v>
      </c>
      <c r="I7095" t="str">
        <v>Shedemati (Dani Dassa)</v>
      </c>
      <c r="J7095" t="str">
        <v>Shedemati (C, Dani Dassa)</v>
      </c>
      <c r="K7095">
        <v>1</v>
      </c>
      <c r="L7095" t="b">
        <f>OR(K7095,AND((A7095=A7094),L7094))</f>
        <v>1</v>
      </c>
      <c r="M7095" t="b">
        <f>OR(L7095,AND(A7095=A7096,M7096))</f>
        <v>1</v>
      </c>
      <c r="N7095" t="str">
        <v>Shedemati (C)</v>
      </c>
      <c r="Q7095" t="b">
        <v>0</v>
      </c>
    </row>
    <row r="7096" spans="1:17" x14ac:dyDescent="0.2">
      <c r="A7096" s="1" t="s">
        <v>7118</v>
      </c>
      <c r="B7096" s="1" t="s">
        <v>14</v>
      </c>
      <c r="C7096" s="1" t="str">
        <v>P</v>
      </c>
      <c r="D7096" s="4">
        <v>1975</v>
      </c>
      <c r="E7096" s="3" t="s">
        <v>523</v>
      </c>
      <c r="F7096">
        <v>1</v>
      </c>
      <c r="G7096" t="str">
        <v>Shedemati (P)</v>
      </c>
      <c r="H7096">
        <v>0</v>
      </c>
      <c r="I7096" t="str">
        <v>Shedemati (Bentzi Tiram)</v>
      </c>
      <c r="J7096" t="str">
        <v>Shedemati (P, Bentzi Tiram)</v>
      </c>
      <c r="K7096">
        <v>0</v>
      </c>
      <c r="L7096" t="b">
        <f>OR(K7096,AND((A7096=A7095),L7095))</f>
        <v>1</v>
      </c>
      <c r="M7096" t="b">
        <f>OR(L7096,AND(A7096=A7097,M7097))</f>
        <v>1</v>
      </c>
      <c r="N7096" t="str">
        <v>Shedemati (P)</v>
      </c>
      <c r="Q7096" t="b">
        <v>0</v>
      </c>
    </row>
    <row r="7097" spans="1:17" x14ac:dyDescent="0.2">
      <c r="A7097" s="1" t="s">
        <v>7111</v>
      </c>
      <c r="B7097" s="1" t="s">
        <v>12</v>
      </c>
      <c r="C7097" s="1" t="str">
        <v>C</v>
      </c>
      <c r="D7097" s="1">
        <v>2017</v>
      </c>
      <c r="E7097" s="3" t="s">
        <v>23</v>
      </c>
      <c r="F7097">
        <v>1</v>
      </c>
      <c r="G7097" t="str">
        <v>She'eriyot Shel Hachayim (C)</v>
      </c>
      <c r="H7097">
        <v>1</v>
      </c>
      <c r="I7097" t="str">
        <v>She'eriyot Shel Hachayim (Gadi Bitton)</v>
      </c>
      <c r="J7097" t="str">
        <v>She'eriyot Shel Hachayim (C, Gadi Bitton)</v>
      </c>
      <c r="K7097">
        <v>0</v>
      </c>
      <c r="L7097" t="b">
        <f>OR(K7097,AND((A7097=A7096),L7096))</f>
        <v>0</v>
      </c>
      <c r="M7097" t="b">
        <f>OR(L7097,AND(A7097=A7098,M7098))</f>
        <v>0</v>
      </c>
      <c r="N7097" t="str">
        <v>She'eriyot Shel Hachayim (Gadi Bitton)</v>
      </c>
      <c r="Q7097" t="b">
        <v>0</v>
      </c>
    </row>
    <row r="7098" spans="1:17" x14ac:dyDescent="0.2">
      <c r="A7098" s="1" t="s">
        <v>7110</v>
      </c>
      <c r="B7098" s="1" t="s">
        <v>12</v>
      </c>
      <c r="C7098" s="1" t="str">
        <v>C</v>
      </c>
      <c r="D7098" s="4">
        <v>2013</v>
      </c>
      <c r="E7098" s="3" t="s">
        <v>42</v>
      </c>
      <c r="F7098">
        <v>1</v>
      </c>
      <c r="G7098" t="str">
        <v>She'eriyot Shel HaChayim (C)</v>
      </c>
      <c r="H7098">
        <v>1</v>
      </c>
      <c r="I7098" t="str">
        <v>She'eriyot Shel HaChayim (Nurit Melamed)</v>
      </c>
      <c r="J7098" t="str">
        <v>She'eriyot Shel HaChayim (C, Nurit Melamed)</v>
      </c>
      <c r="K7098">
        <v>0</v>
      </c>
      <c r="L7098" t="b">
        <f>OR(K7098,AND((A7098=A7097),L7097))</f>
        <v>0</v>
      </c>
      <c r="M7098" t="b">
        <f>OR(L7098,AND(A7098=A7099,M7099))</f>
        <v>0</v>
      </c>
      <c r="N7098" t="str">
        <v>She'eriyot Shel HaChayim (Nurit Melamed)</v>
      </c>
      <c r="Q7098" t="b">
        <v>0</v>
      </c>
    </row>
    <row r="7099" spans="1:17" x14ac:dyDescent="0.2">
      <c r="A7099" s="1" t="s">
        <v>7119</v>
      </c>
      <c r="B7099" s="1" t="s">
        <v>12</v>
      </c>
      <c r="C7099" s="1" t="str">
        <v>C</v>
      </c>
      <c r="D7099" s="4">
        <v>2011</v>
      </c>
      <c r="E7099" s="3" t="s">
        <v>2069</v>
      </c>
      <c r="F7099">
        <v>0</v>
      </c>
      <c r="G7099" t="str">
        <v>Shehashemesh</v>
      </c>
      <c r="H7099">
        <v>0</v>
      </c>
      <c r="I7099" t="str">
        <v>Shehashemesh (Gidi Eiko)</v>
      </c>
      <c r="J7099" t="str">
        <v>Shehashemesh (C, Gidi Eiko)</v>
      </c>
      <c r="K7099">
        <v>0</v>
      </c>
      <c r="L7099" t="b">
        <f>OR(K7099,AND((A7099=A7098),L7098))</f>
        <v>0</v>
      </c>
      <c r="M7099" t="b">
        <f>OR(L7099,AND(A7099=A7100,M7100))</f>
        <v>0</v>
      </c>
      <c r="N7099" t="str">
        <v>Shehashemesh</v>
      </c>
      <c r="Q7099" t="b">
        <v>0</v>
      </c>
    </row>
    <row r="7100" spans="1:17" x14ac:dyDescent="0.2">
      <c r="A7100" s="1" t="s">
        <v>7120</v>
      </c>
      <c r="B7100" s="1" t="s">
        <v>12</v>
      </c>
      <c r="C7100" s="1" t="str">
        <v>C</v>
      </c>
      <c r="D7100" s="4">
        <v>1986</v>
      </c>
      <c r="E7100" s="3" t="s">
        <v>383</v>
      </c>
      <c r="F7100">
        <v>0</v>
      </c>
      <c r="G7100" t="str">
        <v>Shehashemesh Ta'avor Alay</v>
      </c>
      <c r="H7100">
        <v>0</v>
      </c>
      <c r="I7100" t="str">
        <v>Shehashemesh Ta'avor Alay (Amir Katz)</v>
      </c>
      <c r="J7100" t="str">
        <v>Shehashemesh Ta'avor Alay (C, Amir Katz)</v>
      </c>
      <c r="K7100">
        <v>0</v>
      </c>
      <c r="L7100" t="b">
        <f>OR(K7100,AND((A7100=A7099),L7099))</f>
        <v>0</v>
      </c>
      <c r="M7100" t="b">
        <f>OR(L7100,AND(A7100=A7101,M7101))</f>
        <v>0</v>
      </c>
      <c r="N7100" t="str">
        <v>Shehashemesh Ta'avor Alay</v>
      </c>
      <c r="Q7100" t="b">
        <v>0</v>
      </c>
    </row>
    <row r="7101" spans="1:17" x14ac:dyDescent="0.2">
      <c r="A7101" s="1" t="s">
        <v>7121</v>
      </c>
      <c r="C7101" s="1" t="str">
        <v/>
      </c>
      <c r="D7101" s="4">
        <v>1992</v>
      </c>
      <c r="E7101" s="3" t="s">
        <v>1082</v>
      </c>
      <c r="F7101">
        <v>0</v>
      </c>
      <c r="G7101" t="str">
        <v>Shehecheyanu</v>
      </c>
      <c r="H7101">
        <v>0</v>
      </c>
      <c r="I7101" t="str">
        <v>Shehecheyanu (Amnon Sha'uli)</v>
      </c>
      <c r="J7101" t="str">
        <v>Shehecheyanu (, Amnon Sha'uli)</v>
      </c>
      <c r="K7101">
        <v>0</v>
      </c>
      <c r="L7101" t="b">
        <f>OR(K7101,AND((A7101=A7100),L7100))</f>
        <v>0</v>
      </c>
      <c r="M7101" t="b">
        <f>OR(L7101,AND(A7101=A7102,M7102))</f>
        <v>0</v>
      </c>
      <c r="N7101" t="str">
        <v>Shehecheyanu</v>
      </c>
      <c r="Q7101" t="b">
        <v>0</v>
      </c>
    </row>
    <row r="7102" spans="1:17" x14ac:dyDescent="0.2">
      <c r="A7102" s="1" t="s">
        <v>7122</v>
      </c>
      <c r="B7102" s="1" t="s">
        <v>12</v>
      </c>
      <c r="C7102" s="1" t="str">
        <v>C</v>
      </c>
      <c r="D7102" s="4">
        <v>2014</v>
      </c>
      <c r="E7102" s="3" t="s">
        <v>160</v>
      </c>
      <c r="F7102">
        <v>0</v>
      </c>
      <c r="G7102" t="str">
        <v>Shehehiyanu Vekiymanu</v>
      </c>
      <c r="H7102">
        <v>0</v>
      </c>
      <c r="I7102" t="str">
        <v>Shehehiyanu Vekiymanu (Avi Levy)</v>
      </c>
      <c r="J7102" t="str">
        <v>Shehehiyanu Vekiymanu (C, Avi Levy)</v>
      </c>
      <c r="K7102">
        <v>0</v>
      </c>
      <c r="L7102" t="b">
        <f>OR(K7102,AND((A7102=A7101),L7101))</f>
        <v>0</v>
      </c>
      <c r="M7102" t="b">
        <f>OR(L7102,AND(A7102=A7103,M7103))</f>
        <v>0</v>
      </c>
      <c r="N7102" t="str">
        <v>Shehehiyanu Vekiymanu</v>
      </c>
      <c r="Q7102" t="b">
        <v>0</v>
      </c>
    </row>
    <row r="7103" spans="1:17" x14ac:dyDescent="0.2">
      <c r="A7103" s="1" t="s">
        <v>7123</v>
      </c>
      <c r="B7103" s="1" t="s">
        <v>12</v>
      </c>
      <c r="C7103" s="1" t="str">
        <v>C</v>
      </c>
      <c r="D7103" s="4">
        <v>2009</v>
      </c>
      <c r="E7103" s="3" t="s">
        <v>47</v>
      </c>
      <c r="F7103">
        <v>0</v>
      </c>
      <c r="G7103" t="str">
        <v>Sheizaf</v>
      </c>
      <c r="H7103">
        <v>0</v>
      </c>
      <c r="I7103" t="str">
        <v>Sheizaf (Shmulik Gov Ari)</v>
      </c>
      <c r="J7103" t="str">
        <v>Sheizaf (C, Shmulik Gov Ari)</v>
      </c>
      <c r="K7103">
        <v>0</v>
      </c>
      <c r="L7103" t="b">
        <f>OR(K7103,AND((A7103=A7102),L7102))</f>
        <v>0</v>
      </c>
      <c r="M7103" t="b">
        <f>OR(L7103,AND(A7103=A7104,M7104))</f>
        <v>0</v>
      </c>
      <c r="N7103" t="str">
        <v>Sheizaf</v>
      </c>
      <c r="Q7103" t="b">
        <v>0</v>
      </c>
    </row>
    <row r="7104" spans="1:17" x14ac:dyDescent="0.2">
      <c r="A7104" s="1" t="s">
        <v>7124</v>
      </c>
      <c r="B7104" s="1" t="s">
        <v>12</v>
      </c>
      <c r="C7104" s="1" t="str">
        <v>C</v>
      </c>
      <c r="D7104" s="1">
        <v>2019</v>
      </c>
      <c r="E7104" s="3" t="s">
        <v>387</v>
      </c>
      <c r="F7104">
        <v>1</v>
      </c>
      <c r="G7104" t="str">
        <v>Sheket (C)</v>
      </c>
      <c r="H7104">
        <v>0</v>
      </c>
      <c r="I7104" t="str">
        <v>Sheket (Elad Shtamer)</v>
      </c>
      <c r="J7104" t="str">
        <v>Sheket (C, Elad Shtamer)</v>
      </c>
      <c r="K7104">
        <v>1</v>
      </c>
      <c r="L7104" t="b">
        <f>OR(K7104,AND((A7104=A7103),L7103))</f>
        <v>1</v>
      </c>
      <c r="M7104" t="b">
        <f>OR(L7104,AND(A7104=A7105,M7105))</f>
        <v>1</v>
      </c>
      <c r="N7104" t="str">
        <v>Sheket (C)</v>
      </c>
      <c r="Q7104" t="b">
        <v>0</v>
      </c>
    </row>
    <row r="7105" spans="1:17" x14ac:dyDescent="0.2">
      <c r="A7105" s="1" t="s">
        <v>7124</v>
      </c>
      <c r="B7105" s="1" t="s">
        <v>14</v>
      </c>
      <c r="C7105" s="1" t="str">
        <v>P</v>
      </c>
      <c r="D7105" s="4">
        <v>2006</v>
      </c>
      <c r="E7105" s="3" t="s">
        <v>7125</v>
      </c>
      <c r="F7105">
        <v>1</v>
      </c>
      <c r="G7105" t="str">
        <v>Sheket (P)</v>
      </c>
      <c r="H7105">
        <v>0</v>
      </c>
      <c r="I7105" t="str">
        <v>Sheket (Ilana, Reuven Avraham)</v>
      </c>
      <c r="J7105" t="str">
        <v>Sheket (P, Ilana, Reuven Avraham)</v>
      </c>
      <c r="K7105">
        <v>0</v>
      </c>
      <c r="L7105" t="b">
        <f>OR(K7105,AND((A7105=A7104),L7104))</f>
        <v>1</v>
      </c>
      <c r="M7105" t="b">
        <f>OR(L7105,AND(A7105=A7106,M7106))</f>
        <v>1</v>
      </c>
      <c r="N7105" t="str">
        <v>Sheket (P)</v>
      </c>
      <c r="Q7105" t="b">
        <v>0</v>
      </c>
    </row>
    <row r="7106" spans="1:17" x14ac:dyDescent="0.2">
      <c r="A7106" s="1" t="s">
        <v>7126</v>
      </c>
      <c r="C7106" s="1" t="str">
        <v/>
      </c>
      <c r="D7106" s="4">
        <v>1992</v>
      </c>
      <c r="E7106" s="3" t="s">
        <v>2673</v>
      </c>
      <c r="F7106">
        <v>0</v>
      </c>
      <c r="G7106" t="str">
        <v>Sheket Halaila</v>
      </c>
      <c r="H7106">
        <v>0</v>
      </c>
      <c r="I7106" t="str">
        <v>Sheket Halaila (Moshe Avisar)</v>
      </c>
      <c r="J7106" t="str">
        <v>Sheket Halaila (, Moshe Avisar)</v>
      </c>
      <c r="K7106">
        <v>0</v>
      </c>
      <c r="L7106" t="b">
        <f>OR(K7106,AND((A7106=A7105),L7105))</f>
        <v>0</v>
      </c>
      <c r="M7106" t="b">
        <f>OR(L7106,AND(A7106=A7107,M7107))</f>
        <v>0</v>
      </c>
      <c r="N7106" t="str">
        <v>Sheket Halaila</v>
      </c>
      <c r="Q7106" t="b">
        <v>0</v>
      </c>
    </row>
    <row r="7107" spans="1:17" x14ac:dyDescent="0.2">
      <c r="A7107" s="1" t="s">
        <v>7127</v>
      </c>
      <c r="B7107" s="1" t="s">
        <v>14</v>
      </c>
      <c r="C7107" s="1" t="str">
        <v>P</v>
      </c>
      <c r="D7107" s="4">
        <v>2009</v>
      </c>
      <c r="E7107" s="3" t="s">
        <v>160</v>
      </c>
      <c r="F7107">
        <v>0</v>
      </c>
      <c r="G7107" t="str">
        <v>Shekol Ha'olam Yeda</v>
      </c>
      <c r="H7107">
        <v>0</v>
      </c>
      <c r="I7107" t="str">
        <v>Shekol Ha'olam Yeda (Avi Levy)</v>
      </c>
      <c r="J7107" t="str">
        <v>Shekol Ha'olam Yeda (P, Avi Levy)</v>
      </c>
      <c r="K7107">
        <v>0</v>
      </c>
      <c r="L7107" t="b">
        <f>OR(K7107,AND((A7107=A7106),L7106))</f>
        <v>0</v>
      </c>
      <c r="M7107" t="b">
        <f>OR(L7107,AND(A7107=A7108,M7108))</f>
        <v>0</v>
      </c>
      <c r="N7107" t="str">
        <v>Shekol Ha'olam Yeda</v>
      </c>
      <c r="Q7107" t="b">
        <v>0</v>
      </c>
    </row>
    <row r="7108" spans="1:17" x14ac:dyDescent="0.2">
      <c r="A7108" s="1" t="s">
        <v>7128</v>
      </c>
      <c r="B7108" s="1" t="s">
        <v>14</v>
      </c>
      <c r="C7108" s="1" t="str">
        <v>P</v>
      </c>
      <c r="D7108" s="4">
        <v>2004</v>
      </c>
      <c r="E7108" s="3" t="s">
        <v>71</v>
      </c>
      <c r="F7108">
        <v>0</v>
      </c>
      <c r="G7108" t="str">
        <v>Shelach</v>
      </c>
      <c r="H7108">
        <v>0</v>
      </c>
      <c r="I7108" t="str">
        <v>Shelach (Israel Shiker)</v>
      </c>
      <c r="J7108" t="str">
        <v>Shelach (P, Israel Shiker)</v>
      </c>
      <c r="K7108">
        <v>0</v>
      </c>
      <c r="L7108" t="b">
        <f>OR(K7108,AND((A7108=A7107),L7107))</f>
        <v>0</v>
      </c>
      <c r="M7108" t="b">
        <f>OR(L7108,AND(A7108=A7109,M7109))</f>
        <v>0</v>
      </c>
      <c r="N7108" t="str">
        <v>Shelach</v>
      </c>
      <c r="Q7108" t="b">
        <v>0</v>
      </c>
    </row>
    <row r="7109" spans="1:17" x14ac:dyDescent="0.2">
      <c r="A7109" s="1" t="s">
        <v>7129</v>
      </c>
      <c r="B7109" s="1" t="s">
        <v>14</v>
      </c>
      <c r="C7109" s="1" t="str">
        <v>P</v>
      </c>
      <c r="D7109" s="4">
        <v>2005</v>
      </c>
      <c r="E7109" s="3" t="s">
        <v>125</v>
      </c>
      <c r="F7109">
        <v>0</v>
      </c>
      <c r="G7109" t="str">
        <v>Shelach Lanetsach</v>
      </c>
      <c r="H7109">
        <v>0</v>
      </c>
      <c r="I7109" t="str">
        <v>Shelach Lanetsach (Dudu Barzilay)</v>
      </c>
      <c r="J7109" t="str">
        <v>Shelach Lanetsach (P, Dudu Barzilay)</v>
      </c>
      <c r="K7109">
        <v>0</v>
      </c>
      <c r="L7109" t="b">
        <f>OR(K7109,AND((A7109=A7108),L7108))</f>
        <v>0</v>
      </c>
      <c r="M7109" t="b">
        <f>OR(L7109,AND(A7109=A7110,M7110))</f>
        <v>0</v>
      </c>
      <c r="N7109" t="str">
        <v>Shelach Lanetsach</v>
      </c>
      <c r="Q7109" t="b">
        <v>0</v>
      </c>
    </row>
    <row r="7110" spans="1:17" x14ac:dyDescent="0.2">
      <c r="A7110" s="1" t="s">
        <v>7130</v>
      </c>
      <c r="B7110" s="1" t="s">
        <v>7</v>
      </c>
      <c r="C7110" s="1" t="str">
        <v>L</v>
      </c>
      <c r="D7110" s="4">
        <v>2008</v>
      </c>
      <c r="E7110" s="3" t="s">
        <v>471</v>
      </c>
      <c r="F7110">
        <v>0</v>
      </c>
      <c r="G7110" t="str">
        <v>Shelcha La'ad (Treli Kardia)</v>
      </c>
      <c r="H7110">
        <v>0</v>
      </c>
      <c r="I7110" t="str">
        <v>Shelcha La'ad (Treli Kardia) (Lena Ashkenazi)</v>
      </c>
      <c r="J7110" t="str">
        <v>Shelcha La'ad (Treli Kardia) (L, Lena Ashkenazi)</v>
      </c>
      <c r="K7110">
        <v>0</v>
      </c>
      <c r="L7110" t="b">
        <f>OR(K7110,AND((A7110=A7109),L7109))</f>
        <v>0</v>
      </c>
      <c r="M7110" t="b">
        <f>OR(L7110,AND(A7110=A7111,M7111))</f>
        <v>0</v>
      </c>
      <c r="N7110" t="str">
        <v>Shelcha La'ad (Treli Kardia)</v>
      </c>
      <c r="Q7110" t="b">
        <v>0</v>
      </c>
    </row>
    <row r="7111" spans="1:17" x14ac:dyDescent="0.2">
      <c r="A7111" s="1" t="s">
        <v>7131</v>
      </c>
      <c r="B7111" s="1" t="s">
        <v>14</v>
      </c>
      <c r="C7111" s="1" t="str">
        <v>P</v>
      </c>
      <c r="D7111" s="4">
        <v>1978</v>
      </c>
      <c r="E7111" s="3" t="s">
        <v>523</v>
      </c>
      <c r="F7111">
        <v>0</v>
      </c>
      <c r="G7111" t="str">
        <v>Sheleg Al Iri</v>
      </c>
      <c r="H7111">
        <v>0</v>
      </c>
      <c r="I7111" t="str">
        <v>Sheleg Al Iri (Bentzi Tiram)</v>
      </c>
      <c r="J7111" t="str">
        <v>Sheleg Al Iri (P, Bentzi Tiram)</v>
      </c>
      <c r="K7111">
        <v>0</v>
      </c>
      <c r="L7111" t="b">
        <f>OR(K7111,AND((A7111=A7110),L7110))</f>
        <v>0</v>
      </c>
      <c r="M7111" t="b">
        <f>OR(L7111,AND(A7111=A7112,M7112))</f>
        <v>0</v>
      </c>
      <c r="N7111" t="str">
        <v>Sheleg Al Iri</v>
      </c>
      <c r="Q7111" t="b">
        <v>0</v>
      </c>
    </row>
    <row r="7112" spans="1:17" x14ac:dyDescent="0.2">
      <c r="A7112" s="1" t="s">
        <v>7132</v>
      </c>
      <c r="B7112" s="1" t="s">
        <v>12</v>
      </c>
      <c r="C7112" s="1" t="str">
        <v>C</v>
      </c>
      <c r="D7112" s="4">
        <v>1974</v>
      </c>
      <c r="E7112" s="3" t="s">
        <v>2128</v>
      </c>
      <c r="F7112">
        <v>0</v>
      </c>
      <c r="G7112" t="str">
        <v>Sheleg Al Iri (Pirot Hamisha Asar)</v>
      </c>
      <c r="H7112">
        <v>0</v>
      </c>
      <c r="I7112" t="str">
        <v>Sheleg Al Iri (Pirot Hamisha Asar) (Shoshana Kopelevitch)</v>
      </c>
      <c r="J7112" t="str">
        <v>Sheleg Al Iri (Pirot Hamisha Asar) (C, Shoshana Kopelevitch)</v>
      </c>
      <c r="K7112">
        <v>0</v>
      </c>
      <c r="L7112" t="b">
        <f>OR(K7112,AND((A7112=A7111),L7111))</f>
        <v>0</v>
      </c>
      <c r="M7112" t="b">
        <f>OR(L7112,AND(A7112=A7113,M7113))</f>
        <v>0</v>
      </c>
      <c r="N7112" t="str">
        <v>Sheleg Al Iri (Pirot Hamisha Asar)</v>
      </c>
      <c r="Q7112" t="b">
        <v>0</v>
      </c>
    </row>
    <row r="7113" spans="1:17" x14ac:dyDescent="0.2">
      <c r="A7113" s="1" t="s">
        <v>7133</v>
      </c>
      <c r="B7113" s="1" t="s">
        <v>12</v>
      </c>
      <c r="C7113" s="1" t="str">
        <v>C</v>
      </c>
      <c r="D7113" s="4">
        <v>2014</v>
      </c>
      <c r="E7113" s="3" t="s">
        <v>405</v>
      </c>
      <c r="F7113">
        <v>0</v>
      </c>
      <c r="G7113" t="str">
        <v>Sheleg Bemadrid</v>
      </c>
      <c r="H7113">
        <v>0</v>
      </c>
      <c r="I7113" t="str">
        <v>Sheleg Bemadrid (Sharon Elkaslassy)</v>
      </c>
      <c r="J7113" t="str">
        <v>Sheleg Bemadrid (C, Sharon Elkaslassy)</v>
      </c>
      <c r="K7113">
        <v>0</v>
      </c>
      <c r="L7113" t="b">
        <f>OR(K7113,AND((A7113=A7112),L7112))</f>
        <v>0</v>
      </c>
      <c r="M7113" t="b">
        <f>OR(L7113,AND(A7113=A7114,M7114))</f>
        <v>0</v>
      </c>
      <c r="N7113" t="str">
        <v>Sheleg Bemadrid</v>
      </c>
      <c r="Q7113" t="b">
        <v>0</v>
      </c>
    </row>
    <row r="7114" spans="1:17" x14ac:dyDescent="0.2">
      <c r="A7114" s="1" t="s">
        <v>7134</v>
      </c>
      <c r="B7114" s="1" t="s">
        <v>14</v>
      </c>
      <c r="C7114" s="1" t="str">
        <v>P</v>
      </c>
      <c r="D7114" s="4">
        <v>2015</v>
      </c>
      <c r="E7114" s="3" t="s">
        <v>59</v>
      </c>
      <c r="F7114">
        <v>0</v>
      </c>
      <c r="G7114" t="str">
        <v>Sheleg Yored (Tango Sheleg Yored)</v>
      </c>
      <c r="H7114">
        <v>0</v>
      </c>
      <c r="I7114" t="str">
        <v>Sheleg Yored (Tango Sheleg Yored) (Dede Luski)</v>
      </c>
      <c r="J7114" t="str">
        <v>Sheleg Yored (Tango Sheleg Yored) (P, Dede Luski)</v>
      </c>
      <c r="K7114">
        <v>0</v>
      </c>
      <c r="L7114" t="b">
        <f>OR(K7114,AND((A7114=A7113),L7113))</f>
        <v>0</v>
      </c>
      <c r="M7114" t="b">
        <f>OR(L7114,AND(A7114=A7115,M7115))</f>
        <v>0</v>
      </c>
      <c r="N7114" t="str">
        <v>Sheleg Yored (Tango Sheleg Yored)</v>
      </c>
      <c r="Q7114" t="b">
        <v>0</v>
      </c>
    </row>
    <row r="7115" spans="1:17" x14ac:dyDescent="0.2">
      <c r="A7115" s="1" t="s">
        <v>7135</v>
      </c>
      <c r="B7115" s="1" t="s">
        <v>14</v>
      </c>
      <c r="C7115" s="1" t="str">
        <v>P</v>
      </c>
      <c r="D7115" s="1">
        <v>1900</v>
      </c>
      <c r="E7115" s="3" t="s">
        <v>100</v>
      </c>
      <c r="F7115">
        <v>0</v>
      </c>
      <c r="G7115" t="str">
        <v>Shelgiya</v>
      </c>
      <c r="H7115">
        <v>0</v>
      </c>
      <c r="I7115" t="str">
        <v>Shelgiya ( )</v>
      </c>
      <c r="J7115" t="str">
        <v>Shelgiya (P,  )</v>
      </c>
      <c r="K7115">
        <v>0</v>
      </c>
      <c r="L7115" t="b">
        <f>OR(K7115,AND((A7115=A7114),L7114))</f>
        <v>0</v>
      </c>
      <c r="M7115" t="b">
        <f>OR(L7115,AND(A7115=A7116,M7116))</f>
        <v>0</v>
      </c>
      <c r="N7115" t="str">
        <v>Shelgiya</v>
      </c>
      <c r="Q7115" t="b">
        <v>0</v>
      </c>
    </row>
    <row r="7116" spans="1:17" x14ac:dyDescent="0.2">
      <c r="A7116" s="1" t="s">
        <v>7136</v>
      </c>
      <c r="B7116" s="1" t="s">
        <v>14</v>
      </c>
      <c r="C7116" s="1" t="str">
        <v>P</v>
      </c>
      <c r="D7116" s="4">
        <v>2011</v>
      </c>
      <c r="E7116" s="3" t="s">
        <v>42</v>
      </c>
      <c r="F7116">
        <v>0</v>
      </c>
      <c r="G7116" t="str">
        <v>Sheli Lanetsach (At Sheli)</v>
      </c>
      <c r="H7116">
        <v>0</v>
      </c>
      <c r="I7116" t="str">
        <v>Sheli Lanetsach (At Sheli) (Nurit Melamed)</v>
      </c>
      <c r="J7116" t="str">
        <v>Sheli Lanetsach (At Sheli) (P, Nurit Melamed)</v>
      </c>
      <c r="K7116">
        <v>0</v>
      </c>
      <c r="L7116" t="b">
        <f>OR(K7116,AND((A7116=A7115),L7115))</f>
        <v>0</v>
      </c>
      <c r="M7116" t="b">
        <f>OR(L7116,AND(A7116=A7117,M7117))</f>
        <v>0</v>
      </c>
      <c r="N7116" t="str">
        <v>Sheli Lanetsach (At Sheli)</v>
      </c>
      <c r="Q7116" t="b">
        <v>0</v>
      </c>
    </row>
    <row r="7117" spans="1:17" x14ac:dyDescent="0.2">
      <c r="A7117" s="1" t="s">
        <v>7137</v>
      </c>
      <c r="B7117" s="1" t="s">
        <v>12</v>
      </c>
      <c r="C7117" s="1" t="str">
        <v>C</v>
      </c>
      <c r="D7117" s="4">
        <v>2010</v>
      </c>
      <c r="E7117" s="3" t="s">
        <v>47</v>
      </c>
      <c r="F7117">
        <v>0</v>
      </c>
      <c r="G7117" t="str">
        <v>Sheli Shelcha</v>
      </c>
      <c r="H7117">
        <v>0</v>
      </c>
      <c r="I7117" t="str">
        <v>Sheli Shelcha (Shmulik Gov Ari)</v>
      </c>
      <c r="J7117" t="str">
        <v>Sheli Shelcha (C, Shmulik Gov Ari)</v>
      </c>
      <c r="K7117">
        <v>0</v>
      </c>
      <c r="L7117" t="b">
        <f>OR(K7117,AND((A7117=A7116),L7116))</f>
        <v>0</v>
      </c>
      <c r="M7117" t="b">
        <f>OR(L7117,AND(A7117=A7118,M7118))</f>
        <v>0</v>
      </c>
      <c r="N7117" t="str">
        <v>Sheli Shelcha</v>
      </c>
      <c r="Q7117" t="b">
        <v>0</v>
      </c>
    </row>
    <row r="7118" spans="1:17" x14ac:dyDescent="0.2">
      <c r="A7118" s="1" t="s">
        <v>7138</v>
      </c>
      <c r="B7118" s="1" t="s">
        <v>14</v>
      </c>
      <c r="C7118" s="1" t="str">
        <v>P</v>
      </c>
      <c r="D7118" s="4">
        <v>1986</v>
      </c>
      <c r="E7118" s="3" t="s">
        <v>47</v>
      </c>
      <c r="F7118">
        <v>0</v>
      </c>
      <c r="G7118" t="str">
        <v>Shelo Le'ehov Otach</v>
      </c>
      <c r="H7118">
        <v>0</v>
      </c>
      <c r="I7118" t="str">
        <v>Shelo Le'ehov Otach (Shmulik Gov Ari)</v>
      </c>
      <c r="J7118" t="str">
        <v>Shelo Le'ehov Otach (P, Shmulik Gov Ari)</v>
      </c>
      <c r="K7118">
        <v>0</v>
      </c>
      <c r="L7118" t="b">
        <f>OR(K7118,AND((A7118=A7117),L7117))</f>
        <v>0</v>
      </c>
      <c r="M7118" t="b">
        <f>OR(L7118,AND(A7118=A7119,M7119))</f>
        <v>0</v>
      </c>
      <c r="N7118" t="str">
        <v>Shelo Le'ehov Otach</v>
      </c>
      <c r="Q7118" t="b">
        <v>0</v>
      </c>
    </row>
    <row r="7119" spans="1:17" x14ac:dyDescent="0.2">
      <c r="A7119" s="1" t="s">
        <v>7139</v>
      </c>
      <c r="B7119" s="1" t="s">
        <v>12</v>
      </c>
      <c r="C7119" s="1" t="str">
        <v>C</v>
      </c>
      <c r="D7119" s="4">
        <v>2012</v>
      </c>
      <c r="E7119" s="3" t="s">
        <v>18</v>
      </c>
      <c r="F7119">
        <v>0</v>
      </c>
      <c r="G7119" t="str">
        <v>Shelo Ye'almu Hadvarim Hayafim</v>
      </c>
      <c r="H7119">
        <v>0</v>
      </c>
      <c r="I7119" t="str">
        <v>Shelo Ye'almu Hadvarim Hayafim (Rafi Ziv)</v>
      </c>
      <c r="J7119" t="str">
        <v>Shelo Ye'almu Hadvarim Hayafim (C, Rafi Ziv)</v>
      </c>
      <c r="K7119">
        <v>0</v>
      </c>
      <c r="L7119" t="b">
        <f>OR(K7119,AND((A7119=A7118),L7118))</f>
        <v>0</v>
      </c>
      <c r="M7119" t="b">
        <f>OR(L7119,AND(A7119=A7120,M7120))</f>
        <v>0</v>
      </c>
      <c r="N7119" t="str">
        <v>Shelo Ye'almu Hadvarim Hayafim</v>
      </c>
      <c r="Q7119" t="b">
        <v>0</v>
      </c>
    </row>
    <row r="7120" spans="1:17" x14ac:dyDescent="0.2">
      <c r="A7120" s="1" t="s">
        <v>7140</v>
      </c>
      <c r="B7120" s="1" t="s">
        <v>12</v>
      </c>
      <c r="C7120" s="1" t="str">
        <v>C</v>
      </c>
      <c r="D7120" s="4">
        <v>1998</v>
      </c>
      <c r="E7120" s="3" t="s">
        <v>296</v>
      </c>
      <c r="F7120">
        <v>0</v>
      </c>
      <c r="G7120" t="str">
        <v>Shelo Yigamer</v>
      </c>
      <c r="H7120">
        <v>0</v>
      </c>
      <c r="I7120" t="str">
        <v>Shelo Yigamer (Marco Ben Shimon)</v>
      </c>
      <c r="J7120" t="str">
        <v>Shelo Yigamer (C, Marco Ben Shimon)</v>
      </c>
      <c r="K7120">
        <v>0</v>
      </c>
      <c r="L7120" t="b">
        <f>OR(K7120,AND((A7120=A7119),L7119))</f>
        <v>0</v>
      </c>
      <c r="M7120" t="b">
        <f>OR(L7120,AND(A7120=A7121,M7121))</f>
        <v>0</v>
      </c>
      <c r="N7120" t="str">
        <v>Shelo Yigamer</v>
      </c>
      <c r="Q7120" t="b">
        <v>0</v>
      </c>
    </row>
    <row r="7121" spans="1:17" x14ac:dyDescent="0.2">
      <c r="A7121" s="1" t="s">
        <v>7141</v>
      </c>
      <c r="B7121" s="1" t="s">
        <v>14</v>
      </c>
      <c r="C7121" s="1" t="str">
        <v>P</v>
      </c>
      <c r="D7121" s="4">
        <v>2011</v>
      </c>
      <c r="E7121" s="3" t="s">
        <v>1901</v>
      </c>
      <c r="F7121">
        <v>0</v>
      </c>
      <c r="G7121" t="str">
        <v>Shelo Yigamer Li Halaila</v>
      </c>
      <c r="H7121">
        <v>0</v>
      </c>
      <c r="I7121" t="str">
        <v>Shelo Yigamer Li Halaila (Lior Cohen)</v>
      </c>
      <c r="J7121" t="str">
        <v>Shelo Yigamer Li Halaila (P, Lior Cohen)</v>
      </c>
      <c r="K7121">
        <v>0</v>
      </c>
      <c r="L7121" t="b">
        <f>OR(K7121,AND((A7121=A7120),L7120))</f>
        <v>0</v>
      </c>
      <c r="M7121" t="b">
        <f>OR(L7121,AND(A7121=A7122,M7122))</f>
        <v>0</v>
      </c>
      <c r="N7121" t="str">
        <v>Shelo Yigamer Li Halaila</v>
      </c>
      <c r="Q7121" t="b">
        <v>0</v>
      </c>
    </row>
    <row r="7122" spans="1:17" x14ac:dyDescent="0.2">
      <c r="A7122" s="1" t="s">
        <v>7142</v>
      </c>
      <c r="B7122" s="1" t="s">
        <v>12</v>
      </c>
      <c r="C7122" s="1" t="str">
        <v>C</v>
      </c>
      <c r="D7122" s="4">
        <v>2005</v>
      </c>
      <c r="E7122" s="3" t="s">
        <v>47</v>
      </c>
      <c r="F7122">
        <v>0</v>
      </c>
      <c r="G7122" t="str">
        <v>Shema Israel</v>
      </c>
      <c r="H7122">
        <v>0</v>
      </c>
      <c r="I7122" t="str">
        <v>Shema Israel (Shmulik Gov Ari)</v>
      </c>
      <c r="J7122" t="str">
        <v>Shema Israel (C, Shmulik Gov Ari)</v>
      </c>
      <c r="K7122">
        <v>0</v>
      </c>
      <c r="L7122" t="b">
        <f>OR(K7122,AND((A7122=A7121),L7121))</f>
        <v>0</v>
      </c>
      <c r="M7122" t="b">
        <f>OR(L7122,AND(A7122=A7123,M7123))</f>
        <v>0</v>
      </c>
      <c r="N7122" t="str">
        <v>Shema Israel</v>
      </c>
      <c r="Q7122" t="b">
        <v>0</v>
      </c>
    </row>
    <row r="7123" spans="1:17" x14ac:dyDescent="0.2">
      <c r="A7123" s="1" t="s">
        <v>7143</v>
      </c>
      <c r="B7123" s="1" t="s">
        <v>12</v>
      </c>
      <c r="C7123" s="1" t="str">
        <v>C</v>
      </c>
      <c r="D7123" s="1">
        <v>2020</v>
      </c>
      <c r="E7123" s="3" t="s">
        <v>994</v>
      </c>
      <c r="F7123">
        <v>1</v>
      </c>
      <c r="G7123" t="str">
        <v>Shemesh (C)</v>
      </c>
      <c r="H7123">
        <v>0</v>
      </c>
      <c r="I7123" t="str">
        <v>Shemesh (Shari Moreno)</v>
      </c>
      <c r="J7123" t="str">
        <v>Shemesh (C, Shari Moreno)</v>
      </c>
      <c r="K7123">
        <v>1</v>
      </c>
      <c r="L7123" t="b">
        <f>OR(K7123,AND((A7123=A7122),L7122))</f>
        <v>1</v>
      </c>
      <c r="M7123" t="b">
        <f>OR(L7123,AND(A7123=A7124,M7124))</f>
        <v>1</v>
      </c>
      <c r="N7123" t="str">
        <v>Shemesh (C)</v>
      </c>
      <c r="Q7123" t="b">
        <v>0</v>
      </c>
    </row>
    <row r="7124" spans="1:17" x14ac:dyDescent="0.2">
      <c r="A7124" s="1" t="s">
        <v>7143</v>
      </c>
      <c r="B7124" s="1" t="s">
        <v>14</v>
      </c>
      <c r="C7124" s="1" t="str">
        <v>P</v>
      </c>
      <c r="D7124" s="4">
        <v>2005</v>
      </c>
      <c r="E7124" s="3" t="s">
        <v>77</v>
      </c>
      <c r="F7124">
        <v>1</v>
      </c>
      <c r="G7124" t="str">
        <v>Shemesh (P)</v>
      </c>
      <c r="H7124">
        <v>0</v>
      </c>
      <c r="I7124" t="str">
        <v>Shemesh (Oren Ashkenazi)</v>
      </c>
      <c r="J7124" t="str">
        <v>Shemesh (P, Oren Ashkenazi)</v>
      </c>
      <c r="K7124">
        <v>0</v>
      </c>
      <c r="L7124" t="b">
        <f>OR(K7124,AND((A7124=A7123),L7123))</f>
        <v>1</v>
      </c>
      <c r="M7124" t="b">
        <f>OR(L7124,AND(A7124=A7125,M7125))</f>
        <v>1</v>
      </c>
      <c r="N7124" t="str">
        <v>Shemesh (P)</v>
      </c>
      <c r="Q7124" t="b">
        <v>0</v>
      </c>
    </row>
    <row r="7125" spans="1:17" x14ac:dyDescent="0.2">
      <c r="A7125" s="1" t="s">
        <v>7144</v>
      </c>
      <c r="B7125" s="1" t="s">
        <v>12</v>
      </c>
      <c r="C7125" s="1" t="str">
        <v>C</v>
      </c>
      <c r="D7125" s="4">
        <v>2005</v>
      </c>
      <c r="E7125" s="3" t="s">
        <v>746</v>
      </c>
      <c r="F7125">
        <v>0</v>
      </c>
      <c r="G7125" t="str">
        <v>Shemesh Aduma</v>
      </c>
      <c r="H7125">
        <v>0</v>
      </c>
      <c r="I7125" t="str">
        <v>Shemesh Aduma (Eyal Ozeri)</v>
      </c>
      <c r="J7125" t="str">
        <v>Shemesh Aduma (C, Eyal Ozeri)</v>
      </c>
      <c r="K7125">
        <v>0</v>
      </c>
      <c r="L7125" t="b">
        <f>OR(K7125,AND((A7125=A7124),L7124))</f>
        <v>0</v>
      </c>
      <c r="M7125" t="b">
        <f>OR(L7125,AND(A7125=A7126,M7126))</f>
        <v>0</v>
      </c>
      <c r="N7125" t="str">
        <v>Shemesh Aduma</v>
      </c>
      <c r="Q7125" t="b">
        <v>0</v>
      </c>
    </row>
    <row r="7126" spans="1:17" x14ac:dyDescent="0.2">
      <c r="A7126" s="1" t="s">
        <v>7145</v>
      </c>
      <c r="B7126" s="1" t="s">
        <v>12</v>
      </c>
      <c r="C7126" s="1" t="str">
        <v>C</v>
      </c>
      <c r="D7126" s="4">
        <v>1988</v>
      </c>
      <c r="E7126" s="3" t="s">
        <v>7146</v>
      </c>
      <c r="F7126">
        <v>0</v>
      </c>
      <c r="G7126" t="str">
        <v>Shemesh Bashamayim</v>
      </c>
      <c r="H7126">
        <v>0</v>
      </c>
      <c r="I7126" t="str">
        <v>Shemesh Bashamayim (Nira Siman Tov)</v>
      </c>
      <c r="J7126" t="str">
        <v>Shemesh Bashamayim (C, Nira Siman Tov)</v>
      </c>
      <c r="K7126">
        <v>0</v>
      </c>
      <c r="L7126" t="b">
        <f>OR(K7126,AND((A7126=A7125),L7125))</f>
        <v>0</v>
      </c>
      <c r="M7126" t="b">
        <f>OR(L7126,AND(A7126=A7127,M7127))</f>
        <v>0</v>
      </c>
      <c r="N7126" t="str">
        <v>Shemesh Bashamayim</v>
      </c>
      <c r="Q7126" t="b">
        <v>0</v>
      </c>
    </row>
    <row r="7127" spans="1:17" x14ac:dyDescent="0.2">
      <c r="A7127" s="1" t="s">
        <v>7147</v>
      </c>
      <c r="B7127" s="1" t="s">
        <v>14</v>
      </c>
      <c r="C7127" s="1" t="str">
        <v>P</v>
      </c>
      <c r="D7127" s="4">
        <v>1993</v>
      </c>
      <c r="E7127" s="3" t="s">
        <v>7148</v>
      </c>
      <c r="F7127">
        <v>0</v>
      </c>
      <c r="G7127" t="str">
        <v>Shemesh Boker</v>
      </c>
      <c r="H7127">
        <v>0</v>
      </c>
      <c r="I7127" t="str">
        <v>Shemesh Boker (Raanan Mor, Moshe Telem)</v>
      </c>
      <c r="J7127" t="str">
        <v>Shemesh Boker (P, Raanan Mor, Moshe Telem)</v>
      </c>
      <c r="K7127">
        <v>0</v>
      </c>
      <c r="L7127" t="b">
        <f>OR(K7127,AND((A7127=A7126),L7126))</f>
        <v>0</v>
      </c>
      <c r="M7127" t="b">
        <f>OR(L7127,AND(A7127=A7128,M7128))</f>
        <v>0</v>
      </c>
      <c r="N7127" t="str">
        <v>Shemesh Boker</v>
      </c>
      <c r="Q7127" t="b">
        <v>0</v>
      </c>
    </row>
    <row r="7128" spans="1:17" x14ac:dyDescent="0.2">
      <c r="A7128" s="1" t="s">
        <v>7149</v>
      </c>
      <c r="B7128" s="1" t="s">
        <v>14</v>
      </c>
      <c r="C7128" s="1" t="str">
        <v>P</v>
      </c>
      <c r="D7128" s="4">
        <v>1988</v>
      </c>
      <c r="E7128" s="3" t="s">
        <v>296</v>
      </c>
      <c r="F7128">
        <v>0</v>
      </c>
      <c r="G7128" t="str">
        <v>Shemesh Layam Shoka'at</v>
      </c>
      <c r="H7128">
        <v>0</v>
      </c>
      <c r="I7128" t="str">
        <v>Shemesh Layam Shoka'at (Marco Ben Shimon)</v>
      </c>
      <c r="J7128" t="str">
        <v>Shemesh Layam Shoka'at (P, Marco Ben Shimon)</v>
      </c>
      <c r="K7128">
        <v>0</v>
      </c>
      <c r="L7128" t="b">
        <f>OR(K7128,AND((A7128=A7127),L7127))</f>
        <v>0</v>
      </c>
      <c r="M7128" t="b">
        <f>OR(L7128,AND(A7128=A7129,M7129))</f>
        <v>0</v>
      </c>
      <c r="N7128" t="str">
        <v>Shemesh Layam Shoka'at</v>
      </c>
      <c r="Q7128" t="b">
        <v>0</v>
      </c>
    </row>
    <row r="7129" spans="1:17" x14ac:dyDescent="0.2">
      <c r="A7129" s="1" t="s">
        <v>7150</v>
      </c>
      <c r="B7129" s="1" t="s">
        <v>12</v>
      </c>
      <c r="C7129" s="1" t="str">
        <v>C</v>
      </c>
      <c r="D7129" s="4">
        <v>1987</v>
      </c>
      <c r="E7129" s="3" t="s">
        <v>71</v>
      </c>
      <c r="F7129">
        <v>0</v>
      </c>
      <c r="G7129" t="str">
        <v>Shemesh Ola</v>
      </c>
      <c r="H7129">
        <v>0</v>
      </c>
      <c r="I7129" t="str">
        <v>Shemesh Ola (Israel Shiker)</v>
      </c>
      <c r="J7129" t="str">
        <v>Shemesh Ola (C, Israel Shiker)</v>
      </c>
      <c r="K7129">
        <v>0</v>
      </c>
      <c r="L7129" t="b">
        <f>OR(K7129,AND((A7129=A7128),L7128))</f>
        <v>0</v>
      </c>
      <c r="M7129" t="b">
        <f>OR(L7129,AND(A7129=A7130,M7130))</f>
        <v>0</v>
      </c>
      <c r="N7129" t="str">
        <v>Shemesh Ola</v>
      </c>
      <c r="Q7129" t="b">
        <v>0</v>
      </c>
    </row>
    <row r="7130" spans="1:17" x14ac:dyDescent="0.2">
      <c r="A7130" s="1" t="s">
        <v>7151</v>
      </c>
      <c r="B7130" s="1" t="s">
        <v>12</v>
      </c>
      <c r="C7130" s="1" t="str">
        <v>C</v>
      </c>
      <c r="D7130" s="1">
        <v>2020</v>
      </c>
      <c r="E7130" s="3" t="s">
        <v>5616</v>
      </c>
      <c r="F7130">
        <v>0</v>
      </c>
      <c r="G7130" t="str">
        <v>Shemesh Tikanes</v>
      </c>
      <c r="H7130">
        <v>0</v>
      </c>
      <c r="I7130" t="str">
        <v>Shemesh Tikanes (Dror Davidi &amp; Gadi Bitton)</v>
      </c>
      <c r="J7130" t="str">
        <v>Shemesh Tikanes (C, Dror Davidi &amp; Gadi Bitton)</v>
      </c>
      <c r="K7130">
        <v>0</v>
      </c>
      <c r="L7130" t="b">
        <f>OR(K7130,AND((A7130=A7129),L7129))</f>
        <v>0</v>
      </c>
      <c r="M7130" t="b">
        <f>OR(L7130,AND(A7130=A7131,M7131))</f>
        <v>0</v>
      </c>
      <c r="N7130" t="str">
        <v>Shemesh Tikanes</v>
      </c>
      <c r="Q7130" t="b">
        <v>0</v>
      </c>
    </row>
    <row r="7131" spans="1:17" x14ac:dyDescent="0.2">
      <c r="A7131" s="1" t="s">
        <v>7152</v>
      </c>
      <c r="B7131" s="1" t="s">
        <v>12</v>
      </c>
      <c r="C7131" s="1" t="str">
        <v>C</v>
      </c>
      <c r="D7131" s="4">
        <v>1998</v>
      </c>
      <c r="E7131" s="3" t="s">
        <v>52</v>
      </c>
      <c r="F7131">
        <v>0</v>
      </c>
      <c r="G7131" t="str">
        <v>Shemesh Yaffa</v>
      </c>
      <c r="H7131">
        <v>0</v>
      </c>
      <c r="I7131" t="str">
        <v>Shemesh Yaffa (Moshiko Halevy)</v>
      </c>
      <c r="J7131" t="str">
        <v>Shemesh Yaffa (C, Moshiko Halevy)</v>
      </c>
      <c r="K7131">
        <v>0</v>
      </c>
      <c r="L7131" t="b">
        <f>OR(K7131,AND((A7131=A7130),L7130))</f>
        <v>0</v>
      </c>
      <c r="M7131" t="b">
        <f>OR(L7131,AND(A7131=A7132,M7132))</f>
        <v>0</v>
      </c>
      <c r="N7131" t="str">
        <v>Shemesh Yaffa</v>
      </c>
      <c r="Q7131" t="b">
        <v>0</v>
      </c>
    </row>
    <row r="7132" spans="1:17" x14ac:dyDescent="0.2">
      <c r="A7132" s="1" t="s">
        <v>7153</v>
      </c>
      <c r="B7132" s="1" t="s">
        <v>12</v>
      </c>
      <c r="C7132" s="1" t="str">
        <v>C</v>
      </c>
      <c r="D7132" s="1">
        <v>2017</v>
      </c>
      <c r="E7132" s="3" t="s">
        <v>860</v>
      </c>
      <c r="F7132">
        <v>0</v>
      </c>
      <c r="G7132" t="str">
        <v>Shenazuz</v>
      </c>
      <c r="H7132">
        <v>0</v>
      </c>
      <c r="I7132" t="str">
        <v>Shenazuz (Mitch Ginsburgh)</v>
      </c>
      <c r="J7132" t="str">
        <v>Shenazuz (C, Mitch Ginsburgh)</v>
      </c>
      <c r="K7132">
        <v>0</v>
      </c>
      <c r="L7132" t="b">
        <f>OR(K7132,AND((A7132=A7131),L7131))</f>
        <v>0</v>
      </c>
      <c r="M7132" t="b">
        <f>OR(L7132,AND(A7132=A7133,M7133))</f>
        <v>0</v>
      </c>
      <c r="N7132" t="str">
        <v>Shenazuz</v>
      </c>
      <c r="Q7132" t="b">
        <v>0</v>
      </c>
    </row>
    <row r="7133" spans="1:17" x14ac:dyDescent="0.2">
      <c r="A7133" s="1" t="s">
        <v>7154</v>
      </c>
      <c r="B7133" s="1" t="s">
        <v>14</v>
      </c>
      <c r="C7133" s="1" t="str">
        <v>P</v>
      </c>
      <c r="D7133" s="4">
        <v>2012</v>
      </c>
      <c r="E7133" s="3" t="s">
        <v>180</v>
      </c>
      <c r="F7133">
        <v>0</v>
      </c>
      <c r="G7133" t="str">
        <v>Shenehiye</v>
      </c>
      <c r="H7133">
        <v>0</v>
      </c>
      <c r="I7133" t="str">
        <v>Shenehiye (Moshe Tawily)</v>
      </c>
      <c r="J7133" t="str">
        <v>Shenehiye (P, Moshe Tawily)</v>
      </c>
      <c r="K7133">
        <v>0</v>
      </c>
      <c r="L7133" t="b">
        <f>OR(K7133,AND((A7133=A7132),L7132))</f>
        <v>0</v>
      </c>
      <c r="M7133" t="b">
        <f>OR(L7133,AND(A7133=A7134,M7134))</f>
        <v>0</v>
      </c>
      <c r="N7133" t="str">
        <v>Shenehiye</v>
      </c>
      <c r="Q7133" t="b">
        <v>0</v>
      </c>
    </row>
    <row r="7134" spans="1:17" x14ac:dyDescent="0.2">
      <c r="A7134" s="1" t="s">
        <v>7155</v>
      </c>
      <c r="B7134" s="1" t="s">
        <v>12</v>
      </c>
      <c r="C7134" s="1" t="str">
        <v>C</v>
      </c>
      <c r="D7134" s="4">
        <v>2004</v>
      </c>
      <c r="E7134" s="3" t="s">
        <v>133</v>
      </c>
      <c r="F7134">
        <v>0</v>
      </c>
      <c r="G7134" t="str">
        <v>Shenithazek</v>
      </c>
      <c r="H7134">
        <v>0</v>
      </c>
      <c r="I7134" t="str">
        <v>Shenithazek (Sagi Azran)</v>
      </c>
      <c r="J7134" t="str">
        <v>Shenithazek (C, Sagi Azran)</v>
      </c>
      <c r="K7134">
        <v>0</v>
      </c>
      <c r="L7134" t="b">
        <f>OR(K7134,AND((A7134=A7133),L7133))</f>
        <v>0</v>
      </c>
      <c r="M7134" t="b">
        <f>OR(L7134,AND(A7134=A7135,M7135))</f>
        <v>0</v>
      </c>
      <c r="N7134" t="str">
        <v>Shenithazek</v>
      </c>
      <c r="Q7134" t="b">
        <v>0</v>
      </c>
    </row>
    <row r="7135" spans="1:17" x14ac:dyDescent="0.2">
      <c r="A7135" s="1" t="s">
        <v>7156</v>
      </c>
      <c r="B7135" s="1" t="s">
        <v>14</v>
      </c>
      <c r="C7135" s="1" t="str">
        <v>P</v>
      </c>
      <c r="D7135" s="4">
        <v>1978</v>
      </c>
      <c r="E7135" s="3" t="s">
        <v>10</v>
      </c>
      <c r="F7135">
        <v>0</v>
      </c>
      <c r="G7135" t="str">
        <v>Sher (Simchat Chasidim)</v>
      </c>
      <c r="H7135">
        <v>0</v>
      </c>
      <c r="I7135" t="str">
        <v>Sher (Simchat Chasidim) (Yo'av Ashriel)</v>
      </c>
      <c r="J7135" t="str">
        <v>Sher (Simchat Chasidim) (P, Yo'av Ashriel)</v>
      </c>
      <c r="K7135">
        <v>0</v>
      </c>
      <c r="L7135" t="b">
        <f>OR(K7135,AND((A7135=A7134),L7134))</f>
        <v>0</v>
      </c>
      <c r="M7135" t="b">
        <f>OR(L7135,AND(A7135=A7136,M7136))</f>
        <v>0</v>
      </c>
      <c r="N7135" t="str">
        <v>Sher (Simchat Chasidim)</v>
      </c>
      <c r="Q7135" t="b">
        <v>0</v>
      </c>
    </row>
    <row r="7136" spans="1:17" x14ac:dyDescent="0.2">
      <c r="A7136" s="1" t="s">
        <v>7157</v>
      </c>
      <c r="B7136" s="1" t="s">
        <v>1113</v>
      </c>
      <c r="C7136" s="1" t="str">
        <v>PM</v>
      </c>
      <c r="D7136" s="4">
        <v>1930</v>
      </c>
      <c r="E7136" s="3" t="s">
        <v>2110</v>
      </c>
      <c r="F7136">
        <v>0</v>
      </c>
      <c r="G7136" t="str">
        <v>Sherele</v>
      </c>
      <c r="H7136">
        <v>0</v>
      </c>
      <c r="I7136" t="str">
        <v>Sherele (Folk)</v>
      </c>
      <c r="J7136" t="str">
        <v>Sherele (PM, Folk)</v>
      </c>
      <c r="K7136">
        <v>0</v>
      </c>
      <c r="L7136" t="b">
        <f>OR(K7136,AND((A7136=A7135),L7135))</f>
        <v>0</v>
      </c>
      <c r="M7136" t="b">
        <f>OR(L7136,AND(A7136=A7137,M7137))</f>
        <v>0</v>
      </c>
      <c r="N7136" t="str">
        <v>Sherele</v>
      </c>
      <c r="Q7136" t="b">
        <v>0</v>
      </c>
    </row>
    <row r="7137" spans="1:17" x14ac:dyDescent="0.2">
      <c r="A7137" s="1" t="s">
        <v>7158</v>
      </c>
      <c r="B7137" s="1" t="s">
        <v>14</v>
      </c>
      <c r="C7137" s="1" t="str">
        <v>P</v>
      </c>
      <c r="D7137" s="4">
        <v>1948</v>
      </c>
      <c r="E7137" s="3" t="s">
        <v>1582</v>
      </c>
      <c r="F7137">
        <v>0</v>
      </c>
      <c r="G7137" t="str">
        <v>Sherele (Adaptation)</v>
      </c>
      <c r="H7137">
        <v>0</v>
      </c>
      <c r="I7137" t="str">
        <v>Sherele (Adaptation) (Gurit Kadman)</v>
      </c>
      <c r="J7137" t="str">
        <v>Sherele (Adaptation) (P, Gurit Kadman)</v>
      </c>
      <c r="K7137">
        <v>0</v>
      </c>
      <c r="L7137" t="b">
        <f>OR(K7137,AND((A7137=A7136),L7136))</f>
        <v>0</v>
      </c>
      <c r="M7137" t="b">
        <f>OR(L7137,AND(A7137=A7138,M7138))</f>
        <v>0</v>
      </c>
      <c r="N7137" t="str">
        <v>Sherele (Adaptation)</v>
      </c>
      <c r="Q7137" t="b">
        <v>0</v>
      </c>
    </row>
    <row r="7138" spans="1:17" x14ac:dyDescent="0.2">
      <c r="A7138" s="1" t="s">
        <v>7159</v>
      </c>
      <c r="B7138" s="1" t="s">
        <v>12</v>
      </c>
      <c r="C7138" s="1" t="str">
        <v>C</v>
      </c>
      <c r="D7138" s="4">
        <v>2010</v>
      </c>
      <c r="E7138" s="3" t="s">
        <v>52</v>
      </c>
      <c r="F7138">
        <v>0</v>
      </c>
      <c r="G7138" t="str">
        <v>Sherine</v>
      </c>
      <c r="H7138">
        <v>0</v>
      </c>
      <c r="I7138" t="str">
        <v>Sherine (Moshiko Halevy)</v>
      </c>
      <c r="J7138" t="str">
        <v>Sherine (C, Moshiko Halevy)</v>
      </c>
      <c r="K7138">
        <v>0</v>
      </c>
      <c r="L7138" t="b">
        <f>OR(K7138,AND((A7138=A7137),L7137))</f>
        <v>0</v>
      </c>
      <c r="M7138" t="b">
        <f>OR(L7138,AND(A7138=A7139,M7139))</f>
        <v>0</v>
      </c>
      <c r="N7138" t="str">
        <v>Sherine</v>
      </c>
      <c r="Q7138" t="b">
        <v>0</v>
      </c>
    </row>
    <row r="7139" spans="1:17" x14ac:dyDescent="0.2">
      <c r="A7139" s="1" t="s">
        <v>7160</v>
      </c>
      <c r="B7139" s="1" t="s">
        <v>12</v>
      </c>
      <c r="C7139" s="1" t="str">
        <v>C</v>
      </c>
      <c r="D7139" s="4">
        <v>2011</v>
      </c>
      <c r="E7139" s="3" t="s">
        <v>100</v>
      </c>
      <c r="F7139">
        <v>0</v>
      </c>
      <c r="G7139" t="str">
        <v>Shestorka</v>
      </c>
      <c r="H7139">
        <v>0</v>
      </c>
      <c r="I7139" t="str">
        <v>Shestorka ( )</v>
      </c>
      <c r="J7139" t="str">
        <v>Shestorka (C,  )</v>
      </c>
      <c r="K7139">
        <v>0</v>
      </c>
      <c r="L7139" t="b">
        <f>OR(K7139,AND((A7139=A7138),L7138))</f>
        <v>0</v>
      </c>
      <c r="M7139" t="b">
        <f>OR(L7139,AND(A7139=A7140,M7140))</f>
        <v>0</v>
      </c>
      <c r="N7139" t="str">
        <v>Shestorka</v>
      </c>
      <c r="Q7139" t="b">
        <v>0</v>
      </c>
    </row>
    <row r="7140" spans="1:17" x14ac:dyDescent="0.2">
      <c r="A7140" s="1" t="s">
        <v>7161</v>
      </c>
      <c r="B7140" s="1" t="s">
        <v>12</v>
      </c>
      <c r="C7140" s="1" t="str">
        <v>C</v>
      </c>
      <c r="D7140" s="1">
        <v>2015</v>
      </c>
      <c r="E7140" s="3" t="s">
        <v>208</v>
      </c>
      <c r="F7140">
        <v>0</v>
      </c>
      <c r="G7140" t="str">
        <v>Shetach Esh</v>
      </c>
      <c r="H7140">
        <v>0</v>
      </c>
      <c r="I7140" t="str">
        <v>Shetach Esh (Yaron Ben Simhon)</v>
      </c>
      <c r="J7140" t="str">
        <v>Shetach Esh (C, Yaron Ben Simhon)</v>
      </c>
      <c r="K7140">
        <v>0</v>
      </c>
      <c r="L7140" t="b">
        <f>OR(K7140,AND((A7140=A7139),L7139))</f>
        <v>0</v>
      </c>
      <c r="M7140" t="b">
        <f>OR(L7140,AND(A7140=A7141,M7141))</f>
        <v>0</v>
      </c>
      <c r="N7140" t="str">
        <v>Shetach Esh</v>
      </c>
      <c r="Q7140" t="b">
        <v>0</v>
      </c>
    </row>
    <row r="7141" spans="1:17" x14ac:dyDescent="0.2">
      <c r="A7141" s="1" t="s">
        <v>7162</v>
      </c>
      <c r="B7141" s="1" t="s">
        <v>12</v>
      </c>
      <c r="C7141" s="1" t="str">
        <v>C</v>
      </c>
      <c r="D7141" s="4">
        <v>2009</v>
      </c>
      <c r="E7141" s="3" t="s">
        <v>2075</v>
      </c>
      <c r="F7141">
        <v>0</v>
      </c>
      <c r="G7141" t="str">
        <v>Shetach ha'efker</v>
      </c>
      <c r="H7141">
        <v>0</v>
      </c>
      <c r="I7141" t="str">
        <v>Shetach ha'efker (Ro'i Fridman)</v>
      </c>
      <c r="J7141" t="str">
        <v>Shetach ha'efker (C, Ro'i Fridman)</v>
      </c>
      <c r="K7141">
        <v>0</v>
      </c>
      <c r="L7141" t="b">
        <f>OR(K7141,AND((A7141=A7140),L7140))</f>
        <v>0</v>
      </c>
      <c r="M7141" t="b">
        <f>OR(L7141,AND(A7141=A7142,M7142))</f>
        <v>0</v>
      </c>
      <c r="N7141" t="str">
        <v>Shetach ha'efker</v>
      </c>
      <c r="Q7141" t="b">
        <v>0</v>
      </c>
    </row>
    <row r="7142" spans="1:17" x14ac:dyDescent="0.2">
      <c r="A7142" s="1" t="s">
        <v>7163</v>
      </c>
      <c r="B7142" s="1" t="s">
        <v>12</v>
      </c>
      <c r="C7142" s="1" t="str">
        <v>C</v>
      </c>
      <c r="D7142" s="4">
        <v>2014</v>
      </c>
      <c r="E7142" s="3" t="s">
        <v>39</v>
      </c>
      <c r="F7142">
        <v>0</v>
      </c>
      <c r="G7142" t="str">
        <v>Shetachzor Beshalom</v>
      </c>
      <c r="H7142">
        <v>0</v>
      </c>
      <c r="I7142" t="str">
        <v>Shetachzor Beshalom (Avi Perez)</v>
      </c>
      <c r="J7142" t="str">
        <v>Shetachzor Beshalom (C, Avi Perez)</v>
      </c>
      <c r="K7142">
        <v>0</v>
      </c>
      <c r="L7142" t="b">
        <f>OR(K7142,AND((A7142=A7141),L7141))</f>
        <v>0</v>
      </c>
      <c r="M7142" t="b">
        <f>OR(L7142,AND(A7142=A7143,M7143))</f>
        <v>0</v>
      </c>
      <c r="N7142" t="str">
        <v>Shetachzor Beshalom</v>
      </c>
      <c r="Q7142" t="b">
        <v>0</v>
      </c>
    </row>
    <row r="7143" spans="1:17" x14ac:dyDescent="0.2">
      <c r="A7143" s="1" t="s">
        <v>7164</v>
      </c>
      <c r="B7143" s="1" t="s">
        <v>12</v>
      </c>
      <c r="C7143" s="1" t="str">
        <v>C</v>
      </c>
      <c r="D7143" s="1">
        <v>2016</v>
      </c>
      <c r="E7143" s="3" t="s">
        <v>7165</v>
      </c>
      <c r="F7143">
        <v>0</v>
      </c>
      <c r="G7143" t="str">
        <v>Sheteda</v>
      </c>
      <c r="H7143">
        <v>0</v>
      </c>
      <c r="I7143" t="str">
        <v>Sheteda (Chagit Podmaski)</v>
      </c>
      <c r="J7143" t="str">
        <v>Sheteda (C, Chagit Podmaski)</v>
      </c>
      <c r="K7143">
        <v>0</v>
      </c>
      <c r="L7143" t="b">
        <f>OR(K7143,AND((A7143=A7142),L7142))</f>
        <v>0</v>
      </c>
      <c r="M7143" t="b">
        <f>OR(L7143,AND(A7143=A7144,M7144))</f>
        <v>0</v>
      </c>
      <c r="N7143" t="str">
        <v>Sheteda</v>
      </c>
      <c r="Q7143" t="b">
        <v>0</v>
      </c>
    </row>
    <row r="7144" spans="1:17" x14ac:dyDescent="0.2">
      <c r="A7144" s="1" t="s">
        <v>7166</v>
      </c>
      <c r="B7144" s="1" t="s">
        <v>14</v>
      </c>
      <c r="C7144" s="1" t="str">
        <v>P</v>
      </c>
      <c r="D7144" s="4">
        <v>2010</v>
      </c>
      <c r="E7144" s="3" t="s">
        <v>358</v>
      </c>
      <c r="F7144">
        <v>0</v>
      </c>
      <c r="G7144" t="str">
        <v>Shetedi</v>
      </c>
      <c r="H7144">
        <v>0</v>
      </c>
      <c r="I7144" t="str">
        <v>Shetedi (Sagi Azran, Sharon Elkaslassy)</v>
      </c>
      <c r="J7144" t="str">
        <v>Shetedi (P, Sagi Azran, Sharon Elkaslassy)</v>
      </c>
      <c r="K7144">
        <v>0</v>
      </c>
      <c r="L7144" t="b">
        <f>OR(K7144,AND((A7144=A7143),L7143))</f>
        <v>0</v>
      </c>
      <c r="M7144" t="b">
        <f>OR(L7144,AND(A7144=A7145,M7145))</f>
        <v>0</v>
      </c>
      <c r="N7144" t="str">
        <v>Shetedi</v>
      </c>
      <c r="Q7144" t="b">
        <v>0</v>
      </c>
    </row>
    <row r="7145" spans="1:17" x14ac:dyDescent="0.2">
      <c r="A7145" s="1" t="s">
        <v>7167</v>
      </c>
      <c r="B7145" s="1" t="s">
        <v>12</v>
      </c>
      <c r="C7145" s="1" t="str">
        <v>C</v>
      </c>
      <c r="D7145" s="1">
        <v>1900</v>
      </c>
      <c r="E7145" s="3" t="s">
        <v>272</v>
      </c>
      <c r="F7145">
        <v>0</v>
      </c>
      <c r="G7145" t="str">
        <v>Shetehi Lemishmeret Shalo</v>
      </c>
      <c r="H7145">
        <v>0</v>
      </c>
      <c r="I7145" t="str">
        <v>Shetehi Lemishmeret Shalo (Moshe Cafri)</v>
      </c>
      <c r="J7145" t="str">
        <v>Shetehi Lemishmeret Shalo (C, Moshe Cafri)</v>
      </c>
      <c r="K7145">
        <v>0</v>
      </c>
      <c r="L7145" t="b">
        <f>OR(K7145,AND((A7145=A7144),L7144))</f>
        <v>0</v>
      </c>
      <c r="M7145" t="b">
        <f>OR(L7145,AND(A7145=A7146,M7146))</f>
        <v>0</v>
      </c>
      <c r="N7145" t="str">
        <v>Shetehi Lemishmeret Shalo</v>
      </c>
      <c r="Q7145" t="b">
        <v>0</v>
      </c>
    </row>
    <row r="7146" spans="1:17" x14ac:dyDescent="0.2">
      <c r="A7146" s="1" t="s">
        <v>7168</v>
      </c>
      <c r="B7146" s="1" t="s">
        <v>14</v>
      </c>
      <c r="C7146" s="1" t="str">
        <v>P</v>
      </c>
      <c r="D7146" s="4">
        <v>1988</v>
      </c>
      <c r="E7146" s="3" t="s">
        <v>7169</v>
      </c>
      <c r="F7146">
        <v>0</v>
      </c>
      <c r="G7146" t="str">
        <v>Shev Itanu Be'afula</v>
      </c>
      <c r="H7146">
        <v>0</v>
      </c>
      <c r="I7146" t="str">
        <v>Shev Itanu Be'afula (Inbar Barzilay, Ilan Cohen)</v>
      </c>
      <c r="J7146" t="str">
        <v>Shev Itanu Be'afula (P, Inbar Barzilay, Ilan Cohen)</v>
      </c>
      <c r="K7146">
        <v>0</v>
      </c>
      <c r="L7146" t="b">
        <f>OR(K7146,AND((A7146=A7145),L7145))</f>
        <v>0</v>
      </c>
      <c r="M7146" t="b">
        <f>OR(L7146,AND(A7146=A7147,M7147))</f>
        <v>0</v>
      </c>
      <c r="N7146" t="str">
        <v>Shev Itanu Be'afula</v>
      </c>
      <c r="Q7146" t="b">
        <v>0</v>
      </c>
    </row>
    <row r="7147" spans="1:17" x14ac:dyDescent="0.2">
      <c r="A7147" s="1" t="s">
        <v>7170</v>
      </c>
      <c r="B7147" s="1" t="s">
        <v>14</v>
      </c>
      <c r="C7147" s="1" t="str">
        <v>P</v>
      </c>
      <c r="D7147" s="1">
        <v>2016</v>
      </c>
      <c r="E7147" s="3" t="s">
        <v>124</v>
      </c>
      <c r="F7147">
        <v>0</v>
      </c>
      <c r="G7147" t="str">
        <v>Sheva Ba'erev</v>
      </c>
      <c r="H7147">
        <v>0</v>
      </c>
      <c r="I7147" t="str">
        <v>Sheva Ba'erev (Kobi Michaeli)</v>
      </c>
      <c r="J7147" t="str">
        <v>Sheva Ba'erev (P, Kobi Michaeli)</v>
      </c>
      <c r="K7147">
        <v>0</v>
      </c>
      <c r="L7147" t="b">
        <f>OR(K7147,AND((A7147=A7146),L7146))</f>
        <v>0</v>
      </c>
      <c r="M7147" t="b">
        <f>OR(L7147,AND(A7147=A7148,M7148))</f>
        <v>0</v>
      </c>
      <c r="N7147" t="str">
        <v>Sheva Ba'erev</v>
      </c>
      <c r="Q7147" t="b">
        <v>0</v>
      </c>
    </row>
    <row r="7148" spans="1:17" x14ac:dyDescent="0.2">
      <c r="A7148" s="1" t="s">
        <v>7171</v>
      </c>
      <c r="B7148" s="1" t="s">
        <v>12</v>
      </c>
      <c r="C7148" s="1" t="str">
        <v>C</v>
      </c>
      <c r="D7148" s="4">
        <v>2005</v>
      </c>
      <c r="E7148" s="3" t="s">
        <v>33</v>
      </c>
      <c r="F7148">
        <v>1</v>
      </c>
      <c r="G7148" t="str">
        <v>Shevach La'el (C)</v>
      </c>
      <c r="H7148">
        <v>0</v>
      </c>
      <c r="I7148" t="str">
        <v>Shevach La'el (Shlomo Maman)</v>
      </c>
      <c r="J7148" t="str">
        <v>Shevach La'el (C, Shlomo Maman)</v>
      </c>
      <c r="K7148">
        <v>1</v>
      </c>
      <c r="L7148" t="b">
        <f>OR(K7148,AND((A7148=A7147),L7147))</f>
        <v>1</v>
      </c>
      <c r="M7148" t="b">
        <f>OR(L7148,AND(A7148=A7149,M7149))</f>
        <v>1</v>
      </c>
      <c r="N7148" t="str">
        <v>Shevach La'el (C)</v>
      </c>
      <c r="Q7148" t="b">
        <v>0</v>
      </c>
    </row>
    <row r="7149" spans="1:17" x14ac:dyDescent="0.2">
      <c r="A7149" s="1" t="s">
        <v>7171</v>
      </c>
      <c r="B7149" s="1" t="s">
        <v>14</v>
      </c>
      <c r="C7149" s="1" t="str">
        <v>P</v>
      </c>
      <c r="D7149" s="4">
        <v>1983</v>
      </c>
      <c r="E7149" s="3" t="s">
        <v>52</v>
      </c>
      <c r="F7149">
        <v>1</v>
      </c>
      <c r="G7149" t="str">
        <v>Shevach La'el (P)</v>
      </c>
      <c r="H7149">
        <v>0</v>
      </c>
      <c r="I7149" t="str">
        <v>Shevach La'el (Moshiko Halevy)</v>
      </c>
      <c r="J7149" t="str">
        <v>Shevach La'el (P, Moshiko Halevy)</v>
      </c>
      <c r="K7149">
        <v>0</v>
      </c>
      <c r="L7149" t="b">
        <f>OR(K7149,AND((A7149=A7148),L7148))</f>
        <v>1</v>
      </c>
      <c r="M7149" t="b">
        <f>OR(L7149,AND(A7149=A7150,M7150))</f>
        <v>1</v>
      </c>
      <c r="N7149" t="str">
        <v>Shevach La'el (P)</v>
      </c>
      <c r="Q7149" t="b">
        <v>0</v>
      </c>
    </row>
    <row r="7150" spans="1:17" x14ac:dyDescent="0.2">
      <c r="A7150" s="1" t="s">
        <v>7172</v>
      </c>
      <c r="B7150" s="1" t="s">
        <v>12</v>
      </c>
      <c r="C7150" s="1" t="str">
        <v>C</v>
      </c>
      <c r="D7150" s="4">
        <v>1973</v>
      </c>
      <c r="E7150" s="3" t="s">
        <v>223</v>
      </c>
      <c r="F7150">
        <v>0</v>
      </c>
      <c r="G7150" t="str">
        <v>Shevet Achim (Hine Ma Tov)</v>
      </c>
      <c r="H7150">
        <v>0</v>
      </c>
      <c r="I7150" t="str">
        <v>Shevet Achim (Hine Ma Tov) (Se'adia Amishai)</v>
      </c>
      <c r="J7150" t="str">
        <v>Shevet Achim (Hine Ma Tov) (C, Se'adia Amishai)</v>
      </c>
      <c r="K7150">
        <v>0</v>
      </c>
      <c r="L7150" t="b">
        <f>OR(K7150,AND((A7150=A7149),L7149))</f>
        <v>0</v>
      </c>
      <c r="M7150" t="b">
        <f>OR(L7150,AND(A7150=A7151,M7151))</f>
        <v>0</v>
      </c>
      <c r="N7150" t="str">
        <v>Shevet Achim (Hine Ma Tov)</v>
      </c>
      <c r="Q7150" t="b">
        <v>0</v>
      </c>
    </row>
    <row r="7151" spans="1:17" x14ac:dyDescent="0.2">
      <c r="A7151" s="1" t="s">
        <v>7173</v>
      </c>
      <c r="B7151" s="1" t="s">
        <v>12</v>
      </c>
      <c r="C7151" s="1" t="str">
        <v>C</v>
      </c>
      <c r="D7151" s="1">
        <v>2019</v>
      </c>
      <c r="E7151" s="3" t="s">
        <v>7174</v>
      </c>
      <c r="F7151">
        <v>1</v>
      </c>
      <c r="G7151" t="str">
        <v>Shevet Achim Ve'achayot (C)</v>
      </c>
      <c r="H7151">
        <v>0</v>
      </c>
      <c r="I7151" t="str">
        <v>Shevet Achim Ve'achayot (Avi,Dudu,Rafi,Yaron,Victor,Sagi,Sharon)</v>
      </c>
      <c r="J7151" t="str">
        <v>Shevet Achim Ve'achayot (C, Avi,Dudu,Rafi,Yaron,Victor,Sagi,Sharon)</v>
      </c>
      <c r="K7151">
        <v>1</v>
      </c>
      <c r="L7151" t="b">
        <f>OR(K7151,AND((A7151=A7150),L7150))</f>
        <v>1</v>
      </c>
      <c r="M7151" t="b">
        <f>OR(L7151,AND(A7151=A7152,M7152))</f>
        <v>1</v>
      </c>
      <c r="N7151" t="str">
        <v>Shevet Achim Ve'achayot (C)</v>
      </c>
      <c r="Q7151" t="b">
        <v>0</v>
      </c>
    </row>
    <row r="7152" spans="1:17" x14ac:dyDescent="0.2">
      <c r="A7152" s="1" t="s">
        <v>7173</v>
      </c>
      <c r="B7152" s="1" t="s">
        <v>669</v>
      </c>
      <c r="C7152" s="1" t="str">
        <v>CK</v>
      </c>
      <c r="D7152" s="1">
        <v>2019</v>
      </c>
      <c r="E7152" s="3" t="s">
        <v>766</v>
      </c>
      <c r="F7152">
        <v>2</v>
      </c>
      <c r="G7152" t="str">
        <v>Shevet Achim Ve'achayot (CK)</v>
      </c>
      <c r="H7152">
        <v>0</v>
      </c>
      <c r="I7152" t="str">
        <v>Shevet Achim Ve'achayot (Levi Bar Gil)</v>
      </c>
      <c r="J7152" t="str">
        <v>Shevet Achim Ve'achayot (CK, Levi Bar Gil)</v>
      </c>
      <c r="K7152">
        <v>1</v>
      </c>
      <c r="L7152" t="b">
        <f>OR(K7152,AND((A7152=A7151),L7151))</f>
        <v>1</v>
      </c>
      <c r="M7152" t="b">
        <f>OR(L7152,AND(A7152=A7153,M7153))</f>
        <v>1</v>
      </c>
      <c r="N7152" t="str">
        <v>Shevet Achim Ve'achayot (CK)</v>
      </c>
      <c r="Q7152" t="b">
        <v>0</v>
      </c>
    </row>
    <row r="7153" spans="1:17" x14ac:dyDescent="0.2">
      <c r="A7153" s="1" t="s">
        <v>7173</v>
      </c>
      <c r="B7153" s="1" t="s">
        <v>7</v>
      </c>
      <c r="C7153" s="1" t="str">
        <v>L</v>
      </c>
      <c r="D7153" s="1">
        <v>2019</v>
      </c>
      <c r="E7153" s="3" t="s">
        <v>54</v>
      </c>
      <c r="F7153">
        <v>1</v>
      </c>
      <c r="G7153" t="str">
        <v>Shevet Achim Ve'achayot (L)</v>
      </c>
      <c r="H7153">
        <v>0</v>
      </c>
      <c r="I7153" t="str">
        <v>Shevet Achim Ve'achayot (Chen Shporen)</v>
      </c>
      <c r="J7153" t="str">
        <v>Shevet Achim Ve'achayot (L, Chen Shporen)</v>
      </c>
      <c r="K7153">
        <v>0</v>
      </c>
      <c r="L7153" t="b">
        <f>OR(K7153,AND((A7153=A7152),L7152))</f>
        <v>1</v>
      </c>
      <c r="M7153" t="b">
        <f>OR(L7153,AND(A7153=A7154,M7154))</f>
        <v>1</v>
      </c>
      <c r="N7153" t="str">
        <v>Shevet Achim Ve'achayot (L)</v>
      </c>
      <c r="Q7153" t="b">
        <v>0</v>
      </c>
    </row>
    <row r="7154" spans="1:17" x14ac:dyDescent="0.2">
      <c r="A7154" s="1" t="s">
        <v>7175</v>
      </c>
      <c r="B7154" s="1" t="s">
        <v>12</v>
      </c>
      <c r="C7154" s="1" t="str">
        <v>C</v>
      </c>
      <c r="D7154" s="4">
        <v>2013</v>
      </c>
      <c r="E7154" s="3" t="s">
        <v>6044</v>
      </c>
      <c r="F7154">
        <v>0</v>
      </c>
      <c r="G7154" t="str">
        <v>Shevi Acharayich</v>
      </c>
      <c r="H7154">
        <v>0</v>
      </c>
      <c r="I7154" t="str">
        <v>Shevi Acharayich (Dudu Barzilay, Itzik Ben Dahan)</v>
      </c>
      <c r="J7154" t="str">
        <v>Shevi Acharayich (C, Dudu Barzilay, Itzik Ben Dahan)</v>
      </c>
      <c r="K7154">
        <v>0</v>
      </c>
      <c r="L7154" t="b">
        <f>OR(K7154,AND((A7154=A7153),L7153))</f>
        <v>0</v>
      </c>
      <c r="M7154" t="b">
        <f>OR(L7154,AND(A7154=A7155,M7155))</f>
        <v>0</v>
      </c>
      <c r="N7154" t="str">
        <v>Shevi Acharayich</v>
      </c>
      <c r="Q7154" t="b">
        <v>0</v>
      </c>
    </row>
    <row r="7155" spans="1:17" x14ac:dyDescent="0.2">
      <c r="A7155" s="1" t="s">
        <v>7176</v>
      </c>
      <c r="B7155" s="1" t="s">
        <v>12</v>
      </c>
      <c r="C7155" s="1" t="str">
        <v>C</v>
      </c>
      <c r="D7155" s="4">
        <v>1998</v>
      </c>
      <c r="E7155" s="3" t="s">
        <v>23</v>
      </c>
      <c r="F7155">
        <v>0</v>
      </c>
      <c r="G7155" t="str">
        <v>Sheya'ale Ha'or</v>
      </c>
      <c r="H7155">
        <v>0</v>
      </c>
      <c r="I7155" t="str">
        <v>Sheya'ale Ha'or (Gadi Bitton)</v>
      </c>
      <c r="J7155" t="str">
        <v>Sheya'ale Ha'or (C, Gadi Bitton)</v>
      </c>
      <c r="K7155">
        <v>0</v>
      </c>
      <c r="L7155" t="b">
        <f>OR(K7155,AND((A7155=A7154),L7154))</f>
        <v>0</v>
      </c>
      <c r="M7155" t="b">
        <f>OR(L7155,AND(A7155=A7156,M7156))</f>
        <v>0</v>
      </c>
      <c r="N7155" t="str">
        <v>Sheya'ale Ha'or</v>
      </c>
      <c r="Q7155" t="b">
        <v>0</v>
      </c>
    </row>
    <row r="7156" spans="1:17" x14ac:dyDescent="0.2">
      <c r="A7156" s="1" t="s">
        <v>7177</v>
      </c>
      <c r="B7156" s="1" t="s">
        <v>14</v>
      </c>
      <c r="C7156" s="1" t="str">
        <v>P</v>
      </c>
      <c r="D7156" s="4">
        <v>2010</v>
      </c>
      <c r="E7156" s="3" t="s">
        <v>252</v>
      </c>
      <c r="F7156">
        <v>0</v>
      </c>
      <c r="G7156" t="str">
        <v>Sheyavo</v>
      </c>
      <c r="H7156">
        <v>0</v>
      </c>
      <c r="I7156" t="str">
        <v>Sheyavo (Avner Naim)</v>
      </c>
      <c r="J7156" t="str">
        <v>Sheyavo (P, Avner Naim)</v>
      </c>
      <c r="K7156">
        <v>0</v>
      </c>
      <c r="L7156" t="b">
        <f>OR(K7156,AND((A7156=A7155),L7155))</f>
        <v>0</v>
      </c>
      <c r="M7156" t="b">
        <f>OR(L7156,AND(A7156=A7157,M7157))</f>
        <v>0</v>
      </c>
      <c r="N7156" t="str">
        <v>Sheyavo</v>
      </c>
      <c r="Q7156" t="b">
        <v>0</v>
      </c>
    </row>
    <row r="7157" spans="1:17" x14ac:dyDescent="0.2">
      <c r="A7157" s="1" t="s">
        <v>7179</v>
      </c>
      <c r="B7157" s="1" t="s">
        <v>320</v>
      </c>
      <c r="C7157" s="1" t="str">
        <v>PW</v>
      </c>
      <c r="D7157" s="4">
        <v>2010</v>
      </c>
      <c r="E7157" s="3" t="s">
        <v>252</v>
      </c>
      <c r="F7157">
        <v>0</v>
      </c>
      <c r="G7157" t="str">
        <v>Sheyavo - Wh.Chair</v>
      </c>
      <c r="H7157">
        <v>0</v>
      </c>
      <c r="I7157" t="str">
        <v>Sheyavo - Wh.Chair (Avner Naim)</v>
      </c>
      <c r="J7157" t="str">
        <v>Sheyavo - Wh.Chair (PW, Avner Naim)</v>
      </c>
      <c r="K7157">
        <v>0</v>
      </c>
      <c r="L7157" t="b">
        <f>OR(K7157,AND((A7157=A7156),L7156))</f>
        <v>0</v>
      </c>
      <c r="M7157" t="b">
        <f>OR(L7157,AND(A7157=A7158,M7158))</f>
        <v>0</v>
      </c>
      <c r="N7157" t="str">
        <v>Sheyavo - Wh.Chair</v>
      </c>
      <c r="Q7157" t="b">
        <v>0</v>
      </c>
    </row>
    <row r="7158" spans="1:17" x14ac:dyDescent="0.2">
      <c r="A7158" s="1" t="s">
        <v>7180</v>
      </c>
      <c r="B7158" s="1" t="s">
        <v>14</v>
      </c>
      <c r="C7158" s="1" t="str">
        <v>P</v>
      </c>
      <c r="D7158" s="1">
        <v>2016</v>
      </c>
      <c r="E7158" s="3" t="s">
        <v>468</v>
      </c>
      <c r="F7158">
        <v>0</v>
      </c>
      <c r="G7158" t="str">
        <v>Sheyavou Aleinu</v>
      </c>
      <c r="H7158">
        <v>0</v>
      </c>
      <c r="I7158" t="str">
        <v>Sheyavou Aleinu (Ohad Atia)</v>
      </c>
      <c r="J7158" t="str">
        <v>Sheyavou Aleinu (P, Ohad Atia)</v>
      </c>
      <c r="K7158">
        <v>0</v>
      </c>
      <c r="L7158" t="b">
        <f>OR(K7158,AND((A7158=A7157),L7157))</f>
        <v>0</v>
      </c>
      <c r="M7158" t="b">
        <f>OR(L7158,AND(A7158=A7159,M7159))</f>
        <v>0</v>
      </c>
      <c r="N7158" t="str">
        <v>Sheyavou Aleinu</v>
      </c>
      <c r="Q7158" t="b">
        <v>0</v>
      </c>
    </row>
    <row r="7159" spans="1:17" x14ac:dyDescent="0.2">
      <c r="A7159" s="1" t="s">
        <v>7178</v>
      </c>
      <c r="B7159" s="1" t="s">
        <v>12</v>
      </c>
      <c r="C7159" s="1" t="str">
        <v>C</v>
      </c>
      <c r="D7159" s="1">
        <v>2020</v>
      </c>
      <c r="E7159" s="3" t="s">
        <v>151</v>
      </c>
      <c r="F7159">
        <v>0</v>
      </c>
      <c r="G7159" t="str">
        <v>Sheyavo'u Aleinu Hashalom</v>
      </c>
      <c r="H7159">
        <v>0</v>
      </c>
      <c r="I7159" t="str">
        <v>Sheyavo'u Aleinu Hashalom (Ilai Szpiezak)</v>
      </c>
      <c r="J7159" t="str">
        <v>Sheyavo'u Aleinu Hashalom (C, Ilai Szpiezak)</v>
      </c>
      <c r="K7159">
        <v>0</v>
      </c>
      <c r="L7159" t="b">
        <f>OR(K7159,AND((A7159=A7158),L7158))</f>
        <v>0</v>
      </c>
      <c r="M7159" t="b">
        <f>OR(L7159,AND(A7159=A7160,M7160))</f>
        <v>0</v>
      </c>
      <c r="N7159" t="str">
        <v>Sheyavo'u Aleinu Hashalom</v>
      </c>
      <c r="Q7159" t="b">
        <v>0</v>
      </c>
    </row>
    <row r="7160" spans="1:17" x14ac:dyDescent="0.2">
      <c r="A7160" s="1" t="s">
        <v>7181</v>
      </c>
      <c r="C7160" s="1" t="str">
        <v/>
      </c>
      <c r="D7160" s="1">
        <v>2016</v>
      </c>
      <c r="E7160" s="3" t="s">
        <v>151</v>
      </c>
      <c r="F7160">
        <v>0</v>
      </c>
      <c r="G7160" t="str">
        <v>Sheyavou Alienu</v>
      </c>
      <c r="H7160">
        <v>0</v>
      </c>
      <c r="I7160" t="str">
        <v>Sheyavou Alienu (Ilai Szpiezak)</v>
      </c>
      <c r="J7160" t="str">
        <v>Sheyavou Alienu (, Ilai Szpiezak)</v>
      </c>
      <c r="K7160">
        <v>0</v>
      </c>
      <c r="L7160" t="b">
        <f>OR(K7160,AND((A7160=A7159),L7159))</f>
        <v>0</v>
      </c>
      <c r="M7160" t="b">
        <f>OR(L7160,AND(A7160=A7161,M7161))</f>
        <v>0</v>
      </c>
      <c r="N7160" t="str">
        <v>Sheyavou Alienu</v>
      </c>
      <c r="Q7160" t="b">
        <v>0</v>
      </c>
    </row>
    <row r="7161" spans="1:17" x14ac:dyDescent="0.2">
      <c r="A7161" s="1" t="s">
        <v>7182</v>
      </c>
      <c r="B7161" s="1" t="s">
        <v>12</v>
      </c>
      <c r="C7161" s="1" t="str">
        <v>C</v>
      </c>
      <c r="D7161" s="1">
        <v>2017</v>
      </c>
      <c r="E7161" s="3" t="s">
        <v>42</v>
      </c>
      <c r="F7161">
        <v>0</v>
      </c>
      <c r="G7161" t="str">
        <v>Sheyehiye Lach Tov</v>
      </c>
      <c r="H7161">
        <v>0</v>
      </c>
      <c r="I7161" t="str">
        <v>Sheyehiye Lach Tov (Nurit Melamed)</v>
      </c>
      <c r="J7161" t="str">
        <v>Sheyehiye Lach Tov (C, Nurit Melamed)</v>
      </c>
      <c r="K7161">
        <v>0</v>
      </c>
      <c r="L7161" t="b">
        <f>OR(K7161,AND((A7161=A7160),L7160))</f>
        <v>0</v>
      </c>
      <c r="M7161" t="b">
        <f>OR(L7161,AND(A7161=A7162,M7162))</f>
        <v>0</v>
      </c>
      <c r="N7161" t="str">
        <v>Sheyehiye Lach Tov</v>
      </c>
      <c r="Q7161" t="b">
        <v>0</v>
      </c>
    </row>
    <row r="7162" spans="1:17" x14ac:dyDescent="0.2">
      <c r="A7162" s="1" t="s">
        <v>7183</v>
      </c>
      <c r="B7162" s="1" t="s">
        <v>14</v>
      </c>
      <c r="C7162" s="1" t="str">
        <v>P</v>
      </c>
      <c r="D7162" s="1">
        <v>2016</v>
      </c>
      <c r="E7162" s="3" t="s">
        <v>54</v>
      </c>
      <c r="F7162">
        <v>0</v>
      </c>
      <c r="G7162" t="str">
        <v>Sheyihey Lanu Tov</v>
      </c>
      <c r="H7162">
        <v>0</v>
      </c>
      <c r="I7162" t="str">
        <v>Sheyihey Lanu Tov (Chen Shporen)</v>
      </c>
      <c r="J7162" t="str">
        <v>Sheyihey Lanu Tov (P, Chen Shporen)</v>
      </c>
      <c r="K7162">
        <v>0</v>
      </c>
      <c r="L7162" t="b">
        <f>OR(K7162,AND((A7162=A7161),L7161))</f>
        <v>0</v>
      </c>
      <c r="M7162" t="b">
        <f>OR(L7162,AND(A7162=A7163,M7163))</f>
        <v>0</v>
      </c>
      <c r="N7162" t="str">
        <v>Sheyihey Lanu Tov</v>
      </c>
      <c r="Q7162" t="b">
        <v>0</v>
      </c>
    </row>
    <row r="7163" spans="1:17" x14ac:dyDescent="0.2">
      <c r="A7163" s="1" t="s">
        <v>7184</v>
      </c>
      <c r="B7163" s="1" t="s">
        <v>12</v>
      </c>
      <c r="C7163" s="1" t="str">
        <v>C</v>
      </c>
      <c r="D7163" s="1">
        <v>2015</v>
      </c>
      <c r="E7163" s="3" t="s">
        <v>125</v>
      </c>
      <c r="F7163">
        <v>0</v>
      </c>
      <c r="G7163" t="str">
        <v>Sheyihye Bemazal</v>
      </c>
      <c r="H7163">
        <v>0</v>
      </c>
      <c r="I7163" t="str">
        <v>Sheyihye Bemazal (Dudu Barzilay)</v>
      </c>
      <c r="J7163" t="str">
        <v>Sheyihye Bemazal (C, Dudu Barzilay)</v>
      </c>
      <c r="K7163">
        <v>0</v>
      </c>
      <c r="L7163" t="b">
        <f>OR(K7163,AND((A7163=A7162),L7162))</f>
        <v>0</v>
      </c>
      <c r="M7163" t="b">
        <f>OR(L7163,AND(A7163=A7164,M7164))</f>
        <v>0</v>
      </c>
      <c r="N7163" t="str">
        <v>Sheyihye Bemazal</v>
      </c>
      <c r="Q7163" t="b">
        <v>0</v>
      </c>
    </row>
    <row r="7164" spans="1:17" x14ac:dyDescent="0.2">
      <c r="A7164" s="1" t="s">
        <v>7185</v>
      </c>
      <c r="B7164" s="1" t="s">
        <v>12</v>
      </c>
      <c r="C7164" s="1" t="str">
        <v>C</v>
      </c>
      <c r="D7164" s="4">
        <v>1996</v>
      </c>
      <c r="E7164" s="3" t="s">
        <v>294</v>
      </c>
      <c r="F7164">
        <v>0</v>
      </c>
      <c r="G7164" t="str">
        <v>Sheyipatach Hasha'ar</v>
      </c>
      <c r="H7164">
        <v>0</v>
      </c>
      <c r="I7164" t="str">
        <v>Sheyipatach Hasha'ar (Israel Shabtai)</v>
      </c>
      <c r="J7164" t="str">
        <v>Sheyipatach Hasha'ar (C, Israel Shabtai)</v>
      </c>
      <c r="K7164">
        <v>0</v>
      </c>
      <c r="L7164" t="b">
        <f>OR(K7164,AND((A7164=A7163),L7163))</f>
        <v>0</v>
      </c>
      <c r="M7164" t="b">
        <f>OR(L7164,AND(A7164=A7165,M7165))</f>
        <v>0</v>
      </c>
      <c r="N7164" t="str">
        <v>Sheyipatach Hasha'ar</v>
      </c>
      <c r="Q7164" t="b">
        <v>0</v>
      </c>
    </row>
    <row r="7165" spans="1:17" x14ac:dyDescent="0.2">
      <c r="A7165" s="1" t="s">
        <v>7186</v>
      </c>
      <c r="B7165" s="1" t="s">
        <v>14</v>
      </c>
      <c r="C7165" s="1" t="str">
        <v>P</v>
      </c>
      <c r="D7165" s="4">
        <v>1959</v>
      </c>
      <c r="E7165" s="3" t="s">
        <v>699</v>
      </c>
      <c r="F7165">
        <v>1</v>
      </c>
      <c r="G7165" t="str">
        <v>Shibolet Basade (P)</v>
      </c>
      <c r="H7165">
        <v>1</v>
      </c>
      <c r="I7165" t="str">
        <v>Shibolet Basade (Sara Levi Tanai)</v>
      </c>
      <c r="J7165" t="str">
        <v>Shibolet Basade (P, Sara Levi Tanai)</v>
      </c>
      <c r="K7165">
        <v>0</v>
      </c>
      <c r="L7165" t="b">
        <f>OR(K7165,AND((A7165=A7164),L7164))</f>
        <v>0</v>
      </c>
      <c r="M7165" t="b">
        <f>OR(L7165,AND(A7165=A7166,M7166))</f>
        <v>0</v>
      </c>
      <c r="N7165" t="str">
        <v>Shibolet Basade (Sara Levi Tanai)</v>
      </c>
      <c r="Q7165" t="b">
        <v>0</v>
      </c>
    </row>
    <row r="7166" spans="1:17" x14ac:dyDescent="0.2">
      <c r="A7166" s="1" t="s">
        <v>7186</v>
      </c>
      <c r="B7166" s="1" t="s">
        <v>14</v>
      </c>
      <c r="C7166" s="1" t="str">
        <v>P</v>
      </c>
      <c r="D7166" s="4">
        <v>1956</v>
      </c>
      <c r="E7166" s="3" t="s">
        <v>221</v>
      </c>
      <c r="F7166">
        <v>1</v>
      </c>
      <c r="G7166" t="str">
        <v>Shibolet Basade (P)</v>
      </c>
      <c r="H7166">
        <v>1</v>
      </c>
      <c r="I7166" t="str">
        <v>Shibolet Basade (Yonatan Karmon)</v>
      </c>
      <c r="J7166" t="str">
        <v>Shibolet Basade (P, Yonatan Karmon)</v>
      </c>
      <c r="K7166">
        <v>0</v>
      </c>
      <c r="L7166" t="b">
        <f>OR(K7166,AND((A7166=A7165),L7165))</f>
        <v>0</v>
      </c>
      <c r="M7166" t="b">
        <f>OR(L7166,AND(A7166=A7167,M7167))</f>
        <v>0</v>
      </c>
      <c r="N7166" t="str">
        <v>Shibolet Basade (Yonatan Karmon)</v>
      </c>
      <c r="Q7166" t="b">
        <v>0</v>
      </c>
    </row>
    <row r="7167" spans="1:17" x14ac:dyDescent="0.2">
      <c r="A7167" s="1" t="s">
        <v>7187</v>
      </c>
      <c r="B7167" s="1" t="s">
        <v>12</v>
      </c>
      <c r="C7167" s="1" t="str">
        <v>C</v>
      </c>
      <c r="D7167" s="4">
        <v>1969</v>
      </c>
      <c r="E7167" s="3" t="s">
        <v>326</v>
      </c>
      <c r="F7167">
        <v>1</v>
      </c>
      <c r="G7167" t="str">
        <v>Shiboley Paz (C)</v>
      </c>
      <c r="H7167">
        <v>1</v>
      </c>
      <c r="I7167" t="str">
        <v>Shiboley Paz (Shoshana Dudai)</v>
      </c>
      <c r="J7167" t="str">
        <v>Shiboley Paz (C, Shoshana Dudai)</v>
      </c>
      <c r="K7167">
        <v>0</v>
      </c>
      <c r="L7167" t="b">
        <f>OR(K7167,AND((A7167=A7166),L7166))</f>
        <v>0</v>
      </c>
      <c r="M7167" t="b">
        <f>OR(L7167,AND(A7167=A7168,M7168))</f>
        <v>0</v>
      </c>
      <c r="N7167" t="str">
        <v>Shiboley Paz (Shoshana Dudai)</v>
      </c>
      <c r="Q7167" t="b">
        <v>0</v>
      </c>
    </row>
    <row r="7168" spans="1:17" x14ac:dyDescent="0.2">
      <c r="A7168" s="1" t="s">
        <v>7187</v>
      </c>
      <c r="B7168" s="1" t="s">
        <v>12</v>
      </c>
      <c r="C7168" s="1" t="str">
        <v>C</v>
      </c>
      <c r="D7168" s="4">
        <v>1968</v>
      </c>
      <c r="E7168" s="3" t="s">
        <v>412</v>
      </c>
      <c r="F7168">
        <v>2</v>
      </c>
      <c r="G7168" t="str">
        <v>Shiboley Paz (C)</v>
      </c>
      <c r="H7168">
        <v>2</v>
      </c>
      <c r="I7168" t="str">
        <v>Shiboley Paz (Rivka Sturman)</v>
      </c>
      <c r="J7168" t="str">
        <v>Shiboley Paz (C, Rivka Sturman)</v>
      </c>
      <c r="K7168">
        <v>0</v>
      </c>
      <c r="L7168" t="b">
        <f>OR(K7168,AND((A7168=A7167),L7167))</f>
        <v>0</v>
      </c>
      <c r="M7168" t="b">
        <f>OR(L7168,AND(A7168=A7169,M7169))</f>
        <v>0</v>
      </c>
      <c r="N7168" t="str">
        <v>Shiboley Paz (Rivka Sturman)</v>
      </c>
      <c r="Q7168" t="b">
        <v>0</v>
      </c>
    </row>
    <row r="7169" spans="1:17" x14ac:dyDescent="0.2">
      <c r="A7169" s="1" t="s">
        <v>7187</v>
      </c>
      <c r="B7169" s="1" t="s">
        <v>12</v>
      </c>
      <c r="C7169" s="1" t="str">
        <v>C</v>
      </c>
      <c r="D7169" s="4">
        <v>1968</v>
      </c>
      <c r="E7169" s="3" t="s">
        <v>188</v>
      </c>
      <c r="F7169">
        <v>2</v>
      </c>
      <c r="G7169" t="str">
        <v>Shiboley Paz (C)</v>
      </c>
      <c r="H7169">
        <v>2</v>
      </c>
      <c r="I7169" t="str">
        <v>Shiboley Paz (Moshe Eskayo)</v>
      </c>
      <c r="J7169" t="str">
        <v>Shiboley Paz (C, Moshe Eskayo)</v>
      </c>
      <c r="K7169">
        <v>0</v>
      </c>
      <c r="L7169" t="b">
        <f>OR(K7169,AND((A7169=A7168),L7168))</f>
        <v>0</v>
      </c>
      <c r="M7169" t="b">
        <f>OR(L7169,AND(A7169=A7170,M7170))</f>
        <v>0</v>
      </c>
      <c r="N7169" t="str">
        <v>Shiboley Paz (Moshe Eskayo)</v>
      </c>
      <c r="Q7169" t="b">
        <v>0</v>
      </c>
    </row>
    <row r="7170" spans="1:17" x14ac:dyDescent="0.2">
      <c r="A7170" s="1" t="s">
        <v>7187</v>
      </c>
      <c r="B7170" s="1" t="s">
        <v>12</v>
      </c>
      <c r="C7170" s="1" t="str">
        <v>C</v>
      </c>
      <c r="D7170" s="1">
        <v>1900</v>
      </c>
      <c r="E7170" s="3" t="s">
        <v>10</v>
      </c>
      <c r="F7170">
        <v>1</v>
      </c>
      <c r="G7170" t="str">
        <v>Shiboley Paz (C)</v>
      </c>
      <c r="H7170">
        <v>1</v>
      </c>
      <c r="I7170" t="str">
        <v>Shiboley Paz (Yo'av Ashriel)</v>
      </c>
      <c r="J7170" t="str">
        <v>Shiboley Paz (C, Yo'av Ashriel)</v>
      </c>
      <c r="K7170">
        <v>0</v>
      </c>
      <c r="L7170" t="b">
        <f>OR(K7170,AND((A7170=A7169),L7169))</f>
        <v>0</v>
      </c>
      <c r="M7170" t="b">
        <f>OR(L7170,AND(A7170=A7171,M7171))</f>
        <v>0</v>
      </c>
      <c r="N7170" t="str">
        <v>Shiboley Paz (Yo'av Ashriel)</v>
      </c>
      <c r="Q7170" t="b">
        <v>0</v>
      </c>
    </row>
    <row r="7171" spans="1:17" x14ac:dyDescent="0.2">
      <c r="A7171" s="1" t="s">
        <v>7188</v>
      </c>
      <c r="B7171" s="1" t="s">
        <v>14</v>
      </c>
      <c r="C7171" s="1" t="str">
        <v>P</v>
      </c>
      <c r="D7171" s="4">
        <v>1961</v>
      </c>
      <c r="E7171" s="3" t="s">
        <v>10</v>
      </c>
      <c r="F7171">
        <v>0</v>
      </c>
      <c r="G7171" t="str">
        <v>Shibolim (Chad Mecherev)</v>
      </c>
      <c r="H7171">
        <v>0</v>
      </c>
      <c r="I7171" t="str">
        <v>Shibolim (Chad Mecherev) (Yo'av Ashriel)</v>
      </c>
      <c r="J7171" t="str">
        <v>Shibolim (Chad Mecherev) (P, Yo'av Ashriel)</v>
      </c>
      <c r="K7171">
        <v>0</v>
      </c>
      <c r="L7171" t="b">
        <f>OR(K7171,AND((A7171=A7170),L7170))</f>
        <v>0</v>
      </c>
      <c r="M7171" t="b">
        <f>OR(L7171,AND(A7171=A7172,M7172))</f>
        <v>0</v>
      </c>
      <c r="N7171" t="str">
        <v>Shibolim (Chad Mecherev)</v>
      </c>
      <c r="Q7171" t="b">
        <v>0</v>
      </c>
    </row>
    <row r="7172" spans="1:17" x14ac:dyDescent="0.2">
      <c r="A7172" s="1" t="s">
        <v>7189</v>
      </c>
      <c r="B7172" s="1" t="s">
        <v>14</v>
      </c>
      <c r="C7172" s="1" t="str">
        <v>P</v>
      </c>
      <c r="D7172" s="4">
        <v>1983</v>
      </c>
      <c r="E7172" s="3" t="s">
        <v>47</v>
      </c>
      <c r="F7172">
        <v>0</v>
      </c>
      <c r="G7172" t="str">
        <v>Shiga'on Ha'ahava (Sajani )</v>
      </c>
      <c r="H7172">
        <v>0</v>
      </c>
      <c r="I7172" t="str">
        <v>Shiga'on Ha'ahava (Sajani ) (Shmulik Gov Ari)</v>
      </c>
      <c r="J7172" t="str">
        <v>Shiga'on Ha'ahava (Sajani ) (P, Shmulik Gov Ari)</v>
      </c>
      <c r="K7172">
        <v>0</v>
      </c>
      <c r="L7172" t="b">
        <f>OR(K7172,AND((A7172=A7171),L7171))</f>
        <v>0</v>
      </c>
      <c r="M7172" t="b">
        <f>OR(L7172,AND(A7172=A7173,M7173))</f>
        <v>0</v>
      </c>
      <c r="N7172" t="str">
        <v>Shiga'on Ha'ahava (Sajani )</v>
      </c>
      <c r="Q7172" t="b">
        <v>0</v>
      </c>
    </row>
    <row r="7173" spans="1:17" x14ac:dyDescent="0.2">
      <c r="A7173" s="1" t="s">
        <v>7190</v>
      </c>
      <c r="B7173" s="1" t="s">
        <v>12</v>
      </c>
      <c r="C7173" s="1" t="str">
        <v>C</v>
      </c>
      <c r="D7173" s="1">
        <v>2020</v>
      </c>
      <c r="E7173" s="3" t="s">
        <v>1309</v>
      </c>
      <c r="F7173">
        <v>0</v>
      </c>
      <c r="G7173" t="str">
        <v>Shigra Mefo'eret</v>
      </c>
      <c r="H7173">
        <v>0</v>
      </c>
      <c r="I7173" t="str">
        <v>Shigra Mefo'eret (Marcos Abulafia)</v>
      </c>
      <c r="J7173" t="str">
        <v>Shigra Mefo'eret (C, Marcos Abulafia)</v>
      </c>
      <c r="K7173">
        <v>0</v>
      </c>
      <c r="L7173" t="b">
        <f>OR(K7173,AND((A7173=A7172),L7172))</f>
        <v>0</v>
      </c>
      <c r="M7173" t="b">
        <f>OR(L7173,AND(A7173=A7174,M7174))</f>
        <v>0</v>
      </c>
      <c r="N7173" t="str">
        <v>Shigra Mefo'eret</v>
      </c>
      <c r="Q7173" t="b">
        <v>0</v>
      </c>
    </row>
    <row r="7174" spans="1:17" x14ac:dyDescent="0.2">
      <c r="A7174" s="1" t="s">
        <v>7191</v>
      </c>
      <c r="B7174" s="1" t="s">
        <v>12</v>
      </c>
      <c r="C7174" s="1" t="str">
        <v>C</v>
      </c>
      <c r="D7174" s="1">
        <v>1900</v>
      </c>
      <c r="E7174" s="3" t="s">
        <v>169</v>
      </c>
      <c r="F7174">
        <v>0</v>
      </c>
      <c r="G7174" t="str">
        <v>Shikor</v>
      </c>
      <c r="H7174">
        <v>0</v>
      </c>
      <c r="I7174" t="str">
        <v>Shikor (Shimon Assor)</v>
      </c>
      <c r="J7174" t="str">
        <v>Shikor (C, Shimon Assor)</v>
      </c>
      <c r="K7174">
        <v>0</v>
      </c>
      <c r="L7174" t="b">
        <f>OR(K7174,AND((A7174=A7173),L7173))</f>
        <v>0</v>
      </c>
      <c r="M7174" t="b">
        <f>OR(L7174,AND(A7174=A7175,M7175))</f>
        <v>0</v>
      </c>
      <c r="N7174" t="str">
        <v>Shikor</v>
      </c>
      <c r="Q7174" t="b">
        <v>0</v>
      </c>
    </row>
    <row r="7175" spans="1:17" x14ac:dyDescent="0.2">
      <c r="A7175" s="1" t="s">
        <v>7192</v>
      </c>
      <c r="B7175" s="1" t="s">
        <v>14</v>
      </c>
      <c r="C7175" s="1" t="str">
        <v>P</v>
      </c>
      <c r="D7175" s="4">
        <v>1994</v>
      </c>
      <c r="E7175" s="3" t="s">
        <v>252</v>
      </c>
      <c r="F7175">
        <v>0</v>
      </c>
      <c r="G7175" t="str">
        <v>Shikor Al Hamirpeset</v>
      </c>
      <c r="H7175">
        <v>0</v>
      </c>
      <c r="I7175" t="str">
        <v>Shikor Al Hamirpeset (Avner Naim)</v>
      </c>
      <c r="J7175" t="str">
        <v>Shikor Al Hamirpeset (P, Avner Naim)</v>
      </c>
      <c r="K7175">
        <v>0</v>
      </c>
      <c r="L7175" t="b">
        <f>OR(K7175,AND((A7175=A7174),L7174))</f>
        <v>0</v>
      </c>
      <c r="M7175" t="b">
        <f>OR(L7175,AND(A7175=A7176,M7176))</f>
        <v>0</v>
      </c>
      <c r="N7175" t="str">
        <v>Shikor Al Hamirpeset</v>
      </c>
      <c r="Q7175" t="b">
        <v>0</v>
      </c>
    </row>
    <row r="7176" spans="1:17" x14ac:dyDescent="0.2">
      <c r="A7176" s="1" t="s">
        <v>7193</v>
      </c>
      <c r="B7176" s="1" t="s">
        <v>12</v>
      </c>
      <c r="C7176" s="1" t="str">
        <v>C</v>
      </c>
      <c r="D7176" s="1">
        <v>2019</v>
      </c>
      <c r="E7176" s="3" t="s">
        <v>2327</v>
      </c>
      <c r="F7176">
        <v>0</v>
      </c>
      <c r="G7176" t="str">
        <v>Shikor Baleilot</v>
      </c>
      <c r="H7176">
        <v>0</v>
      </c>
      <c r="I7176" t="str">
        <v>Shikor Baleilot (Rachel Waizman)</v>
      </c>
      <c r="J7176" t="str">
        <v>Shikor Baleilot (C, Rachel Waizman)</v>
      </c>
      <c r="K7176">
        <v>0</v>
      </c>
      <c r="L7176" t="b">
        <f>OR(K7176,AND((A7176=A7175),L7175))</f>
        <v>0</v>
      </c>
      <c r="M7176" t="b">
        <f>OR(L7176,AND(A7176=A7177,M7177))</f>
        <v>0</v>
      </c>
      <c r="N7176" t="str">
        <v>Shikor Baleilot</v>
      </c>
      <c r="Q7176" t="b">
        <v>0</v>
      </c>
    </row>
    <row r="7177" spans="1:17" x14ac:dyDescent="0.2">
      <c r="A7177" s="1" t="s">
        <v>7194</v>
      </c>
      <c r="B7177" s="1" t="s">
        <v>14</v>
      </c>
      <c r="C7177" s="1" t="str">
        <v>P</v>
      </c>
      <c r="D7177" s="4">
        <v>2008</v>
      </c>
      <c r="E7177" s="3" t="s">
        <v>600</v>
      </c>
      <c r="F7177">
        <v>0</v>
      </c>
      <c r="G7177" t="str">
        <v>Shikor Me'ahava</v>
      </c>
      <c r="H7177">
        <v>0</v>
      </c>
      <c r="I7177" t="str">
        <v>Shikor Me'ahava (Chayim Ochayon)</v>
      </c>
      <c r="J7177" t="str">
        <v>Shikor Me'ahava (P, Chayim Ochayon)</v>
      </c>
      <c r="K7177">
        <v>0</v>
      </c>
      <c r="L7177" t="b">
        <f>OR(K7177,AND((A7177=A7176),L7176))</f>
        <v>0</v>
      </c>
      <c r="M7177" t="b">
        <f>OR(L7177,AND(A7177=A7178,M7178))</f>
        <v>0</v>
      </c>
      <c r="N7177" t="str">
        <v>Shikor Me'ahava</v>
      </c>
      <c r="Q7177" t="b">
        <v>0</v>
      </c>
    </row>
    <row r="7178" spans="1:17" x14ac:dyDescent="0.2">
      <c r="A7178" s="1" t="s">
        <v>7195</v>
      </c>
      <c r="B7178" s="1" t="s">
        <v>12</v>
      </c>
      <c r="C7178" s="1" t="str">
        <v>C</v>
      </c>
      <c r="D7178" s="1">
        <v>2015</v>
      </c>
      <c r="E7178" s="3" t="s">
        <v>71</v>
      </c>
      <c r="F7178">
        <v>1</v>
      </c>
      <c r="G7178" t="str">
        <v>Shikor Velo Miyayin (C)</v>
      </c>
      <c r="H7178">
        <v>1</v>
      </c>
      <c r="I7178" t="str">
        <v>Shikor Velo Miyayin (Israel Shiker)</v>
      </c>
      <c r="J7178" t="str">
        <v>Shikor Velo Miyayin (C, Israel Shiker)</v>
      </c>
      <c r="K7178">
        <v>0</v>
      </c>
      <c r="L7178" t="b">
        <f>OR(K7178,AND((A7178=A7177),L7177))</f>
        <v>0</v>
      </c>
      <c r="M7178" t="b">
        <f>OR(L7178,AND(A7178=A7179,M7179))</f>
        <v>0</v>
      </c>
      <c r="N7178" t="str">
        <v>Shikor Velo Miyayin (Israel Shiker)</v>
      </c>
      <c r="Q7178" t="b">
        <v>0</v>
      </c>
    </row>
    <row r="7179" spans="1:17" x14ac:dyDescent="0.2">
      <c r="A7179" s="1" t="s">
        <v>7195</v>
      </c>
      <c r="B7179" s="1" t="s">
        <v>12</v>
      </c>
      <c r="C7179" s="1" t="str">
        <v>C</v>
      </c>
      <c r="D7179" s="4">
        <v>1990</v>
      </c>
      <c r="E7179" s="3" t="s">
        <v>729</v>
      </c>
      <c r="F7179">
        <v>1</v>
      </c>
      <c r="G7179" t="str">
        <v>Shikor Velo Miyayin (C)</v>
      </c>
      <c r="H7179">
        <v>1</v>
      </c>
      <c r="I7179" t="str">
        <v>Shikor Velo Miyayin (Barry Avidan)</v>
      </c>
      <c r="J7179" t="str">
        <v>Shikor Velo Miyayin (C, Barry Avidan)</v>
      </c>
      <c r="K7179">
        <v>0</v>
      </c>
      <c r="L7179" t="b">
        <f>OR(K7179,AND((A7179=A7178),L7178))</f>
        <v>0</v>
      </c>
      <c r="M7179" t="b">
        <f>OR(L7179,AND(A7179=A7180,M7180))</f>
        <v>0</v>
      </c>
      <c r="N7179" t="str">
        <v>Shikor Velo Miyayin (Barry Avidan)</v>
      </c>
      <c r="Q7179" t="b">
        <v>0</v>
      </c>
    </row>
    <row r="7180" spans="1:17" x14ac:dyDescent="0.2">
      <c r="A7180" s="1" t="s">
        <v>7196</v>
      </c>
      <c r="B7180" s="1" t="s">
        <v>7</v>
      </c>
      <c r="C7180" s="1" t="str">
        <v>L</v>
      </c>
      <c r="D7180" s="1">
        <v>1900</v>
      </c>
      <c r="E7180" s="3" t="s">
        <v>2110</v>
      </c>
      <c r="F7180">
        <v>0</v>
      </c>
      <c r="G7180" t="str">
        <v>Shikuy Ahava No 9 (Love potion No. 9)</v>
      </c>
      <c r="H7180">
        <v>0</v>
      </c>
      <c r="I7180" t="str">
        <v>Shikuy Ahava No 9 (Love potion No. 9) (Folk)</v>
      </c>
      <c r="J7180" t="str">
        <v>Shikuy Ahava No 9 (Love potion No. 9) (L, Folk)</v>
      </c>
      <c r="K7180">
        <v>0</v>
      </c>
      <c r="L7180" t="b">
        <f>OR(K7180,AND((A7180=A7179),L7179))</f>
        <v>0</v>
      </c>
      <c r="M7180" t="b">
        <f>OR(L7180,AND(A7180=A7181,M7181))</f>
        <v>0</v>
      </c>
      <c r="N7180" t="str">
        <v>Shikuy Ahava No 9 (Love potion No. 9)</v>
      </c>
      <c r="Q7180" t="b">
        <v>0</v>
      </c>
    </row>
    <row r="7181" spans="1:17" x14ac:dyDescent="0.2">
      <c r="A7181" s="1" t="s">
        <v>7197</v>
      </c>
      <c r="B7181" s="1" t="s">
        <v>14</v>
      </c>
      <c r="C7181" s="1" t="str">
        <v>P</v>
      </c>
      <c r="D7181" s="1">
        <v>2020</v>
      </c>
      <c r="E7181" s="3" t="s">
        <v>153</v>
      </c>
      <c r="F7181">
        <v>0</v>
      </c>
      <c r="G7181" t="str">
        <v>Shilchi Oto</v>
      </c>
      <c r="H7181">
        <v>0</v>
      </c>
      <c r="I7181" t="str">
        <v>Shilchi Oto (Victor Gabbay)</v>
      </c>
      <c r="J7181" t="str">
        <v>Shilchi Oto (P, Victor Gabbay)</v>
      </c>
      <c r="K7181">
        <v>0</v>
      </c>
      <c r="L7181" t="b">
        <f>OR(K7181,AND((A7181=A7180),L7180))</f>
        <v>0</v>
      </c>
      <c r="M7181" t="b">
        <f>OR(L7181,AND(A7181=A7182,M7182))</f>
        <v>0</v>
      </c>
      <c r="N7181" t="str">
        <v>Shilchi Oto</v>
      </c>
      <c r="Q7181" t="b">
        <v>0</v>
      </c>
    </row>
    <row r="7182" spans="1:17" x14ac:dyDescent="0.2">
      <c r="A7182" s="1" t="s">
        <v>7198</v>
      </c>
      <c r="B7182" s="1" t="s">
        <v>12</v>
      </c>
      <c r="C7182" s="1" t="str">
        <v>C</v>
      </c>
      <c r="D7182" s="4">
        <v>1991</v>
      </c>
      <c r="E7182" s="3" t="s">
        <v>177</v>
      </c>
      <c r="F7182">
        <v>0</v>
      </c>
      <c r="G7182" t="str">
        <v>Shilgiya</v>
      </c>
      <c r="H7182">
        <v>0</v>
      </c>
      <c r="I7182" t="str">
        <v>Shilgiya (Naftaly Kadosh)</v>
      </c>
      <c r="J7182" t="str">
        <v>Shilgiya (C, Naftaly Kadosh)</v>
      </c>
      <c r="K7182">
        <v>0</v>
      </c>
      <c r="L7182" t="b">
        <f>OR(K7182,AND((A7182=A7181),L7181))</f>
        <v>0</v>
      </c>
      <c r="M7182" t="b">
        <f>OR(L7182,AND(A7182=A7183,M7183))</f>
        <v>0</v>
      </c>
      <c r="N7182" t="str">
        <v>Shilgiya</v>
      </c>
      <c r="Q7182" t="b">
        <v>0</v>
      </c>
    </row>
    <row r="7183" spans="1:17" x14ac:dyDescent="0.2">
      <c r="A7183" s="1" t="s">
        <v>7202</v>
      </c>
      <c r="B7183" s="1" t="s">
        <v>14</v>
      </c>
      <c r="C7183" s="1" t="str">
        <v>P</v>
      </c>
      <c r="D7183" s="4">
        <v>1971</v>
      </c>
      <c r="E7183" s="3" t="s">
        <v>523</v>
      </c>
      <c r="F7183">
        <v>0</v>
      </c>
      <c r="G7183" t="str">
        <v>Shime'u Shime'u</v>
      </c>
      <c r="H7183">
        <v>0</v>
      </c>
      <c r="I7183" t="str">
        <v>Shime'u Shime'u (Bentzi Tiram)</v>
      </c>
      <c r="J7183" t="str">
        <v>Shime'u Shime'u (P, Bentzi Tiram)</v>
      </c>
      <c r="K7183">
        <v>0</v>
      </c>
      <c r="L7183" t="b">
        <f>OR(K7183,AND((A7183=A7182),L7182))</f>
        <v>0</v>
      </c>
      <c r="M7183" t="b">
        <f>OR(L7183,AND(A7183=A7184,M7184))</f>
        <v>0</v>
      </c>
      <c r="N7183" t="str">
        <v>Shime'u Shime'u</v>
      </c>
      <c r="Q7183" t="b">
        <v>0</v>
      </c>
    </row>
    <row r="7184" spans="1:17" x14ac:dyDescent="0.2">
      <c r="A7184" s="1" t="s">
        <v>7203</v>
      </c>
      <c r="B7184" s="1" t="s">
        <v>12</v>
      </c>
      <c r="C7184" s="1" t="str">
        <v>C</v>
      </c>
      <c r="D7184" s="4">
        <v>1990</v>
      </c>
      <c r="E7184" s="3" t="s">
        <v>50</v>
      </c>
      <c r="F7184">
        <v>0</v>
      </c>
      <c r="G7184" t="str">
        <v>Shimi Aniya</v>
      </c>
      <c r="H7184">
        <v>0</v>
      </c>
      <c r="I7184" t="str">
        <v>Shimi Aniya (Israel Yakovee)</v>
      </c>
      <c r="J7184" t="str">
        <v>Shimi Aniya (C, Israel Yakovee)</v>
      </c>
      <c r="K7184">
        <v>0</v>
      </c>
      <c r="L7184" t="b">
        <f>OR(K7184,AND((A7184=A7183),L7183))</f>
        <v>0</v>
      </c>
      <c r="M7184" t="b">
        <f>OR(L7184,AND(A7184=A7185,M7185))</f>
        <v>0</v>
      </c>
      <c r="N7184" t="str">
        <v>Shimi Aniya</v>
      </c>
      <c r="Q7184" t="b">
        <v>0</v>
      </c>
    </row>
    <row r="7185" spans="1:17" x14ac:dyDescent="0.2">
      <c r="A7185" s="1" t="s">
        <v>7204</v>
      </c>
      <c r="B7185" s="1" t="s">
        <v>14</v>
      </c>
      <c r="C7185" s="1" t="str">
        <v>P</v>
      </c>
      <c r="D7185" s="4">
        <v>2007</v>
      </c>
      <c r="E7185" s="3" t="s">
        <v>153</v>
      </c>
      <c r="F7185">
        <v>0</v>
      </c>
      <c r="G7185" t="str">
        <v>Shimri Al Atsmech</v>
      </c>
      <c r="H7185">
        <v>0</v>
      </c>
      <c r="I7185" t="str">
        <v>Shimri Al Atsmech (Victor Gabbay)</v>
      </c>
      <c r="J7185" t="str">
        <v>Shimri Al Atsmech (P, Victor Gabbay)</v>
      </c>
      <c r="K7185">
        <v>0</v>
      </c>
      <c r="L7185" t="b">
        <f>OR(K7185,AND((A7185=A7184),L7184))</f>
        <v>0</v>
      </c>
      <c r="M7185" t="b">
        <f>OR(L7185,AND(A7185=A7186,M7186))</f>
        <v>0</v>
      </c>
      <c r="N7185" t="str">
        <v>Shimri Al Atsmech</v>
      </c>
      <c r="Q7185" t="b">
        <v>0</v>
      </c>
    </row>
    <row r="7186" spans="1:17" x14ac:dyDescent="0.2">
      <c r="A7186" s="1" t="s">
        <v>7205</v>
      </c>
      <c r="B7186" s="1" t="s">
        <v>14</v>
      </c>
      <c r="C7186" s="1" t="str">
        <v>P</v>
      </c>
      <c r="D7186" s="1">
        <v>2015</v>
      </c>
      <c r="E7186" s="3" t="s">
        <v>266</v>
      </c>
      <c r="F7186">
        <v>0</v>
      </c>
      <c r="G7186" t="str">
        <v>Shimri Alai</v>
      </c>
      <c r="H7186">
        <v>0</v>
      </c>
      <c r="I7186" t="str">
        <v>Shimri Alai (Tamir Shalev)</v>
      </c>
      <c r="J7186" t="str">
        <v>Shimri Alai (P, Tamir Shalev)</v>
      </c>
      <c r="K7186">
        <v>0</v>
      </c>
      <c r="L7186" t="b">
        <f>OR(K7186,AND((A7186=A7185),L7185))</f>
        <v>0</v>
      </c>
      <c r="M7186" t="b">
        <f>OR(L7186,AND(A7186=A7187,M7187))</f>
        <v>0</v>
      </c>
      <c r="N7186" t="str">
        <v>Shimri Alai</v>
      </c>
      <c r="Q7186" t="b">
        <v>0</v>
      </c>
    </row>
    <row r="7187" spans="1:17" x14ac:dyDescent="0.2">
      <c r="A7187" s="1" t="s">
        <v>7206</v>
      </c>
      <c r="B7187" s="1" t="s">
        <v>14</v>
      </c>
      <c r="C7187" s="1" t="str">
        <v>P</v>
      </c>
      <c r="D7187" s="4">
        <v>2006</v>
      </c>
      <c r="E7187" s="3" t="s">
        <v>746</v>
      </c>
      <c r="F7187">
        <v>0</v>
      </c>
      <c r="G7187" t="str">
        <v>Shimri Et Libech</v>
      </c>
      <c r="H7187">
        <v>0</v>
      </c>
      <c r="I7187" t="str">
        <v>Shimri Et Libech (Eyal Ozeri)</v>
      </c>
      <c r="J7187" t="str">
        <v>Shimri Et Libech (P, Eyal Ozeri)</v>
      </c>
      <c r="K7187">
        <v>0</v>
      </c>
      <c r="L7187" t="b">
        <f>OR(K7187,AND((A7187=A7186),L7186))</f>
        <v>0</v>
      </c>
      <c r="M7187" t="b">
        <f>OR(L7187,AND(A7187=A7188,M7188))</f>
        <v>0</v>
      </c>
      <c r="N7187" t="str">
        <v>Shimri Et Libech</v>
      </c>
      <c r="Q7187" t="b">
        <v>0</v>
      </c>
    </row>
    <row r="7188" spans="1:17" x14ac:dyDescent="0.2">
      <c r="A7188" s="1" t="s">
        <v>7207</v>
      </c>
      <c r="B7188" s="1" t="s">
        <v>14</v>
      </c>
      <c r="C7188" s="1" t="str">
        <v>P</v>
      </c>
      <c r="D7188" s="4">
        <v>1979</v>
      </c>
      <c r="E7188" s="3" t="s">
        <v>33</v>
      </c>
      <c r="F7188">
        <v>0</v>
      </c>
      <c r="G7188" t="str">
        <v>Shimri Li Al Hamangina</v>
      </c>
      <c r="H7188">
        <v>0</v>
      </c>
      <c r="I7188" t="str">
        <v>Shimri Li Al Hamangina (Shlomo Maman)</v>
      </c>
      <c r="J7188" t="str">
        <v>Shimri Li Al Hamangina (P, Shlomo Maman)</v>
      </c>
      <c r="K7188">
        <v>0</v>
      </c>
      <c r="L7188" t="b">
        <f>OR(K7188,AND((A7188=A7187),L7187))</f>
        <v>0</v>
      </c>
      <c r="M7188" t="b">
        <f>OR(L7188,AND(A7188=A7189,M7189))</f>
        <v>0</v>
      </c>
      <c r="N7188" t="str">
        <v>Shimri Li Al Hamangina</v>
      </c>
      <c r="Q7188" t="b">
        <v>0</v>
      </c>
    </row>
    <row r="7189" spans="1:17" x14ac:dyDescent="0.2">
      <c r="A7189" s="1" t="s">
        <v>7208</v>
      </c>
      <c r="B7189" s="1" t="s">
        <v>12</v>
      </c>
      <c r="C7189" s="1" t="str">
        <v>C</v>
      </c>
      <c r="D7189" s="4">
        <v>2011</v>
      </c>
      <c r="E7189" s="3" t="s">
        <v>23</v>
      </c>
      <c r="F7189">
        <v>0</v>
      </c>
      <c r="G7189" t="str">
        <v>Shimri Nafshech</v>
      </c>
      <c r="H7189">
        <v>0</v>
      </c>
      <c r="I7189" t="str">
        <v>Shimri Nafshech (Gadi Bitton)</v>
      </c>
      <c r="J7189" t="str">
        <v>Shimri Nafshech (C, Gadi Bitton)</v>
      </c>
      <c r="K7189">
        <v>0</v>
      </c>
      <c r="L7189" t="b">
        <f>OR(K7189,AND((A7189=A7188),L7188))</f>
        <v>0</v>
      </c>
      <c r="M7189" t="b">
        <f>OR(L7189,AND(A7189=A7190,M7190))</f>
        <v>0</v>
      </c>
      <c r="N7189" t="str">
        <v>Shimri Nafshech</v>
      </c>
      <c r="Q7189" t="b">
        <v>0</v>
      </c>
    </row>
    <row r="7190" spans="1:17" x14ac:dyDescent="0.2">
      <c r="A7190" s="1" t="s">
        <v>7199</v>
      </c>
      <c r="B7190" s="1" t="s">
        <v>12</v>
      </c>
      <c r="C7190" s="1" t="str">
        <v>C</v>
      </c>
      <c r="D7190" s="4">
        <v>1988</v>
      </c>
      <c r="E7190" s="3" t="s">
        <v>47</v>
      </c>
      <c r="F7190">
        <v>0</v>
      </c>
      <c r="G7190" t="str">
        <v>Shim'u Achai</v>
      </c>
      <c r="H7190">
        <v>0</v>
      </c>
      <c r="I7190" t="str">
        <v>Shim'u Achai (Shmulik Gov Ari)</v>
      </c>
      <c r="J7190" t="str">
        <v>Shim'u Achai (C, Shmulik Gov Ari)</v>
      </c>
      <c r="K7190">
        <v>0</v>
      </c>
      <c r="L7190" t="b">
        <f>OR(K7190,AND((A7190=A7189),L7189))</f>
        <v>0</v>
      </c>
      <c r="M7190" t="b">
        <f>OR(L7190,AND(A7190=A7191,M7191))</f>
        <v>0</v>
      </c>
      <c r="N7190" t="str">
        <v>Shim'u Achai</v>
      </c>
      <c r="Q7190" t="b">
        <v>0</v>
      </c>
    </row>
    <row r="7191" spans="1:17" x14ac:dyDescent="0.2">
      <c r="A7191" s="1" t="s">
        <v>7200</v>
      </c>
      <c r="C7191" s="1" t="str">
        <v/>
      </c>
      <c r="D7191" s="4">
        <v>1992</v>
      </c>
      <c r="E7191" s="3" t="s">
        <v>2673</v>
      </c>
      <c r="F7191">
        <v>0</v>
      </c>
      <c r="G7191" t="str">
        <v>Shim'u Na Yediday</v>
      </c>
      <c r="H7191">
        <v>0</v>
      </c>
      <c r="I7191" t="str">
        <v>Shim'u Na Yediday (Moshe Avisar)</v>
      </c>
      <c r="J7191" t="str">
        <v>Shim'u Na Yediday (, Moshe Avisar)</v>
      </c>
      <c r="K7191">
        <v>0</v>
      </c>
      <c r="L7191" t="b">
        <f>OR(K7191,AND((A7191=A7190),L7190))</f>
        <v>0</v>
      </c>
      <c r="M7191" t="b">
        <f>OR(L7191,AND(A7191=A7192,M7192))</f>
        <v>0</v>
      </c>
      <c r="N7191" t="str">
        <v>Shim'u Na Yediday</v>
      </c>
      <c r="Q7191" t="b">
        <v>0</v>
      </c>
    </row>
    <row r="7192" spans="1:17" x14ac:dyDescent="0.2">
      <c r="A7192" s="1" t="s">
        <v>7201</v>
      </c>
      <c r="B7192" s="1" t="s">
        <v>14</v>
      </c>
      <c r="C7192" s="1" t="str">
        <v>P</v>
      </c>
      <c r="D7192" s="4">
        <v>1961</v>
      </c>
      <c r="E7192" s="3" t="s">
        <v>427</v>
      </c>
      <c r="F7192">
        <v>0</v>
      </c>
      <c r="G7192" t="str">
        <v>Shim'u Shim'u</v>
      </c>
      <c r="H7192">
        <v>0</v>
      </c>
      <c r="I7192" t="str">
        <v>Shim'u Shim'u (Tzvi Fridhaber)</v>
      </c>
      <c r="J7192" t="str">
        <v>Shim'u Shim'u (P, Tzvi Fridhaber)</v>
      </c>
      <c r="K7192">
        <v>0</v>
      </c>
      <c r="L7192" t="b">
        <f>OR(K7192,AND((A7192=A7191),L7191))</f>
        <v>0</v>
      </c>
      <c r="M7192" t="b">
        <f>OR(L7192,AND(A7192=A7193,M7193))</f>
        <v>0</v>
      </c>
      <c r="N7192" t="str">
        <v>Shim'u Shim'u</v>
      </c>
      <c r="Q7192" t="b">
        <v>0</v>
      </c>
    </row>
    <row r="7193" spans="1:17" x14ac:dyDescent="0.2">
      <c r="A7193" s="1" t="s">
        <v>7209</v>
      </c>
      <c r="B7193" s="1" t="s">
        <v>12</v>
      </c>
      <c r="C7193" s="1" t="str">
        <v>C</v>
      </c>
      <c r="D7193" s="4">
        <v>2004</v>
      </c>
      <c r="E7193" s="3" t="s">
        <v>23</v>
      </c>
      <c r="F7193">
        <v>0</v>
      </c>
      <c r="G7193" t="str">
        <v>Shimuna</v>
      </c>
      <c r="H7193">
        <v>0</v>
      </c>
      <c r="I7193" t="str">
        <v>Shimuna (Gadi Bitton)</v>
      </c>
      <c r="J7193" t="str">
        <v>Shimuna (C, Gadi Bitton)</v>
      </c>
      <c r="K7193">
        <v>0</v>
      </c>
      <c r="L7193" t="b">
        <f>OR(K7193,AND((A7193=A7192),L7192))</f>
        <v>0</v>
      </c>
      <c r="M7193" t="b">
        <f>OR(L7193,AND(A7193=A7194,M7194))</f>
        <v>0</v>
      </c>
      <c r="N7193" t="str">
        <v>Shimuna</v>
      </c>
      <c r="Q7193" t="b">
        <v>0</v>
      </c>
    </row>
    <row r="7194" spans="1:17" x14ac:dyDescent="0.2">
      <c r="A7194" s="1" t="s">
        <v>7210</v>
      </c>
      <c r="B7194" s="1" t="s">
        <v>14</v>
      </c>
      <c r="C7194" s="1" t="str">
        <v>P</v>
      </c>
      <c r="D7194" s="4">
        <v>1999</v>
      </c>
      <c r="E7194" s="3" t="s">
        <v>62</v>
      </c>
      <c r="F7194">
        <v>0</v>
      </c>
      <c r="G7194" t="str">
        <v>Shinit Et Chayay</v>
      </c>
      <c r="H7194">
        <v>0</v>
      </c>
      <c r="I7194" t="str">
        <v>Shinit Et Chayay (Yankale Ziv)</v>
      </c>
      <c r="J7194" t="str">
        <v>Shinit Et Chayay (P, Yankale Ziv)</v>
      </c>
      <c r="K7194">
        <v>0</v>
      </c>
      <c r="L7194" t="b">
        <f>OR(K7194,AND((A7194=A7193),L7193))</f>
        <v>0</v>
      </c>
      <c r="M7194" t="b">
        <f>OR(L7194,AND(A7194=A7195,M7195))</f>
        <v>0</v>
      </c>
      <c r="N7194" t="str">
        <v>Shinit Et Chayay</v>
      </c>
      <c r="Q7194" t="b">
        <v>0</v>
      </c>
    </row>
    <row r="7195" spans="1:17" x14ac:dyDescent="0.2">
      <c r="A7195" s="1" t="s">
        <v>7211</v>
      </c>
      <c r="B7195" s="1" t="s">
        <v>14</v>
      </c>
      <c r="C7195" s="1" t="str">
        <v>P</v>
      </c>
      <c r="D7195" s="4">
        <v>1998</v>
      </c>
      <c r="E7195" s="3" t="s">
        <v>180</v>
      </c>
      <c r="F7195">
        <v>0</v>
      </c>
      <c r="G7195" t="str">
        <v>Shinu'yey Mezeg Ha'avir</v>
      </c>
      <c r="H7195">
        <v>0</v>
      </c>
      <c r="I7195" t="str">
        <v>Shinu'yey Mezeg Ha'avir (Moshe Tawily)</v>
      </c>
      <c r="J7195" t="str">
        <v>Shinu'yey Mezeg Ha'avir (P, Moshe Tawily)</v>
      </c>
      <c r="K7195">
        <v>0</v>
      </c>
      <c r="L7195" t="b">
        <f>OR(K7195,AND((A7195=A7194),L7194))</f>
        <v>0</v>
      </c>
      <c r="M7195" t="b">
        <f>OR(L7195,AND(A7195=A7196,M7196))</f>
        <v>0</v>
      </c>
      <c r="N7195" t="str">
        <v>Shinu'yey Mezeg Ha'avir</v>
      </c>
      <c r="Q7195" t="b">
        <v>0</v>
      </c>
    </row>
    <row r="7196" spans="1:17" x14ac:dyDescent="0.2">
      <c r="A7196" s="1" t="s">
        <v>7212</v>
      </c>
      <c r="B7196" s="1" t="s">
        <v>12</v>
      </c>
      <c r="C7196" s="1" t="str">
        <v>C</v>
      </c>
      <c r="D7196" s="4">
        <v>1990</v>
      </c>
      <c r="E7196" s="3" t="s">
        <v>71</v>
      </c>
      <c r="F7196">
        <v>0</v>
      </c>
      <c r="G7196" t="str">
        <v>Shir</v>
      </c>
      <c r="H7196">
        <v>0</v>
      </c>
      <c r="I7196" t="str">
        <v>Shir (Israel Shiker)</v>
      </c>
      <c r="J7196" t="str">
        <v>Shir (C, Israel Shiker)</v>
      </c>
      <c r="K7196">
        <v>0</v>
      </c>
      <c r="L7196" t="b">
        <f>OR(K7196,AND((A7196=A7195),L7195))</f>
        <v>0</v>
      </c>
      <c r="M7196" t="b">
        <f>OR(L7196,AND(A7196=A7197,M7197))</f>
        <v>0</v>
      </c>
      <c r="N7196" t="str">
        <v>Shir</v>
      </c>
      <c r="Q7196" t="b">
        <v>0</v>
      </c>
    </row>
    <row r="7197" spans="1:17" x14ac:dyDescent="0.2">
      <c r="A7197" s="1" t="s">
        <v>7213</v>
      </c>
      <c r="B7197" s="1" t="s">
        <v>14</v>
      </c>
      <c r="C7197" s="1" t="str">
        <v>P</v>
      </c>
      <c r="D7197" s="4">
        <v>2000</v>
      </c>
      <c r="E7197" s="3" t="s">
        <v>87</v>
      </c>
      <c r="F7197">
        <v>0</v>
      </c>
      <c r="G7197" t="str">
        <v>Shir Ahava</v>
      </c>
      <c r="H7197">
        <v>0</v>
      </c>
      <c r="I7197" t="str">
        <v>Shir Ahava (Yaron Malihi)</v>
      </c>
      <c r="J7197" t="str">
        <v>Shir Ahava (P, Yaron Malihi)</v>
      </c>
      <c r="K7197">
        <v>0</v>
      </c>
      <c r="L7197" t="b">
        <f>OR(K7197,AND((A7197=A7196),L7196))</f>
        <v>0</v>
      </c>
      <c r="M7197" t="b">
        <f>OR(L7197,AND(A7197=A7198,M7198))</f>
        <v>0</v>
      </c>
      <c r="N7197" t="str">
        <v>Shir Ahava</v>
      </c>
      <c r="Q7197" t="b">
        <v>0</v>
      </c>
    </row>
    <row r="7198" spans="1:17" x14ac:dyDescent="0.2">
      <c r="A7198" s="1" t="s">
        <v>7214</v>
      </c>
      <c r="B7198" s="1" t="s">
        <v>14</v>
      </c>
      <c r="C7198" s="1" t="str">
        <v>P</v>
      </c>
      <c r="D7198" s="4">
        <v>1990</v>
      </c>
      <c r="E7198" s="3" t="s">
        <v>177</v>
      </c>
      <c r="F7198">
        <v>0</v>
      </c>
      <c r="G7198" t="str">
        <v>Shir Ahava (Nigun Atik)</v>
      </c>
      <c r="H7198">
        <v>0</v>
      </c>
      <c r="I7198" t="str">
        <v>Shir Ahava (Nigun Atik) (Naftaly Kadosh)</v>
      </c>
      <c r="J7198" t="str">
        <v>Shir Ahava (Nigun Atik) (P, Naftaly Kadosh)</v>
      </c>
      <c r="K7198">
        <v>0</v>
      </c>
      <c r="L7198" t="b">
        <f>OR(K7198,AND((A7198=A7197),L7197))</f>
        <v>0</v>
      </c>
      <c r="M7198" t="b">
        <f>OR(L7198,AND(A7198=A7199,M7199))</f>
        <v>0</v>
      </c>
      <c r="N7198" t="str">
        <v>Shir Ahava (Nigun Atik)</v>
      </c>
      <c r="Q7198" t="b">
        <v>0</v>
      </c>
    </row>
    <row r="7199" spans="1:17" x14ac:dyDescent="0.2">
      <c r="A7199" s="1" t="s">
        <v>7215</v>
      </c>
      <c r="B7199" s="1" t="s">
        <v>12</v>
      </c>
      <c r="C7199" s="1" t="str">
        <v>C</v>
      </c>
      <c r="D7199" s="1">
        <v>1900</v>
      </c>
      <c r="E7199" s="3" t="s">
        <v>398</v>
      </c>
      <c r="F7199">
        <v>1</v>
      </c>
      <c r="G7199" t="str">
        <v>Shir Ahava Bedu'i (C)</v>
      </c>
      <c r="H7199">
        <v>0</v>
      </c>
      <c r="I7199" t="str">
        <v>Shir Ahava Bedu'i (Robin Starr)</v>
      </c>
      <c r="J7199" t="str">
        <v>Shir Ahava Bedu'i (C, Robin Starr)</v>
      </c>
      <c r="K7199">
        <v>1</v>
      </c>
      <c r="L7199" t="b">
        <f>OR(K7199,AND((A7199=A7198),L7198))</f>
        <v>1</v>
      </c>
      <c r="M7199" t="b">
        <f>OR(L7199,AND(A7199=A7200,M7200))</f>
        <v>1</v>
      </c>
      <c r="N7199" t="str">
        <v>Shir Ahava Bedu'i (C)</v>
      </c>
      <c r="Q7199" t="b">
        <v>0</v>
      </c>
    </row>
    <row r="7200" spans="1:17" x14ac:dyDescent="0.2">
      <c r="A7200" s="1" t="s">
        <v>7215</v>
      </c>
      <c r="B7200" s="1" t="s">
        <v>14</v>
      </c>
      <c r="C7200" s="1" t="str">
        <v>P</v>
      </c>
      <c r="D7200" s="4">
        <v>1980</v>
      </c>
      <c r="E7200" s="3" t="s">
        <v>223</v>
      </c>
      <c r="F7200">
        <v>1</v>
      </c>
      <c r="G7200" t="str">
        <v>Shir Ahava Bedu'i (P)</v>
      </c>
      <c r="H7200">
        <v>0</v>
      </c>
      <c r="I7200" t="str">
        <v>Shir Ahava Bedu'i (Se'adia Amishai)</v>
      </c>
      <c r="J7200" t="str">
        <v>Shir Ahava Bedu'i (P, Se'adia Amishai)</v>
      </c>
      <c r="K7200">
        <v>0</v>
      </c>
      <c r="L7200" t="b">
        <f>OR(K7200,AND((A7200=A7199),L7199))</f>
        <v>1</v>
      </c>
      <c r="M7200" t="b">
        <f>OR(L7200,AND(A7200=A7201,M7201))</f>
        <v>1</v>
      </c>
      <c r="N7200" t="str">
        <v>Shir Ahava Bedu'i (P)</v>
      </c>
      <c r="Q7200" t="b">
        <v>0</v>
      </c>
    </row>
    <row r="7201" spans="1:17" x14ac:dyDescent="0.2">
      <c r="A7201" s="1" t="s">
        <v>7216</v>
      </c>
      <c r="B7201" s="1" t="s">
        <v>14</v>
      </c>
      <c r="C7201" s="1" t="str">
        <v>P</v>
      </c>
      <c r="D7201" s="1">
        <v>2016</v>
      </c>
      <c r="E7201" s="3" t="s">
        <v>296</v>
      </c>
      <c r="F7201">
        <v>1</v>
      </c>
      <c r="G7201" t="str">
        <v>Shir Ahava Bishvilech (P)</v>
      </c>
      <c r="H7201">
        <v>0</v>
      </c>
      <c r="I7201" t="str">
        <v>Shir Ahava Bishvilech (Marco Ben Shimon)</v>
      </c>
      <c r="J7201" t="str">
        <v>Shir Ahava Bishvilech (P, Marco Ben Shimon)</v>
      </c>
      <c r="K7201">
        <v>1</v>
      </c>
      <c r="L7201" t="b">
        <f>OR(K7201,AND((A7201=A7200),L7200))</f>
        <v>1</v>
      </c>
      <c r="M7201" t="b">
        <f>OR(L7201,AND(A7201=A7202,M7202))</f>
        <v>1</v>
      </c>
      <c r="N7201" t="str">
        <v>Shir Ahava Bishvilech (P)</v>
      </c>
      <c r="Q7201" t="b">
        <v>0</v>
      </c>
    </row>
    <row r="7202" spans="1:17" x14ac:dyDescent="0.2">
      <c r="A7202" s="1" t="s">
        <v>7216</v>
      </c>
      <c r="B7202" s="1" t="s">
        <v>765</v>
      </c>
      <c r="C7202" s="1" t="str">
        <v>PK</v>
      </c>
      <c r="D7202" s="1">
        <v>2015</v>
      </c>
      <c r="E7202" s="3" t="s">
        <v>5</v>
      </c>
      <c r="F7202">
        <v>1</v>
      </c>
      <c r="G7202" t="str">
        <v>Shir Ahava Bishvilech (PK)</v>
      </c>
      <c r="H7202">
        <v>0</v>
      </c>
      <c r="I7202" t="str">
        <v>Shir Ahava Bishvilech (Levi Bargil)</v>
      </c>
      <c r="J7202" t="str">
        <v>Shir Ahava Bishvilech (PK, Levi Bargil)</v>
      </c>
      <c r="K7202">
        <v>0</v>
      </c>
      <c r="L7202" t="b">
        <f>OR(K7202,AND((A7202=A7201),L7201))</f>
        <v>1</v>
      </c>
      <c r="M7202" t="b">
        <f>OR(L7202,AND(A7202=A7203,M7203))</f>
        <v>1</v>
      </c>
      <c r="N7202" t="str">
        <v>Shir Ahava Bishvilech (PK)</v>
      </c>
      <c r="Q7202" t="b">
        <v>0</v>
      </c>
    </row>
    <row r="7203" spans="1:17" x14ac:dyDescent="0.2">
      <c r="A7203" s="1" t="s">
        <v>7217</v>
      </c>
      <c r="B7203" s="1" t="s">
        <v>12</v>
      </c>
      <c r="C7203" s="1" t="str">
        <v>C</v>
      </c>
      <c r="D7203" s="4">
        <v>1983</v>
      </c>
      <c r="E7203" s="3" t="s">
        <v>47</v>
      </c>
      <c r="F7203">
        <v>0</v>
      </c>
      <c r="G7203" t="str">
        <v>Shir Ahava chayali</v>
      </c>
      <c r="H7203">
        <v>0</v>
      </c>
      <c r="I7203" t="str">
        <v>Shir Ahava chayali (Shmulik Gov Ari)</v>
      </c>
      <c r="J7203" t="str">
        <v>Shir Ahava chayali (C, Shmulik Gov Ari)</v>
      </c>
      <c r="K7203">
        <v>0</v>
      </c>
      <c r="L7203" t="b">
        <f>OR(K7203,AND((A7203=A7202),L7202))</f>
        <v>0</v>
      </c>
      <c r="M7203" t="b">
        <f>OR(L7203,AND(A7203=A7204,M7204))</f>
        <v>0</v>
      </c>
      <c r="N7203" t="str">
        <v>Shir Ahava chayali</v>
      </c>
      <c r="Q7203" t="b">
        <v>0</v>
      </c>
    </row>
    <row r="7204" spans="1:17" x14ac:dyDescent="0.2">
      <c r="A7204" s="1" t="s">
        <v>7218</v>
      </c>
      <c r="B7204" s="1" t="s">
        <v>14</v>
      </c>
      <c r="C7204" s="1" t="str">
        <v>P</v>
      </c>
      <c r="D7204" s="4">
        <v>2005</v>
      </c>
      <c r="E7204" s="3" t="s">
        <v>3305</v>
      </c>
      <c r="F7204">
        <v>0</v>
      </c>
      <c r="G7204" t="str">
        <v>Shir Ahava Lechayal</v>
      </c>
      <c r="H7204">
        <v>0</v>
      </c>
      <c r="I7204" t="str">
        <v>Shir Ahava Lechayal (Batya Kronenberg)</v>
      </c>
      <c r="J7204" t="str">
        <v>Shir Ahava Lechayal (P, Batya Kronenberg)</v>
      </c>
      <c r="K7204">
        <v>0</v>
      </c>
      <c r="L7204" t="b">
        <f>OR(K7204,AND((A7204=A7203),L7203))</f>
        <v>0</v>
      </c>
      <c r="M7204" t="b">
        <f>OR(L7204,AND(A7204=A7205,M7205))</f>
        <v>0</v>
      </c>
      <c r="N7204" t="str">
        <v>Shir Ahava Lechayal</v>
      </c>
      <c r="Q7204" t="b">
        <v>0</v>
      </c>
    </row>
    <row r="7205" spans="1:17" x14ac:dyDescent="0.2">
      <c r="A7205" s="1" t="s">
        <v>7219</v>
      </c>
      <c r="B7205" s="1" t="s">
        <v>12</v>
      </c>
      <c r="C7205" s="1" t="str">
        <v>C</v>
      </c>
      <c r="D7205" s="4">
        <v>1994</v>
      </c>
      <c r="E7205" s="3" t="s">
        <v>441</v>
      </c>
      <c r="F7205">
        <v>0</v>
      </c>
      <c r="G7205" t="str">
        <v>Shir Ahava Lerodus</v>
      </c>
      <c r="H7205">
        <v>0</v>
      </c>
      <c r="I7205" t="str">
        <v>Shir Ahava Lerodus (Moti Ben Ya'akov)</v>
      </c>
      <c r="J7205" t="str">
        <v>Shir Ahava Lerodus (C, Moti Ben Ya'akov)</v>
      </c>
      <c r="K7205">
        <v>0</v>
      </c>
      <c r="L7205" t="b">
        <f>OR(K7205,AND((A7205=A7204),L7204))</f>
        <v>0</v>
      </c>
      <c r="M7205" t="b">
        <f>OR(L7205,AND(A7205=A7206,M7206))</f>
        <v>0</v>
      </c>
      <c r="N7205" t="str">
        <v>Shir Ahava Lerodus</v>
      </c>
      <c r="Q7205" t="b">
        <v>0</v>
      </c>
    </row>
    <row r="7206" spans="1:17" x14ac:dyDescent="0.2">
      <c r="A7206" s="1" t="s">
        <v>7220</v>
      </c>
      <c r="B7206" s="1" t="s">
        <v>14</v>
      </c>
      <c r="C7206" s="1" t="str">
        <v>P</v>
      </c>
      <c r="D7206" s="4">
        <v>2011</v>
      </c>
      <c r="E7206" s="3" t="s">
        <v>448</v>
      </c>
      <c r="F7206">
        <v>0</v>
      </c>
      <c r="G7206" t="str">
        <v>Shir Ahava Moderni</v>
      </c>
      <c r="H7206">
        <v>0</v>
      </c>
      <c r="I7206" t="str">
        <v>Shir Ahava Moderni (Yaron Elfasy)</v>
      </c>
      <c r="J7206" t="str">
        <v>Shir Ahava Moderni (P, Yaron Elfasy)</v>
      </c>
      <c r="K7206">
        <v>0</v>
      </c>
      <c r="L7206" t="b">
        <f>OR(K7206,AND((A7206=A7205),L7205))</f>
        <v>0</v>
      </c>
      <c r="M7206" t="b">
        <f>OR(L7206,AND(A7206=A7207,M7207))</f>
        <v>0</v>
      </c>
      <c r="N7206" t="str">
        <v>Shir Ahava Moderni</v>
      </c>
      <c r="Q7206" t="b">
        <v>0</v>
      </c>
    </row>
    <row r="7207" spans="1:17" x14ac:dyDescent="0.2">
      <c r="A7207" s="1" t="s">
        <v>7221</v>
      </c>
      <c r="B7207" s="1" t="s">
        <v>12</v>
      </c>
      <c r="C7207" s="1" t="str">
        <v>C</v>
      </c>
      <c r="D7207" s="4">
        <v>2006</v>
      </c>
      <c r="E7207" s="3" t="s">
        <v>160</v>
      </c>
      <c r="F7207">
        <v>0</v>
      </c>
      <c r="G7207" t="str">
        <v>Shir Ahava Pashut</v>
      </c>
      <c r="H7207">
        <v>0</v>
      </c>
      <c r="I7207" t="str">
        <v>Shir Ahava Pashut (Avi Levy)</v>
      </c>
      <c r="J7207" t="str">
        <v>Shir Ahava Pashut (C, Avi Levy)</v>
      </c>
      <c r="K7207">
        <v>0</v>
      </c>
      <c r="L7207" t="b">
        <f>OR(K7207,AND((A7207=A7206),L7206))</f>
        <v>0</v>
      </c>
      <c r="M7207" t="b">
        <f>OR(L7207,AND(A7207=A7208,M7208))</f>
        <v>0</v>
      </c>
      <c r="N7207" t="str">
        <v>Shir Ahava Pashut</v>
      </c>
      <c r="Q7207" t="b">
        <v>0</v>
      </c>
    </row>
    <row r="7208" spans="1:17" x14ac:dyDescent="0.2">
      <c r="A7208" s="1" t="s">
        <v>7222</v>
      </c>
      <c r="B7208" s="1" t="s">
        <v>14</v>
      </c>
      <c r="C7208" s="1" t="str">
        <v>P</v>
      </c>
      <c r="D7208" s="4">
        <v>1991</v>
      </c>
      <c r="E7208" s="3" t="s">
        <v>39</v>
      </c>
      <c r="F7208">
        <v>0</v>
      </c>
      <c r="G7208" t="str">
        <v>Shir Ahava Yashan (Anita and Chuan)</v>
      </c>
      <c r="H7208">
        <v>0</v>
      </c>
      <c r="I7208" t="str">
        <v>Shir Ahava Yashan (Anita and Chuan) (Avi Perez)</v>
      </c>
      <c r="J7208" t="str">
        <v>Shir Ahava Yashan (Anita and Chuan) (P, Avi Perez)</v>
      </c>
      <c r="K7208">
        <v>0</v>
      </c>
      <c r="L7208" t="b">
        <f>OR(K7208,AND((A7208=A7207),L7207))</f>
        <v>0</v>
      </c>
      <c r="M7208" t="b">
        <f>OR(L7208,AND(A7208=A7209,M7209))</f>
        <v>0</v>
      </c>
      <c r="N7208" t="str">
        <v>Shir Ahava Yashan (Anita and Chuan)</v>
      </c>
      <c r="Q7208" t="b">
        <v>0</v>
      </c>
    </row>
    <row r="7209" spans="1:17" x14ac:dyDescent="0.2">
      <c r="A7209" s="1" t="s">
        <v>7223</v>
      </c>
      <c r="B7209" s="1" t="s">
        <v>12</v>
      </c>
      <c r="C7209" s="1" t="str">
        <v>C</v>
      </c>
      <c r="D7209" s="1">
        <v>2021</v>
      </c>
      <c r="E7209" s="3" t="s">
        <v>33</v>
      </c>
      <c r="F7209">
        <v>0</v>
      </c>
      <c r="G7209" t="str">
        <v>Shir Ahuvat Hasapan</v>
      </c>
      <c r="H7209">
        <v>0</v>
      </c>
      <c r="I7209" t="str">
        <v>Shir Ahuvat Hasapan (Shlomo Maman)</v>
      </c>
      <c r="J7209" t="str">
        <v>Shir Ahuvat Hasapan (C, Shlomo Maman)</v>
      </c>
      <c r="K7209">
        <v>0</v>
      </c>
      <c r="L7209" t="b">
        <f>OR(K7209,AND((A7209=A7208),L7208))</f>
        <v>0</v>
      </c>
      <c r="M7209" t="b">
        <f>OR(L7209,AND(A7209=A7210,M7210))</f>
        <v>0</v>
      </c>
      <c r="N7209" t="str">
        <v>Shir Ahuvat Hasapan</v>
      </c>
      <c r="Q7209" t="b">
        <v>0</v>
      </c>
    </row>
    <row r="7210" spans="1:17" x14ac:dyDescent="0.2">
      <c r="A7210" s="1" t="s">
        <v>7224</v>
      </c>
      <c r="B7210" s="1" t="s">
        <v>14</v>
      </c>
      <c r="C7210" s="1" t="str">
        <v>P</v>
      </c>
      <c r="D7210" s="1">
        <v>2018</v>
      </c>
      <c r="E7210" s="3" t="s">
        <v>387</v>
      </c>
      <c r="F7210">
        <v>0</v>
      </c>
      <c r="G7210" t="str">
        <v>Shir Al Ahava</v>
      </c>
      <c r="H7210">
        <v>0</v>
      </c>
      <c r="I7210" t="str">
        <v>Shir Al Ahava (Elad Shtamer)</v>
      </c>
      <c r="J7210" t="str">
        <v>Shir Al Ahava (P, Elad Shtamer)</v>
      </c>
      <c r="K7210">
        <v>0</v>
      </c>
      <c r="L7210" t="b">
        <f>OR(K7210,AND((A7210=A7209),L7209))</f>
        <v>0</v>
      </c>
      <c r="M7210" t="b">
        <f>OR(L7210,AND(A7210=A7211,M7211))</f>
        <v>0</v>
      </c>
      <c r="N7210" t="str">
        <v>Shir Al Ahava</v>
      </c>
      <c r="Q7210" t="b">
        <v>0</v>
      </c>
    </row>
    <row r="7211" spans="1:17" x14ac:dyDescent="0.2">
      <c r="A7211" s="1" t="s">
        <v>7225</v>
      </c>
      <c r="B7211" s="1" t="s">
        <v>12</v>
      </c>
      <c r="C7211" s="1" t="str">
        <v>C</v>
      </c>
      <c r="D7211" s="1">
        <v>1900</v>
      </c>
      <c r="E7211" s="3" t="s">
        <v>681</v>
      </c>
      <c r="F7211">
        <v>0</v>
      </c>
      <c r="G7211" t="str">
        <v>Shir Al Ets</v>
      </c>
      <c r="H7211">
        <v>0</v>
      </c>
      <c r="I7211" t="str">
        <v>Shir Al Ets (Jonathan Gabay)</v>
      </c>
      <c r="J7211" t="str">
        <v>Shir Al Ets (C, Jonathan Gabay)</v>
      </c>
      <c r="K7211">
        <v>0</v>
      </c>
      <c r="L7211" t="b">
        <f>OR(K7211,AND((A7211=A7210),L7210))</f>
        <v>0</v>
      </c>
      <c r="M7211" t="b">
        <f>OR(L7211,AND(A7211=A7212,M7212))</f>
        <v>0</v>
      </c>
      <c r="N7211" t="str">
        <v>Shir Al Ets</v>
      </c>
      <c r="Q7211" t="b">
        <v>0</v>
      </c>
    </row>
    <row r="7212" spans="1:17" x14ac:dyDescent="0.2">
      <c r="A7212" s="1" t="s">
        <v>7226</v>
      </c>
      <c r="B7212" s="1" t="s">
        <v>12</v>
      </c>
      <c r="C7212" s="1" t="str">
        <v>C</v>
      </c>
      <c r="D7212" s="4">
        <v>1983</v>
      </c>
      <c r="E7212" s="3" t="s">
        <v>891</v>
      </c>
      <c r="F7212">
        <v>0</v>
      </c>
      <c r="G7212" t="str">
        <v>Shir Al Ets (Al Haderech Ets Omed)</v>
      </c>
      <c r="H7212">
        <v>0</v>
      </c>
      <c r="I7212" t="str">
        <v>Shir Al Ets (Al Haderech Ets Omed) (Yaakov Mariyoma)</v>
      </c>
      <c r="J7212" t="str">
        <v>Shir Al Ets (Al Haderech Ets Omed) (C, Yaakov Mariyoma)</v>
      </c>
      <c r="K7212">
        <v>0</v>
      </c>
      <c r="L7212" t="b">
        <f>OR(K7212,AND((A7212=A7211),L7211))</f>
        <v>0</v>
      </c>
      <c r="M7212" t="b">
        <f>OR(L7212,AND(A7212=A7213,M7213))</f>
        <v>0</v>
      </c>
      <c r="N7212" t="str">
        <v>Shir Al Ets (Al Haderech Ets Omed)</v>
      </c>
      <c r="Q7212" t="b">
        <v>0</v>
      </c>
    </row>
    <row r="7213" spans="1:17" x14ac:dyDescent="0.2">
      <c r="A7213" s="1" t="s">
        <v>7227</v>
      </c>
      <c r="B7213" s="1" t="s">
        <v>14</v>
      </c>
      <c r="C7213" s="1" t="str">
        <v>P</v>
      </c>
      <c r="D7213" s="1">
        <v>2018</v>
      </c>
      <c r="E7213" s="3" t="s">
        <v>7228</v>
      </c>
      <c r="F7213">
        <v>0</v>
      </c>
      <c r="G7213" t="str">
        <v>Shir Al Olam Hafuch (Gever Tsa'atsu'a)</v>
      </c>
      <c r="H7213">
        <v>0</v>
      </c>
      <c r="I7213" t="str">
        <v>Shir Al Olam Hafuch (Gever Tsa'atsu'a) (Bat El Ovadia)</v>
      </c>
      <c r="J7213" t="str">
        <v>Shir Al Olam Hafuch (Gever Tsa'atsu'a) (P, Bat El Ovadia)</v>
      </c>
      <c r="K7213">
        <v>0</v>
      </c>
      <c r="L7213" t="b">
        <f>OR(K7213,AND((A7213=A7212),L7212))</f>
        <v>0</v>
      </c>
      <c r="M7213" t="b">
        <f>OR(L7213,AND(A7213=A7214,M7214))</f>
        <v>0</v>
      </c>
      <c r="N7213" t="str">
        <v>Shir Al Olam Hafuch (Gever Tsa'atsu'a)</v>
      </c>
      <c r="Q7213" t="b">
        <v>0</v>
      </c>
    </row>
    <row r="7214" spans="1:17" x14ac:dyDescent="0.2">
      <c r="A7214" s="1" t="s">
        <v>7229</v>
      </c>
      <c r="B7214" s="1" t="s">
        <v>12</v>
      </c>
      <c r="C7214" s="1" t="str">
        <v>C</v>
      </c>
      <c r="D7214" s="4">
        <v>1978</v>
      </c>
      <c r="E7214" s="3" t="s">
        <v>389</v>
      </c>
      <c r="F7214">
        <v>0</v>
      </c>
      <c r="G7214" t="str">
        <v>Shir Al Re'i</v>
      </c>
      <c r="H7214">
        <v>0</v>
      </c>
      <c r="I7214" t="str">
        <v>Shir Al Re'i (Chayim Shiryon)</v>
      </c>
      <c r="J7214" t="str">
        <v>Shir Al Re'i (C, Chayim Shiryon)</v>
      </c>
      <c r="K7214">
        <v>0</v>
      </c>
      <c r="L7214" t="b">
        <f>OR(K7214,AND((A7214=A7213),L7213))</f>
        <v>0</v>
      </c>
      <c r="M7214" t="b">
        <f>OR(L7214,AND(A7214=A7215,M7215))</f>
        <v>0</v>
      </c>
      <c r="N7214" t="str">
        <v>Shir Al Re'i</v>
      </c>
      <c r="Q7214" t="b">
        <v>0</v>
      </c>
    </row>
    <row r="7215" spans="1:17" x14ac:dyDescent="0.2">
      <c r="A7215" s="1" t="s">
        <v>7230</v>
      </c>
      <c r="B7215" s="1" t="s">
        <v>12</v>
      </c>
      <c r="C7215" s="1" t="str">
        <v>C</v>
      </c>
      <c r="D7215" s="4">
        <v>2000</v>
      </c>
      <c r="E7215" s="3" t="s">
        <v>324</v>
      </c>
      <c r="F7215">
        <v>0</v>
      </c>
      <c r="G7215" t="str">
        <v>Shir Am Naki</v>
      </c>
      <c r="H7215">
        <v>0</v>
      </c>
      <c r="I7215" t="str">
        <v>Shir Am Naki (Ya'ir Harel)</v>
      </c>
      <c r="J7215" t="str">
        <v>Shir Am Naki (C, Ya'ir Harel)</v>
      </c>
      <c r="K7215">
        <v>0</v>
      </c>
      <c r="L7215" t="b">
        <f>OR(K7215,AND((A7215=A7214),L7214))</f>
        <v>0</v>
      </c>
      <c r="M7215" t="b">
        <f>OR(L7215,AND(A7215=A7216,M7216))</f>
        <v>0</v>
      </c>
      <c r="N7215" t="str">
        <v>Shir Am Naki</v>
      </c>
      <c r="Q7215" t="b">
        <v>0</v>
      </c>
    </row>
    <row r="7216" spans="1:17" x14ac:dyDescent="0.2">
      <c r="A7216" s="1" t="s">
        <v>7231</v>
      </c>
      <c r="B7216" s="1" t="s">
        <v>14</v>
      </c>
      <c r="C7216" s="1" t="str">
        <v>P</v>
      </c>
      <c r="D7216" s="4">
        <v>1984</v>
      </c>
      <c r="E7216" s="3" t="s">
        <v>379</v>
      </c>
      <c r="F7216">
        <v>0</v>
      </c>
      <c r="G7216" t="str">
        <v>Shir Argaman (Shir Shalehet Aduma)</v>
      </c>
      <c r="H7216">
        <v>0</v>
      </c>
      <c r="I7216" t="str">
        <v>Shir Argaman (Shir Shalehet Aduma) (Roni Siman Tov)</v>
      </c>
      <c r="J7216" t="str">
        <v>Shir Argaman (Shir Shalehet Aduma) (P, Roni Siman Tov)</v>
      </c>
      <c r="K7216">
        <v>0</v>
      </c>
      <c r="L7216" t="b">
        <f>OR(K7216,AND((A7216=A7215),L7215))</f>
        <v>0</v>
      </c>
      <c r="M7216" t="b">
        <f>OR(L7216,AND(A7216=A7217,M7217))</f>
        <v>0</v>
      </c>
      <c r="N7216" t="str">
        <v>Shir Argaman (Shir Shalehet Aduma)</v>
      </c>
      <c r="Q7216" t="b">
        <v>0</v>
      </c>
    </row>
    <row r="7217" spans="1:17" x14ac:dyDescent="0.2">
      <c r="A7217" s="1" t="s">
        <v>7232</v>
      </c>
      <c r="B7217" s="1" t="s">
        <v>12</v>
      </c>
      <c r="C7217" s="1" t="str">
        <v>C</v>
      </c>
      <c r="D7217" s="4">
        <v>2012</v>
      </c>
      <c r="E7217" s="3" t="s">
        <v>42</v>
      </c>
      <c r="F7217">
        <v>0</v>
      </c>
      <c r="G7217" t="str">
        <v>Shir Atsuv Same'ach</v>
      </c>
      <c r="H7217">
        <v>0</v>
      </c>
      <c r="I7217" t="str">
        <v>Shir Atsuv Same'ach (Nurit Melamed)</v>
      </c>
      <c r="J7217" t="str">
        <v>Shir Atsuv Same'ach (C, Nurit Melamed)</v>
      </c>
      <c r="K7217">
        <v>0</v>
      </c>
      <c r="L7217" t="b">
        <f>OR(K7217,AND((A7217=A7216),L7216))</f>
        <v>0</v>
      </c>
      <c r="M7217" t="b">
        <f>OR(L7217,AND(A7217=A7218,M7218))</f>
        <v>0</v>
      </c>
      <c r="N7217" t="str">
        <v>Shir Atsuv Same'ach</v>
      </c>
      <c r="Q7217" t="b">
        <v>0</v>
      </c>
    </row>
    <row r="7218" spans="1:17" x14ac:dyDescent="0.2">
      <c r="A7218" s="1" t="s">
        <v>7233</v>
      </c>
      <c r="B7218" s="1" t="s">
        <v>12</v>
      </c>
      <c r="C7218" s="1" t="str">
        <v>C</v>
      </c>
      <c r="D7218" s="1">
        <v>1900</v>
      </c>
      <c r="E7218" s="3" t="s">
        <v>251</v>
      </c>
      <c r="F7218">
        <v>0</v>
      </c>
      <c r="G7218" t="str">
        <v>Shir Aviv</v>
      </c>
      <c r="H7218">
        <v>0</v>
      </c>
      <c r="I7218" t="str">
        <v>Shir Aviv (Shlomo Bachar)</v>
      </c>
      <c r="J7218" t="str">
        <v>Shir Aviv (C, Shlomo Bachar)</v>
      </c>
      <c r="K7218">
        <v>0</v>
      </c>
      <c r="L7218" t="b">
        <f>OR(K7218,AND((A7218=A7217),L7217))</f>
        <v>0</v>
      </c>
      <c r="M7218" t="b">
        <f>OR(L7218,AND(A7218=A7219,M7219))</f>
        <v>0</v>
      </c>
      <c r="N7218" t="str">
        <v>Shir Aviv</v>
      </c>
      <c r="Q7218" t="b">
        <v>0</v>
      </c>
    </row>
    <row r="7219" spans="1:17" x14ac:dyDescent="0.2">
      <c r="A7219" s="1" t="s">
        <v>7234</v>
      </c>
      <c r="B7219" s="1" t="s">
        <v>12</v>
      </c>
      <c r="C7219" s="1" t="str">
        <v>C</v>
      </c>
      <c r="D7219" s="4">
        <v>2002</v>
      </c>
      <c r="E7219" s="3" t="s">
        <v>47</v>
      </c>
      <c r="F7219">
        <v>0</v>
      </c>
      <c r="G7219" t="str">
        <v>Shir Banim</v>
      </c>
      <c r="H7219">
        <v>0</v>
      </c>
      <c r="I7219" t="str">
        <v>Shir Banim (Shmulik Gov Ari)</v>
      </c>
      <c r="J7219" t="str">
        <v>Shir Banim (C, Shmulik Gov Ari)</v>
      </c>
      <c r="K7219">
        <v>0</v>
      </c>
      <c r="L7219" t="b">
        <f>OR(K7219,AND((A7219=A7218),L7218))</f>
        <v>0</v>
      </c>
      <c r="M7219" t="b">
        <f>OR(L7219,AND(A7219=A7220,M7220))</f>
        <v>0</v>
      </c>
      <c r="N7219" t="str">
        <v>Shir Banim</v>
      </c>
      <c r="Q7219" t="b">
        <v>0</v>
      </c>
    </row>
    <row r="7220" spans="1:17" x14ac:dyDescent="0.2">
      <c r="A7220" s="1" t="s">
        <v>7235</v>
      </c>
      <c r="B7220" s="1" t="s">
        <v>14</v>
      </c>
      <c r="C7220" s="1" t="str">
        <v>P</v>
      </c>
      <c r="D7220" s="4">
        <v>2012</v>
      </c>
      <c r="E7220" s="3" t="s">
        <v>7236</v>
      </c>
      <c r="F7220">
        <v>0</v>
      </c>
      <c r="G7220" t="str">
        <v>Shir Bechirot</v>
      </c>
      <c r="H7220">
        <v>0</v>
      </c>
      <c r="I7220" t="str">
        <v>Shir Bechirot (Meir Sherman)</v>
      </c>
      <c r="J7220" t="str">
        <v>Shir Bechirot (P, Meir Sherman)</v>
      </c>
      <c r="K7220">
        <v>0</v>
      </c>
      <c r="L7220" t="b">
        <f>OR(K7220,AND((A7220=A7219),L7219))</f>
        <v>0</v>
      </c>
      <c r="M7220" t="b">
        <f>OR(L7220,AND(A7220=A7221,M7221))</f>
        <v>0</v>
      </c>
      <c r="N7220" t="str">
        <v>Shir Bechirot</v>
      </c>
      <c r="Q7220" t="b">
        <v>0</v>
      </c>
    </row>
    <row r="7221" spans="1:17" x14ac:dyDescent="0.2">
      <c r="A7221" s="1" t="s">
        <v>7237</v>
      </c>
      <c r="B7221" s="1" t="s">
        <v>12</v>
      </c>
      <c r="C7221" s="1" t="str">
        <v>C</v>
      </c>
      <c r="D7221" s="4">
        <v>2002</v>
      </c>
      <c r="E7221" s="3" t="s">
        <v>87</v>
      </c>
      <c r="F7221">
        <v>1</v>
      </c>
      <c r="G7221" t="str">
        <v>Shir Bedu'i (C)</v>
      </c>
      <c r="H7221">
        <v>1</v>
      </c>
      <c r="I7221" t="str">
        <v>Shir Bedu'i (Yaron Malihi)</v>
      </c>
      <c r="J7221" t="str">
        <v>Shir Bedu'i (C, Yaron Malihi)</v>
      </c>
      <c r="K7221">
        <v>0</v>
      </c>
      <c r="L7221" t="b">
        <f>OR(K7221,AND((A7221=A7220),L7220))</f>
        <v>0</v>
      </c>
      <c r="M7221" t="b">
        <f>OR(L7221,AND(A7221=A7222,M7222))</f>
        <v>0</v>
      </c>
      <c r="N7221" t="str">
        <v>Shir Bedu'i (Yaron Malihi)</v>
      </c>
      <c r="Q7221" t="b">
        <v>0</v>
      </c>
    </row>
    <row r="7222" spans="1:17" x14ac:dyDescent="0.2">
      <c r="A7222" s="1" t="s">
        <v>7237</v>
      </c>
      <c r="B7222" s="1" t="s">
        <v>12</v>
      </c>
      <c r="C7222" s="1" t="str">
        <v>C</v>
      </c>
      <c r="D7222" s="4">
        <v>1993</v>
      </c>
      <c r="E7222" s="3" t="s">
        <v>1994</v>
      </c>
      <c r="F7222">
        <v>1</v>
      </c>
      <c r="G7222" t="str">
        <v>Shir Bedu'i (C)</v>
      </c>
      <c r="H7222">
        <v>1</v>
      </c>
      <c r="I7222" t="str">
        <v>Shir Bedu'i (David Ben Naim)</v>
      </c>
      <c r="J7222" t="str">
        <v>Shir Bedu'i (C, David Ben Naim)</v>
      </c>
      <c r="K7222">
        <v>0</v>
      </c>
      <c r="L7222" t="b">
        <f>OR(K7222,AND((A7222=A7221),L7221))</f>
        <v>0</v>
      </c>
      <c r="M7222" t="b">
        <f>OR(L7222,AND(A7222=A7223,M7223))</f>
        <v>0</v>
      </c>
      <c r="N7222" t="str">
        <v>Shir Bedu'i (David Ben Naim)</v>
      </c>
      <c r="Q7222" t="b">
        <v>0</v>
      </c>
    </row>
    <row r="7223" spans="1:17" x14ac:dyDescent="0.2">
      <c r="A7223" s="1" t="s">
        <v>7238</v>
      </c>
      <c r="B7223" s="1" t="s">
        <v>12</v>
      </c>
      <c r="C7223" s="1" t="str">
        <v>C</v>
      </c>
      <c r="D7223" s="1">
        <v>2017</v>
      </c>
      <c r="E7223" s="3" t="s">
        <v>71</v>
      </c>
      <c r="F7223">
        <v>0</v>
      </c>
      <c r="G7223" t="str">
        <v>Shir Beshem</v>
      </c>
      <c r="H7223">
        <v>0</v>
      </c>
      <c r="I7223" t="str">
        <v>Shir Beshem (Israel Shiker)</v>
      </c>
      <c r="J7223" t="str">
        <v>Shir Beshem (C, Israel Shiker)</v>
      </c>
      <c r="K7223">
        <v>0</v>
      </c>
      <c r="L7223" t="b">
        <f>OR(K7223,AND((A7223=A7222),L7222))</f>
        <v>0</v>
      </c>
      <c r="M7223" t="b">
        <f>OR(L7223,AND(A7223=A7224,M7224))</f>
        <v>0</v>
      </c>
      <c r="N7223" t="str">
        <v>Shir Beshem</v>
      </c>
      <c r="Q7223" t="b">
        <v>0</v>
      </c>
    </row>
    <row r="7224" spans="1:17" x14ac:dyDescent="0.2">
      <c r="A7224" s="1" t="s">
        <v>7239</v>
      </c>
      <c r="B7224" s="1" t="s">
        <v>12</v>
      </c>
      <c r="C7224" s="1" t="str">
        <v>C</v>
      </c>
      <c r="D7224" s="4">
        <v>2010</v>
      </c>
      <c r="E7224" s="3" t="s">
        <v>123</v>
      </c>
      <c r="F7224">
        <v>0</v>
      </c>
      <c r="G7224" t="str">
        <v>Shir Chayai</v>
      </c>
      <c r="H7224">
        <v>0</v>
      </c>
      <c r="I7224" t="str">
        <v>Shir Chayai (Sara Kletter)</v>
      </c>
      <c r="J7224" t="str">
        <v>Shir Chayai (C, Sara Kletter)</v>
      </c>
      <c r="K7224">
        <v>0</v>
      </c>
      <c r="L7224" t="b">
        <f>OR(K7224,AND((A7224=A7223),L7223))</f>
        <v>0</v>
      </c>
      <c r="M7224" t="b">
        <f>OR(L7224,AND(A7224=A7225,M7225))</f>
        <v>0</v>
      </c>
      <c r="N7224" t="str">
        <v>Shir Chayai</v>
      </c>
      <c r="Q7224" t="b">
        <v>0</v>
      </c>
    </row>
    <row r="7225" spans="1:17" x14ac:dyDescent="0.2">
      <c r="A7225" s="1" t="s">
        <v>7240</v>
      </c>
      <c r="B7225" s="1" t="s">
        <v>12</v>
      </c>
      <c r="C7225" s="1" t="str">
        <v>C</v>
      </c>
      <c r="D7225" s="4">
        <v>2013</v>
      </c>
      <c r="E7225" s="3" t="s">
        <v>249</v>
      </c>
      <c r="F7225">
        <v>0</v>
      </c>
      <c r="G7225" t="str">
        <v>Shir Chayal</v>
      </c>
      <c r="H7225">
        <v>0</v>
      </c>
      <c r="I7225" t="str">
        <v>Shir Chayal (Eli Segal, Sefi Aviv)</v>
      </c>
      <c r="J7225" t="str">
        <v>Shir Chayal (C, Eli Segal, Sefi Aviv)</v>
      </c>
      <c r="K7225">
        <v>0</v>
      </c>
      <c r="L7225" t="b">
        <f>OR(K7225,AND((A7225=A7224),L7224))</f>
        <v>0</v>
      </c>
      <c r="M7225" t="b">
        <f>OR(L7225,AND(A7225=A7226,M7226))</f>
        <v>0</v>
      </c>
      <c r="N7225" t="str">
        <v>Shir Chayal</v>
      </c>
      <c r="Q7225" t="b">
        <v>0</v>
      </c>
    </row>
    <row r="7226" spans="1:17" x14ac:dyDescent="0.2">
      <c r="A7226" s="1" t="s">
        <v>7241</v>
      </c>
      <c r="B7226" s="1" t="s">
        <v>12</v>
      </c>
      <c r="C7226" s="1" t="str">
        <v>C</v>
      </c>
      <c r="D7226" s="1">
        <v>1900</v>
      </c>
      <c r="E7226" s="3" t="s">
        <v>33</v>
      </c>
      <c r="F7226">
        <v>0</v>
      </c>
      <c r="G7226" t="str">
        <v>Shir Eres</v>
      </c>
      <c r="H7226">
        <v>0</v>
      </c>
      <c r="I7226" t="str">
        <v>Shir Eres (Shlomo Maman)</v>
      </c>
      <c r="J7226" t="str">
        <v>Shir Eres (C, Shlomo Maman)</v>
      </c>
      <c r="K7226">
        <v>0</v>
      </c>
      <c r="L7226" t="b">
        <f>OR(K7226,AND((A7226=A7225),L7225))</f>
        <v>0</v>
      </c>
      <c r="M7226" t="b">
        <f>OR(L7226,AND(A7226=A7227,M7227))</f>
        <v>0</v>
      </c>
      <c r="N7226" t="str">
        <v>Shir Eres</v>
      </c>
      <c r="Q7226" t="b">
        <v>0</v>
      </c>
    </row>
    <row r="7227" spans="1:17" x14ac:dyDescent="0.2">
      <c r="A7227" s="1" t="s">
        <v>7242</v>
      </c>
      <c r="B7227" s="1" t="s">
        <v>14</v>
      </c>
      <c r="C7227" s="1" t="str">
        <v>P</v>
      </c>
      <c r="D7227" s="4">
        <v>1980</v>
      </c>
      <c r="E7227" s="3" t="s">
        <v>33</v>
      </c>
      <c r="F7227">
        <v>0</v>
      </c>
      <c r="G7227" t="str">
        <v>Shir Eres Negbi</v>
      </c>
      <c r="H7227">
        <v>0</v>
      </c>
      <c r="I7227" t="str">
        <v>Shir Eres Negbi (Shlomo Maman)</v>
      </c>
      <c r="J7227" t="str">
        <v>Shir Eres Negbi (P, Shlomo Maman)</v>
      </c>
      <c r="K7227">
        <v>0</v>
      </c>
      <c r="L7227" t="b">
        <f>OR(K7227,AND((A7227=A7226),L7226))</f>
        <v>0</v>
      </c>
      <c r="M7227" t="b">
        <f>OR(L7227,AND(A7227=A7228,M7228))</f>
        <v>0</v>
      </c>
      <c r="N7227" t="str">
        <v>Shir Eres Negbi</v>
      </c>
      <c r="Q7227" t="b">
        <v>0</v>
      </c>
    </row>
    <row r="7228" spans="1:17" x14ac:dyDescent="0.2">
      <c r="A7228" s="1" t="s">
        <v>7243</v>
      </c>
      <c r="B7228" s="1" t="s">
        <v>12</v>
      </c>
      <c r="C7228" s="1" t="str">
        <v>C</v>
      </c>
      <c r="D7228" s="1">
        <v>2016</v>
      </c>
      <c r="E7228" s="3" t="s">
        <v>284</v>
      </c>
      <c r="F7228">
        <v>0</v>
      </c>
      <c r="G7228" t="str">
        <v>Shir Eres Temani</v>
      </c>
      <c r="H7228">
        <v>0</v>
      </c>
      <c r="I7228" t="str">
        <v>Shir Eres Temani (Oren Ashkenazi, Lena Ashkenazi)</v>
      </c>
      <c r="J7228" t="str">
        <v>Shir Eres Temani (C, Oren Ashkenazi, Lena Ashkenazi)</v>
      </c>
      <c r="K7228">
        <v>0</v>
      </c>
      <c r="L7228" t="b">
        <f>OR(K7228,AND((A7228=A7227),L7227))</f>
        <v>0</v>
      </c>
      <c r="M7228" t="b">
        <f>OR(L7228,AND(A7228=A7229,M7229))</f>
        <v>0</v>
      </c>
      <c r="N7228" t="str">
        <v>Shir Eres Temani</v>
      </c>
      <c r="Q7228" t="b">
        <v>0</v>
      </c>
    </row>
    <row r="7229" spans="1:17" x14ac:dyDescent="0.2">
      <c r="A7229" s="1" t="s">
        <v>7244</v>
      </c>
      <c r="B7229" s="1" t="s">
        <v>12</v>
      </c>
      <c r="C7229" s="1" t="str">
        <v>C</v>
      </c>
      <c r="D7229" s="4">
        <v>1984</v>
      </c>
      <c r="E7229" s="3" t="s">
        <v>33</v>
      </c>
      <c r="F7229">
        <v>0</v>
      </c>
      <c r="G7229" t="str">
        <v>Shir Erets</v>
      </c>
      <c r="H7229">
        <v>0</v>
      </c>
      <c r="I7229" t="str">
        <v>Shir Erets (Shlomo Maman)</v>
      </c>
      <c r="J7229" t="str">
        <v>Shir Erets (C, Shlomo Maman)</v>
      </c>
      <c r="K7229">
        <v>0</v>
      </c>
      <c r="L7229" t="b">
        <f>OR(K7229,AND((A7229=A7228),L7228))</f>
        <v>0</v>
      </c>
      <c r="M7229" t="b">
        <f>OR(L7229,AND(A7229=A7230,M7230))</f>
        <v>0</v>
      </c>
      <c r="N7229" t="str">
        <v>Shir Erets</v>
      </c>
      <c r="Q7229" t="b">
        <v>0</v>
      </c>
    </row>
    <row r="7230" spans="1:17" x14ac:dyDescent="0.2">
      <c r="A7230" s="1" t="s">
        <v>7245</v>
      </c>
      <c r="B7230" s="1" t="s">
        <v>12</v>
      </c>
      <c r="C7230" s="1" t="str">
        <v>C</v>
      </c>
      <c r="D7230" s="4">
        <v>2000</v>
      </c>
      <c r="E7230" s="3" t="s">
        <v>260</v>
      </c>
      <c r="F7230">
        <v>0</v>
      </c>
      <c r="G7230" t="str">
        <v>Shir Erev (Shir Lifnot Erev)</v>
      </c>
      <c r="H7230">
        <v>0</v>
      </c>
      <c r="I7230" t="str">
        <v>Shir Erev (Shir Lifnot Erev) (Eli Ronen)</v>
      </c>
      <c r="J7230" t="str">
        <v>Shir Erev (Shir Lifnot Erev) (C, Eli Ronen)</v>
      </c>
      <c r="K7230">
        <v>0</v>
      </c>
      <c r="L7230" t="b">
        <f>OR(K7230,AND((A7230=A7229),L7229))</f>
        <v>0</v>
      </c>
      <c r="M7230" t="b">
        <f>OR(L7230,AND(A7230=A7231,M7231))</f>
        <v>0</v>
      </c>
      <c r="N7230" t="str">
        <v>Shir Erev (Shir Lifnot Erev)</v>
      </c>
      <c r="Q7230" t="b">
        <v>0</v>
      </c>
    </row>
    <row r="7231" spans="1:17" x14ac:dyDescent="0.2">
      <c r="A7231" s="1" t="s">
        <v>7247</v>
      </c>
      <c r="B7231" s="1" t="s">
        <v>12</v>
      </c>
      <c r="C7231" s="1" t="str">
        <v>C</v>
      </c>
      <c r="D7231" s="1">
        <v>2021</v>
      </c>
      <c r="E7231" s="3" t="s">
        <v>1722</v>
      </c>
      <c r="F7231">
        <v>0</v>
      </c>
      <c r="G7231" t="str">
        <v>Shir Ga’agu'im Le’ima</v>
      </c>
      <c r="H7231">
        <v>0</v>
      </c>
      <c r="I7231" t="str">
        <v>Shir Ga’agu'im Le’ima (Dov Orbach)</v>
      </c>
      <c r="J7231" t="str">
        <v>Shir Ga’agu'im Le’ima (C, Dov Orbach)</v>
      </c>
      <c r="K7231">
        <v>0</v>
      </c>
      <c r="L7231" t="b">
        <f>OR(K7231,AND((A7231=A7230),L7230))</f>
        <v>0</v>
      </c>
      <c r="M7231" t="b">
        <f>OR(L7231,AND(A7231=A7232,M7232))</f>
        <v>0</v>
      </c>
      <c r="N7231" t="str">
        <v>Shir Ga’agu'im Le’ima</v>
      </c>
      <c r="Q7231" t="b">
        <v>0</v>
      </c>
    </row>
    <row r="7232" spans="1:17" x14ac:dyDescent="0.2">
      <c r="A7232" s="1" t="s">
        <v>7246</v>
      </c>
      <c r="B7232" s="1" t="s">
        <v>12</v>
      </c>
      <c r="C7232" s="1" t="str">
        <v>C</v>
      </c>
      <c r="D7232" s="4">
        <v>2007</v>
      </c>
      <c r="E7232" s="3" t="s">
        <v>160</v>
      </c>
      <c r="F7232">
        <v>0</v>
      </c>
      <c r="G7232" t="str">
        <v>Shir Ga'agu'im</v>
      </c>
      <c r="H7232">
        <v>0</v>
      </c>
      <c r="I7232" t="str">
        <v>Shir Ga'agu'im (Avi Levy)</v>
      </c>
      <c r="J7232" t="str">
        <v>Shir Ga'agu'im (C, Avi Levy)</v>
      </c>
      <c r="K7232">
        <v>0</v>
      </c>
      <c r="L7232" t="b">
        <f>OR(K7232,AND((A7232=A7231),L7231))</f>
        <v>0</v>
      </c>
      <c r="M7232" t="b">
        <f>OR(L7232,AND(A7232=A7233,M7233))</f>
        <v>0</v>
      </c>
      <c r="N7232" t="str">
        <v>Shir Ga'agu'im</v>
      </c>
      <c r="Q7232" t="b">
        <v>0</v>
      </c>
    </row>
    <row r="7233" spans="1:17" x14ac:dyDescent="0.2">
      <c r="A7233" s="1" t="s">
        <v>7248</v>
      </c>
      <c r="B7233" s="1" t="s">
        <v>12</v>
      </c>
      <c r="C7233" s="1" t="str">
        <v>C</v>
      </c>
      <c r="D7233" s="1">
        <v>1900</v>
      </c>
      <c r="E7233" s="3" t="s">
        <v>100</v>
      </c>
      <c r="F7233">
        <v>0</v>
      </c>
      <c r="G7233" t="str">
        <v>Shir Ha'amelim</v>
      </c>
      <c r="H7233">
        <v>0</v>
      </c>
      <c r="I7233" t="str">
        <v>Shir Ha'amelim ( )</v>
      </c>
      <c r="J7233" t="str">
        <v>Shir Ha'amelim (C,  )</v>
      </c>
      <c r="K7233">
        <v>0</v>
      </c>
      <c r="L7233" t="b">
        <f>OR(K7233,AND((A7233=A7232),L7232))</f>
        <v>0</v>
      </c>
      <c r="M7233" t="b">
        <f>OR(L7233,AND(A7233=A7234,M7234))</f>
        <v>0</v>
      </c>
      <c r="N7233" t="str">
        <v>Shir Ha'amelim</v>
      </c>
      <c r="Q7233" t="b">
        <v>0</v>
      </c>
    </row>
    <row r="7234" spans="1:17" x14ac:dyDescent="0.2">
      <c r="A7234" s="1" t="s">
        <v>7249</v>
      </c>
      <c r="B7234" s="1" t="s">
        <v>4</v>
      </c>
      <c r="C7234" s="1" t="str">
        <v>LK</v>
      </c>
      <c r="D7234" s="1">
        <v>2015</v>
      </c>
      <c r="E7234" s="3" t="s">
        <v>5</v>
      </c>
      <c r="F7234">
        <v>0</v>
      </c>
      <c r="G7234" t="str">
        <v>Shir Ha'aviv</v>
      </c>
      <c r="H7234">
        <v>0</v>
      </c>
      <c r="I7234" t="str">
        <v>Shir Ha'aviv (Levi Bargil)</v>
      </c>
      <c r="J7234" t="str">
        <v>Shir Ha'aviv (LK, Levi Bargil)</v>
      </c>
      <c r="K7234">
        <v>0</v>
      </c>
      <c r="L7234" t="b">
        <f>OR(K7234,AND((A7234=A7233),L7233))</f>
        <v>0</v>
      </c>
      <c r="M7234" t="b">
        <f>OR(L7234,AND(A7234=A7235,M7235))</f>
        <v>0</v>
      </c>
      <c r="N7234" t="str">
        <v>Shir Ha'aviv</v>
      </c>
      <c r="Q7234" t="b">
        <v>0</v>
      </c>
    </row>
    <row r="7235" spans="1:17" x14ac:dyDescent="0.2">
      <c r="A7235" s="1" t="s">
        <v>7252</v>
      </c>
      <c r="B7235" s="1" t="s">
        <v>14</v>
      </c>
      <c r="C7235" s="1" t="str">
        <v>P</v>
      </c>
      <c r="D7235" s="4">
        <v>2014</v>
      </c>
      <c r="E7235" s="3" t="s">
        <v>81</v>
      </c>
      <c r="F7235">
        <v>0</v>
      </c>
      <c r="G7235" t="str">
        <v>Shir Habachurim</v>
      </c>
      <c r="H7235">
        <v>0</v>
      </c>
      <c r="I7235" t="str">
        <v>Shir Habachurim (Mali Lipson, Moshe)</v>
      </c>
      <c r="J7235" t="str">
        <v>Shir Habachurim (P, Mali Lipson, Moshe)</v>
      </c>
      <c r="K7235">
        <v>0</v>
      </c>
      <c r="L7235" t="b">
        <f>OR(K7235,AND((A7235=A7234),L7234))</f>
        <v>0</v>
      </c>
      <c r="M7235" t="b">
        <f>OR(L7235,AND(A7235=A7236,M7236))</f>
        <v>0</v>
      </c>
      <c r="N7235" t="str">
        <v>Shir Habachurim</v>
      </c>
      <c r="Q7235" t="b">
        <v>0</v>
      </c>
    </row>
    <row r="7236" spans="1:17" x14ac:dyDescent="0.2">
      <c r="A7236" s="1" t="s">
        <v>7253</v>
      </c>
      <c r="B7236" s="1" t="s">
        <v>4</v>
      </c>
      <c r="C7236" s="1" t="str">
        <v>LK</v>
      </c>
      <c r="D7236" s="1">
        <v>2015</v>
      </c>
      <c r="E7236" s="3" t="s">
        <v>5</v>
      </c>
      <c r="F7236">
        <v>0</v>
      </c>
      <c r="G7236" t="str">
        <v>Shir Habamblik</v>
      </c>
      <c r="H7236">
        <v>0</v>
      </c>
      <c r="I7236" t="str">
        <v>Shir Habamblik (Levi Bargil)</v>
      </c>
      <c r="J7236" t="str">
        <v>Shir Habamblik (LK, Levi Bargil)</v>
      </c>
      <c r="K7236">
        <v>0</v>
      </c>
      <c r="L7236" t="b">
        <f>OR(K7236,AND((A7236=A7235),L7235))</f>
        <v>0</v>
      </c>
      <c r="M7236" t="b">
        <f>OR(L7236,AND(A7236=A7237,M7237))</f>
        <v>0</v>
      </c>
      <c r="N7236" t="str">
        <v>Shir Habamblik</v>
      </c>
      <c r="Q7236" t="b">
        <v>0</v>
      </c>
    </row>
    <row r="7237" spans="1:17" x14ac:dyDescent="0.2">
      <c r="A7237" s="1" t="s">
        <v>7254</v>
      </c>
      <c r="B7237" s="1" t="s">
        <v>14</v>
      </c>
      <c r="C7237" s="1" t="str">
        <v>P</v>
      </c>
      <c r="D7237" s="4">
        <v>2005</v>
      </c>
      <c r="E7237" s="3" t="s">
        <v>5</v>
      </c>
      <c r="F7237">
        <v>1</v>
      </c>
      <c r="G7237" t="str">
        <v>Shir Hachatuna (P)</v>
      </c>
      <c r="H7237">
        <v>1</v>
      </c>
      <c r="I7237" t="str">
        <v>Shir Hachatuna (Levi Bargil)</v>
      </c>
      <c r="J7237" t="str">
        <v>Shir Hachatuna (P, Levi Bargil)</v>
      </c>
      <c r="K7237">
        <v>0</v>
      </c>
      <c r="L7237" t="b">
        <f>OR(K7237,AND((A7237=A7236),L7236))</f>
        <v>0</v>
      </c>
      <c r="M7237" t="b">
        <f>OR(L7237,AND(A7237=A7238,M7238))</f>
        <v>0</v>
      </c>
      <c r="N7237" t="str">
        <v>Shir Hachatuna (Levi Bargil)</v>
      </c>
      <c r="Q7237" t="b">
        <v>0</v>
      </c>
    </row>
    <row r="7238" spans="1:17" x14ac:dyDescent="0.2">
      <c r="A7238" s="1" t="s">
        <v>7254</v>
      </c>
      <c r="B7238" s="1" t="s">
        <v>14</v>
      </c>
      <c r="C7238" s="1" t="str">
        <v>P</v>
      </c>
      <c r="D7238" s="4">
        <v>1974</v>
      </c>
      <c r="E7238" s="3" t="s">
        <v>188</v>
      </c>
      <c r="F7238">
        <v>1</v>
      </c>
      <c r="G7238" t="str">
        <v>Shir Hachatuna (P)</v>
      </c>
      <c r="H7238">
        <v>1</v>
      </c>
      <c r="I7238" t="str">
        <v>Shir Hachatuna (Moshe Eskayo)</v>
      </c>
      <c r="J7238" t="str">
        <v>Shir Hachatuna (P, Moshe Eskayo)</v>
      </c>
      <c r="K7238">
        <v>0</v>
      </c>
      <c r="L7238" t="b">
        <f>OR(K7238,AND((A7238=A7237),L7237))</f>
        <v>0</v>
      </c>
      <c r="M7238" t="b">
        <f>OR(L7238,AND(A7238=A7239,M7239))</f>
        <v>0</v>
      </c>
      <c r="N7238" t="str">
        <v>Shir Hachatuna (Moshe Eskayo)</v>
      </c>
      <c r="Q7238" t="b">
        <v>0</v>
      </c>
    </row>
    <row r="7239" spans="1:17" x14ac:dyDescent="0.2">
      <c r="A7239" s="1" t="s">
        <v>7255</v>
      </c>
      <c r="B7239" s="1" t="s">
        <v>12</v>
      </c>
      <c r="C7239" s="1" t="str">
        <v>C</v>
      </c>
      <c r="D7239" s="4">
        <v>1981</v>
      </c>
      <c r="E7239" s="3" t="s">
        <v>563</v>
      </c>
      <c r="F7239">
        <v>0</v>
      </c>
      <c r="G7239" t="str">
        <v>Shir Hachatuna (Hora Chatuna)</v>
      </c>
      <c r="H7239">
        <v>0</v>
      </c>
      <c r="I7239" t="str">
        <v>Shir Hachatuna (Hora Chatuna) (Yehuda Emanuel)</v>
      </c>
      <c r="J7239" t="str">
        <v>Shir Hachatuna (Hora Chatuna) (C, Yehuda Emanuel)</v>
      </c>
      <c r="K7239">
        <v>0</v>
      </c>
      <c r="L7239" t="b">
        <f>OR(K7239,AND((A7239=A7238),L7238))</f>
        <v>0</v>
      </c>
      <c r="M7239" t="b">
        <f>OR(L7239,AND(A7239=A7240,M7240))</f>
        <v>0</v>
      </c>
      <c r="N7239" t="str">
        <v>Shir Hachatuna (Hora Chatuna)</v>
      </c>
      <c r="Q7239" t="b">
        <v>0</v>
      </c>
    </row>
    <row r="7240" spans="1:17" x14ac:dyDescent="0.2">
      <c r="A7240" s="1" t="s">
        <v>7256</v>
      </c>
      <c r="B7240" s="1" t="s">
        <v>14</v>
      </c>
      <c r="C7240" s="1" t="str">
        <v>P</v>
      </c>
      <c r="D7240" s="4">
        <v>1992</v>
      </c>
      <c r="E7240" s="3" t="s">
        <v>296</v>
      </c>
      <c r="F7240">
        <v>0</v>
      </c>
      <c r="G7240" t="str">
        <v>Shir Hachevel Vehadli</v>
      </c>
      <c r="H7240">
        <v>0</v>
      </c>
      <c r="I7240" t="str">
        <v>Shir Hachevel Vehadli (Marco Ben Shimon)</v>
      </c>
      <c r="J7240" t="str">
        <v>Shir Hachevel Vehadli (P, Marco Ben Shimon)</v>
      </c>
      <c r="K7240">
        <v>0</v>
      </c>
      <c r="L7240" t="b">
        <f>OR(K7240,AND((A7240=A7239),L7239))</f>
        <v>0</v>
      </c>
      <c r="M7240" t="b">
        <f>OR(L7240,AND(A7240=A7241,M7241))</f>
        <v>0</v>
      </c>
      <c r="N7240" t="str">
        <v>Shir Hachevel Vehadli</v>
      </c>
      <c r="Q7240" t="b">
        <v>0</v>
      </c>
    </row>
    <row r="7241" spans="1:17" x14ac:dyDescent="0.2">
      <c r="A7241" s="1" t="s">
        <v>7257</v>
      </c>
      <c r="B7241" s="1" t="s">
        <v>7</v>
      </c>
      <c r="C7241" s="1" t="str">
        <v>L</v>
      </c>
      <c r="D7241" s="4">
        <v>2006</v>
      </c>
      <c r="E7241" s="3" t="s">
        <v>391</v>
      </c>
      <c r="F7241">
        <v>0</v>
      </c>
      <c r="G7241" t="str">
        <v>Shir Hafrecha</v>
      </c>
      <c r="H7241">
        <v>0</v>
      </c>
      <c r="I7241" t="str">
        <v>Shir Hafrecha (Raanan Mor)</v>
      </c>
      <c r="J7241" t="str">
        <v>Shir Hafrecha (L, Raanan Mor)</v>
      </c>
      <c r="K7241">
        <v>0</v>
      </c>
      <c r="L7241" t="b">
        <f>OR(K7241,AND((A7241=A7240),L7240))</f>
        <v>0</v>
      </c>
      <c r="M7241" t="b">
        <f>OR(L7241,AND(A7241=A7242,M7242))</f>
        <v>0</v>
      </c>
      <c r="N7241" t="str">
        <v>Shir Hafrecha</v>
      </c>
      <c r="Q7241" t="b">
        <v>0</v>
      </c>
    </row>
    <row r="7242" spans="1:17" x14ac:dyDescent="0.2">
      <c r="A7242" s="1" t="s">
        <v>7258</v>
      </c>
      <c r="B7242" s="1" t="s">
        <v>12</v>
      </c>
      <c r="C7242" s="1" t="str">
        <v>C</v>
      </c>
      <c r="D7242" s="4">
        <v>1976</v>
      </c>
      <c r="E7242" s="3" t="s">
        <v>251</v>
      </c>
      <c r="F7242">
        <v>0</v>
      </c>
      <c r="G7242" t="str">
        <v>Shir Hagalil</v>
      </c>
      <c r="H7242">
        <v>0</v>
      </c>
      <c r="I7242" t="str">
        <v>Shir Hagalil (Shlomo Bachar)</v>
      </c>
      <c r="J7242" t="str">
        <v>Shir Hagalil (C, Shlomo Bachar)</v>
      </c>
      <c r="K7242">
        <v>0</v>
      </c>
      <c r="L7242" t="b">
        <f>OR(K7242,AND((A7242=A7241),L7241))</f>
        <v>0</v>
      </c>
      <c r="M7242" t="b">
        <f>OR(L7242,AND(A7242=A7243,M7243))</f>
        <v>0</v>
      </c>
      <c r="N7242" t="str">
        <v>Shir Hagalil</v>
      </c>
      <c r="Q7242" t="b">
        <v>0</v>
      </c>
    </row>
    <row r="7243" spans="1:17" x14ac:dyDescent="0.2">
      <c r="A7243" s="1" t="s">
        <v>7259</v>
      </c>
      <c r="B7243" s="1" t="s">
        <v>12</v>
      </c>
      <c r="C7243" s="1" t="str">
        <v>C</v>
      </c>
      <c r="D7243" s="4">
        <v>1977</v>
      </c>
      <c r="E7243" s="3" t="s">
        <v>47</v>
      </c>
      <c r="F7243">
        <v>0</v>
      </c>
      <c r="G7243" t="str">
        <v>Shir Hahaflaga (Mechol Hahaflaga)</v>
      </c>
      <c r="H7243">
        <v>0</v>
      </c>
      <c r="I7243" t="str">
        <v>Shir Hahaflaga (Mechol Hahaflaga) (Shmulik Gov Ari)</v>
      </c>
      <c r="J7243" t="str">
        <v>Shir Hahaflaga (Mechol Hahaflaga) (C, Shmulik Gov Ari)</v>
      </c>
      <c r="K7243">
        <v>0</v>
      </c>
      <c r="L7243" t="b">
        <f>OR(K7243,AND((A7243=A7242),L7242))</f>
        <v>0</v>
      </c>
      <c r="M7243" t="b">
        <f>OR(L7243,AND(A7243=A7244,M7244))</f>
        <v>0</v>
      </c>
      <c r="N7243" t="str">
        <v>Shir Hahaflaga (Mechol Hahaflaga)</v>
      </c>
      <c r="Q7243" t="b">
        <v>0</v>
      </c>
    </row>
    <row r="7244" spans="1:17" x14ac:dyDescent="0.2">
      <c r="A7244" s="1" t="s">
        <v>7260</v>
      </c>
      <c r="B7244" s="1" t="s">
        <v>12</v>
      </c>
      <c r="C7244" s="1" t="str">
        <v>C</v>
      </c>
      <c r="D7244" s="4">
        <v>2003</v>
      </c>
      <c r="E7244" s="3" t="s">
        <v>448</v>
      </c>
      <c r="F7244">
        <v>0</v>
      </c>
      <c r="G7244" t="str">
        <v>Shir Hahamsa</v>
      </c>
      <c r="H7244">
        <v>0</v>
      </c>
      <c r="I7244" t="str">
        <v>Shir Hahamsa (Yaron Elfasy)</v>
      </c>
      <c r="J7244" t="str">
        <v>Shir Hahamsa (C, Yaron Elfasy)</v>
      </c>
      <c r="K7244">
        <v>0</v>
      </c>
      <c r="L7244" t="b">
        <f>OR(K7244,AND((A7244=A7243),L7243))</f>
        <v>0</v>
      </c>
      <c r="M7244" t="b">
        <f>OR(L7244,AND(A7244=A7245,M7245))</f>
        <v>0</v>
      </c>
      <c r="N7244" t="str">
        <v>Shir Hahamsa</v>
      </c>
      <c r="Q7244" t="b">
        <v>0</v>
      </c>
    </row>
    <row r="7245" spans="1:17" x14ac:dyDescent="0.2">
      <c r="A7245" s="1" t="s">
        <v>7261</v>
      </c>
      <c r="B7245" s="1" t="s">
        <v>12</v>
      </c>
      <c r="C7245" s="1" t="str">
        <v>C</v>
      </c>
      <c r="D7245" s="4">
        <v>2007</v>
      </c>
      <c r="E7245" s="3" t="s">
        <v>1017</v>
      </c>
      <c r="F7245">
        <v>0</v>
      </c>
      <c r="G7245" t="str">
        <v>Shir Hahodaya</v>
      </c>
      <c r="H7245">
        <v>0</v>
      </c>
      <c r="I7245" t="str">
        <v>Shir Hahodaya (Shlomi Mordechai)</v>
      </c>
      <c r="J7245" t="str">
        <v>Shir Hahodaya (C, Shlomi Mordechai)</v>
      </c>
      <c r="K7245">
        <v>0</v>
      </c>
      <c r="L7245" t="b">
        <f>OR(K7245,AND((A7245=A7244),L7244))</f>
        <v>0</v>
      </c>
      <c r="M7245" t="b">
        <f>OR(L7245,AND(A7245=A7246,M7246))</f>
        <v>0</v>
      </c>
      <c r="N7245" t="str">
        <v>Shir Hahodaya</v>
      </c>
      <c r="Q7245" t="b">
        <v>0</v>
      </c>
    </row>
    <row r="7246" spans="1:17" x14ac:dyDescent="0.2">
      <c r="A7246" s="1" t="s">
        <v>7262</v>
      </c>
      <c r="B7246" s="1" t="s">
        <v>14</v>
      </c>
      <c r="C7246" s="1" t="str">
        <v>P</v>
      </c>
      <c r="D7246" s="4">
        <v>1969</v>
      </c>
      <c r="E7246" s="3" t="s">
        <v>1554</v>
      </c>
      <c r="F7246">
        <v>0</v>
      </c>
      <c r="G7246" t="str">
        <v>Shir Hakad (Hakad)</v>
      </c>
      <c r="H7246">
        <v>0</v>
      </c>
      <c r="I7246" t="str">
        <v>Shir Hakad (Hakad) (Tzvi Hillman)</v>
      </c>
      <c r="J7246" t="str">
        <v>Shir Hakad (Hakad) (P, Tzvi Hillman)</v>
      </c>
      <c r="K7246">
        <v>0</v>
      </c>
      <c r="L7246" t="b">
        <f>OR(K7246,AND((A7246=A7245),L7245))</f>
        <v>0</v>
      </c>
      <c r="M7246" t="b">
        <f>OR(L7246,AND(A7246=A7247,M7247))</f>
        <v>0</v>
      </c>
      <c r="N7246" t="str">
        <v>Shir Hakad (Hakad)</v>
      </c>
      <c r="Q7246" t="b">
        <v>0</v>
      </c>
    </row>
    <row r="7247" spans="1:17" x14ac:dyDescent="0.2">
      <c r="A7247" s="1" t="s">
        <v>7263</v>
      </c>
      <c r="B7247" s="1" t="s">
        <v>4</v>
      </c>
      <c r="C7247" s="1" t="str">
        <v>LK</v>
      </c>
      <c r="D7247" s="1">
        <v>2015</v>
      </c>
      <c r="E7247" s="3" t="s">
        <v>5</v>
      </c>
      <c r="F7247">
        <v>0</v>
      </c>
      <c r="G7247" t="str">
        <v>Shir Hakaits</v>
      </c>
      <c r="H7247">
        <v>0</v>
      </c>
      <c r="I7247" t="str">
        <v>Shir Hakaits (Levi Bargil)</v>
      </c>
      <c r="J7247" t="str">
        <v>Shir Hakaits (LK, Levi Bargil)</v>
      </c>
      <c r="K7247">
        <v>0</v>
      </c>
      <c r="L7247" t="b">
        <f>OR(K7247,AND((A7247=A7246),L7246))</f>
        <v>0</v>
      </c>
      <c r="M7247" t="b">
        <f>OR(L7247,AND(A7247=A7248,M7248))</f>
        <v>0</v>
      </c>
      <c r="N7247" t="str">
        <v>Shir Hakaits</v>
      </c>
      <c r="Q7247" t="b">
        <v>0</v>
      </c>
    </row>
    <row r="7248" spans="1:17" x14ac:dyDescent="0.2">
      <c r="A7248" s="1" t="s">
        <v>7264</v>
      </c>
      <c r="B7248" s="1" t="s">
        <v>4</v>
      </c>
      <c r="C7248" s="1" t="str">
        <v>LK</v>
      </c>
      <c r="D7248" s="1">
        <v>2015</v>
      </c>
      <c r="E7248" s="3" t="s">
        <v>5</v>
      </c>
      <c r="F7248">
        <v>0</v>
      </c>
      <c r="G7248" t="str">
        <v>Shir Hakaits Shel Ulef</v>
      </c>
      <c r="H7248">
        <v>0</v>
      </c>
      <c r="I7248" t="str">
        <v>Shir Hakaits Shel Ulef (Levi Bargil)</v>
      </c>
      <c r="J7248" t="str">
        <v>Shir Hakaits Shel Ulef (LK, Levi Bargil)</v>
      </c>
      <c r="K7248">
        <v>0</v>
      </c>
      <c r="L7248" t="b">
        <f>OR(K7248,AND((A7248=A7247),L7247))</f>
        <v>0</v>
      </c>
      <c r="M7248" t="b">
        <f>OR(L7248,AND(A7248=A7249,M7249))</f>
        <v>0</v>
      </c>
      <c r="N7248" t="str">
        <v>Shir Hakaits Shel Ulef</v>
      </c>
      <c r="Q7248" t="b">
        <v>0</v>
      </c>
    </row>
    <row r="7249" spans="1:17" x14ac:dyDescent="0.2">
      <c r="A7249" s="1" t="s">
        <v>7265</v>
      </c>
      <c r="B7249" s="1" t="s">
        <v>669</v>
      </c>
      <c r="C7249" s="1" t="str">
        <v>CK</v>
      </c>
      <c r="D7249" s="1">
        <v>2016</v>
      </c>
      <c r="E7249" s="3" t="s">
        <v>610</v>
      </c>
      <c r="F7249">
        <v>0</v>
      </c>
      <c r="G7249" t="str">
        <v>Shir Hakarusela</v>
      </c>
      <c r="H7249">
        <v>0</v>
      </c>
      <c r="I7249" t="str">
        <v>Shir Hakarusela (Yael Yaakovee)</v>
      </c>
      <c r="J7249" t="str">
        <v>Shir Hakarusela (CK, Yael Yaakovee)</v>
      </c>
      <c r="K7249">
        <v>0</v>
      </c>
      <c r="L7249" t="b">
        <f>OR(K7249,AND((A7249=A7248),L7248))</f>
        <v>0</v>
      </c>
      <c r="M7249" t="b">
        <f>OR(L7249,AND(A7249=A7250,M7250))</f>
        <v>0</v>
      </c>
      <c r="N7249" t="str">
        <v>Shir Hakarusela</v>
      </c>
      <c r="Q7249" t="b">
        <v>0</v>
      </c>
    </row>
    <row r="7250" spans="1:17" x14ac:dyDescent="0.2">
      <c r="A7250" s="1" t="s">
        <v>7266</v>
      </c>
      <c r="B7250" s="1" t="s">
        <v>12</v>
      </c>
      <c r="C7250" s="1" t="str">
        <v>C</v>
      </c>
      <c r="D7250" s="4">
        <v>2010</v>
      </c>
      <c r="E7250" s="3" t="s">
        <v>21</v>
      </c>
      <c r="F7250">
        <v>0</v>
      </c>
      <c r="G7250" t="str">
        <v>Shir Hakavod</v>
      </c>
      <c r="H7250">
        <v>0</v>
      </c>
      <c r="I7250" t="str">
        <v>Shir Hakavod (Moshe Telem)</v>
      </c>
      <c r="J7250" t="str">
        <v>Shir Hakavod (C, Moshe Telem)</v>
      </c>
      <c r="K7250">
        <v>0</v>
      </c>
      <c r="L7250" t="b">
        <f>OR(K7250,AND((A7250=A7249),L7249))</f>
        <v>0</v>
      </c>
      <c r="M7250" t="b">
        <f>OR(L7250,AND(A7250=A7251,M7251))</f>
        <v>0</v>
      </c>
      <c r="N7250" t="str">
        <v>Shir Hakavod</v>
      </c>
      <c r="Q7250" t="b">
        <v>0</v>
      </c>
    </row>
    <row r="7251" spans="1:17" x14ac:dyDescent="0.2">
      <c r="A7251" s="1" t="s">
        <v>7267</v>
      </c>
      <c r="B7251" s="1" t="s">
        <v>14</v>
      </c>
      <c r="C7251" s="1" t="str">
        <v>P</v>
      </c>
      <c r="D7251" s="4">
        <v>2002</v>
      </c>
      <c r="E7251" s="3" t="s">
        <v>18</v>
      </c>
      <c r="F7251">
        <v>0</v>
      </c>
      <c r="G7251" t="str">
        <v>Shir Hakirva</v>
      </c>
      <c r="H7251">
        <v>0</v>
      </c>
      <c r="I7251" t="str">
        <v>Shir Hakirva (Rafi Ziv)</v>
      </c>
      <c r="J7251" t="str">
        <v>Shir Hakirva (P, Rafi Ziv)</v>
      </c>
      <c r="K7251">
        <v>0</v>
      </c>
      <c r="L7251" t="b">
        <f>OR(K7251,AND((A7251=A7250),L7250))</f>
        <v>0</v>
      </c>
      <c r="M7251" t="b">
        <f>OR(L7251,AND(A7251=A7252,M7252))</f>
        <v>0</v>
      </c>
      <c r="N7251" t="str">
        <v>Shir Hakirva</v>
      </c>
      <c r="Q7251" t="b">
        <v>0</v>
      </c>
    </row>
    <row r="7252" spans="1:17" x14ac:dyDescent="0.2">
      <c r="A7252" s="1" t="s">
        <v>7268</v>
      </c>
      <c r="B7252" s="1" t="s">
        <v>14</v>
      </c>
      <c r="C7252" s="1" t="str">
        <v>P</v>
      </c>
      <c r="D7252" s="4">
        <v>2009</v>
      </c>
      <c r="E7252" s="3" t="s">
        <v>478</v>
      </c>
      <c r="F7252">
        <v>0</v>
      </c>
      <c r="G7252" t="str">
        <v>Shir Halaila</v>
      </c>
      <c r="H7252">
        <v>0</v>
      </c>
      <c r="I7252" t="str">
        <v>Shir Halaila (Rachel Waitzman)</v>
      </c>
      <c r="J7252" t="str">
        <v>Shir Halaila (P, Rachel Waitzman)</v>
      </c>
      <c r="K7252">
        <v>0</v>
      </c>
      <c r="L7252" t="b">
        <f>OR(K7252,AND((A7252=A7251),L7251))</f>
        <v>0</v>
      </c>
      <c r="M7252" t="b">
        <f>OR(L7252,AND(A7252=A7253,M7253))</f>
        <v>0</v>
      </c>
      <c r="N7252" t="str">
        <v>Shir Halaila</v>
      </c>
      <c r="Q7252" t="b">
        <v>0</v>
      </c>
    </row>
    <row r="7253" spans="1:17" x14ac:dyDescent="0.2">
      <c r="A7253" s="1" t="s">
        <v>7269</v>
      </c>
      <c r="B7253" s="1" t="s">
        <v>12</v>
      </c>
      <c r="C7253" s="1" t="str">
        <v>C</v>
      </c>
      <c r="D7253" s="4">
        <v>1999</v>
      </c>
      <c r="E7253" s="3" t="s">
        <v>260</v>
      </c>
      <c r="F7253">
        <v>0</v>
      </c>
      <c r="G7253" t="str">
        <v>Shir Haleitsan (Haleitsan)</v>
      </c>
      <c r="H7253">
        <v>0</v>
      </c>
      <c r="I7253" t="str">
        <v>Shir Haleitsan (Haleitsan) (Eli Ronen)</v>
      </c>
      <c r="J7253" t="str">
        <v>Shir Haleitsan (Haleitsan) (C, Eli Ronen)</v>
      </c>
      <c r="K7253">
        <v>0</v>
      </c>
      <c r="L7253" t="b">
        <f>OR(K7253,AND((A7253=A7252),L7252))</f>
        <v>0</v>
      </c>
      <c r="M7253" t="b">
        <f>OR(L7253,AND(A7253=A7254,M7254))</f>
        <v>0</v>
      </c>
      <c r="N7253" t="str">
        <v>Shir Haleitsan (Haleitsan)</v>
      </c>
      <c r="Q7253" t="b">
        <v>0</v>
      </c>
    </row>
    <row r="7254" spans="1:17" x14ac:dyDescent="0.2">
      <c r="A7254" s="1" t="s">
        <v>7270</v>
      </c>
      <c r="B7254" s="1" t="s">
        <v>12</v>
      </c>
      <c r="C7254" s="1" t="str">
        <v>C</v>
      </c>
      <c r="D7254" s="4">
        <v>2006</v>
      </c>
      <c r="E7254" s="3" t="s">
        <v>50</v>
      </c>
      <c r="F7254">
        <v>0</v>
      </c>
      <c r="G7254" t="str">
        <v>Shir Hama'alot</v>
      </c>
      <c r="H7254">
        <v>0</v>
      </c>
      <c r="I7254" t="str">
        <v>Shir Hama'alot (Israel Yakovee)</v>
      </c>
      <c r="J7254" t="str">
        <v>Shir Hama'alot (C, Israel Yakovee)</v>
      </c>
      <c r="K7254">
        <v>0</v>
      </c>
      <c r="L7254" t="b">
        <f>OR(K7254,AND((A7254=A7253),L7253))</f>
        <v>0</v>
      </c>
      <c r="M7254" t="b">
        <f>OR(L7254,AND(A7254=A7255,M7255))</f>
        <v>0</v>
      </c>
      <c r="N7254" t="str">
        <v>Shir Hama'alot</v>
      </c>
      <c r="Q7254" t="b">
        <v>0</v>
      </c>
    </row>
    <row r="7255" spans="1:17" x14ac:dyDescent="0.2">
      <c r="A7255" s="1" t="s">
        <v>7271</v>
      </c>
      <c r="C7255" s="1" t="str">
        <v/>
      </c>
      <c r="D7255" s="4">
        <v>1992</v>
      </c>
      <c r="E7255" s="3" t="s">
        <v>69</v>
      </c>
      <c r="F7255">
        <v>0</v>
      </c>
      <c r="G7255" t="str">
        <v>Shir Hamachane</v>
      </c>
      <c r="H7255">
        <v>0</v>
      </c>
      <c r="I7255" t="str">
        <v>Shir Hamachane (Sefi Aviv)</v>
      </c>
      <c r="J7255" t="str">
        <v>Shir Hamachane (, Sefi Aviv)</v>
      </c>
      <c r="K7255">
        <v>0</v>
      </c>
      <c r="L7255" t="b">
        <f>OR(K7255,AND((A7255=A7254),L7254))</f>
        <v>0</v>
      </c>
      <c r="M7255" t="b">
        <f>OR(L7255,AND(A7255=A7256,M7256))</f>
        <v>0</v>
      </c>
      <c r="N7255" t="str">
        <v>Shir Hamachane</v>
      </c>
      <c r="Q7255" t="b">
        <v>0</v>
      </c>
    </row>
    <row r="7256" spans="1:17" x14ac:dyDescent="0.2">
      <c r="A7256" s="1" t="s">
        <v>7272</v>
      </c>
      <c r="B7256" s="1" t="s">
        <v>14</v>
      </c>
      <c r="C7256" s="1" t="str">
        <v>P</v>
      </c>
      <c r="D7256" s="4">
        <v>1995</v>
      </c>
      <c r="E7256" s="3" t="s">
        <v>7273</v>
      </c>
      <c r="F7256">
        <v>0</v>
      </c>
      <c r="G7256" t="str">
        <v>Shir Hamagzimim</v>
      </c>
      <c r="H7256">
        <v>0</v>
      </c>
      <c r="I7256" t="str">
        <v>Shir Hamagzimim (Irit Sasson)</v>
      </c>
      <c r="J7256" t="str">
        <v>Shir Hamagzimim (P, Irit Sasson)</v>
      </c>
      <c r="K7256">
        <v>0</v>
      </c>
      <c r="L7256" t="b">
        <f>OR(K7256,AND((A7256=A7255),L7255))</f>
        <v>0</v>
      </c>
      <c r="M7256" t="b">
        <f>OR(L7256,AND(A7256=A7257,M7257))</f>
        <v>0</v>
      </c>
      <c r="N7256" t="str">
        <v>Shir Hamagzimim</v>
      </c>
      <c r="Q7256" t="b">
        <v>0</v>
      </c>
    </row>
    <row r="7257" spans="1:17" x14ac:dyDescent="0.2">
      <c r="A7257" s="1" t="s">
        <v>7274</v>
      </c>
      <c r="B7257" s="1" t="s">
        <v>12</v>
      </c>
      <c r="C7257" s="1" t="str">
        <v>C</v>
      </c>
      <c r="D7257" s="4">
        <v>1994</v>
      </c>
      <c r="E7257" s="3" t="s">
        <v>177</v>
      </c>
      <c r="F7257">
        <v>0</v>
      </c>
      <c r="G7257" t="str">
        <v>Shir Hamalach</v>
      </c>
      <c r="H7257">
        <v>0</v>
      </c>
      <c r="I7257" t="str">
        <v>Shir Hamalach (Naftaly Kadosh)</v>
      </c>
      <c r="J7257" t="str">
        <v>Shir Hamalach (C, Naftaly Kadosh)</v>
      </c>
      <c r="K7257">
        <v>0</v>
      </c>
      <c r="L7257" t="b">
        <f>OR(K7257,AND((A7257=A7256),L7256))</f>
        <v>0</v>
      </c>
      <c r="M7257" t="b">
        <f>OR(L7257,AND(A7257=A7258,M7258))</f>
        <v>0</v>
      </c>
      <c r="N7257" t="str">
        <v>Shir Hamalach</v>
      </c>
      <c r="Q7257" t="b">
        <v>0</v>
      </c>
    </row>
    <row r="7258" spans="1:17" x14ac:dyDescent="0.2">
      <c r="A7258" s="1" t="s">
        <v>7275</v>
      </c>
      <c r="B7258" s="1" t="s">
        <v>12</v>
      </c>
      <c r="C7258" s="1" t="str">
        <v>C</v>
      </c>
      <c r="D7258" s="4">
        <v>2012</v>
      </c>
      <c r="E7258" s="3" t="s">
        <v>23</v>
      </c>
      <c r="F7258">
        <v>0</v>
      </c>
      <c r="G7258" t="str">
        <v>Shir Hamayim</v>
      </c>
      <c r="H7258">
        <v>0</v>
      </c>
      <c r="I7258" t="str">
        <v>Shir Hamayim (Gadi Bitton)</v>
      </c>
      <c r="J7258" t="str">
        <v>Shir Hamayim (C, Gadi Bitton)</v>
      </c>
      <c r="K7258">
        <v>0</v>
      </c>
      <c r="L7258" t="b">
        <f>OR(K7258,AND((A7258=A7257),L7257))</f>
        <v>0</v>
      </c>
      <c r="M7258" t="b">
        <f>OR(L7258,AND(A7258=A7259,M7259))</f>
        <v>0</v>
      </c>
      <c r="N7258" t="str">
        <v>Shir Hamayim</v>
      </c>
      <c r="Q7258" t="b">
        <v>0</v>
      </c>
    </row>
    <row r="7259" spans="1:17" x14ac:dyDescent="0.2">
      <c r="A7259" s="1" t="s">
        <v>7276</v>
      </c>
      <c r="B7259" s="1" t="s">
        <v>12</v>
      </c>
      <c r="C7259" s="1" t="str">
        <v>C</v>
      </c>
      <c r="D7259" s="4">
        <v>1990</v>
      </c>
      <c r="E7259" s="3" t="s">
        <v>47</v>
      </c>
      <c r="F7259">
        <v>0</v>
      </c>
      <c r="G7259" t="str">
        <v>Shir Hame'a</v>
      </c>
      <c r="H7259">
        <v>0</v>
      </c>
      <c r="I7259" t="str">
        <v>Shir Hame'a (Shmulik Gov Ari)</v>
      </c>
      <c r="J7259" t="str">
        <v>Shir Hame'a (C, Shmulik Gov Ari)</v>
      </c>
      <c r="K7259">
        <v>0</v>
      </c>
      <c r="L7259" t="b">
        <f>OR(K7259,AND((A7259=A7258),L7258))</f>
        <v>0</v>
      </c>
      <c r="M7259" t="b">
        <f>OR(L7259,AND(A7259=A7260,M7260))</f>
        <v>0</v>
      </c>
      <c r="N7259" t="str">
        <v>Shir Hame'a</v>
      </c>
      <c r="Q7259" t="b">
        <v>0</v>
      </c>
    </row>
    <row r="7260" spans="1:17" x14ac:dyDescent="0.2">
      <c r="A7260" s="1" t="s">
        <v>7277</v>
      </c>
      <c r="B7260" s="1" t="s">
        <v>14</v>
      </c>
      <c r="C7260" s="1" t="str">
        <v>P</v>
      </c>
      <c r="D7260" s="4">
        <v>2003</v>
      </c>
      <c r="E7260" s="3" t="s">
        <v>160</v>
      </c>
      <c r="F7260">
        <v>0</v>
      </c>
      <c r="G7260" t="str">
        <v>Shir Hamesiba</v>
      </c>
      <c r="H7260">
        <v>0</v>
      </c>
      <c r="I7260" t="str">
        <v>Shir Hamesiba (Avi Levy)</v>
      </c>
      <c r="J7260" t="str">
        <v>Shir Hamesiba (P, Avi Levy)</v>
      </c>
      <c r="K7260">
        <v>0</v>
      </c>
      <c r="L7260" t="b">
        <f>OR(K7260,AND((A7260=A7259),L7259))</f>
        <v>0</v>
      </c>
      <c r="M7260" t="b">
        <f>OR(L7260,AND(A7260=A7261,M7261))</f>
        <v>0</v>
      </c>
      <c r="N7260" t="str">
        <v>Shir Hamesiba</v>
      </c>
      <c r="Q7260" t="b">
        <v>0</v>
      </c>
    </row>
    <row r="7261" spans="1:17" x14ac:dyDescent="0.2">
      <c r="A7261" s="1" t="s">
        <v>7278</v>
      </c>
      <c r="B7261" s="1" t="s">
        <v>12</v>
      </c>
      <c r="C7261" s="1" t="str">
        <v>C</v>
      </c>
      <c r="D7261" s="4">
        <v>1988</v>
      </c>
      <c r="E7261" s="3" t="s">
        <v>379</v>
      </c>
      <c r="F7261">
        <v>0</v>
      </c>
      <c r="G7261" t="str">
        <v>Shir Hamoral</v>
      </c>
      <c r="H7261">
        <v>0</v>
      </c>
      <c r="I7261" t="str">
        <v>Shir Hamoral (Roni Siman Tov)</v>
      </c>
      <c r="J7261" t="str">
        <v>Shir Hamoral (C, Roni Siman Tov)</v>
      </c>
      <c r="K7261">
        <v>0</v>
      </c>
      <c r="L7261" t="b">
        <f>OR(K7261,AND((A7261=A7260),L7260))</f>
        <v>0</v>
      </c>
      <c r="M7261" t="b">
        <f>OR(L7261,AND(A7261=A7262,M7262))</f>
        <v>0</v>
      </c>
      <c r="N7261" t="str">
        <v>Shir Hamoral</v>
      </c>
      <c r="Q7261" t="b">
        <v>0</v>
      </c>
    </row>
    <row r="7262" spans="1:17" x14ac:dyDescent="0.2">
      <c r="A7262" s="1" t="s">
        <v>7250</v>
      </c>
      <c r="B7262" s="1" t="s">
        <v>12</v>
      </c>
      <c r="C7262" s="1" t="str">
        <v>C</v>
      </c>
      <c r="D7262" s="1">
        <v>2015</v>
      </c>
      <c r="E7262" s="3" t="s">
        <v>47</v>
      </c>
      <c r="F7262">
        <v>0</v>
      </c>
      <c r="G7262" t="str">
        <v>Shir Ha'osher</v>
      </c>
      <c r="H7262">
        <v>0</v>
      </c>
      <c r="I7262" t="str">
        <v>Shir Ha'osher (Shmulik Gov Ari)</v>
      </c>
      <c r="J7262" t="str">
        <v>Shir Ha'osher (C, Shmulik Gov Ari)</v>
      </c>
      <c r="K7262">
        <v>0</v>
      </c>
      <c r="L7262" t="b">
        <f>OR(K7262,AND((A7262=A7261),L7261))</f>
        <v>0</v>
      </c>
      <c r="M7262" t="b">
        <f>OR(L7262,AND(A7262=A7263,M7263))</f>
        <v>0</v>
      </c>
      <c r="N7262" t="str">
        <v>Shir Ha'osher</v>
      </c>
      <c r="Q7262" t="b">
        <v>0</v>
      </c>
    </row>
    <row r="7263" spans="1:17" x14ac:dyDescent="0.2">
      <c r="A7263" s="1" t="s">
        <v>7251</v>
      </c>
      <c r="B7263" s="1" t="s">
        <v>669</v>
      </c>
      <c r="C7263" s="1" t="str">
        <v>CK</v>
      </c>
      <c r="D7263" s="1">
        <v>2015</v>
      </c>
      <c r="E7263" s="3" t="s">
        <v>5</v>
      </c>
      <c r="F7263">
        <v>0</v>
      </c>
      <c r="G7263" t="str">
        <v>Shir Ha'otiyot</v>
      </c>
      <c r="H7263">
        <v>0</v>
      </c>
      <c r="I7263" t="str">
        <v>Shir Ha'otiyot (Levi Bargil)</v>
      </c>
      <c r="J7263" t="str">
        <v>Shir Ha'otiyot (CK, Levi Bargil)</v>
      </c>
      <c r="K7263">
        <v>0</v>
      </c>
      <c r="L7263" t="b">
        <f>OR(K7263,AND((A7263=A7262),L7262))</f>
        <v>0</v>
      </c>
      <c r="M7263" t="b">
        <f>OR(L7263,AND(A7263=A7264,M7264))</f>
        <v>0</v>
      </c>
      <c r="N7263" t="str">
        <v>Shir Ha'otiyot</v>
      </c>
      <c r="Q7263" t="b">
        <v>0</v>
      </c>
    </row>
    <row r="7264" spans="1:17" x14ac:dyDescent="0.2">
      <c r="A7264" s="1" t="s">
        <v>7279</v>
      </c>
      <c r="B7264" s="1" t="s">
        <v>12</v>
      </c>
      <c r="C7264" s="1" t="str">
        <v>C</v>
      </c>
      <c r="D7264" s="1">
        <v>2021</v>
      </c>
      <c r="E7264" s="3" t="s">
        <v>40</v>
      </c>
      <c r="F7264">
        <v>0</v>
      </c>
      <c r="G7264" t="str">
        <v>Shir Hare'ut</v>
      </c>
      <c r="H7264">
        <v>0</v>
      </c>
      <c r="I7264" t="str">
        <v>Shir Hare'ut (Eli Segal)</v>
      </c>
      <c r="J7264" t="str">
        <v>Shir Hare'ut (C, Eli Segal)</v>
      </c>
      <c r="K7264">
        <v>0</v>
      </c>
      <c r="L7264" t="b">
        <f>OR(K7264,AND((A7264=A7263),L7263))</f>
        <v>0</v>
      </c>
      <c r="M7264" t="b">
        <f>OR(L7264,AND(A7264=A7265,M7265))</f>
        <v>0</v>
      </c>
      <c r="N7264" t="str">
        <v>Shir Hare'ut</v>
      </c>
      <c r="Q7264" t="b">
        <v>0</v>
      </c>
    </row>
    <row r="7265" spans="1:17" x14ac:dyDescent="0.2">
      <c r="A7265" s="1" t="s">
        <v>7280</v>
      </c>
      <c r="B7265" s="1" t="s">
        <v>12</v>
      </c>
      <c r="C7265" s="1" t="str">
        <v>C</v>
      </c>
      <c r="D7265" s="4">
        <v>1988</v>
      </c>
      <c r="E7265" s="3" t="s">
        <v>379</v>
      </c>
      <c r="F7265">
        <v>0</v>
      </c>
      <c r="G7265" t="str">
        <v>Shir Hashayara (Shuv Yotse Hazemer)</v>
      </c>
      <c r="H7265">
        <v>0</v>
      </c>
      <c r="I7265" t="str">
        <v>Shir Hashayara (Shuv Yotse Hazemer) (Roni Siman Tov)</v>
      </c>
      <c r="J7265" t="str">
        <v>Shir Hashayara (Shuv Yotse Hazemer) (C, Roni Siman Tov)</v>
      </c>
      <c r="K7265">
        <v>0</v>
      </c>
      <c r="L7265" t="b">
        <f>OR(K7265,AND((A7265=A7264),L7264))</f>
        <v>0</v>
      </c>
      <c r="M7265" t="b">
        <f>OR(L7265,AND(A7265=A7266,M7266))</f>
        <v>0</v>
      </c>
      <c r="N7265" t="str">
        <v>Shir Hashayara (Shuv Yotse Hazemer)</v>
      </c>
      <c r="Q7265" t="b">
        <v>0</v>
      </c>
    </row>
    <row r="7266" spans="1:17" x14ac:dyDescent="0.2">
      <c r="A7266" s="1" t="s">
        <v>7281</v>
      </c>
      <c r="B7266" s="1" t="s">
        <v>12</v>
      </c>
      <c r="C7266" s="1" t="str">
        <v>C</v>
      </c>
      <c r="D7266" s="4">
        <v>1983</v>
      </c>
      <c r="E7266" s="3" t="s">
        <v>251</v>
      </c>
      <c r="F7266">
        <v>1</v>
      </c>
      <c r="G7266" t="str">
        <v>Shir Hashirim (C)</v>
      </c>
      <c r="H7266">
        <v>0</v>
      </c>
      <c r="I7266" t="str">
        <v>Shir Hashirim (Shlomo Bachar)</v>
      </c>
      <c r="J7266" t="str">
        <v>Shir Hashirim (C, Shlomo Bachar)</v>
      </c>
      <c r="K7266">
        <v>1</v>
      </c>
      <c r="L7266" t="b">
        <f>OR(K7266,AND((A7266=A7265),L7265))</f>
        <v>1</v>
      </c>
      <c r="M7266" t="b">
        <f>OR(L7266,AND(A7266=A7267,M7267))</f>
        <v>1</v>
      </c>
      <c r="N7266" t="str">
        <v>Shir Hashirim (C)</v>
      </c>
      <c r="Q7266" t="b">
        <v>0</v>
      </c>
    </row>
    <row r="7267" spans="1:17" x14ac:dyDescent="0.2">
      <c r="A7267" s="1" t="s">
        <v>7281</v>
      </c>
      <c r="B7267" s="1" t="s">
        <v>14</v>
      </c>
      <c r="C7267" s="1" t="str">
        <v>P</v>
      </c>
      <c r="D7267" s="4">
        <v>1977</v>
      </c>
      <c r="E7267" s="3" t="s">
        <v>1082</v>
      </c>
      <c r="F7267">
        <v>1</v>
      </c>
      <c r="G7267" t="str">
        <v>Shir Hashirim (P)</v>
      </c>
      <c r="H7267">
        <v>0</v>
      </c>
      <c r="I7267" t="str">
        <v>Shir Hashirim (Amnon Sha'uli)</v>
      </c>
      <c r="J7267" t="str">
        <v>Shir Hashirim (P, Amnon Sha'uli)</v>
      </c>
      <c r="K7267">
        <v>0</v>
      </c>
      <c r="L7267" t="b">
        <f>OR(K7267,AND((A7267=A7266),L7266))</f>
        <v>1</v>
      </c>
      <c r="M7267" t="b">
        <f>OR(L7267,AND(A7267=A7268,M7268))</f>
        <v>1</v>
      </c>
      <c r="N7267" t="str">
        <v>Shir Hashirim (P)</v>
      </c>
      <c r="Q7267" t="b">
        <v>0</v>
      </c>
    </row>
    <row r="7268" spans="1:17" x14ac:dyDescent="0.2">
      <c r="A7268" s="1" t="s">
        <v>7282</v>
      </c>
      <c r="B7268" s="1" t="s">
        <v>14</v>
      </c>
      <c r="C7268" s="1" t="str">
        <v>P</v>
      </c>
      <c r="D7268" s="4">
        <v>1983</v>
      </c>
      <c r="E7268" s="3" t="s">
        <v>251</v>
      </c>
      <c r="F7268">
        <v>0</v>
      </c>
      <c r="G7268" t="str">
        <v>Shir Hashirim (Shir Hashirim Besha'ashu'im)</v>
      </c>
      <c r="H7268">
        <v>0</v>
      </c>
      <c r="I7268" t="str">
        <v>Shir Hashirim (Shir Hashirim Besha'ashu'im) (Shlomo Bachar)</v>
      </c>
      <c r="J7268" t="str">
        <v>Shir Hashirim (Shir Hashirim Besha'ashu'im) (P, Shlomo Bachar)</v>
      </c>
      <c r="K7268">
        <v>0</v>
      </c>
      <c r="L7268" t="b">
        <f>OR(K7268,AND((A7268=A7267),L7267))</f>
        <v>0</v>
      </c>
      <c r="M7268" t="b">
        <f>OR(L7268,AND(A7268=A7269,M7269))</f>
        <v>0</v>
      </c>
      <c r="N7268" t="str">
        <v>Shir Hashirim (Shir Hashirim Besha'ashu'im)</v>
      </c>
      <c r="Q7268" t="b">
        <v>0</v>
      </c>
    </row>
    <row r="7269" spans="1:17" x14ac:dyDescent="0.2">
      <c r="A7269" s="1" t="s">
        <v>7283</v>
      </c>
      <c r="B7269" s="1" t="s">
        <v>12</v>
      </c>
      <c r="C7269" s="1" t="str">
        <v>C</v>
      </c>
      <c r="D7269" s="4">
        <v>2009</v>
      </c>
      <c r="E7269" s="3" t="s">
        <v>23</v>
      </c>
      <c r="F7269">
        <v>0</v>
      </c>
      <c r="G7269" t="str">
        <v>Shir Hashirim Sheli</v>
      </c>
      <c r="H7269">
        <v>0</v>
      </c>
      <c r="I7269" t="str">
        <v>Shir Hashirim Sheli (Gadi Bitton)</v>
      </c>
      <c r="J7269" t="str">
        <v>Shir Hashirim Sheli (C, Gadi Bitton)</v>
      </c>
      <c r="K7269">
        <v>0</v>
      </c>
      <c r="L7269" t="b">
        <f>OR(K7269,AND((A7269=A7268),L7268))</f>
        <v>0</v>
      </c>
      <c r="M7269" t="b">
        <f>OR(L7269,AND(A7269=A7270,M7270))</f>
        <v>0</v>
      </c>
      <c r="N7269" t="str">
        <v>Shir Hashirim Sheli</v>
      </c>
      <c r="Q7269" t="b">
        <v>0</v>
      </c>
    </row>
    <row r="7270" spans="1:17" x14ac:dyDescent="0.2">
      <c r="A7270" s="1" t="s">
        <v>7284</v>
      </c>
      <c r="B7270" s="1" t="s">
        <v>4</v>
      </c>
      <c r="C7270" s="1" t="str">
        <v>LK</v>
      </c>
      <c r="D7270" s="1">
        <v>2016</v>
      </c>
      <c r="E7270" s="3" t="s">
        <v>766</v>
      </c>
      <c r="F7270">
        <v>0</v>
      </c>
      <c r="G7270" t="str">
        <v>Shir Hashkufim</v>
      </c>
      <c r="H7270">
        <v>0</v>
      </c>
      <c r="I7270" t="str">
        <v>Shir Hashkufim (Levi Bar Gil)</v>
      </c>
      <c r="J7270" t="str">
        <v>Shir Hashkufim (LK, Levi Bar Gil)</v>
      </c>
      <c r="K7270">
        <v>0</v>
      </c>
      <c r="L7270" t="b">
        <f>OR(K7270,AND((A7270=A7269),L7269))</f>
        <v>0</v>
      </c>
      <c r="M7270" t="b">
        <f>OR(L7270,AND(A7270=A7271,M7271))</f>
        <v>0</v>
      </c>
      <c r="N7270" t="str">
        <v>Shir Hashkufim</v>
      </c>
      <c r="Q7270" t="b">
        <v>0</v>
      </c>
    </row>
    <row r="7271" spans="1:17" x14ac:dyDescent="0.2">
      <c r="A7271" s="1" t="s">
        <v>7285</v>
      </c>
      <c r="B7271" s="1" t="s">
        <v>12</v>
      </c>
      <c r="C7271" s="1" t="str">
        <v>C</v>
      </c>
      <c r="D7271" s="4">
        <v>1984</v>
      </c>
      <c r="E7271" s="3" t="s">
        <v>379</v>
      </c>
      <c r="F7271">
        <v>0</v>
      </c>
      <c r="G7271" t="str">
        <v>Shir Hashuk</v>
      </c>
      <c r="H7271">
        <v>0</v>
      </c>
      <c r="I7271" t="str">
        <v>Shir Hashuk (Roni Siman Tov)</v>
      </c>
      <c r="J7271" t="str">
        <v>Shir Hashuk (C, Roni Siman Tov)</v>
      </c>
      <c r="K7271">
        <v>0</v>
      </c>
      <c r="L7271" t="b">
        <f>OR(K7271,AND((A7271=A7270),L7270))</f>
        <v>0</v>
      </c>
      <c r="M7271" t="b">
        <f>OR(L7271,AND(A7271=A7272,M7272))</f>
        <v>0</v>
      </c>
      <c r="N7271" t="str">
        <v>Shir Hashuk</v>
      </c>
      <c r="Q7271" t="b">
        <v>0</v>
      </c>
    </row>
    <row r="7272" spans="1:17" x14ac:dyDescent="0.2">
      <c r="A7272" s="1" t="s">
        <v>7286</v>
      </c>
      <c r="B7272" s="1" t="s">
        <v>7</v>
      </c>
      <c r="C7272" s="1" t="str">
        <v>L</v>
      </c>
      <c r="D7272" s="4">
        <v>1995</v>
      </c>
      <c r="E7272" s="3" t="s">
        <v>10</v>
      </c>
      <c r="F7272">
        <v>0</v>
      </c>
      <c r="G7272" t="str">
        <v>Shir Hatarta</v>
      </c>
      <c r="H7272">
        <v>0</v>
      </c>
      <c r="I7272" t="str">
        <v>Shir Hatarta (Yo'av Ashriel)</v>
      </c>
      <c r="J7272" t="str">
        <v>Shir Hatarta (L, Yo'av Ashriel)</v>
      </c>
      <c r="K7272">
        <v>0</v>
      </c>
      <c r="L7272" t="b">
        <f>OR(K7272,AND((A7272=A7271),L7271))</f>
        <v>0</v>
      </c>
      <c r="M7272" t="b">
        <f>OR(L7272,AND(A7272=A7273,M7273))</f>
        <v>0</v>
      </c>
      <c r="N7272" t="str">
        <v>Shir Hatarta</v>
      </c>
      <c r="Q7272" t="b">
        <v>0</v>
      </c>
    </row>
    <row r="7273" spans="1:17" x14ac:dyDescent="0.2">
      <c r="A7273" s="1" t="s">
        <v>7287</v>
      </c>
      <c r="B7273" s="1" t="s">
        <v>12</v>
      </c>
      <c r="C7273" s="1" t="str">
        <v>C</v>
      </c>
      <c r="D7273" s="4">
        <v>2013</v>
      </c>
      <c r="E7273" s="3" t="s">
        <v>23</v>
      </c>
      <c r="F7273">
        <v>0</v>
      </c>
      <c r="G7273" t="str">
        <v>Shir Hayalla</v>
      </c>
      <c r="H7273">
        <v>0</v>
      </c>
      <c r="I7273" t="str">
        <v>Shir Hayalla (Gadi Bitton)</v>
      </c>
      <c r="J7273" t="str">
        <v>Shir Hayalla (C, Gadi Bitton)</v>
      </c>
      <c r="K7273">
        <v>0</v>
      </c>
      <c r="L7273" t="b">
        <f>OR(K7273,AND((A7273=A7272),L7272))</f>
        <v>0</v>
      </c>
      <c r="M7273" t="b">
        <f>OR(L7273,AND(A7273=A7274,M7274))</f>
        <v>0</v>
      </c>
      <c r="N7273" t="str">
        <v>Shir Hayalla</v>
      </c>
      <c r="Q7273" t="b">
        <v>0</v>
      </c>
    </row>
    <row r="7274" spans="1:17" x14ac:dyDescent="0.2">
      <c r="A7274" s="1" t="s">
        <v>7288</v>
      </c>
      <c r="B7274" s="1" t="s">
        <v>12</v>
      </c>
      <c r="C7274" s="1" t="str">
        <v>C</v>
      </c>
      <c r="D7274" s="4">
        <v>1991</v>
      </c>
      <c r="E7274" s="3" t="s">
        <v>338</v>
      </c>
      <c r="F7274">
        <v>0</v>
      </c>
      <c r="G7274" t="str">
        <v>Shir Hayayin (Hachayim Hem Yayin)</v>
      </c>
      <c r="H7274">
        <v>0</v>
      </c>
      <c r="I7274" t="str">
        <v>Shir Hayayin (Hachayim Hem Yayin) (Yom Tov Ochayon)</v>
      </c>
      <c r="J7274" t="str">
        <v>Shir Hayayin (Hachayim Hem Yayin) (C, Yom Tov Ochayon)</v>
      </c>
      <c r="K7274">
        <v>0</v>
      </c>
      <c r="L7274" t="b">
        <f>OR(K7274,AND((A7274=A7273),L7273))</f>
        <v>0</v>
      </c>
      <c r="M7274" t="b">
        <f>OR(L7274,AND(A7274=A7275,M7275))</f>
        <v>0</v>
      </c>
      <c r="N7274" t="str">
        <v>Shir Hayayin (Hachayim Hem Yayin)</v>
      </c>
      <c r="Q7274" t="b">
        <v>0</v>
      </c>
    </row>
    <row r="7275" spans="1:17" x14ac:dyDescent="0.2">
      <c r="A7275" s="1" t="s">
        <v>7289</v>
      </c>
      <c r="B7275" s="1" t="s">
        <v>12</v>
      </c>
      <c r="C7275" s="1" t="str">
        <v>C</v>
      </c>
      <c r="D7275" s="4">
        <v>2008</v>
      </c>
      <c r="E7275" s="3" t="s">
        <v>71</v>
      </c>
      <c r="F7275">
        <v>1</v>
      </c>
      <c r="G7275" t="str">
        <v>Shir Hayona (C)</v>
      </c>
      <c r="H7275">
        <v>0</v>
      </c>
      <c r="I7275" t="str">
        <v>Shir Hayona (Israel Shiker)</v>
      </c>
      <c r="J7275" t="str">
        <v>Shir Hayona (C, Israel Shiker)</v>
      </c>
      <c r="K7275">
        <v>1</v>
      </c>
      <c r="L7275" t="b">
        <f>OR(K7275,AND((A7275=A7274),L7274))</f>
        <v>1</v>
      </c>
      <c r="M7275" t="b">
        <f>OR(L7275,AND(A7275=A7276,M7276))</f>
        <v>1</v>
      </c>
      <c r="N7275" t="str">
        <v>Shir Hayona (C)</v>
      </c>
      <c r="Q7275" t="b">
        <v>0</v>
      </c>
    </row>
    <row r="7276" spans="1:17" x14ac:dyDescent="0.2">
      <c r="A7276" s="1" t="s">
        <v>7289</v>
      </c>
      <c r="B7276" s="1" t="s">
        <v>14</v>
      </c>
      <c r="C7276" s="1" t="str">
        <v>P</v>
      </c>
      <c r="D7276" s="4">
        <v>1977</v>
      </c>
      <c r="E7276" s="3" t="s">
        <v>2128</v>
      </c>
      <c r="F7276">
        <v>1</v>
      </c>
      <c r="G7276" t="str">
        <v>Shir Hayona (P)</v>
      </c>
      <c r="H7276">
        <v>0</v>
      </c>
      <c r="I7276" t="str">
        <v>Shir Hayona (Shoshana Kopelevitch)</v>
      </c>
      <c r="J7276" t="str">
        <v>Shir Hayona (P, Shoshana Kopelevitch)</v>
      </c>
      <c r="K7276">
        <v>0</v>
      </c>
      <c r="L7276" t="b">
        <f>OR(K7276,AND((A7276=A7275),L7275))</f>
        <v>1</v>
      </c>
      <c r="M7276" t="b">
        <f>OR(L7276,AND(A7276=A7277,M7277))</f>
        <v>1</v>
      </c>
      <c r="N7276" t="str">
        <v>Shir Hayona (P)</v>
      </c>
      <c r="Q7276" t="b">
        <v>0</v>
      </c>
    </row>
    <row r="7277" spans="1:17" x14ac:dyDescent="0.2">
      <c r="A7277" s="1" t="s">
        <v>7290</v>
      </c>
      <c r="B7277" s="1" t="s">
        <v>12</v>
      </c>
      <c r="C7277" s="1" t="str">
        <v>C</v>
      </c>
      <c r="D7277" s="4">
        <v>1998</v>
      </c>
      <c r="E7277" s="3" t="s">
        <v>71</v>
      </c>
      <c r="F7277">
        <v>0</v>
      </c>
      <c r="G7277" t="str">
        <v>Shir Israeli</v>
      </c>
      <c r="H7277">
        <v>0</v>
      </c>
      <c r="I7277" t="str">
        <v>Shir Israeli (Israel Shiker)</v>
      </c>
      <c r="J7277" t="str">
        <v>Shir Israeli (C, Israel Shiker)</v>
      </c>
      <c r="K7277">
        <v>0</v>
      </c>
      <c r="L7277" t="b">
        <f>OR(K7277,AND((A7277=A7276),L7276))</f>
        <v>0</v>
      </c>
      <c r="M7277" t="b">
        <f>OR(L7277,AND(A7277=A7278,M7278))</f>
        <v>0</v>
      </c>
      <c r="N7277" t="str">
        <v>Shir Israeli</v>
      </c>
      <c r="Q7277" t="b">
        <v>0</v>
      </c>
    </row>
    <row r="7278" spans="1:17" x14ac:dyDescent="0.2">
      <c r="A7278" s="1" t="s">
        <v>7291</v>
      </c>
      <c r="B7278" s="1" t="s">
        <v>12</v>
      </c>
      <c r="C7278" s="1" t="str">
        <v>C</v>
      </c>
      <c r="D7278" s="1">
        <v>2018</v>
      </c>
      <c r="E7278" s="3" t="s">
        <v>729</v>
      </c>
      <c r="F7278">
        <v>0</v>
      </c>
      <c r="G7278" t="str">
        <v>Shir Israeli Chadash</v>
      </c>
      <c r="H7278">
        <v>0</v>
      </c>
      <c r="I7278" t="str">
        <v>Shir Israeli Chadash (Barry Avidan)</v>
      </c>
      <c r="J7278" t="str">
        <v>Shir Israeli Chadash (C, Barry Avidan)</v>
      </c>
      <c r="K7278">
        <v>0</v>
      </c>
      <c r="L7278" t="b">
        <f>OR(K7278,AND((A7278=A7277),L7277))</f>
        <v>0</v>
      </c>
      <c r="M7278" t="b">
        <f>OR(L7278,AND(A7278=A7279,M7279))</f>
        <v>0</v>
      </c>
      <c r="N7278" t="str">
        <v>Shir Israeli Chadash</v>
      </c>
      <c r="Q7278" t="b">
        <v>0</v>
      </c>
    </row>
    <row r="7279" spans="1:17" x14ac:dyDescent="0.2">
      <c r="A7279" s="1" t="s">
        <v>7292</v>
      </c>
      <c r="B7279" s="1" t="s">
        <v>7</v>
      </c>
      <c r="C7279" s="1" t="str">
        <v>L</v>
      </c>
      <c r="D7279" s="1">
        <v>1900</v>
      </c>
      <c r="E7279" s="3" t="s">
        <v>1145</v>
      </c>
      <c r="F7279">
        <v>0</v>
      </c>
      <c r="G7279" t="str">
        <v>Shir Itanu Et Hahufa Ha'ado.</v>
      </c>
      <c r="H7279">
        <v>0</v>
      </c>
      <c r="I7279" t="str">
        <v>Shir Itanu Et Hahufa Ha'ado. (Raaya Spivak)</v>
      </c>
      <c r="J7279" t="str">
        <v>Shir Itanu Et Hahufa Ha'ado. (L, Raaya Spivak)</v>
      </c>
      <c r="K7279">
        <v>0</v>
      </c>
      <c r="L7279" t="b">
        <f>OR(K7279,AND((A7279=A7278),L7278))</f>
        <v>0</v>
      </c>
      <c r="M7279" t="b">
        <f>OR(L7279,AND(A7279=A7280,M7280))</f>
        <v>0</v>
      </c>
      <c r="N7279" t="str">
        <v>Shir Itanu Et Hahufa Ha'ado.</v>
      </c>
      <c r="Q7279" t="b">
        <v>0</v>
      </c>
    </row>
    <row r="7280" spans="1:17" x14ac:dyDescent="0.2">
      <c r="A7280" s="1" t="s">
        <v>7293</v>
      </c>
      <c r="B7280" s="1" t="s">
        <v>12</v>
      </c>
      <c r="C7280" s="1" t="str">
        <v>C</v>
      </c>
      <c r="D7280" s="4">
        <v>2009</v>
      </c>
      <c r="E7280" s="3" t="s">
        <v>301</v>
      </c>
      <c r="F7280">
        <v>0</v>
      </c>
      <c r="G7280" t="str">
        <v>Shir Kavod</v>
      </c>
      <c r="H7280">
        <v>0</v>
      </c>
      <c r="I7280" t="str">
        <v>Shir Kavod (Oren Shmuel)</v>
      </c>
      <c r="J7280" t="str">
        <v>Shir Kavod (C, Oren Shmuel)</v>
      </c>
      <c r="K7280">
        <v>0</v>
      </c>
      <c r="L7280" t="b">
        <f>OR(K7280,AND((A7280=A7279),L7279))</f>
        <v>0</v>
      </c>
      <c r="M7280" t="b">
        <f>OR(L7280,AND(A7280=A7281,M7281))</f>
        <v>0</v>
      </c>
      <c r="N7280" t="str">
        <v>Shir Kavod</v>
      </c>
      <c r="Q7280" t="b">
        <v>0</v>
      </c>
    </row>
    <row r="7281" spans="1:17" x14ac:dyDescent="0.2">
      <c r="A7281" s="1" t="s">
        <v>7294</v>
      </c>
      <c r="B7281" s="1" t="s">
        <v>14</v>
      </c>
      <c r="C7281" s="1" t="str">
        <v>P</v>
      </c>
      <c r="D7281" s="4">
        <v>1997</v>
      </c>
      <c r="E7281" s="3" t="s">
        <v>23</v>
      </c>
      <c r="F7281">
        <v>1</v>
      </c>
      <c r="G7281" t="str">
        <v>Shir Klulot (Achoti Kala) (P)</v>
      </c>
      <c r="H7281">
        <v>1</v>
      </c>
      <c r="I7281" t="str">
        <v>Shir Klulot (Achoti Kala) (Gadi Bitton)</v>
      </c>
      <c r="J7281" t="str">
        <v>Shir Klulot (Achoti Kala) (P, Gadi Bitton)</v>
      </c>
      <c r="K7281">
        <v>0</v>
      </c>
      <c r="L7281" t="b">
        <f>OR(K7281,AND((A7281=A7280),L7280))</f>
        <v>0</v>
      </c>
      <c r="M7281" t="b">
        <f>OR(L7281,AND(A7281=A7282,M7282))</f>
        <v>0</v>
      </c>
      <c r="N7281" t="str">
        <v>Shir Klulot (Achoti Kala) (Gadi Bitton)</v>
      </c>
      <c r="Q7281" t="b">
        <v>0</v>
      </c>
    </row>
    <row r="7282" spans="1:17" x14ac:dyDescent="0.2">
      <c r="A7282" s="1" t="s">
        <v>7294</v>
      </c>
      <c r="B7282" s="1" t="s">
        <v>14</v>
      </c>
      <c r="C7282" s="1" t="str">
        <v>P</v>
      </c>
      <c r="D7282" s="4">
        <v>1981</v>
      </c>
      <c r="E7282" s="3" t="s">
        <v>6311</v>
      </c>
      <c r="F7282">
        <v>1</v>
      </c>
      <c r="G7282" t="str">
        <v>Shir Klulot (Achoti Kala) (P)</v>
      </c>
      <c r="H7282">
        <v>1</v>
      </c>
      <c r="I7282" t="str">
        <v>Shir Klulot (Achoti Kala) (Amir Sela)</v>
      </c>
      <c r="J7282" t="str">
        <v>Shir Klulot (Achoti Kala) (P, Amir Sela)</v>
      </c>
      <c r="K7282">
        <v>0</v>
      </c>
      <c r="L7282" t="b">
        <f>OR(K7282,AND((A7282=A7281),L7281))</f>
        <v>0</v>
      </c>
      <c r="M7282" t="b">
        <f>OR(L7282,AND(A7282=A7283,M7283))</f>
        <v>0</v>
      </c>
      <c r="N7282" t="str">
        <v>Shir Klulot (Achoti Kala) (Amir Sela)</v>
      </c>
      <c r="Q7282" t="b">
        <v>0</v>
      </c>
    </row>
    <row r="7283" spans="1:17" x14ac:dyDescent="0.2">
      <c r="A7283" s="1" t="s">
        <v>7297</v>
      </c>
      <c r="B7283" s="1" t="s">
        <v>12</v>
      </c>
      <c r="C7283" s="1" t="str">
        <v>C</v>
      </c>
      <c r="D7283" s="4">
        <v>2003</v>
      </c>
      <c r="E7283" s="3" t="s">
        <v>260</v>
      </c>
      <c r="F7283">
        <v>0</v>
      </c>
      <c r="G7283" t="str">
        <v>Shir La’almonit</v>
      </c>
      <c r="H7283">
        <v>0</v>
      </c>
      <c r="I7283" t="str">
        <v>Shir La’almonit (Eli Ronen)</v>
      </c>
      <c r="J7283" t="str">
        <v>Shir La’almonit (C, Eli Ronen)</v>
      </c>
      <c r="K7283">
        <v>0</v>
      </c>
      <c r="L7283" t="b">
        <f>OR(K7283,AND((A7283=A7282),L7282))</f>
        <v>0</v>
      </c>
      <c r="M7283" t="b">
        <f>OR(L7283,AND(A7283=A7284,M7284))</f>
        <v>0</v>
      </c>
      <c r="N7283" t="str">
        <v>Shir La’almonit</v>
      </c>
      <c r="Q7283" t="b">
        <v>0</v>
      </c>
    </row>
    <row r="7284" spans="1:17" x14ac:dyDescent="0.2">
      <c r="A7284" s="1" t="s">
        <v>7298</v>
      </c>
      <c r="B7284" s="1" t="s">
        <v>14</v>
      </c>
      <c r="C7284" s="1" t="str">
        <v>P</v>
      </c>
      <c r="D7284" s="4">
        <v>1986</v>
      </c>
      <c r="E7284" s="3" t="s">
        <v>260</v>
      </c>
      <c r="F7284">
        <v>0</v>
      </c>
      <c r="G7284" t="str">
        <v>Shir Lach</v>
      </c>
      <c r="H7284">
        <v>0</v>
      </c>
      <c r="I7284" t="str">
        <v>Shir Lach (Eli Ronen)</v>
      </c>
      <c r="J7284" t="str">
        <v>Shir Lach (P, Eli Ronen)</v>
      </c>
      <c r="K7284">
        <v>0</v>
      </c>
      <c r="L7284" t="b">
        <f>OR(K7284,AND((A7284=A7283),L7283))</f>
        <v>0</v>
      </c>
      <c r="M7284" t="b">
        <f>OR(L7284,AND(A7284=A7285,M7285))</f>
        <v>0</v>
      </c>
      <c r="N7284" t="str">
        <v>Shir Lach</v>
      </c>
      <c r="Q7284" t="b">
        <v>0</v>
      </c>
    </row>
    <row r="7285" spans="1:17" x14ac:dyDescent="0.2">
      <c r="A7285" s="1" t="s">
        <v>7299</v>
      </c>
      <c r="B7285" s="1" t="s">
        <v>12</v>
      </c>
      <c r="C7285" s="1" t="str">
        <v>C</v>
      </c>
      <c r="D7285" s="4">
        <v>2012</v>
      </c>
      <c r="E7285" s="3" t="s">
        <v>249</v>
      </c>
      <c r="F7285">
        <v>0</v>
      </c>
      <c r="G7285" t="str">
        <v>Shir Laderech</v>
      </c>
      <c r="H7285">
        <v>0</v>
      </c>
      <c r="I7285" t="str">
        <v>Shir Laderech (Eli Segal, Sefi Aviv)</v>
      </c>
      <c r="J7285" t="str">
        <v>Shir Laderech (C, Eli Segal, Sefi Aviv)</v>
      </c>
      <c r="K7285">
        <v>0</v>
      </c>
      <c r="L7285" t="b">
        <f>OR(K7285,AND((A7285=A7284),L7284))</f>
        <v>0</v>
      </c>
      <c r="M7285" t="b">
        <f>OR(L7285,AND(A7285=A7286,M7286))</f>
        <v>0</v>
      </c>
      <c r="N7285" t="str">
        <v>Shir Laderech</v>
      </c>
      <c r="Q7285" t="b">
        <v>0</v>
      </c>
    </row>
    <row r="7286" spans="1:17" x14ac:dyDescent="0.2">
      <c r="A7286" s="1" t="s">
        <v>7295</v>
      </c>
      <c r="B7286" s="1" t="s">
        <v>14</v>
      </c>
      <c r="C7286" s="1" t="str">
        <v>P</v>
      </c>
      <c r="D7286" s="4">
        <v>1980</v>
      </c>
      <c r="E7286" s="3" t="s">
        <v>52</v>
      </c>
      <c r="F7286">
        <v>0</v>
      </c>
      <c r="G7286" t="str">
        <v>Shir La'emek</v>
      </c>
      <c r="H7286">
        <v>0</v>
      </c>
      <c r="I7286" t="str">
        <v>Shir La'emek (Moshiko Halevy)</v>
      </c>
      <c r="J7286" t="str">
        <v>Shir La'emek (P, Moshiko Halevy)</v>
      </c>
      <c r="K7286">
        <v>0</v>
      </c>
      <c r="L7286" t="b">
        <f>OR(K7286,AND((A7286=A7285),L7285))</f>
        <v>0</v>
      </c>
      <c r="M7286" t="b">
        <f>OR(L7286,AND(A7286=A7287,M7287))</f>
        <v>0</v>
      </c>
      <c r="N7286" t="str">
        <v>Shir La'emek</v>
      </c>
      <c r="Q7286" t="b">
        <v>0</v>
      </c>
    </row>
    <row r="7287" spans="1:17" x14ac:dyDescent="0.2">
      <c r="A7287" s="1" t="s">
        <v>7296</v>
      </c>
      <c r="B7287" s="1" t="s">
        <v>14</v>
      </c>
      <c r="C7287" s="1" t="str">
        <v>P</v>
      </c>
      <c r="D7287" s="4">
        <v>2005</v>
      </c>
      <c r="E7287" s="3" t="s">
        <v>21</v>
      </c>
      <c r="F7287">
        <v>0</v>
      </c>
      <c r="G7287" t="str">
        <v>Shir La'erev Chag</v>
      </c>
      <c r="H7287">
        <v>0</v>
      </c>
      <c r="I7287" t="str">
        <v>Shir La'erev Chag (Moshe Telem)</v>
      </c>
      <c r="J7287" t="str">
        <v>Shir La'erev Chag (P, Moshe Telem)</v>
      </c>
      <c r="K7287">
        <v>0</v>
      </c>
      <c r="L7287" t="b">
        <f>OR(K7287,AND((A7287=A7286),L7286))</f>
        <v>0</v>
      </c>
      <c r="M7287" t="b">
        <f>OR(L7287,AND(A7287=A7288,M7288))</f>
        <v>0</v>
      </c>
      <c r="N7287" t="str">
        <v>Shir La'erev Chag</v>
      </c>
      <c r="Q7287" t="b">
        <v>0</v>
      </c>
    </row>
    <row r="7288" spans="1:17" x14ac:dyDescent="0.2">
      <c r="A7288" s="1" t="s">
        <v>7300</v>
      </c>
      <c r="B7288" s="1" t="s">
        <v>14</v>
      </c>
      <c r="C7288" s="1" t="str">
        <v>P</v>
      </c>
      <c r="D7288" s="4">
        <v>2005</v>
      </c>
      <c r="E7288" s="3" t="s">
        <v>4650</v>
      </c>
      <c r="F7288">
        <v>0</v>
      </c>
      <c r="G7288" t="str">
        <v>Shir Lakala</v>
      </c>
      <c r="H7288">
        <v>0</v>
      </c>
      <c r="I7288" t="str">
        <v>Shir Lakala (Miri Akuni)</v>
      </c>
      <c r="J7288" t="str">
        <v>Shir Lakala (P, Miri Akuni)</v>
      </c>
      <c r="K7288">
        <v>0</v>
      </c>
      <c r="L7288" t="b">
        <f>OR(K7288,AND((A7288=A7287),L7287))</f>
        <v>0</v>
      </c>
      <c r="M7288" t="b">
        <f>OR(L7288,AND(A7288=A7289,M7289))</f>
        <v>0</v>
      </c>
      <c r="N7288" t="str">
        <v>Shir Lakala</v>
      </c>
      <c r="Q7288" t="b">
        <v>0</v>
      </c>
    </row>
    <row r="7289" spans="1:17" x14ac:dyDescent="0.2">
      <c r="A7289" s="1" t="s">
        <v>7301</v>
      </c>
      <c r="B7289" s="1" t="s">
        <v>12</v>
      </c>
      <c r="C7289" s="1" t="str">
        <v>C</v>
      </c>
      <c r="D7289" s="4">
        <v>1978</v>
      </c>
      <c r="E7289" s="3" t="s">
        <v>523</v>
      </c>
      <c r="F7289">
        <v>0</v>
      </c>
      <c r="G7289" t="str">
        <v>Shir Lakerem</v>
      </c>
      <c r="H7289">
        <v>0</v>
      </c>
      <c r="I7289" t="str">
        <v>Shir Lakerem (Bentzi Tiram)</v>
      </c>
      <c r="J7289" t="str">
        <v>Shir Lakerem (C, Bentzi Tiram)</v>
      </c>
      <c r="K7289">
        <v>0</v>
      </c>
      <c r="L7289" t="b">
        <f>OR(K7289,AND((A7289=A7288),L7288))</f>
        <v>0</v>
      </c>
      <c r="M7289" t="b">
        <f>OR(L7289,AND(A7289=A7290,M7290))</f>
        <v>0</v>
      </c>
      <c r="N7289" t="str">
        <v>Shir Lakerem</v>
      </c>
      <c r="Q7289" t="b">
        <v>0</v>
      </c>
    </row>
    <row r="7290" spans="1:17" x14ac:dyDescent="0.2">
      <c r="A7290" s="1" t="s">
        <v>7302</v>
      </c>
      <c r="B7290" s="1" t="s">
        <v>12</v>
      </c>
      <c r="C7290" s="1" t="str">
        <v>C</v>
      </c>
      <c r="D7290" s="4">
        <v>2002</v>
      </c>
      <c r="E7290" s="3" t="s">
        <v>3123</v>
      </c>
      <c r="F7290">
        <v>0</v>
      </c>
      <c r="G7290" t="str">
        <v>Shir Lama'alot</v>
      </c>
      <c r="H7290">
        <v>0</v>
      </c>
      <c r="I7290" t="str">
        <v>Shir Lama'alot (Pnina Dickman)</v>
      </c>
      <c r="J7290" t="str">
        <v>Shir Lama'alot (C, Pnina Dickman)</v>
      </c>
      <c r="K7290">
        <v>0</v>
      </c>
      <c r="L7290" t="b">
        <f>OR(K7290,AND((A7290=A7289),L7289))</f>
        <v>0</v>
      </c>
      <c r="M7290" t="b">
        <f>OR(L7290,AND(A7290=A7291,M7291))</f>
        <v>0</v>
      </c>
      <c r="N7290" t="str">
        <v>Shir Lama'alot</v>
      </c>
      <c r="Q7290" t="b">
        <v>0</v>
      </c>
    </row>
    <row r="7291" spans="1:17" x14ac:dyDescent="0.2">
      <c r="A7291" s="1" t="s">
        <v>7303</v>
      </c>
      <c r="B7291" s="1" t="s">
        <v>14</v>
      </c>
      <c r="C7291" s="1" t="str">
        <v>P</v>
      </c>
      <c r="D7291" s="1">
        <v>1900</v>
      </c>
      <c r="E7291" s="3" t="s">
        <v>100</v>
      </c>
      <c r="F7291">
        <v>0</v>
      </c>
      <c r="G7291" t="str">
        <v>Shir Lanu</v>
      </c>
      <c r="H7291">
        <v>0</v>
      </c>
      <c r="I7291" t="str">
        <v>Shir Lanu ( )</v>
      </c>
      <c r="J7291" t="str">
        <v>Shir Lanu (P,  )</v>
      </c>
      <c r="K7291">
        <v>0</v>
      </c>
      <c r="L7291" t="b">
        <f>OR(K7291,AND((A7291=A7290),L7290))</f>
        <v>0</v>
      </c>
      <c r="M7291" t="b">
        <f>OR(L7291,AND(A7291=A7292,M7292))</f>
        <v>0</v>
      </c>
      <c r="N7291" t="str">
        <v>Shir Lanu</v>
      </c>
      <c r="Q7291" t="b">
        <v>0</v>
      </c>
    </row>
    <row r="7292" spans="1:17" x14ac:dyDescent="0.2">
      <c r="A7292" s="1" t="s">
        <v>7304</v>
      </c>
      <c r="B7292" s="1" t="s">
        <v>12</v>
      </c>
      <c r="C7292" s="1" t="str">
        <v>C</v>
      </c>
      <c r="D7292" s="4">
        <v>1968</v>
      </c>
      <c r="E7292" s="3" t="s">
        <v>681</v>
      </c>
      <c r="F7292">
        <v>0</v>
      </c>
      <c r="G7292" t="str">
        <v>Shir Lashalom</v>
      </c>
      <c r="H7292">
        <v>0</v>
      </c>
      <c r="I7292" t="str">
        <v>Shir Lashalom (Jonathan Gabay)</v>
      </c>
      <c r="J7292" t="str">
        <v>Shir Lashalom (C, Jonathan Gabay)</v>
      </c>
      <c r="K7292">
        <v>0</v>
      </c>
      <c r="L7292" t="b">
        <f>OR(K7292,AND((A7292=A7291),L7291))</f>
        <v>0</v>
      </c>
      <c r="M7292" t="b">
        <f>OR(L7292,AND(A7292=A7293,M7293))</f>
        <v>0</v>
      </c>
      <c r="N7292" t="str">
        <v>Shir Lashalom</v>
      </c>
      <c r="Q7292" t="b">
        <v>0</v>
      </c>
    </row>
    <row r="7293" spans="1:17" x14ac:dyDescent="0.2">
      <c r="A7293" s="1" t="s">
        <v>7305</v>
      </c>
      <c r="B7293" s="1" t="s">
        <v>14</v>
      </c>
      <c r="C7293" s="1" t="str">
        <v>P</v>
      </c>
      <c r="D7293" s="4">
        <v>1988</v>
      </c>
      <c r="E7293" s="3" t="s">
        <v>71</v>
      </c>
      <c r="F7293">
        <v>0</v>
      </c>
      <c r="G7293" t="str">
        <v>Shir Lashcharchoret (Lashcharchoret)</v>
      </c>
      <c r="H7293">
        <v>0</v>
      </c>
      <c r="I7293" t="str">
        <v>Shir Lashcharchoret (Lashcharchoret) (Israel Shiker)</v>
      </c>
      <c r="J7293" t="str">
        <v>Shir Lashcharchoret (Lashcharchoret) (P, Israel Shiker)</v>
      </c>
      <c r="K7293">
        <v>0</v>
      </c>
      <c r="L7293" t="b">
        <f>OR(K7293,AND((A7293=A7292),L7292))</f>
        <v>0</v>
      </c>
      <c r="M7293" t="b">
        <f>OR(L7293,AND(A7293=A7294,M7294))</f>
        <v>0</v>
      </c>
      <c r="N7293" t="str">
        <v>Shir Lashcharchoret (Lashcharchoret)</v>
      </c>
      <c r="Q7293" t="b">
        <v>0</v>
      </c>
    </row>
    <row r="7294" spans="1:17" x14ac:dyDescent="0.2">
      <c r="A7294" s="1" t="s">
        <v>7306</v>
      </c>
      <c r="B7294" s="1" t="s">
        <v>14</v>
      </c>
      <c r="C7294" s="1" t="str">
        <v>P</v>
      </c>
      <c r="D7294" s="4">
        <v>2010</v>
      </c>
      <c r="E7294" s="3" t="s">
        <v>42</v>
      </c>
      <c r="F7294">
        <v>0</v>
      </c>
      <c r="G7294" t="str">
        <v>Shir Lashira</v>
      </c>
      <c r="H7294">
        <v>0</v>
      </c>
      <c r="I7294" t="str">
        <v>Shir Lashira (Nurit Melamed)</v>
      </c>
      <c r="J7294" t="str">
        <v>Shir Lashira (P, Nurit Melamed)</v>
      </c>
      <c r="K7294">
        <v>0</v>
      </c>
      <c r="L7294" t="b">
        <f>OR(K7294,AND((A7294=A7293),L7293))</f>
        <v>0</v>
      </c>
      <c r="M7294" t="b">
        <f>OR(L7294,AND(A7294=A7295,M7295))</f>
        <v>0</v>
      </c>
      <c r="N7294" t="str">
        <v>Shir Lashira</v>
      </c>
      <c r="Q7294" t="b">
        <v>0</v>
      </c>
    </row>
    <row r="7295" spans="1:17" x14ac:dyDescent="0.2">
      <c r="A7295" s="1" t="s">
        <v>7307</v>
      </c>
      <c r="B7295" s="1" t="s">
        <v>12</v>
      </c>
      <c r="C7295" s="1" t="str">
        <v>C</v>
      </c>
      <c r="D7295" s="4">
        <v>1999</v>
      </c>
      <c r="E7295" s="3" t="s">
        <v>160</v>
      </c>
      <c r="F7295">
        <v>1</v>
      </c>
      <c r="G7295" t="str">
        <v>Shir Lashirim (C)</v>
      </c>
      <c r="H7295">
        <v>1</v>
      </c>
      <c r="I7295" t="str">
        <v>Shir Lashirim (Avi Levy)</v>
      </c>
      <c r="J7295" t="str">
        <v>Shir Lashirim (C, Avi Levy)</v>
      </c>
      <c r="K7295">
        <v>0</v>
      </c>
      <c r="L7295" t="b">
        <f>OR(K7295,AND((A7295=A7294),L7294))</f>
        <v>0</v>
      </c>
      <c r="M7295" t="b">
        <f>OR(L7295,AND(A7295=A7296,M7296))</f>
        <v>0</v>
      </c>
      <c r="N7295" t="str">
        <v>Shir Lashirim (Avi Levy)</v>
      </c>
      <c r="Q7295" t="b">
        <v>0</v>
      </c>
    </row>
    <row r="7296" spans="1:17" x14ac:dyDescent="0.2">
      <c r="A7296" s="1" t="s">
        <v>7307</v>
      </c>
      <c r="B7296" s="1" t="s">
        <v>12</v>
      </c>
      <c r="C7296" s="1" t="str">
        <v>C</v>
      </c>
      <c r="D7296" s="4">
        <v>1990</v>
      </c>
      <c r="E7296" s="3" t="s">
        <v>47</v>
      </c>
      <c r="F7296">
        <v>1</v>
      </c>
      <c r="G7296" t="str">
        <v>Shir Lashirim (C)</v>
      </c>
      <c r="H7296">
        <v>1</v>
      </c>
      <c r="I7296" t="str">
        <v>Shir Lashirim (Shmulik Gov Ari)</v>
      </c>
      <c r="J7296" t="str">
        <v>Shir Lashirim (C, Shmulik Gov Ari)</v>
      </c>
      <c r="K7296">
        <v>0</v>
      </c>
      <c r="L7296" t="b">
        <f>OR(K7296,AND((A7296=A7295),L7295))</f>
        <v>0</v>
      </c>
      <c r="M7296" t="b">
        <f>OR(L7296,AND(A7296=A7297,M7297))</f>
        <v>0</v>
      </c>
      <c r="N7296" t="str">
        <v>Shir Lashirim (Shmulik Gov Ari)</v>
      </c>
      <c r="Q7296" t="b">
        <v>0</v>
      </c>
    </row>
    <row r="7297" spans="1:17" x14ac:dyDescent="0.2">
      <c r="A7297" s="1" t="s">
        <v>7319</v>
      </c>
      <c r="B7297" s="1" t="s">
        <v>14</v>
      </c>
      <c r="C7297" s="1" t="str">
        <v>P</v>
      </c>
      <c r="D7297" s="4">
        <v>1997</v>
      </c>
      <c r="E7297" s="3" t="s">
        <v>39</v>
      </c>
      <c r="F7297">
        <v>0</v>
      </c>
      <c r="G7297" t="str">
        <v>Shir Le Yom Chulin</v>
      </c>
      <c r="H7297">
        <v>0</v>
      </c>
      <c r="I7297" t="str">
        <v>Shir Le Yom Chulin (Avi Perez)</v>
      </c>
      <c r="J7297" t="str">
        <v>Shir Le Yom Chulin (P, Avi Perez)</v>
      </c>
      <c r="K7297">
        <v>0</v>
      </c>
      <c r="L7297" t="b">
        <f>OR(K7297,AND((A7297=A7296),L7296))</f>
        <v>0</v>
      </c>
      <c r="M7297" t="b">
        <f>OR(L7297,AND(A7297=A7298,M7298))</f>
        <v>0</v>
      </c>
      <c r="N7297" t="str">
        <v>Shir Le Yom Chulin</v>
      </c>
      <c r="Q7297" t="b">
        <v>0</v>
      </c>
    </row>
    <row r="7298" spans="1:17" x14ac:dyDescent="0.2">
      <c r="A7298" s="1" t="s">
        <v>7318</v>
      </c>
      <c r="B7298" s="1" t="s">
        <v>12</v>
      </c>
      <c r="C7298" s="1" t="str">
        <v>C</v>
      </c>
      <c r="D7298" s="4">
        <v>2011</v>
      </c>
      <c r="E7298" s="3" t="s">
        <v>23</v>
      </c>
      <c r="F7298">
        <v>0</v>
      </c>
      <c r="G7298" t="str">
        <v>Shir Le’Asaf (Prichat Hapecan)</v>
      </c>
      <c r="H7298">
        <v>0</v>
      </c>
      <c r="I7298" t="str">
        <v>Shir Le’Asaf (Prichat Hapecan) (Gadi Bitton)</v>
      </c>
      <c r="J7298" t="str">
        <v>Shir Le’Asaf (Prichat Hapecan) (C, Gadi Bitton)</v>
      </c>
      <c r="K7298">
        <v>0</v>
      </c>
      <c r="L7298" t="b">
        <f>OR(K7298,AND((A7298=A7297),L7297))</f>
        <v>0</v>
      </c>
      <c r="M7298" t="b">
        <f>OR(L7298,AND(A7298=A7299,M7299))</f>
        <v>0</v>
      </c>
      <c r="N7298" t="str">
        <v>Shir Le’Asaf (Prichat Hapecan)</v>
      </c>
      <c r="Q7298" t="b">
        <v>0</v>
      </c>
    </row>
    <row r="7299" spans="1:17" x14ac:dyDescent="0.2">
      <c r="A7299" s="1" t="s">
        <v>7308</v>
      </c>
      <c r="B7299" s="1" t="s">
        <v>12</v>
      </c>
      <c r="C7299" s="1" t="str">
        <v>C</v>
      </c>
      <c r="D7299" s="4">
        <v>1995</v>
      </c>
      <c r="E7299" s="3" t="s">
        <v>301</v>
      </c>
      <c r="F7299">
        <v>0</v>
      </c>
      <c r="G7299" t="str">
        <v>Shir Le'acco</v>
      </c>
      <c r="H7299">
        <v>0</v>
      </c>
      <c r="I7299" t="str">
        <v>Shir Le'acco (Oren Shmuel)</v>
      </c>
      <c r="J7299" t="str">
        <v>Shir Le'acco (C, Oren Shmuel)</v>
      </c>
      <c r="K7299">
        <v>0</v>
      </c>
      <c r="L7299" t="b">
        <f>OR(K7299,AND((A7299=A7298),L7298))</f>
        <v>0</v>
      </c>
      <c r="M7299" t="b">
        <f>OR(L7299,AND(A7299=A7300,M7300))</f>
        <v>0</v>
      </c>
      <c r="N7299" t="str">
        <v>Shir Le'acco</v>
      </c>
      <c r="Q7299" t="b">
        <v>0</v>
      </c>
    </row>
    <row r="7300" spans="1:17" x14ac:dyDescent="0.2">
      <c r="A7300" s="1" t="s">
        <v>7309</v>
      </c>
      <c r="B7300" s="1" t="s">
        <v>14</v>
      </c>
      <c r="C7300" s="1" t="str">
        <v>P</v>
      </c>
      <c r="D7300" s="4">
        <v>1996</v>
      </c>
      <c r="E7300" s="3" t="s">
        <v>13</v>
      </c>
      <c r="F7300">
        <v>0</v>
      </c>
      <c r="G7300" t="str">
        <v>Shir Le'achoti</v>
      </c>
      <c r="H7300">
        <v>0</v>
      </c>
      <c r="I7300" t="str">
        <v>Shir Le'achoti (Meir Shem Tov)</v>
      </c>
      <c r="J7300" t="str">
        <v>Shir Le'achoti (P, Meir Shem Tov)</v>
      </c>
      <c r="K7300">
        <v>0</v>
      </c>
      <c r="L7300" t="b">
        <f>OR(K7300,AND((A7300=A7299),L7299))</f>
        <v>0</v>
      </c>
      <c r="M7300" t="b">
        <f>OR(L7300,AND(A7300=A7301,M7301))</f>
        <v>0</v>
      </c>
      <c r="N7300" t="str">
        <v>Shir Le'achoti</v>
      </c>
      <c r="Q7300" t="b">
        <v>0</v>
      </c>
    </row>
    <row r="7301" spans="1:17" x14ac:dyDescent="0.2">
      <c r="A7301" s="1" t="s">
        <v>7310</v>
      </c>
      <c r="B7301" s="1" t="s">
        <v>12</v>
      </c>
      <c r="C7301" s="1" t="str">
        <v>C</v>
      </c>
      <c r="D7301" s="1">
        <v>2016</v>
      </c>
      <c r="E7301" s="3" t="s">
        <v>379</v>
      </c>
      <c r="F7301">
        <v>0</v>
      </c>
      <c r="G7301" t="str">
        <v>Shir Le'Ashriel</v>
      </c>
      <c r="H7301">
        <v>0</v>
      </c>
      <c r="I7301" t="str">
        <v>Shir Le'Ashriel (Roni Siman Tov)</v>
      </c>
      <c r="J7301" t="str">
        <v>Shir Le'Ashriel (C, Roni Siman Tov)</v>
      </c>
      <c r="K7301">
        <v>0</v>
      </c>
      <c r="L7301" t="b">
        <f>OR(K7301,AND((A7301=A7300),L7300))</f>
        <v>0</v>
      </c>
      <c r="M7301" t="b">
        <f>OR(L7301,AND(A7301=A7302,M7302))</f>
        <v>0</v>
      </c>
      <c r="N7301" t="str">
        <v>Shir Le'Ashriel</v>
      </c>
      <c r="Q7301" t="b">
        <v>0</v>
      </c>
    </row>
    <row r="7302" spans="1:17" x14ac:dyDescent="0.2">
      <c r="A7302" s="1" t="s">
        <v>7311</v>
      </c>
      <c r="B7302" s="1" t="s">
        <v>14</v>
      </c>
      <c r="C7302" s="1" t="str">
        <v>P</v>
      </c>
      <c r="D7302" s="1">
        <v>2018</v>
      </c>
      <c r="E7302" s="3" t="s">
        <v>7312</v>
      </c>
      <c r="F7302">
        <v>0</v>
      </c>
      <c r="G7302" t="str">
        <v>Shir Le'ayala</v>
      </c>
      <c r="H7302">
        <v>0</v>
      </c>
      <c r="I7302" t="str">
        <v>Shir Le'ayala (Chen Barzel)</v>
      </c>
      <c r="J7302" t="str">
        <v>Shir Le'ayala (P, Chen Barzel)</v>
      </c>
      <c r="K7302">
        <v>0</v>
      </c>
      <c r="L7302" t="b">
        <f>OR(K7302,AND((A7302=A7301),L7301))</f>
        <v>0</v>
      </c>
      <c r="M7302" t="b">
        <f>OR(L7302,AND(A7302=A7303,M7303))</f>
        <v>0</v>
      </c>
      <c r="N7302" t="str">
        <v>Shir Le'ayala</v>
      </c>
      <c r="Q7302" t="b">
        <v>0</v>
      </c>
    </row>
    <row r="7303" spans="1:17" x14ac:dyDescent="0.2">
      <c r="A7303" s="1" t="s">
        <v>7320</v>
      </c>
      <c r="B7303" s="1" t="s">
        <v>12</v>
      </c>
      <c r="C7303" s="1" t="str">
        <v>C</v>
      </c>
      <c r="D7303" s="4">
        <v>2001</v>
      </c>
      <c r="E7303" s="3" t="s">
        <v>124</v>
      </c>
      <c r="F7303">
        <v>0</v>
      </c>
      <c r="G7303" t="str">
        <v>Shir Lechamishim</v>
      </c>
      <c r="H7303">
        <v>0</v>
      </c>
      <c r="I7303" t="str">
        <v>Shir Lechamishim (Kobi Michaeli)</v>
      </c>
      <c r="J7303" t="str">
        <v>Shir Lechamishim (C, Kobi Michaeli)</v>
      </c>
      <c r="K7303">
        <v>0</v>
      </c>
      <c r="L7303" t="b">
        <f>OR(K7303,AND((A7303=A7302),L7302))</f>
        <v>0</v>
      </c>
      <c r="M7303" t="b">
        <f>OR(L7303,AND(A7303=A7304,M7304))</f>
        <v>0</v>
      </c>
      <c r="N7303" t="str">
        <v>Shir Lechamishim</v>
      </c>
      <c r="Q7303" t="b">
        <v>0</v>
      </c>
    </row>
    <row r="7304" spans="1:17" x14ac:dyDescent="0.2">
      <c r="A7304" s="1" t="s">
        <v>7321</v>
      </c>
      <c r="B7304" s="1" t="s">
        <v>12</v>
      </c>
      <c r="C7304" s="1" t="str">
        <v>C</v>
      </c>
      <c r="D7304" s="1">
        <v>2019</v>
      </c>
      <c r="E7304" s="3" t="s">
        <v>129</v>
      </c>
      <c r="F7304">
        <v>0</v>
      </c>
      <c r="G7304" t="str">
        <v>Shir Lechol Adam</v>
      </c>
      <c r="H7304">
        <v>0</v>
      </c>
      <c r="I7304" t="str">
        <v>Shir Lechol Adam (Michael Barzelai)</v>
      </c>
      <c r="J7304" t="str">
        <v>Shir Lechol Adam (C, Michael Barzelai)</v>
      </c>
      <c r="K7304">
        <v>0</v>
      </c>
      <c r="L7304" t="b">
        <f>OR(K7304,AND((A7304=A7303),L7303))</f>
        <v>0</v>
      </c>
      <c r="M7304" t="b">
        <f>OR(L7304,AND(A7304=A7305,M7305))</f>
        <v>0</v>
      </c>
      <c r="N7304" t="str">
        <v>Shir Lechol Adam</v>
      </c>
      <c r="Q7304" t="b">
        <v>0</v>
      </c>
    </row>
    <row r="7305" spans="1:17" x14ac:dyDescent="0.2">
      <c r="A7305" s="1" t="s">
        <v>7322</v>
      </c>
      <c r="B7305" s="1" t="s">
        <v>12</v>
      </c>
      <c r="C7305" s="1" t="str">
        <v>C</v>
      </c>
      <c r="D7305" s="4">
        <v>2001</v>
      </c>
      <c r="E7305" s="3" t="s">
        <v>646</v>
      </c>
      <c r="F7305">
        <v>0</v>
      </c>
      <c r="G7305" t="str">
        <v>Shir Lechol Et</v>
      </c>
      <c r="H7305">
        <v>0</v>
      </c>
      <c r="I7305" t="str">
        <v>Shir Lechol Et (Boaz Cohen)</v>
      </c>
      <c r="J7305" t="str">
        <v>Shir Lechol Et (C, Boaz Cohen)</v>
      </c>
      <c r="K7305">
        <v>0</v>
      </c>
      <c r="L7305" t="b">
        <f>OR(K7305,AND((A7305=A7304),L7304))</f>
        <v>0</v>
      </c>
      <c r="M7305" t="b">
        <f>OR(L7305,AND(A7305=A7306,M7306))</f>
        <v>0</v>
      </c>
      <c r="N7305" t="str">
        <v>Shir Lechol Et</v>
      </c>
      <c r="Q7305" t="b">
        <v>0</v>
      </c>
    </row>
    <row r="7306" spans="1:17" x14ac:dyDescent="0.2">
      <c r="A7306" s="1" t="s">
        <v>7313</v>
      </c>
      <c r="B7306" s="1" t="s">
        <v>12</v>
      </c>
      <c r="C7306" s="1" t="str">
        <v>C</v>
      </c>
      <c r="D7306" s="4">
        <v>1992</v>
      </c>
      <c r="E7306" s="3" t="s">
        <v>39</v>
      </c>
      <c r="F7306">
        <v>0</v>
      </c>
      <c r="G7306" t="str">
        <v>Shir Le'eli'av</v>
      </c>
      <c r="H7306">
        <v>0</v>
      </c>
      <c r="I7306" t="str">
        <v>Shir Le'eli'av (Avi Perez)</v>
      </c>
      <c r="J7306" t="str">
        <v>Shir Le'eli'av (C, Avi Perez)</v>
      </c>
      <c r="K7306">
        <v>0</v>
      </c>
      <c r="L7306" t="b">
        <f>OR(K7306,AND((A7306=A7305),L7305))</f>
        <v>0</v>
      </c>
      <c r="M7306" t="b">
        <f>OR(L7306,AND(A7306=A7307,M7307))</f>
        <v>0</v>
      </c>
      <c r="N7306" t="str">
        <v>Shir Le'eli'av</v>
      </c>
      <c r="Q7306" t="b">
        <v>0</v>
      </c>
    </row>
    <row r="7307" spans="1:17" x14ac:dyDescent="0.2">
      <c r="A7307" s="1" t="s">
        <v>7314</v>
      </c>
      <c r="B7307" s="1" t="s">
        <v>14</v>
      </c>
      <c r="C7307" s="1" t="str">
        <v>P</v>
      </c>
      <c r="D7307" s="4">
        <v>2005</v>
      </c>
      <c r="E7307" s="3" t="s">
        <v>7315</v>
      </c>
      <c r="F7307">
        <v>0</v>
      </c>
      <c r="G7307" t="str">
        <v>Shir Le'erev Hag (Shir Le'erev Hachag)</v>
      </c>
      <c r="H7307">
        <v>0</v>
      </c>
      <c r="I7307" t="str">
        <v>Shir Le'erev Hag (Shir Le'erev Hachag) (Moshe Telem, Yael Yakovee)</v>
      </c>
      <c r="J7307" t="str">
        <v>Shir Le'erev Hag (Shir Le'erev Hachag) (P, Moshe Telem, Yael Yakovee)</v>
      </c>
      <c r="K7307">
        <v>0</v>
      </c>
      <c r="L7307" t="b">
        <f>OR(K7307,AND((A7307=A7306),L7306))</f>
        <v>0</v>
      </c>
      <c r="M7307" t="b">
        <f>OR(L7307,AND(A7307=A7308,M7308))</f>
        <v>0</v>
      </c>
      <c r="N7307" t="str">
        <v>Shir Le'erev Hag (Shir Le'erev Hachag)</v>
      </c>
      <c r="Q7307" t="b">
        <v>0</v>
      </c>
    </row>
    <row r="7308" spans="1:17" x14ac:dyDescent="0.2">
      <c r="A7308" s="1" t="s">
        <v>7323</v>
      </c>
      <c r="B7308" s="1" t="s">
        <v>12</v>
      </c>
      <c r="C7308" s="1" t="str">
        <v>C</v>
      </c>
      <c r="D7308" s="4">
        <v>1983</v>
      </c>
      <c r="E7308" s="3" t="s">
        <v>260</v>
      </c>
      <c r="F7308">
        <v>1</v>
      </c>
      <c r="G7308" t="str">
        <v>Shir Lehe'achzut Ktana (C)</v>
      </c>
      <c r="H7308">
        <v>1</v>
      </c>
      <c r="I7308" t="str">
        <v>Shir Lehe'achzut Ktana (Eli Ronen)</v>
      </c>
      <c r="J7308" t="str">
        <v>Shir Lehe'achzut Ktana (C, Eli Ronen)</v>
      </c>
      <c r="K7308">
        <v>0</v>
      </c>
      <c r="L7308" t="b">
        <f>OR(K7308,AND((A7308=A7307),L7307))</f>
        <v>0</v>
      </c>
      <c r="M7308" t="b">
        <f>OR(L7308,AND(A7308=A7309,M7309))</f>
        <v>0</v>
      </c>
      <c r="N7308" t="str">
        <v>Shir Lehe'achzut Ktana (Eli Ronen)</v>
      </c>
      <c r="Q7308" t="b">
        <v>0</v>
      </c>
    </row>
    <row r="7309" spans="1:17" x14ac:dyDescent="0.2">
      <c r="A7309" s="1" t="s">
        <v>7323</v>
      </c>
      <c r="B7309" s="1" t="s">
        <v>12</v>
      </c>
      <c r="C7309" s="1" t="str">
        <v>C</v>
      </c>
      <c r="D7309" s="1">
        <v>1900</v>
      </c>
      <c r="E7309" s="3" t="s">
        <v>74</v>
      </c>
      <c r="F7309">
        <v>1</v>
      </c>
      <c r="G7309" t="str">
        <v>Shir Lehe'achzut Ktana (C)</v>
      </c>
      <c r="H7309">
        <v>1</v>
      </c>
      <c r="I7309" t="str">
        <v>Shir Lehe'achzut Ktana (Motti Elfasy)</v>
      </c>
      <c r="J7309" t="str">
        <v>Shir Lehe'achzut Ktana (C, Motti Elfasy)</v>
      </c>
      <c r="K7309">
        <v>0</v>
      </c>
      <c r="L7309" t="b">
        <f>OR(K7309,AND((A7309=A7308),L7308))</f>
        <v>0</v>
      </c>
      <c r="M7309" t="b">
        <f>OR(L7309,AND(A7309=A7310,M7310))</f>
        <v>0</v>
      </c>
      <c r="N7309" t="str">
        <v>Shir Lehe'achzut Ktana (Motti Elfasy)</v>
      </c>
      <c r="Q7309" t="b">
        <v>0</v>
      </c>
    </row>
    <row r="7310" spans="1:17" x14ac:dyDescent="0.2">
      <c r="A7310" s="1" t="s">
        <v>7324</v>
      </c>
      <c r="B7310" s="1" t="s">
        <v>14</v>
      </c>
      <c r="C7310" s="1" t="str">
        <v>P</v>
      </c>
      <c r="D7310" s="4">
        <v>1995</v>
      </c>
      <c r="E7310" s="3" t="s">
        <v>153</v>
      </c>
      <c r="F7310">
        <v>1</v>
      </c>
      <c r="G7310" t="str">
        <v>Shir Lema'anech (P)</v>
      </c>
      <c r="H7310">
        <v>1</v>
      </c>
      <c r="I7310" t="str">
        <v>Shir Lema'anech (Victor Gabbay)</v>
      </c>
      <c r="J7310" t="str">
        <v>Shir Lema'anech (P, Victor Gabbay)</v>
      </c>
      <c r="K7310">
        <v>0</v>
      </c>
      <c r="L7310" t="b">
        <f>OR(K7310,AND((A7310=A7309),L7309))</f>
        <v>0</v>
      </c>
      <c r="M7310" t="b">
        <f>OR(L7310,AND(A7310=A7311,M7311))</f>
        <v>0</v>
      </c>
      <c r="N7310" t="str">
        <v>Shir Lema'anech (Victor Gabbay)</v>
      </c>
      <c r="Q7310" t="b">
        <v>0</v>
      </c>
    </row>
    <row r="7311" spans="1:17" x14ac:dyDescent="0.2">
      <c r="A7311" s="1" t="s">
        <v>7324</v>
      </c>
      <c r="B7311" s="1" t="s">
        <v>14</v>
      </c>
      <c r="C7311" s="1" t="str">
        <v>P</v>
      </c>
      <c r="D7311" s="4">
        <v>1995</v>
      </c>
      <c r="E7311" s="3" t="s">
        <v>211</v>
      </c>
      <c r="F7311">
        <v>2</v>
      </c>
      <c r="G7311" t="str">
        <v>Shir Lema'anech (P)</v>
      </c>
      <c r="H7311">
        <v>2</v>
      </c>
      <c r="I7311" t="str">
        <v>Shir Lema'anech (Eyal Bar Kayma (Eyal Levy))</v>
      </c>
      <c r="J7311" t="str">
        <v>Shir Lema'anech (P, Eyal Bar Kayma (Eyal Levy))</v>
      </c>
      <c r="K7311">
        <v>0</v>
      </c>
      <c r="L7311" t="b">
        <f>OR(K7311,AND((A7311=A7310),L7310))</f>
        <v>0</v>
      </c>
      <c r="M7311" t="b">
        <f>OR(L7311,AND(A7311=A7312,M7312))</f>
        <v>0</v>
      </c>
      <c r="N7311" t="str">
        <v>Shir Lema'anech (Eyal Bar Kayma (Eyal Levy))</v>
      </c>
      <c r="Q7311" t="b">
        <v>0</v>
      </c>
    </row>
    <row r="7312" spans="1:17" x14ac:dyDescent="0.2">
      <c r="A7312" s="1" t="s">
        <v>7324</v>
      </c>
      <c r="B7312" s="1" t="s">
        <v>14</v>
      </c>
      <c r="C7312" s="1" t="str">
        <v>P</v>
      </c>
      <c r="D7312" s="4">
        <v>1989</v>
      </c>
      <c r="E7312" s="3" t="s">
        <v>1638</v>
      </c>
      <c r="F7312">
        <v>1</v>
      </c>
      <c r="G7312" t="str">
        <v>Shir Lema'anech (P)</v>
      </c>
      <c r="H7312">
        <v>1</v>
      </c>
      <c r="I7312" t="str">
        <v>Shir Lema'anech (Ya'ir Ankri)</v>
      </c>
      <c r="J7312" t="str">
        <v>Shir Lema'anech (P, Ya'ir Ankri)</v>
      </c>
      <c r="K7312">
        <v>0</v>
      </c>
      <c r="L7312" t="b">
        <f>OR(K7312,AND((A7312=A7311),L7311))</f>
        <v>0</v>
      </c>
      <c r="M7312" t="b">
        <f>OR(L7312,AND(A7312=A7313,M7313))</f>
        <v>0</v>
      </c>
      <c r="N7312" t="str">
        <v>Shir Lema'anech (Ya'ir Ankri)</v>
      </c>
      <c r="Q7312" t="b">
        <v>0</v>
      </c>
    </row>
    <row r="7313" spans="1:17" x14ac:dyDescent="0.2">
      <c r="A7313" s="1" t="s">
        <v>7325</v>
      </c>
      <c r="B7313" s="1" t="s">
        <v>14</v>
      </c>
      <c r="C7313" s="1" t="str">
        <v>P</v>
      </c>
      <c r="D7313" s="4">
        <v>2013</v>
      </c>
      <c r="E7313" s="3" t="s">
        <v>600</v>
      </c>
      <c r="F7313">
        <v>0</v>
      </c>
      <c r="G7313" t="str">
        <v>Shir Lemazkeret</v>
      </c>
      <c r="H7313">
        <v>0</v>
      </c>
      <c r="I7313" t="str">
        <v>Shir Lemazkeret (Chayim Ochayon)</v>
      </c>
      <c r="J7313" t="str">
        <v>Shir Lemazkeret (P, Chayim Ochayon)</v>
      </c>
      <c r="K7313">
        <v>0</v>
      </c>
      <c r="L7313" t="b">
        <f>OR(K7313,AND((A7313=A7312),L7312))</f>
        <v>0</v>
      </c>
      <c r="M7313" t="b">
        <f>OR(L7313,AND(A7313=A7314,M7314))</f>
        <v>0</v>
      </c>
      <c r="N7313" t="str">
        <v>Shir Lemazkeret</v>
      </c>
      <c r="Q7313" t="b">
        <v>0</v>
      </c>
    </row>
    <row r="7314" spans="1:17" x14ac:dyDescent="0.2">
      <c r="A7314" s="1" t="s">
        <v>7316</v>
      </c>
      <c r="B7314" s="1" t="s">
        <v>12</v>
      </c>
      <c r="C7314" s="1" t="str">
        <v>C</v>
      </c>
      <c r="D7314" s="4">
        <v>2009</v>
      </c>
      <c r="E7314" s="3" t="s">
        <v>52</v>
      </c>
      <c r="F7314">
        <v>0</v>
      </c>
      <c r="G7314" t="str">
        <v>Shir Le'ofir</v>
      </c>
      <c r="H7314">
        <v>0</v>
      </c>
      <c r="I7314" t="str">
        <v>Shir Le'ofir (Moshiko Halevy)</v>
      </c>
      <c r="J7314" t="str">
        <v>Shir Le'ofir (C, Moshiko Halevy)</v>
      </c>
      <c r="K7314">
        <v>0</v>
      </c>
      <c r="L7314" t="b">
        <f>OR(K7314,AND((A7314=A7313),L7313))</f>
        <v>0</v>
      </c>
      <c r="M7314" t="b">
        <f>OR(L7314,AND(A7314=A7315,M7315))</f>
        <v>0</v>
      </c>
      <c r="N7314" t="str">
        <v>Shir Le'ofir</v>
      </c>
      <c r="Q7314" t="b">
        <v>0</v>
      </c>
    </row>
    <row r="7315" spans="1:17" x14ac:dyDescent="0.2">
      <c r="A7315" s="1" t="s">
        <v>7317</v>
      </c>
      <c r="B7315" s="1" t="s">
        <v>12</v>
      </c>
      <c r="C7315" s="1" t="str">
        <v>C</v>
      </c>
      <c r="D7315" s="4">
        <v>2002</v>
      </c>
      <c r="E7315" s="3" t="s">
        <v>5</v>
      </c>
      <c r="F7315">
        <v>0</v>
      </c>
      <c r="G7315" t="str">
        <v>Shir Le'ofra</v>
      </c>
      <c r="H7315">
        <v>0</v>
      </c>
      <c r="I7315" t="str">
        <v>Shir Le'ofra (Levi Bargil)</v>
      </c>
      <c r="J7315" t="str">
        <v>Shir Le'ofra (C, Levi Bargil)</v>
      </c>
      <c r="K7315">
        <v>0</v>
      </c>
      <c r="L7315" t="b">
        <f>OR(K7315,AND((A7315=A7314),L7314))</f>
        <v>0</v>
      </c>
      <c r="M7315" t="b">
        <f>OR(L7315,AND(A7315=A7316,M7316))</f>
        <v>0</v>
      </c>
      <c r="N7315" t="str">
        <v>Shir Le'ofra</v>
      </c>
      <c r="Q7315" t="b">
        <v>0</v>
      </c>
    </row>
    <row r="7316" spans="1:17" x14ac:dyDescent="0.2">
      <c r="A7316" s="1" t="s">
        <v>7326</v>
      </c>
      <c r="B7316" s="1" t="s">
        <v>12</v>
      </c>
      <c r="C7316" s="1" t="str">
        <v>C</v>
      </c>
      <c r="D7316" s="4">
        <v>1993</v>
      </c>
      <c r="E7316" s="3" t="s">
        <v>33</v>
      </c>
      <c r="F7316">
        <v>0</v>
      </c>
      <c r="G7316" t="str">
        <v>Shir Leramat Gan (Ramat Gan)</v>
      </c>
      <c r="H7316">
        <v>0</v>
      </c>
      <c r="I7316" t="str">
        <v>Shir Leramat Gan (Ramat Gan) (Shlomo Maman)</v>
      </c>
      <c r="J7316" t="str">
        <v>Shir Leramat Gan (Ramat Gan) (C, Shlomo Maman)</v>
      </c>
      <c r="K7316">
        <v>0</v>
      </c>
      <c r="L7316" t="b">
        <f>OR(K7316,AND((A7316=A7315),L7315))</f>
        <v>0</v>
      </c>
      <c r="M7316" t="b">
        <f>OR(L7316,AND(A7316=A7317,M7317))</f>
        <v>0</v>
      </c>
      <c r="N7316" t="str">
        <v>Shir Leramat Gan (Ramat Gan)</v>
      </c>
      <c r="Q7316" t="b">
        <v>0</v>
      </c>
    </row>
    <row r="7317" spans="1:17" x14ac:dyDescent="0.2">
      <c r="A7317" s="1" t="s">
        <v>7327</v>
      </c>
      <c r="B7317" s="1" t="s">
        <v>14</v>
      </c>
      <c r="C7317" s="1" t="str">
        <v>P</v>
      </c>
      <c r="D7317" s="1">
        <v>2020</v>
      </c>
      <c r="E7317" s="3" t="s">
        <v>33</v>
      </c>
      <c r="F7317">
        <v>0</v>
      </c>
      <c r="G7317" t="str">
        <v>Shir Lezichrenu</v>
      </c>
      <c r="H7317">
        <v>0</v>
      </c>
      <c r="I7317" t="str">
        <v>Shir Lezichrenu (Shlomo Maman)</v>
      </c>
      <c r="J7317" t="str">
        <v>Shir Lezichrenu (P, Shlomo Maman)</v>
      </c>
      <c r="K7317">
        <v>0</v>
      </c>
      <c r="L7317" t="b">
        <f>OR(K7317,AND((A7317=A7316),L7316))</f>
        <v>0</v>
      </c>
      <c r="M7317" t="b">
        <f>OR(L7317,AND(A7317=A7318,M7318))</f>
        <v>0</v>
      </c>
      <c r="N7317" t="str">
        <v>Shir Lezichrenu</v>
      </c>
      <c r="Q7317" t="b">
        <v>0</v>
      </c>
    </row>
    <row r="7318" spans="1:17" x14ac:dyDescent="0.2">
      <c r="A7318" s="1" t="s">
        <v>7328</v>
      </c>
      <c r="B7318" s="1" t="s">
        <v>12</v>
      </c>
      <c r="C7318" s="1" t="str">
        <v>C</v>
      </c>
      <c r="D7318" s="4">
        <v>2000</v>
      </c>
      <c r="E7318" s="3" t="s">
        <v>646</v>
      </c>
      <c r="F7318">
        <v>0</v>
      </c>
      <c r="G7318" t="str">
        <v>Shir Lezot Haktana</v>
      </c>
      <c r="H7318">
        <v>0</v>
      </c>
      <c r="I7318" t="str">
        <v>Shir Lezot Haktana (Boaz Cohen)</v>
      </c>
      <c r="J7318" t="str">
        <v>Shir Lezot Haktana (C, Boaz Cohen)</v>
      </c>
      <c r="K7318">
        <v>0</v>
      </c>
      <c r="L7318" t="b">
        <f>OR(K7318,AND((A7318=A7317),L7317))</f>
        <v>0</v>
      </c>
      <c r="M7318" t="b">
        <f>OR(L7318,AND(A7318=A7319,M7319))</f>
        <v>0</v>
      </c>
      <c r="N7318" t="str">
        <v>Shir Lezot Haktana</v>
      </c>
      <c r="Q7318" t="b">
        <v>0</v>
      </c>
    </row>
    <row r="7319" spans="1:17" x14ac:dyDescent="0.2">
      <c r="A7319" s="1" t="s">
        <v>7330</v>
      </c>
      <c r="B7319" s="1" t="s">
        <v>12</v>
      </c>
      <c r="C7319" s="1" t="str">
        <v>C</v>
      </c>
      <c r="D7319" s="4">
        <v>1988</v>
      </c>
      <c r="E7319" s="3" t="s">
        <v>50</v>
      </c>
      <c r="F7319">
        <v>0</v>
      </c>
      <c r="G7319" t="str">
        <v>Shir Me Abba (Simanim Shel Derech)</v>
      </c>
      <c r="H7319">
        <v>0</v>
      </c>
      <c r="I7319" t="str">
        <v>Shir Me Abba (Simanim Shel Derech) (Israel Yakovee)</v>
      </c>
      <c r="J7319" t="str">
        <v>Shir Me Abba (Simanim Shel Derech) (C, Israel Yakovee)</v>
      </c>
      <c r="K7319">
        <v>0</v>
      </c>
      <c r="L7319" t="b">
        <f>OR(K7319,AND((A7319=A7318),L7318))</f>
        <v>0</v>
      </c>
      <c r="M7319" t="b">
        <f>OR(L7319,AND(A7319=A7320,M7320))</f>
        <v>0</v>
      </c>
      <c r="N7319" t="str">
        <v>Shir Me Abba (Simanim Shel Derech)</v>
      </c>
      <c r="Q7319" t="b">
        <v>0</v>
      </c>
    </row>
    <row r="7320" spans="1:17" x14ac:dyDescent="0.2">
      <c r="A7320" s="1" t="s">
        <v>7329</v>
      </c>
      <c r="B7320" s="1" t="s">
        <v>14</v>
      </c>
      <c r="C7320" s="1" t="str">
        <v>P</v>
      </c>
      <c r="D7320" s="4">
        <v>2001</v>
      </c>
      <c r="E7320" s="3" t="s">
        <v>13</v>
      </c>
      <c r="F7320">
        <v>0</v>
      </c>
      <c r="G7320" t="str">
        <v>Shir Me'ahava</v>
      </c>
      <c r="H7320">
        <v>0</v>
      </c>
      <c r="I7320" t="str">
        <v>Shir Me'ahava (Meir Shem Tov)</v>
      </c>
      <c r="J7320" t="str">
        <v>Shir Me'ahava (P, Meir Shem Tov)</v>
      </c>
      <c r="K7320">
        <v>0</v>
      </c>
      <c r="L7320" t="b">
        <f>OR(K7320,AND((A7320=A7319),L7319))</f>
        <v>0</v>
      </c>
      <c r="M7320" t="b">
        <f>OR(L7320,AND(A7320=A7321,M7321))</f>
        <v>0</v>
      </c>
      <c r="N7320" t="str">
        <v>Shir Me'ahava</v>
      </c>
      <c r="Q7320" t="b">
        <v>0</v>
      </c>
    </row>
    <row r="7321" spans="1:17" x14ac:dyDescent="0.2">
      <c r="A7321" s="1" t="s">
        <v>7331</v>
      </c>
      <c r="B7321" s="1" t="s">
        <v>12</v>
      </c>
      <c r="C7321" s="1" t="str">
        <v>C</v>
      </c>
      <c r="D7321" s="4">
        <v>1991</v>
      </c>
      <c r="E7321" s="3" t="s">
        <v>379</v>
      </c>
      <c r="F7321">
        <v>0</v>
      </c>
      <c r="G7321" t="str">
        <v>Shir Megaresh Et Hachoshech</v>
      </c>
      <c r="H7321">
        <v>0</v>
      </c>
      <c r="I7321" t="str">
        <v>Shir Megaresh Et Hachoshech (Roni Siman Tov)</v>
      </c>
      <c r="J7321" t="str">
        <v>Shir Megaresh Et Hachoshech (C, Roni Siman Tov)</v>
      </c>
      <c r="K7321">
        <v>0</v>
      </c>
      <c r="L7321" t="b">
        <f>OR(K7321,AND((A7321=A7320),L7320))</f>
        <v>0</v>
      </c>
      <c r="M7321" t="b">
        <f>OR(L7321,AND(A7321=A7322,M7322))</f>
        <v>0</v>
      </c>
      <c r="N7321" t="str">
        <v>Shir Megaresh Et Hachoshech</v>
      </c>
      <c r="Q7321" t="b">
        <v>0</v>
      </c>
    </row>
    <row r="7322" spans="1:17" x14ac:dyDescent="0.2">
      <c r="A7322" s="1" t="s">
        <v>7332</v>
      </c>
      <c r="B7322" s="1" t="s">
        <v>14</v>
      </c>
      <c r="C7322" s="1" t="str">
        <v>P</v>
      </c>
      <c r="D7322" s="4">
        <v>2010</v>
      </c>
      <c r="E7322" s="3" t="s">
        <v>87</v>
      </c>
      <c r="F7322">
        <v>0</v>
      </c>
      <c r="G7322" t="str">
        <v>Shir Mehalev</v>
      </c>
      <c r="H7322">
        <v>0</v>
      </c>
      <c r="I7322" t="str">
        <v>Shir Mehalev (Yaron Malihi)</v>
      </c>
      <c r="J7322" t="str">
        <v>Shir Mehalev (P, Yaron Malihi)</v>
      </c>
      <c r="K7322">
        <v>0</v>
      </c>
      <c r="L7322" t="b">
        <f>OR(K7322,AND((A7322=A7321),L7321))</f>
        <v>0</v>
      </c>
      <c r="M7322" t="b">
        <f>OR(L7322,AND(A7322=A7323,M7323))</f>
        <v>0</v>
      </c>
      <c r="N7322" t="str">
        <v>Shir Mehalev</v>
      </c>
      <c r="Q7322" t="b">
        <v>0</v>
      </c>
    </row>
    <row r="7323" spans="1:17" x14ac:dyDescent="0.2">
      <c r="A7323" s="1" t="s">
        <v>7333</v>
      </c>
      <c r="B7323" s="1" t="s">
        <v>14</v>
      </c>
      <c r="C7323" s="1" t="str">
        <v>P</v>
      </c>
      <c r="D7323" s="4">
        <v>2005</v>
      </c>
      <c r="E7323" s="3" t="s">
        <v>18</v>
      </c>
      <c r="F7323">
        <v>0</v>
      </c>
      <c r="G7323" t="str">
        <v>Shir Mekomi</v>
      </c>
      <c r="H7323">
        <v>0</v>
      </c>
      <c r="I7323" t="str">
        <v>Shir Mekomi (Rafi Ziv)</v>
      </c>
      <c r="J7323" t="str">
        <v>Shir Mekomi (P, Rafi Ziv)</v>
      </c>
      <c r="K7323">
        <v>0</v>
      </c>
      <c r="L7323" t="b">
        <f>OR(K7323,AND((A7323=A7322),L7322))</f>
        <v>0</v>
      </c>
      <c r="M7323" t="b">
        <f>OR(L7323,AND(A7323=A7324,M7324))</f>
        <v>0</v>
      </c>
      <c r="N7323" t="str">
        <v>Shir Mekomi</v>
      </c>
      <c r="Q7323" t="b">
        <v>0</v>
      </c>
    </row>
    <row r="7324" spans="1:17" x14ac:dyDescent="0.2">
      <c r="A7324" s="1" t="s">
        <v>7334</v>
      </c>
      <c r="B7324" s="1" t="s">
        <v>12</v>
      </c>
      <c r="C7324" s="1" t="str">
        <v>C</v>
      </c>
      <c r="D7324" s="4">
        <v>2004</v>
      </c>
      <c r="E7324" s="3" t="s">
        <v>71</v>
      </c>
      <c r="F7324">
        <v>1</v>
      </c>
      <c r="G7324" t="str">
        <v>Shir Mikol Halev (C)</v>
      </c>
      <c r="H7324">
        <v>0</v>
      </c>
      <c r="I7324" t="str">
        <v>Shir Mikol Halev (Israel Shiker)</v>
      </c>
      <c r="J7324" t="str">
        <v>Shir Mikol Halev (C, Israel Shiker)</v>
      </c>
      <c r="K7324">
        <v>1</v>
      </c>
      <c r="L7324" t="b">
        <f>OR(K7324,AND((A7324=A7323),L7323))</f>
        <v>1</v>
      </c>
      <c r="M7324" t="b">
        <f>OR(L7324,AND(A7324=A7325,M7325))</f>
        <v>1</v>
      </c>
      <c r="N7324" t="str">
        <v>Shir Mikol Halev (C)</v>
      </c>
      <c r="Q7324" t="b">
        <v>0</v>
      </c>
    </row>
    <row r="7325" spans="1:17" x14ac:dyDescent="0.2">
      <c r="A7325" s="1" t="s">
        <v>7334</v>
      </c>
      <c r="B7325" s="1" t="s">
        <v>14</v>
      </c>
      <c r="C7325" s="1" t="str">
        <v>P</v>
      </c>
      <c r="D7325" s="4">
        <v>1998</v>
      </c>
      <c r="E7325" s="3" t="s">
        <v>39</v>
      </c>
      <c r="F7325">
        <v>1</v>
      </c>
      <c r="G7325" t="str">
        <v>Shir Mikol Halev (P)</v>
      </c>
      <c r="H7325">
        <v>0</v>
      </c>
      <c r="I7325" t="str">
        <v>Shir Mikol Halev (Avi Perez)</v>
      </c>
      <c r="J7325" t="str">
        <v>Shir Mikol Halev (P, Avi Perez)</v>
      </c>
      <c r="K7325">
        <v>0</v>
      </c>
      <c r="L7325" t="b">
        <f>OR(K7325,AND((A7325=A7324),L7324))</f>
        <v>1</v>
      </c>
      <c r="M7325" t="b">
        <f>OR(L7325,AND(A7325=A7326,M7326))</f>
        <v>1</v>
      </c>
      <c r="N7325" t="str">
        <v>Shir Mikol Halev (P)</v>
      </c>
      <c r="Q7325" t="b">
        <v>0</v>
      </c>
    </row>
    <row r="7326" spans="1:17" x14ac:dyDescent="0.2">
      <c r="A7326" s="1" t="s">
        <v>7335</v>
      </c>
      <c r="B7326" s="1" t="s">
        <v>12</v>
      </c>
      <c r="C7326" s="1" t="str">
        <v>C</v>
      </c>
      <c r="D7326" s="4">
        <v>1989</v>
      </c>
      <c r="E7326" s="3" t="s">
        <v>2216</v>
      </c>
      <c r="F7326">
        <v>0</v>
      </c>
      <c r="G7326" t="str">
        <v>Shir Milev Boke'a</v>
      </c>
      <c r="H7326">
        <v>0</v>
      </c>
      <c r="I7326" t="str">
        <v>Shir Milev Boke'a (Yaacov Eden)</v>
      </c>
      <c r="J7326" t="str">
        <v>Shir Milev Boke'a (C, Yaacov Eden)</v>
      </c>
      <c r="K7326">
        <v>0</v>
      </c>
      <c r="L7326" t="b">
        <f>OR(K7326,AND((A7326=A7325),L7325))</f>
        <v>0</v>
      </c>
      <c r="M7326" t="b">
        <f>OR(L7326,AND(A7326=A7327,M7327))</f>
        <v>0</v>
      </c>
      <c r="N7326" t="str">
        <v>Shir Milev Boke'a</v>
      </c>
      <c r="Q7326" t="b">
        <v>0</v>
      </c>
    </row>
    <row r="7327" spans="1:17" x14ac:dyDescent="0.2">
      <c r="A7327" s="1" t="s">
        <v>7336</v>
      </c>
      <c r="B7327" s="1" t="s">
        <v>12</v>
      </c>
      <c r="C7327" s="1" t="str">
        <v>C</v>
      </c>
      <c r="D7327" s="4">
        <v>1979</v>
      </c>
      <c r="E7327" s="3" t="s">
        <v>251</v>
      </c>
      <c r="F7327">
        <v>0</v>
      </c>
      <c r="G7327" t="str">
        <v>Shir Mizmor</v>
      </c>
      <c r="H7327">
        <v>0</v>
      </c>
      <c r="I7327" t="str">
        <v>Shir Mizmor (Shlomo Bachar)</v>
      </c>
      <c r="J7327" t="str">
        <v>Shir Mizmor (C, Shlomo Bachar)</v>
      </c>
      <c r="K7327">
        <v>0</v>
      </c>
      <c r="L7327" t="b">
        <f>OR(K7327,AND((A7327=A7326),L7326))</f>
        <v>0</v>
      </c>
      <c r="M7327" t="b">
        <f>OR(L7327,AND(A7327=A7328,M7328))</f>
        <v>0</v>
      </c>
      <c r="N7327" t="str">
        <v>Shir Mizmor</v>
      </c>
      <c r="Q7327" t="b">
        <v>0</v>
      </c>
    </row>
    <row r="7328" spans="1:17" x14ac:dyDescent="0.2">
      <c r="A7328" s="1" t="s">
        <v>7337</v>
      </c>
      <c r="B7328" s="1" t="s">
        <v>12</v>
      </c>
      <c r="C7328" s="1" t="str">
        <v>C</v>
      </c>
      <c r="D7328" s="4">
        <v>1982</v>
      </c>
      <c r="E7328" s="3" t="s">
        <v>33</v>
      </c>
      <c r="F7328">
        <v>0</v>
      </c>
      <c r="G7328" t="str">
        <v>Shir Mizmor (Lamnatse'ach Shir Mizmor)</v>
      </c>
      <c r="H7328">
        <v>0</v>
      </c>
      <c r="I7328" t="str">
        <v>Shir Mizmor (Lamnatse'ach Shir Mizmor) (Shlomo Maman)</v>
      </c>
      <c r="J7328" t="str">
        <v>Shir Mizmor (Lamnatse'ach Shir Mizmor) (C, Shlomo Maman)</v>
      </c>
      <c r="K7328">
        <v>0</v>
      </c>
      <c r="L7328" t="b">
        <f>OR(K7328,AND((A7328=A7327),L7327))</f>
        <v>0</v>
      </c>
      <c r="M7328" t="b">
        <f>OR(L7328,AND(A7328=A7329,M7329))</f>
        <v>0</v>
      </c>
      <c r="N7328" t="str">
        <v>Shir Mizmor (Lamnatse'ach Shir Mizmor)</v>
      </c>
      <c r="Q7328" t="b">
        <v>0</v>
      </c>
    </row>
    <row r="7329" spans="1:17" x14ac:dyDescent="0.2">
      <c r="A7329" s="1" t="s">
        <v>7338</v>
      </c>
      <c r="B7329" s="1" t="s">
        <v>12</v>
      </c>
      <c r="C7329" s="1" t="str">
        <v>C</v>
      </c>
      <c r="D7329" s="4">
        <v>1992</v>
      </c>
      <c r="E7329" s="3" t="s">
        <v>296</v>
      </c>
      <c r="F7329">
        <v>0</v>
      </c>
      <c r="G7329" t="str">
        <v>Shir Ne'eman</v>
      </c>
      <c r="H7329">
        <v>0</v>
      </c>
      <c r="I7329" t="str">
        <v>Shir Ne'eman (Marco Ben Shimon)</v>
      </c>
      <c r="J7329" t="str">
        <v>Shir Ne'eman (C, Marco Ben Shimon)</v>
      </c>
      <c r="K7329">
        <v>0</v>
      </c>
      <c r="L7329" t="b">
        <f>OR(K7329,AND((A7329=A7328),L7328))</f>
        <v>0</v>
      </c>
      <c r="M7329" t="b">
        <f>OR(L7329,AND(A7329=A7330,M7330))</f>
        <v>0</v>
      </c>
      <c r="N7329" t="str">
        <v>Shir Ne'eman</v>
      </c>
      <c r="Q7329" t="b">
        <v>0</v>
      </c>
    </row>
    <row r="7330" spans="1:17" x14ac:dyDescent="0.2">
      <c r="A7330" s="1" t="s">
        <v>7339</v>
      </c>
      <c r="B7330" s="1" t="s">
        <v>14</v>
      </c>
      <c r="C7330" s="1" t="str">
        <v>P</v>
      </c>
      <c r="D7330" s="4">
        <v>2003</v>
      </c>
      <c r="E7330" s="3" t="s">
        <v>7340</v>
      </c>
      <c r="F7330">
        <v>0</v>
      </c>
      <c r="G7330" t="str">
        <v>Shir Nevu'i (Shir Nevu'i Kosmi Aliz)</v>
      </c>
      <c r="H7330">
        <v>0</v>
      </c>
      <c r="I7330" t="str">
        <v>Shir Nevu'i (Shir Nevu'i Kosmi Aliz) (Ben Kuti)</v>
      </c>
      <c r="J7330" t="str">
        <v>Shir Nevu'i (Shir Nevu'i Kosmi Aliz) (P, Ben Kuti)</v>
      </c>
      <c r="K7330">
        <v>0</v>
      </c>
      <c r="L7330" t="b">
        <f>OR(K7330,AND((A7330=A7329),L7329))</f>
        <v>0</v>
      </c>
      <c r="M7330" t="b">
        <f>OR(L7330,AND(A7330=A7331,M7331))</f>
        <v>0</v>
      </c>
      <c r="N7330" t="str">
        <v>Shir Nevu'i (Shir Nevu'i Kosmi Aliz)</v>
      </c>
      <c r="Q7330" t="b">
        <v>0</v>
      </c>
    </row>
    <row r="7331" spans="1:17" x14ac:dyDescent="0.2">
      <c r="A7331" s="1" t="s">
        <v>7341</v>
      </c>
      <c r="B7331" s="1" t="s">
        <v>12</v>
      </c>
      <c r="C7331" s="1" t="str">
        <v>C</v>
      </c>
      <c r="D7331" s="4">
        <v>1996</v>
      </c>
      <c r="E7331" s="3" t="s">
        <v>71</v>
      </c>
      <c r="F7331">
        <v>0</v>
      </c>
      <c r="G7331" t="str">
        <v>Shir Nolad</v>
      </c>
      <c r="H7331">
        <v>0</v>
      </c>
      <c r="I7331" t="str">
        <v>Shir Nolad (Israel Shiker)</v>
      </c>
      <c r="J7331" t="str">
        <v>Shir Nolad (C, Israel Shiker)</v>
      </c>
      <c r="K7331">
        <v>0</v>
      </c>
      <c r="L7331" t="b">
        <f>OR(K7331,AND((A7331=A7330),L7330))</f>
        <v>0</v>
      </c>
      <c r="M7331" t="b">
        <f>OR(L7331,AND(A7331=A7332,M7332))</f>
        <v>0</v>
      </c>
      <c r="N7331" t="str">
        <v>Shir Nolad</v>
      </c>
      <c r="Q7331" t="b">
        <v>0</v>
      </c>
    </row>
    <row r="7332" spans="1:17" x14ac:dyDescent="0.2">
      <c r="A7332" s="1" t="s">
        <v>7342</v>
      </c>
      <c r="B7332" s="1" t="s">
        <v>950</v>
      </c>
      <c r="C7332" s="1" t="str">
        <v>U</v>
      </c>
      <c r="D7332" s="1">
        <v>1900</v>
      </c>
      <c r="E7332" s="3" t="s">
        <v>224</v>
      </c>
      <c r="F7332">
        <v>0</v>
      </c>
      <c r="G7332" t="str">
        <v>Shir Nostalgia</v>
      </c>
      <c r="H7332">
        <v>0</v>
      </c>
      <c r="I7332" t="str">
        <v>Shir Nostalgia (Dani Dassa)</v>
      </c>
      <c r="J7332" t="str">
        <v>Shir Nostalgia (U, Dani Dassa)</v>
      </c>
      <c r="K7332">
        <v>0</v>
      </c>
      <c r="L7332" t="b">
        <f>OR(K7332,AND((A7332=A7331),L7331))</f>
        <v>0</v>
      </c>
      <c r="M7332" t="b">
        <f>OR(L7332,AND(A7332=A7333,M7333))</f>
        <v>0</v>
      </c>
      <c r="N7332" t="str">
        <v>Shir Nostalgia</v>
      </c>
      <c r="Q7332" t="b">
        <v>0</v>
      </c>
    </row>
    <row r="7333" spans="1:17" x14ac:dyDescent="0.2">
      <c r="A7333" s="1" t="s">
        <v>7343</v>
      </c>
      <c r="B7333" s="1" t="s">
        <v>7</v>
      </c>
      <c r="C7333" s="1" t="str">
        <v>L</v>
      </c>
      <c r="D7333" s="4">
        <v>1980</v>
      </c>
      <c r="E7333" s="3" t="s">
        <v>391</v>
      </c>
      <c r="F7333">
        <v>0</v>
      </c>
      <c r="G7333" t="str">
        <v>Shir Ole Me'emek</v>
      </c>
      <c r="H7333">
        <v>0</v>
      </c>
      <c r="I7333" t="str">
        <v>Shir Ole Me'emek (Raanan Mor)</v>
      </c>
      <c r="J7333" t="str">
        <v>Shir Ole Me'emek (L, Raanan Mor)</v>
      </c>
      <c r="K7333">
        <v>0</v>
      </c>
      <c r="L7333" t="b">
        <f>OR(K7333,AND((A7333=A7332),L7332))</f>
        <v>0</v>
      </c>
      <c r="M7333" t="b">
        <f>OR(L7333,AND(A7333=A7334,M7334))</f>
        <v>0</v>
      </c>
      <c r="N7333" t="str">
        <v>Shir Ole Me'emek</v>
      </c>
      <c r="Q7333" t="b">
        <v>0</v>
      </c>
    </row>
    <row r="7334" spans="1:17" x14ac:dyDescent="0.2">
      <c r="A7334" s="1" t="s">
        <v>7344</v>
      </c>
      <c r="B7334" s="1" t="s">
        <v>12</v>
      </c>
      <c r="C7334" s="1" t="str">
        <v>C</v>
      </c>
      <c r="D7334" s="1">
        <v>2017</v>
      </c>
      <c r="E7334" s="3" t="s">
        <v>21</v>
      </c>
      <c r="F7334">
        <v>0</v>
      </c>
      <c r="G7334" t="str">
        <v>Shir Pashut</v>
      </c>
      <c r="H7334">
        <v>0</v>
      </c>
      <c r="I7334" t="str">
        <v>Shir Pashut (Moshe Telem)</v>
      </c>
      <c r="J7334" t="str">
        <v>Shir Pashut (C, Moshe Telem)</v>
      </c>
      <c r="K7334">
        <v>0</v>
      </c>
      <c r="L7334" t="b">
        <f>OR(K7334,AND((A7334=A7333),L7333))</f>
        <v>0</v>
      </c>
      <c r="M7334" t="b">
        <f>OR(L7334,AND(A7334=A7335,M7335))</f>
        <v>0</v>
      </c>
      <c r="N7334" t="str">
        <v>Shir Pashut</v>
      </c>
      <c r="Q7334" t="b">
        <v>0</v>
      </c>
    </row>
    <row r="7335" spans="1:17" x14ac:dyDescent="0.2">
      <c r="A7335" s="1" t="s">
        <v>7345</v>
      </c>
      <c r="B7335" s="1" t="s">
        <v>12</v>
      </c>
      <c r="C7335" s="1" t="str">
        <v>C</v>
      </c>
      <c r="D7335" s="4">
        <v>2010</v>
      </c>
      <c r="E7335" s="3" t="s">
        <v>987</v>
      </c>
      <c r="F7335">
        <v>0</v>
      </c>
      <c r="G7335" t="str">
        <v>Shir Prati</v>
      </c>
      <c r="H7335">
        <v>0</v>
      </c>
      <c r="I7335" t="str">
        <v>Shir Prati (Yossi Azani)</v>
      </c>
      <c r="J7335" t="str">
        <v>Shir Prati (C, Yossi Azani)</v>
      </c>
      <c r="K7335">
        <v>0</v>
      </c>
      <c r="L7335" t="b">
        <f>OR(K7335,AND((A7335=A7334),L7334))</f>
        <v>0</v>
      </c>
      <c r="M7335" t="b">
        <f>OR(L7335,AND(A7335=A7336,M7336))</f>
        <v>0</v>
      </c>
      <c r="N7335" t="str">
        <v>Shir Prati</v>
      </c>
      <c r="Q7335" t="b">
        <v>0</v>
      </c>
    </row>
    <row r="7336" spans="1:17" x14ac:dyDescent="0.2">
      <c r="A7336" s="1" t="s">
        <v>7346</v>
      </c>
      <c r="B7336" s="1" t="s">
        <v>12</v>
      </c>
      <c r="C7336" s="1" t="str">
        <v>C</v>
      </c>
      <c r="D7336" s="4">
        <v>2004</v>
      </c>
      <c r="E7336" s="3" t="s">
        <v>52</v>
      </c>
      <c r="F7336">
        <v>1</v>
      </c>
      <c r="G7336" t="str">
        <v>Shir Preyda (C)</v>
      </c>
      <c r="H7336">
        <v>1</v>
      </c>
      <c r="I7336" t="str">
        <v>Shir Preyda (Moshiko Halevy)</v>
      </c>
      <c r="J7336" t="str">
        <v>Shir Preyda (C, Moshiko Halevy)</v>
      </c>
      <c r="K7336">
        <v>0</v>
      </c>
      <c r="L7336" t="b">
        <f>OR(K7336,AND((A7336=A7335),L7335))</f>
        <v>0</v>
      </c>
      <c r="M7336" t="b">
        <f>OR(L7336,AND(A7336=A7337,M7337))</f>
        <v>0</v>
      </c>
      <c r="N7336" t="str">
        <v>Shir Preyda (Moshiko Halevy)</v>
      </c>
      <c r="Q7336" t="b">
        <v>0</v>
      </c>
    </row>
    <row r="7337" spans="1:17" x14ac:dyDescent="0.2">
      <c r="A7337" s="1" t="s">
        <v>7346</v>
      </c>
      <c r="B7337" s="1" t="s">
        <v>12</v>
      </c>
      <c r="C7337" s="1" t="str">
        <v>C</v>
      </c>
      <c r="D7337" s="4">
        <v>1983</v>
      </c>
      <c r="E7337" s="3" t="s">
        <v>33</v>
      </c>
      <c r="F7337">
        <v>1</v>
      </c>
      <c r="G7337" t="str">
        <v>Shir Preyda (C)</v>
      </c>
      <c r="H7337">
        <v>1</v>
      </c>
      <c r="I7337" t="str">
        <v>Shir Preyda (Shlomo Maman)</v>
      </c>
      <c r="J7337" t="str">
        <v>Shir Preyda (C, Shlomo Maman)</v>
      </c>
      <c r="K7337">
        <v>0</v>
      </c>
      <c r="L7337" t="b">
        <f>OR(K7337,AND((A7337=A7336),L7336))</f>
        <v>0</v>
      </c>
      <c r="M7337" t="b">
        <f>OR(L7337,AND(A7337=A7338,M7338))</f>
        <v>0</v>
      </c>
      <c r="N7337" t="str">
        <v>Shir Preyda (Shlomo Maman)</v>
      </c>
      <c r="Q7337" t="b">
        <v>0</v>
      </c>
    </row>
    <row r="7338" spans="1:17" x14ac:dyDescent="0.2">
      <c r="A7338" s="1" t="s">
        <v>7347</v>
      </c>
      <c r="B7338" s="1" t="s">
        <v>12</v>
      </c>
      <c r="C7338" s="1" t="str">
        <v>C</v>
      </c>
      <c r="D7338" s="1">
        <v>2021</v>
      </c>
      <c r="E7338" s="3" t="s">
        <v>6924</v>
      </c>
      <c r="F7338">
        <v>0</v>
      </c>
      <c r="G7338" t="str">
        <v>Shir Rechov</v>
      </c>
      <c r="H7338">
        <v>0</v>
      </c>
      <c r="I7338" t="str">
        <v>Shir Rechov (Liran Zecharya Amir)</v>
      </c>
      <c r="J7338" t="str">
        <v>Shir Rechov (C, Liran Zecharya Amir)</v>
      </c>
      <c r="K7338">
        <v>0</v>
      </c>
      <c r="L7338" t="b">
        <f>OR(K7338,AND((A7338=A7337),L7337))</f>
        <v>0</v>
      </c>
      <c r="M7338" t="b">
        <f>OR(L7338,AND(A7338=A7339,M7339))</f>
        <v>0</v>
      </c>
      <c r="N7338" t="str">
        <v>Shir Rechov</v>
      </c>
      <c r="Q7338" t="b">
        <v>0</v>
      </c>
    </row>
    <row r="7339" spans="1:17" x14ac:dyDescent="0.2">
      <c r="A7339" s="1" t="s">
        <v>7348</v>
      </c>
      <c r="B7339" s="1" t="s">
        <v>12</v>
      </c>
      <c r="C7339" s="1" t="str">
        <v>C</v>
      </c>
      <c r="D7339" s="4">
        <v>2001</v>
      </c>
      <c r="E7339" s="3" t="s">
        <v>13</v>
      </c>
      <c r="F7339">
        <v>1</v>
      </c>
      <c r="G7339" t="str">
        <v>Shir Roim (C)</v>
      </c>
      <c r="H7339">
        <v>1</v>
      </c>
      <c r="I7339" t="str">
        <v>Shir Roim (Meir Shem Tov)</v>
      </c>
      <c r="J7339" t="str">
        <v>Shir Roim (C, Meir Shem Tov)</v>
      </c>
      <c r="K7339">
        <v>0</v>
      </c>
      <c r="L7339" t="b">
        <f>OR(K7339,AND((A7339=A7338),L7338))</f>
        <v>0</v>
      </c>
      <c r="M7339" t="b">
        <f>OR(L7339,AND(A7339=A7340,M7340))</f>
        <v>0</v>
      </c>
      <c r="N7339" t="str">
        <v>Shir Roim (Meir Shem Tov)</v>
      </c>
      <c r="Q7339" t="b">
        <v>0</v>
      </c>
    </row>
    <row r="7340" spans="1:17" x14ac:dyDescent="0.2">
      <c r="A7340" s="1" t="s">
        <v>7348</v>
      </c>
      <c r="B7340" s="1" t="s">
        <v>12</v>
      </c>
      <c r="C7340" s="1" t="str">
        <v>C</v>
      </c>
      <c r="D7340" s="4">
        <v>1985</v>
      </c>
      <c r="E7340" s="3" t="s">
        <v>514</v>
      </c>
      <c r="F7340">
        <v>1</v>
      </c>
      <c r="G7340" t="str">
        <v>Shir Roim (C)</v>
      </c>
      <c r="H7340">
        <v>1</v>
      </c>
      <c r="I7340" t="str">
        <v>Shir Roim (Ruth Motes)</v>
      </c>
      <c r="J7340" t="str">
        <v>Shir Roim (C, Ruth Motes)</v>
      </c>
      <c r="K7340">
        <v>0</v>
      </c>
      <c r="L7340" t="b">
        <f>OR(K7340,AND((A7340=A7339),L7339))</f>
        <v>0</v>
      </c>
      <c r="M7340" t="b">
        <f>OR(L7340,AND(A7340=A7341,M7341))</f>
        <v>0</v>
      </c>
      <c r="N7340" t="str">
        <v>Shir Roim (Ruth Motes)</v>
      </c>
      <c r="Q7340" t="b">
        <v>0</v>
      </c>
    </row>
    <row r="7341" spans="1:17" x14ac:dyDescent="0.2">
      <c r="A7341" s="1" t="s">
        <v>7349</v>
      </c>
      <c r="C7341" s="1" t="str">
        <v/>
      </c>
      <c r="D7341" s="4">
        <v>1992</v>
      </c>
      <c r="E7341" s="3" t="s">
        <v>3853</v>
      </c>
      <c r="F7341">
        <v>0</v>
      </c>
      <c r="G7341" t="str">
        <v>Shir Ronu Na</v>
      </c>
      <c r="H7341">
        <v>0</v>
      </c>
      <c r="I7341" t="str">
        <v>Shir Ronu Na (Gil Ophir)</v>
      </c>
      <c r="J7341" t="str">
        <v>Shir Ronu Na (, Gil Ophir)</v>
      </c>
      <c r="K7341">
        <v>0</v>
      </c>
      <c r="L7341" t="b">
        <f>OR(K7341,AND((A7341=A7340),L7340))</f>
        <v>0</v>
      </c>
      <c r="M7341" t="b">
        <f>OR(L7341,AND(A7341=A7342,M7342))</f>
        <v>0</v>
      </c>
      <c r="N7341" t="str">
        <v>Shir Ronu Na</v>
      </c>
      <c r="Q7341" t="b">
        <v>0</v>
      </c>
    </row>
    <row r="7342" spans="1:17" x14ac:dyDescent="0.2">
      <c r="A7342" s="1" t="s">
        <v>7350</v>
      </c>
      <c r="B7342" s="1" t="s">
        <v>12</v>
      </c>
      <c r="C7342" s="1" t="str">
        <v>C</v>
      </c>
      <c r="D7342" s="4">
        <v>1976</v>
      </c>
      <c r="E7342" s="3" t="s">
        <v>10</v>
      </c>
      <c r="F7342">
        <v>1</v>
      </c>
      <c r="G7342" t="str">
        <v>Shir Same'ach (C)</v>
      </c>
      <c r="H7342">
        <v>1</v>
      </c>
      <c r="I7342" t="str">
        <v>Shir Same'ach (Yo'av Ashriel)</v>
      </c>
      <c r="J7342" t="str">
        <v>Shir Same'ach (C, Yo'av Ashriel)</v>
      </c>
      <c r="K7342">
        <v>0</v>
      </c>
      <c r="L7342" t="b">
        <f>OR(K7342,AND((A7342=A7341),L7341))</f>
        <v>0</v>
      </c>
      <c r="M7342" t="b">
        <f>OR(L7342,AND(A7342=A7343,M7343))</f>
        <v>0</v>
      </c>
      <c r="N7342" t="str">
        <v>Shir Same'ach (Yo'av Ashriel)</v>
      </c>
      <c r="Q7342" t="b">
        <v>0</v>
      </c>
    </row>
    <row r="7343" spans="1:17" x14ac:dyDescent="0.2">
      <c r="A7343" s="1" t="s">
        <v>7350</v>
      </c>
      <c r="B7343" s="1" t="s">
        <v>12</v>
      </c>
      <c r="C7343" s="1" t="str">
        <v>C</v>
      </c>
      <c r="D7343" s="4">
        <v>1974</v>
      </c>
      <c r="E7343" s="3" t="s">
        <v>47</v>
      </c>
      <c r="F7343">
        <v>2</v>
      </c>
      <c r="G7343" t="str">
        <v>Shir Same'ach (C)</v>
      </c>
      <c r="H7343">
        <v>2</v>
      </c>
      <c r="I7343" t="str">
        <v>Shir Same'ach (Shmulik Gov Ari)</v>
      </c>
      <c r="J7343" t="str">
        <v>Shir Same'ach (C, Shmulik Gov Ari)</v>
      </c>
      <c r="K7343">
        <v>0</v>
      </c>
      <c r="L7343" t="b">
        <f>OR(K7343,AND((A7343=A7342),L7342))</f>
        <v>0</v>
      </c>
      <c r="M7343" t="b">
        <f>OR(L7343,AND(A7343=A7344,M7344))</f>
        <v>0</v>
      </c>
      <c r="N7343" t="str">
        <v>Shir Same'ach (Shmulik Gov Ari)</v>
      </c>
      <c r="Q7343" t="b">
        <v>0</v>
      </c>
    </row>
    <row r="7344" spans="1:17" x14ac:dyDescent="0.2">
      <c r="A7344" s="1" t="s">
        <v>7350</v>
      </c>
      <c r="B7344" s="1" t="s">
        <v>12</v>
      </c>
      <c r="C7344" s="1" t="str">
        <v>C</v>
      </c>
      <c r="D7344" s="4">
        <v>1973</v>
      </c>
      <c r="E7344" s="3" t="s">
        <v>1251</v>
      </c>
      <c r="F7344">
        <v>2</v>
      </c>
      <c r="G7344" t="str">
        <v>Shir Same'ach (C)</v>
      </c>
      <c r="H7344">
        <v>2</v>
      </c>
      <c r="I7344" t="str">
        <v>Shir Same'ach (Giora Kadmon)</v>
      </c>
      <c r="J7344" t="str">
        <v>Shir Same'ach (C, Giora Kadmon)</v>
      </c>
      <c r="K7344">
        <v>0</v>
      </c>
      <c r="L7344" t="b">
        <f>OR(K7344,AND((A7344=A7343),L7343))</f>
        <v>0</v>
      </c>
      <c r="M7344" t="b">
        <f>OR(L7344,AND(A7344=A7345,M7345))</f>
        <v>0</v>
      </c>
      <c r="N7344" t="str">
        <v>Shir Same'ach (Giora Kadmon)</v>
      </c>
      <c r="Q7344" t="b">
        <v>0</v>
      </c>
    </row>
    <row r="7345" spans="1:17" x14ac:dyDescent="0.2">
      <c r="A7345" s="1" t="s">
        <v>7350</v>
      </c>
      <c r="B7345" s="1" t="s">
        <v>12</v>
      </c>
      <c r="C7345" s="1" t="str">
        <v>C</v>
      </c>
      <c r="D7345" s="4">
        <v>1962</v>
      </c>
      <c r="E7345" s="3" t="s">
        <v>3853</v>
      </c>
      <c r="F7345">
        <v>1</v>
      </c>
      <c r="G7345" t="str">
        <v>Shir Same'ach (C)</v>
      </c>
      <c r="H7345">
        <v>1</v>
      </c>
      <c r="I7345" t="str">
        <v>Shir Same'ach (Gil Ophir)</v>
      </c>
      <c r="J7345" t="str">
        <v>Shir Same'ach (C, Gil Ophir)</v>
      </c>
      <c r="K7345">
        <v>0</v>
      </c>
      <c r="L7345" t="b">
        <f>OR(K7345,AND((A7345=A7344),L7344))</f>
        <v>0</v>
      </c>
      <c r="M7345" t="b">
        <f>OR(L7345,AND(A7345=A7346,M7346))</f>
        <v>0</v>
      </c>
      <c r="N7345" t="str">
        <v>Shir Same'ach (Gil Ophir)</v>
      </c>
      <c r="Q7345" t="b">
        <v>0</v>
      </c>
    </row>
    <row r="7346" spans="1:17" x14ac:dyDescent="0.2">
      <c r="A7346" s="1" t="s">
        <v>7351</v>
      </c>
      <c r="B7346" s="1" t="s">
        <v>12</v>
      </c>
      <c r="C7346" s="1" t="str">
        <v>C</v>
      </c>
      <c r="D7346" s="4">
        <v>2004</v>
      </c>
      <c r="E7346" s="3" t="s">
        <v>21</v>
      </c>
      <c r="F7346">
        <v>1</v>
      </c>
      <c r="G7346" t="str">
        <v>Shir Shabbat (C)</v>
      </c>
      <c r="H7346">
        <v>1</v>
      </c>
      <c r="I7346" t="str">
        <v>Shir Shabbat (Moshe Telem)</v>
      </c>
      <c r="J7346" t="str">
        <v>Shir Shabbat (C, Moshe Telem)</v>
      </c>
      <c r="K7346">
        <v>0</v>
      </c>
      <c r="L7346" t="b">
        <f>OR(K7346,AND((A7346=A7345),L7345))</f>
        <v>0</v>
      </c>
      <c r="M7346" t="b">
        <f>OR(L7346,AND(A7346=A7347,M7347))</f>
        <v>0</v>
      </c>
      <c r="N7346" t="str">
        <v>Shir Shabbat (Moshe Telem)</v>
      </c>
      <c r="Q7346" t="b">
        <v>0</v>
      </c>
    </row>
    <row r="7347" spans="1:17" x14ac:dyDescent="0.2">
      <c r="A7347" s="1" t="s">
        <v>7351</v>
      </c>
      <c r="B7347" s="1" t="s">
        <v>12</v>
      </c>
      <c r="C7347" s="1" t="str">
        <v>C</v>
      </c>
      <c r="D7347" s="4">
        <v>1984</v>
      </c>
      <c r="E7347" s="3" t="s">
        <v>1082</v>
      </c>
      <c r="F7347">
        <v>1</v>
      </c>
      <c r="G7347" t="str">
        <v>Shir Shabbat (C)</v>
      </c>
      <c r="H7347">
        <v>1</v>
      </c>
      <c r="I7347" t="str">
        <v>Shir Shabbat (Amnon Sha'uli)</v>
      </c>
      <c r="J7347" t="str">
        <v>Shir Shabbat (C, Amnon Sha'uli)</v>
      </c>
      <c r="K7347">
        <v>0</v>
      </c>
      <c r="L7347" t="b">
        <f>OR(K7347,AND((A7347=A7346),L7346))</f>
        <v>0</v>
      </c>
      <c r="M7347" t="b">
        <f>OR(L7347,AND(A7347=A7348,M7348))</f>
        <v>0</v>
      </c>
      <c r="N7347" t="str">
        <v>Shir Shabbat (Amnon Sha'uli)</v>
      </c>
      <c r="Q7347" t="b">
        <v>0</v>
      </c>
    </row>
    <row r="7348" spans="1:17" x14ac:dyDescent="0.2">
      <c r="A7348" s="1" t="s">
        <v>7352</v>
      </c>
      <c r="C7348" s="1" t="str">
        <v/>
      </c>
      <c r="D7348" s="4">
        <v>1992</v>
      </c>
      <c r="E7348" s="3" t="s">
        <v>487</v>
      </c>
      <c r="F7348">
        <v>0</v>
      </c>
      <c r="G7348" t="str">
        <v>Shir Shabbat Teymani</v>
      </c>
      <c r="H7348">
        <v>0</v>
      </c>
      <c r="I7348" t="str">
        <v>Shir Shabbat Teymani (Chaim Livneh)</v>
      </c>
      <c r="J7348" t="str">
        <v>Shir Shabbat Teymani (, Chaim Livneh)</v>
      </c>
      <c r="K7348">
        <v>0</v>
      </c>
      <c r="L7348" t="b">
        <f>OR(K7348,AND((A7348=A7347),L7347))</f>
        <v>0</v>
      </c>
      <c r="M7348" t="b">
        <f>OR(L7348,AND(A7348=A7349,M7349))</f>
        <v>0</v>
      </c>
      <c r="N7348" t="str">
        <v>Shir Shabbat Teymani</v>
      </c>
      <c r="Q7348" t="b">
        <v>0</v>
      </c>
    </row>
    <row r="7349" spans="1:17" x14ac:dyDescent="0.2">
      <c r="A7349" s="1" t="s">
        <v>7353</v>
      </c>
      <c r="B7349" s="1" t="s">
        <v>12</v>
      </c>
      <c r="C7349" s="1" t="str">
        <v>C</v>
      </c>
      <c r="D7349" s="4">
        <v>1981</v>
      </c>
      <c r="E7349" s="3" t="s">
        <v>260</v>
      </c>
      <c r="F7349">
        <v>0</v>
      </c>
      <c r="G7349" t="str">
        <v>Shir Shalechet Aduma (Shir Argaman)</v>
      </c>
      <c r="H7349">
        <v>0</v>
      </c>
      <c r="I7349" t="str">
        <v>Shir Shalechet Aduma (Shir Argaman) (Eli Ronen)</v>
      </c>
      <c r="J7349" t="str">
        <v>Shir Shalechet Aduma (Shir Argaman) (C, Eli Ronen)</v>
      </c>
      <c r="K7349">
        <v>0</v>
      </c>
      <c r="L7349" t="b">
        <f>OR(K7349,AND((A7349=A7348),L7348))</f>
        <v>0</v>
      </c>
      <c r="M7349" t="b">
        <f>OR(L7349,AND(A7349=A7350,M7350))</f>
        <v>0</v>
      </c>
      <c r="N7349" t="str">
        <v>Shir Shalechet Aduma (Shir Argaman)</v>
      </c>
      <c r="Q7349" t="b">
        <v>0</v>
      </c>
    </row>
    <row r="7350" spans="1:17" x14ac:dyDescent="0.2">
      <c r="A7350" s="1" t="s">
        <v>7354</v>
      </c>
      <c r="B7350" s="1" t="s">
        <v>12</v>
      </c>
      <c r="C7350" s="1" t="str">
        <v>C</v>
      </c>
      <c r="D7350" s="1">
        <v>2017</v>
      </c>
      <c r="E7350" s="3" t="s">
        <v>71</v>
      </c>
      <c r="F7350">
        <v>0</v>
      </c>
      <c r="G7350" t="str">
        <v>Shir She'af</v>
      </c>
      <c r="H7350">
        <v>0</v>
      </c>
      <c r="I7350" t="str">
        <v>Shir She'af (Israel Shiker)</v>
      </c>
      <c r="J7350" t="str">
        <v>Shir She'af (C, Israel Shiker)</v>
      </c>
      <c r="K7350">
        <v>0</v>
      </c>
      <c r="L7350" t="b">
        <f>OR(K7350,AND((A7350=A7349),L7349))</f>
        <v>0</v>
      </c>
      <c r="M7350" t="b">
        <f>OR(L7350,AND(A7350=A7351,M7351))</f>
        <v>0</v>
      </c>
      <c r="N7350" t="str">
        <v>Shir She'af</v>
      </c>
      <c r="Q7350" t="b">
        <v>0</v>
      </c>
    </row>
    <row r="7351" spans="1:17" x14ac:dyDescent="0.2">
      <c r="A7351" s="1" t="s">
        <v>7355</v>
      </c>
      <c r="B7351" s="1" t="s">
        <v>12</v>
      </c>
      <c r="C7351" s="1" t="str">
        <v>C</v>
      </c>
      <c r="D7351" s="4">
        <v>2002</v>
      </c>
      <c r="E7351" s="3" t="s">
        <v>89</v>
      </c>
      <c r="F7351">
        <v>1</v>
      </c>
      <c r="G7351" t="str">
        <v>Shir Shir (C)</v>
      </c>
      <c r="H7351">
        <v>1</v>
      </c>
      <c r="I7351" t="str">
        <v>Shir Shir (Maurice Perez)</v>
      </c>
      <c r="J7351" t="str">
        <v>Shir Shir (C, Maurice Perez)</v>
      </c>
      <c r="K7351">
        <v>0</v>
      </c>
      <c r="L7351" t="b">
        <f>OR(K7351,AND((A7351=A7350),L7350))</f>
        <v>0</v>
      </c>
      <c r="M7351" t="b">
        <f>OR(L7351,AND(A7351=A7352,M7352))</f>
        <v>0</v>
      </c>
      <c r="N7351" t="str">
        <v>Shir Shir (Maurice Perez)</v>
      </c>
      <c r="Q7351" t="b">
        <v>0</v>
      </c>
    </row>
    <row r="7352" spans="1:17" x14ac:dyDescent="0.2">
      <c r="A7352" s="1" t="s">
        <v>7355</v>
      </c>
      <c r="B7352" s="1" t="s">
        <v>12</v>
      </c>
      <c r="C7352" s="1" t="str">
        <v>C</v>
      </c>
      <c r="D7352" s="4">
        <v>1948</v>
      </c>
      <c r="E7352" s="3" t="s">
        <v>122</v>
      </c>
      <c r="F7352">
        <v>1</v>
      </c>
      <c r="G7352" t="str">
        <v>Shir Shir (C)</v>
      </c>
      <c r="H7352">
        <v>1</v>
      </c>
      <c r="I7352" t="str">
        <v>Shir Shir (American)</v>
      </c>
      <c r="J7352" t="str">
        <v>Shir Shir (C, American)</v>
      </c>
      <c r="K7352">
        <v>0</v>
      </c>
      <c r="L7352" t="b">
        <f>OR(K7352,AND((A7352=A7351),L7351))</f>
        <v>0</v>
      </c>
      <c r="M7352" t="b">
        <f>OR(L7352,AND(A7352=A7353,M7353))</f>
        <v>0</v>
      </c>
      <c r="N7352" t="str">
        <v>Shir Shir (American)</v>
      </c>
      <c r="Q7352" t="b">
        <v>0</v>
      </c>
    </row>
    <row r="7353" spans="1:17" x14ac:dyDescent="0.2">
      <c r="A7353" s="1" t="s">
        <v>7356</v>
      </c>
      <c r="B7353" s="1" t="s">
        <v>12</v>
      </c>
      <c r="C7353" s="1" t="str">
        <v>C</v>
      </c>
      <c r="D7353" s="4">
        <v>1997</v>
      </c>
      <c r="E7353" s="3" t="s">
        <v>33</v>
      </c>
      <c r="F7353">
        <v>0</v>
      </c>
      <c r="G7353" t="str">
        <v>Shir Siyum (Kvar Hasha'a Me'uheret)</v>
      </c>
      <c r="H7353">
        <v>0</v>
      </c>
      <c r="I7353" t="str">
        <v>Shir Siyum (Kvar Hasha'a Me'uheret) (Shlomo Maman)</v>
      </c>
      <c r="J7353" t="str">
        <v>Shir Siyum (Kvar Hasha'a Me'uheret) (C, Shlomo Maman)</v>
      </c>
      <c r="K7353">
        <v>0</v>
      </c>
      <c r="L7353" t="b">
        <f>OR(K7353,AND((A7353=A7352),L7352))</f>
        <v>0</v>
      </c>
      <c r="M7353" t="b">
        <f>OR(L7353,AND(A7353=A7354,M7354))</f>
        <v>0</v>
      </c>
      <c r="N7353" t="str">
        <v>Shir Siyum (Kvar Hasha'a Me'uheret)</v>
      </c>
      <c r="Q7353" t="b">
        <v>0</v>
      </c>
    </row>
    <row r="7354" spans="1:17" x14ac:dyDescent="0.2">
      <c r="A7354" s="1" t="s">
        <v>7357</v>
      </c>
      <c r="B7354" s="1" t="s">
        <v>14</v>
      </c>
      <c r="C7354" s="1" t="str">
        <v>P</v>
      </c>
      <c r="D7354" s="4">
        <v>1969</v>
      </c>
      <c r="E7354" s="3" t="s">
        <v>3380</v>
      </c>
      <c r="F7354">
        <v>0</v>
      </c>
      <c r="G7354" t="str">
        <v>Shir Stav</v>
      </c>
      <c r="H7354">
        <v>0</v>
      </c>
      <c r="I7354" t="str">
        <v>Shir Stav (Yoram Cohen)</v>
      </c>
      <c r="J7354" t="str">
        <v>Shir Stav (P, Yoram Cohen)</v>
      </c>
      <c r="K7354">
        <v>0</v>
      </c>
      <c r="L7354" t="b">
        <f>OR(K7354,AND((A7354=A7353),L7353))</f>
        <v>0</v>
      </c>
      <c r="M7354" t="b">
        <f>OR(L7354,AND(A7354=A7355,M7355))</f>
        <v>0</v>
      </c>
      <c r="N7354" t="str">
        <v>Shir Stav</v>
      </c>
      <c r="Q7354" t="b">
        <v>0</v>
      </c>
    </row>
    <row r="7355" spans="1:17" x14ac:dyDescent="0.2">
      <c r="A7355" s="1" t="s">
        <v>7358</v>
      </c>
      <c r="B7355" s="1" t="s">
        <v>12</v>
      </c>
      <c r="C7355" s="1" t="str">
        <v>C</v>
      </c>
      <c r="D7355" s="4">
        <v>2011</v>
      </c>
      <c r="E7355" s="3" t="s">
        <v>160</v>
      </c>
      <c r="F7355">
        <v>0</v>
      </c>
      <c r="G7355" t="str">
        <v>Shir Tikva (Shir Hatikva)</v>
      </c>
      <c r="H7355">
        <v>0</v>
      </c>
      <c r="I7355" t="str">
        <v>Shir Tikva (Shir Hatikva) (Avi Levy)</v>
      </c>
      <c r="J7355" t="str">
        <v>Shir Tikva (Shir Hatikva) (C, Avi Levy)</v>
      </c>
      <c r="K7355">
        <v>0</v>
      </c>
      <c r="L7355" t="b">
        <f>OR(K7355,AND((A7355=A7354),L7354))</f>
        <v>0</v>
      </c>
      <c r="M7355" t="b">
        <f>OR(L7355,AND(A7355=A7356,M7356))</f>
        <v>0</v>
      </c>
      <c r="N7355" t="str">
        <v>Shir Tikva (Shir Hatikva)</v>
      </c>
      <c r="Q7355" t="b">
        <v>0</v>
      </c>
    </row>
    <row r="7356" spans="1:17" x14ac:dyDescent="0.2">
      <c r="A7356" s="1" t="s">
        <v>7359</v>
      </c>
      <c r="B7356" s="1" t="s">
        <v>12</v>
      </c>
      <c r="C7356" s="1" t="str">
        <v>C</v>
      </c>
      <c r="D7356" s="4">
        <v>1950</v>
      </c>
      <c r="E7356" s="3" t="s">
        <v>412</v>
      </c>
      <c r="F7356">
        <v>0</v>
      </c>
      <c r="G7356" t="str">
        <v>Shir Toda</v>
      </c>
      <c r="H7356">
        <v>0</v>
      </c>
      <c r="I7356" t="str">
        <v>Shir Toda (Rivka Sturman)</v>
      </c>
      <c r="J7356" t="str">
        <v>Shir Toda (C, Rivka Sturman)</v>
      </c>
      <c r="K7356">
        <v>0</v>
      </c>
      <c r="L7356" t="b">
        <f>OR(K7356,AND((A7356=A7355),L7355))</f>
        <v>0</v>
      </c>
      <c r="M7356" t="b">
        <f>OR(L7356,AND(A7356=A7357,M7357))</f>
        <v>0</v>
      </c>
      <c r="N7356" t="str">
        <v>Shir Toda</v>
      </c>
      <c r="Q7356" t="b">
        <v>0</v>
      </c>
    </row>
    <row r="7357" spans="1:17" x14ac:dyDescent="0.2">
      <c r="A7357" s="1" t="s">
        <v>7360</v>
      </c>
      <c r="B7357" s="1" t="s">
        <v>12</v>
      </c>
      <c r="C7357" s="1" t="str">
        <v>C</v>
      </c>
      <c r="D7357" s="4">
        <v>2005</v>
      </c>
      <c r="E7357" s="3" t="s">
        <v>23</v>
      </c>
      <c r="F7357">
        <v>0</v>
      </c>
      <c r="G7357" t="str">
        <v>Shir Utehila</v>
      </c>
      <c r="H7357">
        <v>0</v>
      </c>
      <c r="I7357" t="str">
        <v>Shir Utehila (Gadi Bitton)</v>
      </c>
      <c r="J7357" t="str">
        <v>Shir Utehila (C, Gadi Bitton)</v>
      </c>
      <c r="K7357">
        <v>0</v>
      </c>
      <c r="L7357" t="b">
        <f>OR(K7357,AND((A7357=A7356),L7356))</f>
        <v>0</v>
      </c>
      <c r="M7357" t="b">
        <f>OR(L7357,AND(A7357=A7358,M7358))</f>
        <v>0</v>
      </c>
      <c r="N7357" t="str">
        <v>Shir Utehila</v>
      </c>
      <c r="Q7357" t="b">
        <v>0</v>
      </c>
    </row>
    <row r="7358" spans="1:17" x14ac:dyDescent="0.2">
      <c r="A7358" s="1" t="s">
        <v>7361</v>
      </c>
      <c r="B7358" s="1" t="s">
        <v>12</v>
      </c>
      <c r="C7358" s="1" t="str">
        <v>C</v>
      </c>
      <c r="D7358" s="4">
        <v>1996</v>
      </c>
      <c r="E7358" s="3" t="s">
        <v>301</v>
      </c>
      <c r="F7358">
        <v>0</v>
      </c>
      <c r="G7358" t="str">
        <v>Shir Utfila (Balada Lamelech)</v>
      </c>
      <c r="H7358">
        <v>0</v>
      </c>
      <c r="I7358" t="str">
        <v>Shir Utfila (Balada Lamelech) (Oren Shmuel)</v>
      </c>
      <c r="J7358" t="str">
        <v>Shir Utfila (Balada Lamelech) (C, Oren Shmuel)</v>
      </c>
      <c r="K7358">
        <v>0</v>
      </c>
      <c r="L7358" t="b">
        <f>OR(K7358,AND((A7358=A7357),L7357))</f>
        <v>0</v>
      </c>
      <c r="M7358" t="b">
        <f>OR(L7358,AND(A7358=A7359,M7359))</f>
        <v>0</v>
      </c>
      <c r="N7358" t="str">
        <v>Shir Utfila (Balada Lamelech)</v>
      </c>
      <c r="Q7358" t="b">
        <v>0</v>
      </c>
    </row>
    <row r="7359" spans="1:17" x14ac:dyDescent="0.2">
      <c r="A7359" s="1" t="s">
        <v>7362</v>
      </c>
      <c r="B7359" s="1" t="s">
        <v>12</v>
      </c>
      <c r="C7359" s="1" t="str">
        <v>C</v>
      </c>
      <c r="D7359" s="4">
        <v>1983</v>
      </c>
      <c r="E7359" s="3" t="s">
        <v>33</v>
      </c>
      <c r="F7359">
        <v>0</v>
      </c>
      <c r="G7359" t="str">
        <v>Shir Zmirot (Adon Hakol)</v>
      </c>
      <c r="H7359">
        <v>0</v>
      </c>
      <c r="I7359" t="str">
        <v>Shir Zmirot (Adon Hakol) (Shlomo Maman)</v>
      </c>
      <c r="J7359" t="str">
        <v>Shir Zmirot (Adon Hakol) (C, Shlomo Maman)</v>
      </c>
      <c r="K7359">
        <v>0</v>
      </c>
      <c r="L7359" t="b">
        <f>OR(K7359,AND((A7359=A7358),L7358))</f>
        <v>0</v>
      </c>
      <c r="M7359" t="b">
        <f>OR(L7359,AND(A7359=A7360,M7360))</f>
        <v>0</v>
      </c>
      <c r="N7359" t="str">
        <v>Shir Zmirot (Adon Hakol)</v>
      </c>
      <c r="Q7359" t="b">
        <v>0</v>
      </c>
    </row>
    <row r="7360" spans="1:17" x14ac:dyDescent="0.2">
      <c r="A7360" s="1" t="s">
        <v>7363</v>
      </c>
      <c r="B7360" s="1" t="s">
        <v>12</v>
      </c>
      <c r="C7360" s="1" t="str">
        <v>C</v>
      </c>
      <c r="D7360" s="4">
        <v>2004</v>
      </c>
      <c r="E7360" s="3" t="s">
        <v>260</v>
      </c>
      <c r="F7360">
        <v>0</v>
      </c>
      <c r="G7360" t="str">
        <v>Shirat Chayay</v>
      </c>
      <c r="H7360">
        <v>0</v>
      </c>
      <c r="I7360" t="str">
        <v>Shirat Chayay (Eli Ronen)</v>
      </c>
      <c r="J7360" t="str">
        <v>Shirat Chayay (C, Eli Ronen)</v>
      </c>
      <c r="K7360">
        <v>0</v>
      </c>
      <c r="L7360" t="b">
        <f>OR(K7360,AND((A7360=A7359),L7359))</f>
        <v>0</v>
      </c>
      <c r="M7360" t="b">
        <f>OR(L7360,AND(A7360=A7361,M7361))</f>
        <v>0</v>
      </c>
      <c r="N7360" t="str">
        <v>Shirat Chayay</v>
      </c>
      <c r="Q7360" t="b">
        <v>0</v>
      </c>
    </row>
    <row r="7361" spans="1:17" x14ac:dyDescent="0.2">
      <c r="A7361" s="1" t="s">
        <v>7364</v>
      </c>
      <c r="B7361" s="1" t="s">
        <v>14</v>
      </c>
      <c r="C7361" s="1" t="str">
        <v>P</v>
      </c>
      <c r="D7361" s="1">
        <v>2017</v>
      </c>
      <c r="E7361" s="3" t="s">
        <v>141</v>
      </c>
      <c r="F7361">
        <v>0</v>
      </c>
      <c r="G7361" t="str">
        <v>Shirat Ha'acorde'on</v>
      </c>
      <c r="H7361">
        <v>0</v>
      </c>
      <c r="I7361" t="str">
        <v>Shirat Ha'acorde'on (Tuvia Tishler)</v>
      </c>
      <c r="J7361" t="str">
        <v>Shirat Ha'acorde'on (P, Tuvia Tishler)</v>
      </c>
      <c r="K7361">
        <v>0</v>
      </c>
      <c r="L7361" t="b">
        <f>OR(K7361,AND((A7361=A7360),L7360))</f>
        <v>0</v>
      </c>
      <c r="M7361" t="b">
        <f>OR(L7361,AND(A7361=A7362,M7362))</f>
        <v>0</v>
      </c>
      <c r="N7361" t="str">
        <v>Shirat Ha'acorde'on</v>
      </c>
      <c r="Q7361" t="b">
        <v>0</v>
      </c>
    </row>
    <row r="7362" spans="1:17" x14ac:dyDescent="0.2">
      <c r="A7362" s="1" t="s">
        <v>7365</v>
      </c>
      <c r="B7362" s="1" t="s">
        <v>12</v>
      </c>
      <c r="C7362" s="1" t="str">
        <v>C</v>
      </c>
      <c r="D7362" s="4">
        <v>2008</v>
      </c>
      <c r="E7362" s="3" t="s">
        <v>33</v>
      </c>
      <c r="F7362">
        <v>0</v>
      </c>
      <c r="G7362" t="str">
        <v>Shirat Ha'asavim</v>
      </c>
      <c r="H7362">
        <v>0</v>
      </c>
      <c r="I7362" t="str">
        <v>Shirat Ha'asavim (Shlomo Maman)</v>
      </c>
      <c r="J7362" t="str">
        <v>Shirat Ha'asavim (C, Shlomo Maman)</v>
      </c>
      <c r="K7362">
        <v>0</v>
      </c>
      <c r="L7362" t="b">
        <f>OR(K7362,AND((A7362=A7361),L7361))</f>
        <v>0</v>
      </c>
      <c r="M7362" t="b">
        <f>OR(L7362,AND(A7362=A7363,M7363))</f>
        <v>0</v>
      </c>
      <c r="N7362" t="str">
        <v>Shirat Ha'asavim</v>
      </c>
      <c r="Q7362" t="b">
        <v>0</v>
      </c>
    </row>
    <row r="7363" spans="1:17" x14ac:dyDescent="0.2">
      <c r="A7363" s="1" t="s">
        <v>7366</v>
      </c>
      <c r="B7363" s="1" t="s">
        <v>12</v>
      </c>
      <c r="C7363" s="1" t="str">
        <v>C</v>
      </c>
      <c r="D7363" s="1">
        <v>2022</v>
      </c>
      <c r="E7363" s="3" t="s">
        <v>42</v>
      </c>
      <c r="F7363">
        <v>0</v>
      </c>
      <c r="G7363" t="str">
        <v>Shirat habakashot</v>
      </c>
      <c r="H7363">
        <v>0</v>
      </c>
      <c r="I7363" t="str">
        <v>Shirat habakashot (Nurit Melamed)</v>
      </c>
      <c r="J7363" t="str">
        <v>Shirat habakashot (C, Nurit Melamed)</v>
      </c>
      <c r="K7363">
        <v>0</v>
      </c>
      <c r="L7363" t="b">
        <f>OR(K7363,AND((A7363=A7362),L7362))</f>
        <v>0</v>
      </c>
      <c r="M7363" t="b">
        <f>OR(L7363,AND(A7363=A7364,M7364))</f>
        <v>0</v>
      </c>
      <c r="N7363" t="str">
        <v>Shirat habakashot</v>
      </c>
      <c r="Q7363" t="b">
        <v>0</v>
      </c>
    </row>
    <row r="7364" spans="1:17" x14ac:dyDescent="0.2">
      <c r="A7364" s="1" t="s">
        <v>7367</v>
      </c>
      <c r="B7364" s="1" t="s">
        <v>12</v>
      </c>
      <c r="C7364" s="1" t="str">
        <v>C</v>
      </c>
      <c r="D7364" s="4">
        <v>2009</v>
      </c>
      <c r="E7364" s="3" t="s">
        <v>123</v>
      </c>
      <c r="F7364">
        <v>0</v>
      </c>
      <c r="G7364" t="str">
        <v>Shirat Hael</v>
      </c>
      <c r="H7364">
        <v>0</v>
      </c>
      <c r="I7364" t="str">
        <v>Shirat Hael (Sara Kletter)</v>
      </c>
      <c r="J7364" t="str">
        <v>Shirat Hael (C, Sara Kletter)</v>
      </c>
      <c r="K7364">
        <v>0</v>
      </c>
      <c r="L7364" t="b">
        <f>OR(K7364,AND((A7364=A7363),L7363))</f>
        <v>0</v>
      </c>
      <c r="M7364" t="b">
        <f>OR(L7364,AND(A7364=A7365,M7365))</f>
        <v>0</v>
      </c>
      <c r="N7364" t="str">
        <v>Shirat Hael</v>
      </c>
      <c r="Q7364" t="b">
        <v>0</v>
      </c>
    </row>
    <row r="7365" spans="1:17" x14ac:dyDescent="0.2">
      <c r="A7365" s="1" t="s">
        <v>7368</v>
      </c>
      <c r="B7365" s="1" t="s">
        <v>12</v>
      </c>
      <c r="C7365" s="1" t="str">
        <v>C</v>
      </c>
      <c r="D7365" s="4">
        <v>2006</v>
      </c>
      <c r="E7365" s="3" t="s">
        <v>182</v>
      </c>
      <c r="F7365">
        <v>0</v>
      </c>
      <c r="G7365" t="str">
        <v>Shirat Hanavad</v>
      </c>
      <c r="H7365">
        <v>0</v>
      </c>
      <c r="I7365" t="str">
        <v>Shirat Hanavad (Nona Malki)</v>
      </c>
      <c r="J7365" t="str">
        <v>Shirat Hanavad (C, Nona Malki)</v>
      </c>
      <c r="K7365">
        <v>0</v>
      </c>
      <c r="L7365" t="b">
        <f>OR(K7365,AND((A7365=A7364),L7364))</f>
        <v>0</v>
      </c>
      <c r="M7365" t="b">
        <f>OR(L7365,AND(A7365=A7366,M7366))</f>
        <v>0</v>
      </c>
      <c r="N7365" t="str">
        <v>Shirat Hanavad</v>
      </c>
      <c r="Q7365" t="b">
        <v>0</v>
      </c>
    </row>
    <row r="7366" spans="1:17" x14ac:dyDescent="0.2">
      <c r="A7366" s="1" t="s">
        <v>7369</v>
      </c>
      <c r="B7366" s="1" t="s">
        <v>12</v>
      </c>
      <c r="C7366" s="1" t="str">
        <v>C</v>
      </c>
      <c r="D7366" s="4">
        <v>1981</v>
      </c>
      <c r="E7366" s="3" t="s">
        <v>1082</v>
      </c>
      <c r="F7366">
        <v>0</v>
      </c>
      <c r="G7366" t="str">
        <v>Shirat Hano'ar (Shira Hano'ar)</v>
      </c>
      <c r="H7366">
        <v>0</v>
      </c>
      <c r="I7366" t="str">
        <v>Shirat Hano'ar (Shira Hano'ar) (Amnon Sha'uli)</v>
      </c>
      <c r="J7366" t="str">
        <v>Shirat Hano'ar (Shira Hano'ar) (C, Amnon Sha'uli)</v>
      </c>
      <c r="K7366">
        <v>0</v>
      </c>
      <c r="L7366" t="b">
        <f>OR(K7366,AND((A7366=A7365),L7365))</f>
        <v>0</v>
      </c>
      <c r="M7366" t="b">
        <f>OR(L7366,AND(A7366=A7367,M7367))</f>
        <v>0</v>
      </c>
      <c r="N7366" t="str">
        <v>Shirat Hano'ar (Shira Hano'ar)</v>
      </c>
      <c r="Q7366" t="b">
        <v>0</v>
      </c>
    </row>
    <row r="7367" spans="1:17" x14ac:dyDescent="0.2">
      <c r="A7367" s="1" t="s">
        <v>7370</v>
      </c>
      <c r="B7367" s="1" t="s">
        <v>12</v>
      </c>
      <c r="C7367" s="1" t="str">
        <v>C</v>
      </c>
      <c r="D7367" s="4">
        <v>1994</v>
      </c>
      <c r="E7367" s="3" t="s">
        <v>389</v>
      </c>
      <c r="F7367">
        <v>0</v>
      </c>
      <c r="G7367" t="str">
        <v>Shirat Hanoded</v>
      </c>
      <c r="H7367">
        <v>0</v>
      </c>
      <c r="I7367" t="str">
        <v>Shirat Hanoded (Chayim Shiryon)</v>
      </c>
      <c r="J7367" t="str">
        <v>Shirat Hanoded (C, Chayim Shiryon)</v>
      </c>
      <c r="K7367">
        <v>0</v>
      </c>
      <c r="L7367" t="b">
        <f>OR(K7367,AND((A7367=A7366),L7366))</f>
        <v>0</v>
      </c>
      <c r="M7367" t="b">
        <f>OR(L7367,AND(A7367=A7368,M7368))</f>
        <v>0</v>
      </c>
      <c r="N7367" t="str">
        <v>Shirat Hanoded</v>
      </c>
      <c r="Q7367" t="b">
        <v>0</v>
      </c>
    </row>
    <row r="7368" spans="1:17" x14ac:dyDescent="0.2">
      <c r="A7368" s="1" t="s">
        <v>7371</v>
      </c>
      <c r="B7368" s="1" t="s">
        <v>12</v>
      </c>
      <c r="C7368" s="1" t="str">
        <v>C</v>
      </c>
      <c r="D7368" s="1">
        <v>2019</v>
      </c>
      <c r="E7368" s="3" t="s">
        <v>23</v>
      </c>
      <c r="F7368">
        <v>0</v>
      </c>
      <c r="G7368" t="str">
        <v>Shirat Hasticker</v>
      </c>
      <c r="H7368">
        <v>0</v>
      </c>
      <c r="I7368" t="str">
        <v>Shirat Hasticker (Gadi Bitton)</v>
      </c>
      <c r="J7368" t="str">
        <v>Shirat Hasticker (C, Gadi Bitton)</v>
      </c>
      <c r="K7368">
        <v>0</v>
      </c>
      <c r="L7368" t="b">
        <f>OR(K7368,AND((A7368=A7367),L7367))</f>
        <v>0</v>
      </c>
      <c r="M7368" t="b">
        <f>OR(L7368,AND(A7368=A7369,M7369))</f>
        <v>0</v>
      </c>
      <c r="N7368" t="str">
        <v>Shirat Hasticker</v>
      </c>
      <c r="Q7368" t="b">
        <v>0</v>
      </c>
    </row>
    <row r="7369" spans="1:17" x14ac:dyDescent="0.2">
      <c r="A7369" s="1" t="s">
        <v>7372</v>
      </c>
      <c r="B7369" s="1" t="s">
        <v>12</v>
      </c>
      <c r="C7369" s="1" t="str">
        <v>C</v>
      </c>
      <c r="D7369" s="4">
        <v>1992</v>
      </c>
      <c r="E7369" s="3" t="s">
        <v>52</v>
      </c>
      <c r="F7369">
        <v>0</v>
      </c>
      <c r="G7369" t="str">
        <v>Shirat Hayam</v>
      </c>
      <c r="H7369">
        <v>0</v>
      </c>
      <c r="I7369" t="str">
        <v>Shirat Hayam (Moshiko Halevy)</v>
      </c>
      <c r="J7369" t="str">
        <v>Shirat Hayam (C, Moshiko Halevy)</v>
      </c>
      <c r="K7369">
        <v>0</v>
      </c>
      <c r="L7369" t="b">
        <f>OR(K7369,AND((A7369=A7368),L7368))</f>
        <v>0</v>
      </c>
      <c r="M7369" t="b">
        <f>OR(L7369,AND(A7369=A7370,M7370))</f>
        <v>0</v>
      </c>
      <c r="N7369" t="str">
        <v>Shirat Hayam</v>
      </c>
      <c r="Q7369" t="b">
        <v>0</v>
      </c>
    </row>
    <row r="7370" spans="1:17" x14ac:dyDescent="0.2">
      <c r="A7370" s="1" t="s">
        <v>7373</v>
      </c>
      <c r="B7370" s="1" t="s">
        <v>12</v>
      </c>
      <c r="C7370" s="1" t="str">
        <v>C</v>
      </c>
      <c r="D7370" s="1">
        <v>2022</v>
      </c>
      <c r="E7370" s="3" t="s">
        <v>2887</v>
      </c>
      <c r="F7370">
        <v>0</v>
      </c>
      <c r="G7370" t="str">
        <v>Shirat Hazamir</v>
      </c>
      <c r="H7370">
        <v>0</v>
      </c>
      <c r="I7370" t="str">
        <v>Shirat Hazamir (Revital Golan)</v>
      </c>
      <c r="J7370" t="str">
        <v>Shirat Hazamir (C, Revital Golan)</v>
      </c>
      <c r="K7370">
        <v>0</v>
      </c>
      <c r="L7370" t="b">
        <f>OR(K7370,AND((A7370=A7369),L7369))</f>
        <v>0</v>
      </c>
      <c r="M7370" t="b">
        <f>OR(L7370,AND(A7370=A7371,M7371))</f>
        <v>0</v>
      </c>
      <c r="N7370" t="str">
        <v>Shirat Hazamir</v>
      </c>
      <c r="Q7370" t="b">
        <v>0</v>
      </c>
    </row>
    <row r="7371" spans="1:17" x14ac:dyDescent="0.2">
      <c r="A7371" s="1" t="s">
        <v>7374</v>
      </c>
      <c r="B7371" s="1" t="s">
        <v>12</v>
      </c>
      <c r="C7371" s="1" t="str">
        <v>C</v>
      </c>
      <c r="D7371" s="1">
        <v>2021</v>
      </c>
      <c r="E7371" s="3" t="s">
        <v>77</v>
      </c>
      <c r="F7371">
        <v>0</v>
      </c>
      <c r="G7371" t="str">
        <v>Shirat Oriana</v>
      </c>
      <c r="H7371">
        <v>0</v>
      </c>
      <c r="I7371" t="str">
        <v>Shirat Oriana (Oren Ashkenazi)</v>
      </c>
      <c r="J7371" t="str">
        <v>Shirat Oriana (C, Oren Ashkenazi)</v>
      </c>
      <c r="K7371">
        <v>0</v>
      </c>
      <c r="L7371" t="b">
        <f>OR(K7371,AND((A7371=A7370),L7370))</f>
        <v>0</v>
      </c>
      <c r="M7371" t="b">
        <f>OR(L7371,AND(A7371=A7372,M7372))</f>
        <v>0</v>
      </c>
      <c r="N7371" t="str">
        <v>Shirat Oriana</v>
      </c>
      <c r="Q7371" t="b">
        <v>0</v>
      </c>
    </row>
    <row r="7372" spans="1:17" x14ac:dyDescent="0.2">
      <c r="A7372" s="1" t="s">
        <v>7375</v>
      </c>
      <c r="B7372" s="1" t="s">
        <v>12</v>
      </c>
      <c r="C7372" s="1" t="str">
        <v>C</v>
      </c>
      <c r="D7372" s="4">
        <v>1992</v>
      </c>
      <c r="E7372" s="3" t="s">
        <v>100</v>
      </c>
      <c r="F7372">
        <v>0</v>
      </c>
      <c r="G7372" t="str">
        <v>Shirati</v>
      </c>
      <c r="H7372">
        <v>0</v>
      </c>
      <c r="I7372" t="str">
        <v>Shirati ( )</v>
      </c>
      <c r="J7372" t="str">
        <v>Shirati (C,  )</v>
      </c>
      <c r="K7372">
        <v>0</v>
      </c>
      <c r="L7372" t="b">
        <f>OR(K7372,AND((A7372=A7371),L7371))</f>
        <v>0</v>
      </c>
      <c r="M7372" t="b">
        <f>OR(L7372,AND(A7372=A7373,M7373))</f>
        <v>0</v>
      </c>
      <c r="N7372" t="str">
        <v>Shirati</v>
      </c>
      <c r="Q7372" t="b">
        <v>0</v>
      </c>
    </row>
    <row r="7373" spans="1:17" x14ac:dyDescent="0.2">
      <c r="A7373" s="1" t="s">
        <v>7376</v>
      </c>
      <c r="B7373" s="1" t="s">
        <v>12</v>
      </c>
      <c r="C7373" s="1" t="str">
        <v>C</v>
      </c>
      <c r="D7373" s="1">
        <v>1900</v>
      </c>
      <c r="E7373" s="3" t="s">
        <v>42</v>
      </c>
      <c r="F7373">
        <v>0</v>
      </c>
      <c r="G7373" t="str">
        <v>Shirey Erets Ahavati</v>
      </c>
      <c r="H7373">
        <v>0</v>
      </c>
      <c r="I7373" t="str">
        <v>Shirey Erets Ahavati (Nurit Melamed)</v>
      </c>
      <c r="J7373" t="str">
        <v>Shirey Erets Ahavati (C, Nurit Melamed)</v>
      </c>
      <c r="K7373">
        <v>0</v>
      </c>
      <c r="L7373" t="b">
        <f>OR(K7373,AND((A7373=A7372),L7372))</f>
        <v>0</v>
      </c>
      <c r="M7373" t="b">
        <f>OR(L7373,AND(A7373=A7374,M7374))</f>
        <v>0</v>
      </c>
      <c r="N7373" t="str">
        <v>Shirey Erets Ahavati</v>
      </c>
      <c r="Q7373" t="b">
        <v>0</v>
      </c>
    </row>
    <row r="7374" spans="1:17" x14ac:dyDescent="0.2">
      <c r="A7374" s="1" t="s">
        <v>7377</v>
      </c>
      <c r="B7374" s="1" t="s">
        <v>950</v>
      </c>
      <c r="C7374" s="1" t="str">
        <v>U</v>
      </c>
      <c r="D7374" s="1">
        <v>1900</v>
      </c>
      <c r="E7374" s="3" t="s">
        <v>100</v>
      </c>
      <c r="F7374">
        <v>0</v>
      </c>
      <c r="G7374" t="str">
        <v>Shirey Yaldut</v>
      </c>
      <c r="H7374">
        <v>0</v>
      </c>
      <c r="I7374" t="str">
        <v>Shirey Yaldut ( )</v>
      </c>
      <c r="J7374" t="str">
        <v>Shirey Yaldut (U,  )</v>
      </c>
      <c r="K7374">
        <v>0</v>
      </c>
      <c r="L7374" t="b">
        <f>OR(K7374,AND((A7374=A7373),L7373))</f>
        <v>0</v>
      </c>
      <c r="M7374" t="b">
        <f>OR(L7374,AND(A7374=A7375,M7375))</f>
        <v>0</v>
      </c>
      <c r="N7374" t="str">
        <v>Shirey Yaldut</v>
      </c>
      <c r="Q7374" t="b">
        <v>0</v>
      </c>
    </row>
    <row r="7375" spans="1:17" x14ac:dyDescent="0.2">
      <c r="A7375" s="1" t="s">
        <v>7378</v>
      </c>
      <c r="B7375" s="1" t="s">
        <v>12</v>
      </c>
      <c r="C7375" s="1" t="str">
        <v>C</v>
      </c>
      <c r="D7375" s="4">
        <v>1984</v>
      </c>
      <c r="E7375" s="3" t="s">
        <v>33</v>
      </c>
      <c r="F7375">
        <v>0</v>
      </c>
      <c r="G7375" t="str">
        <v>Shiri</v>
      </c>
      <c r="H7375">
        <v>0</v>
      </c>
      <c r="I7375" t="str">
        <v>Shiri (Shlomo Maman)</v>
      </c>
      <c r="J7375" t="str">
        <v>Shiri (C, Shlomo Maman)</v>
      </c>
      <c r="K7375">
        <v>0</v>
      </c>
      <c r="L7375" t="b">
        <f>OR(K7375,AND((A7375=A7374),L7374))</f>
        <v>0</v>
      </c>
      <c r="M7375" t="b">
        <f>OR(L7375,AND(A7375=A7376,M7376))</f>
        <v>0</v>
      </c>
      <c r="N7375" t="str">
        <v>Shiri</v>
      </c>
      <c r="Q7375" t="b">
        <v>0</v>
      </c>
    </row>
    <row r="7376" spans="1:17" x14ac:dyDescent="0.2">
      <c r="A7376" s="1" t="s">
        <v>7379</v>
      </c>
      <c r="B7376" s="1" t="s">
        <v>14</v>
      </c>
      <c r="C7376" s="1" t="str">
        <v>P</v>
      </c>
      <c r="D7376" s="4">
        <v>1991</v>
      </c>
      <c r="E7376" s="3" t="s">
        <v>33</v>
      </c>
      <c r="F7376">
        <v>0</v>
      </c>
      <c r="G7376" t="str">
        <v>Shiri Li</v>
      </c>
      <c r="H7376">
        <v>0</v>
      </c>
      <c r="I7376" t="str">
        <v>Shiri Li (Shlomo Maman)</v>
      </c>
      <c r="J7376" t="str">
        <v>Shiri Li (P, Shlomo Maman)</v>
      </c>
      <c r="K7376">
        <v>0</v>
      </c>
      <c r="L7376" t="b">
        <f>OR(K7376,AND((A7376=A7375),L7375))</f>
        <v>0</v>
      </c>
      <c r="M7376" t="b">
        <f>OR(L7376,AND(A7376=A7377,M7377))</f>
        <v>0</v>
      </c>
      <c r="N7376" t="str">
        <v>Shiri Li</v>
      </c>
      <c r="Q7376" t="b">
        <v>0</v>
      </c>
    </row>
    <row r="7377" spans="1:17" x14ac:dyDescent="0.2">
      <c r="A7377" s="1" t="s">
        <v>7380</v>
      </c>
      <c r="B7377" s="1" t="s">
        <v>14</v>
      </c>
      <c r="C7377" s="1" t="str">
        <v>P</v>
      </c>
      <c r="D7377" s="4">
        <v>1981</v>
      </c>
      <c r="E7377" s="3" t="s">
        <v>294</v>
      </c>
      <c r="F7377">
        <v>1</v>
      </c>
      <c r="G7377" t="str">
        <v>Shiri Li Achoti (P)</v>
      </c>
      <c r="H7377">
        <v>1</v>
      </c>
      <c r="I7377" t="str">
        <v>Shiri Li Achoti (Israel Shabtai)</v>
      </c>
      <c r="J7377" t="str">
        <v>Shiri Li Achoti (P, Israel Shabtai)</v>
      </c>
      <c r="K7377">
        <v>0</v>
      </c>
      <c r="L7377" t="b">
        <f>OR(K7377,AND((A7377=A7376),L7376))</f>
        <v>0</v>
      </c>
      <c r="M7377" t="b">
        <f>OR(L7377,AND(A7377=A7378,M7378))</f>
        <v>0</v>
      </c>
      <c r="N7377" t="str">
        <v>Shiri Li Achoti (Israel Shabtai)</v>
      </c>
      <c r="Q7377" t="b">
        <v>0</v>
      </c>
    </row>
    <row r="7378" spans="1:17" x14ac:dyDescent="0.2">
      <c r="A7378" s="1" t="s">
        <v>7380</v>
      </c>
      <c r="B7378" s="1" t="s">
        <v>14</v>
      </c>
      <c r="C7378" s="1" t="str">
        <v>P</v>
      </c>
      <c r="D7378" s="4">
        <v>1975</v>
      </c>
      <c r="E7378" s="3" t="s">
        <v>224</v>
      </c>
      <c r="F7378">
        <v>1</v>
      </c>
      <c r="G7378" t="str">
        <v>Shiri Li Achoti (P)</v>
      </c>
      <c r="H7378">
        <v>1</v>
      </c>
      <c r="I7378" t="str">
        <v>Shiri Li Achoti (Dani Dassa)</v>
      </c>
      <c r="J7378" t="str">
        <v>Shiri Li Achoti (P, Dani Dassa)</v>
      </c>
      <c r="K7378">
        <v>0</v>
      </c>
      <c r="L7378" t="b">
        <f>OR(K7378,AND((A7378=A7377),L7377))</f>
        <v>0</v>
      </c>
      <c r="M7378" t="b">
        <f>OR(L7378,AND(A7378=A7379,M7379))</f>
        <v>0</v>
      </c>
      <c r="N7378" t="str">
        <v>Shiri Li Achoti (Dani Dassa)</v>
      </c>
      <c r="Q7378" t="b">
        <v>0</v>
      </c>
    </row>
    <row r="7379" spans="1:17" x14ac:dyDescent="0.2">
      <c r="A7379" s="1" t="s">
        <v>7381</v>
      </c>
      <c r="B7379" s="1" t="s">
        <v>12</v>
      </c>
      <c r="C7379" s="1" t="str">
        <v>C</v>
      </c>
      <c r="D7379" s="4">
        <v>1987</v>
      </c>
      <c r="E7379" s="3" t="s">
        <v>118</v>
      </c>
      <c r="F7379">
        <v>0</v>
      </c>
      <c r="G7379" t="str">
        <v>Shiri Li Gitara</v>
      </c>
      <c r="H7379">
        <v>0</v>
      </c>
      <c r="I7379" t="str">
        <v>Shiri Li Gitara (Amnon Amram)</v>
      </c>
      <c r="J7379" t="str">
        <v>Shiri Li Gitara (C, Amnon Amram)</v>
      </c>
      <c r="K7379">
        <v>0</v>
      </c>
      <c r="L7379" t="b">
        <f>OR(K7379,AND((A7379=A7378),L7378))</f>
        <v>0</v>
      </c>
      <c r="M7379" t="b">
        <f>OR(L7379,AND(A7379=A7380,M7380))</f>
        <v>0</v>
      </c>
      <c r="N7379" t="str">
        <v>Shiri Li Gitara</v>
      </c>
      <c r="Q7379" t="b">
        <v>0</v>
      </c>
    </row>
    <row r="7380" spans="1:17" x14ac:dyDescent="0.2">
      <c r="A7380" s="1" t="s">
        <v>7382</v>
      </c>
      <c r="B7380" s="1" t="s">
        <v>12</v>
      </c>
      <c r="C7380" s="1" t="str">
        <v>C</v>
      </c>
      <c r="D7380" s="4">
        <v>1982</v>
      </c>
      <c r="E7380" s="3" t="s">
        <v>33</v>
      </c>
      <c r="F7380">
        <v>1</v>
      </c>
      <c r="G7380" t="str">
        <v>Shiri Li Kineret (C)</v>
      </c>
      <c r="H7380">
        <v>1</v>
      </c>
      <c r="I7380" t="str">
        <v>Shiri Li Kineret (Shlomo Maman)</v>
      </c>
      <c r="J7380" t="str">
        <v>Shiri Li Kineret (C, Shlomo Maman)</v>
      </c>
      <c r="K7380">
        <v>0</v>
      </c>
      <c r="L7380" t="b">
        <f>OR(K7380,AND((A7380=A7379),L7379))</f>
        <v>0</v>
      </c>
      <c r="M7380" t="b">
        <f>OR(L7380,AND(A7380=A7381,M7381))</f>
        <v>0</v>
      </c>
      <c r="N7380" t="str">
        <v>Shiri Li Kineret (Shlomo Maman)</v>
      </c>
      <c r="Q7380" t="b">
        <v>0</v>
      </c>
    </row>
    <row r="7381" spans="1:17" x14ac:dyDescent="0.2">
      <c r="A7381" s="1" t="s">
        <v>7382</v>
      </c>
      <c r="B7381" s="1" t="s">
        <v>12</v>
      </c>
      <c r="C7381" s="1" t="str">
        <v>C</v>
      </c>
      <c r="D7381" s="1">
        <v>1900</v>
      </c>
      <c r="E7381" s="3" t="s">
        <v>69</v>
      </c>
      <c r="F7381">
        <v>1</v>
      </c>
      <c r="G7381" t="str">
        <v>Shiri Li Kineret (C)</v>
      </c>
      <c r="H7381">
        <v>1</v>
      </c>
      <c r="I7381" t="str">
        <v>Shiri Li Kineret (Sefi Aviv)</v>
      </c>
      <c r="J7381" t="str">
        <v>Shiri Li Kineret (C, Sefi Aviv)</v>
      </c>
      <c r="K7381">
        <v>0</v>
      </c>
      <c r="L7381" t="b">
        <f>OR(K7381,AND((A7381=A7380),L7380))</f>
        <v>0</v>
      </c>
      <c r="M7381" t="b">
        <f>OR(L7381,AND(A7381=A7382,M7382))</f>
        <v>0</v>
      </c>
      <c r="N7381" t="str">
        <v>Shiri Li Kineret (Sefi Aviv)</v>
      </c>
      <c r="Q7381" t="b">
        <v>0</v>
      </c>
    </row>
    <row r="7382" spans="1:17" x14ac:dyDescent="0.2">
      <c r="A7382" s="1" t="s">
        <v>7383</v>
      </c>
      <c r="B7382" s="1" t="s">
        <v>12</v>
      </c>
      <c r="C7382" s="1" t="str">
        <v>C</v>
      </c>
      <c r="D7382" s="1">
        <v>1900</v>
      </c>
      <c r="E7382" s="3" t="s">
        <v>100</v>
      </c>
      <c r="F7382">
        <v>0</v>
      </c>
      <c r="G7382" t="str">
        <v>Shiri Li Nechmedet</v>
      </c>
      <c r="H7382">
        <v>0</v>
      </c>
      <c r="I7382" t="str">
        <v>Shiri Li Nechmedet ( )</v>
      </c>
      <c r="J7382" t="str">
        <v>Shiri Li Nechmedet (C,  )</v>
      </c>
      <c r="K7382">
        <v>0</v>
      </c>
      <c r="L7382" t="b">
        <f>OR(K7382,AND((A7382=A7381),L7381))</f>
        <v>0</v>
      </c>
      <c r="M7382" t="b">
        <f>OR(L7382,AND(A7382=A7383,M7383))</f>
        <v>0</v>
      </c>
      <c r="N7382" t="str">
        <v>Shiri Li Nechmedet</v>
      </c>
      <c r="Q7382" t="b">
        <v>0</v>
      </c>
    </row>
    <row r="7383" spans="1:17" x14ac:dyDescent="0.2">
      <c r="A7383" s="1" t="s">
        <v>7384</v>
      </c>
      <c r="B7383" s="1" t="s">
        <v>12</v>
      </c>
      <c r="C7383" s="1" t="str">
        <v>C</v>
      </c>
      <c r="D7383" s="4">
        <v>1993</v>
      </c>
      <c r="E7383" s="3" t="s">
        <v>260</v>
      </c>
      <c r="F7383">
        <v>0</v>
      </c>
      <c r="G7383" t="str">
        <v>Shiri Li Od</v>
      </c>
      <c r="H7383">
        <v>0</v>
      </c>
      <c r="I7383" t="str">
        <v>Shiri Li Od (Eli Ronen)</v>
      </c>
      <c r="J7383" t="str">
        <v>Shiri Li Od (C, Eli Ronen)</v>
      </c>
      <c r="K7383">
        <v>0</v>
      </c>
      <c r="L7383" t="b">
        <f>OR(K7383,AND((A7383=A7382),L7382))</f>
        <v>0</v>
      </c>
      <c r="M7383" t="b">
        <f>OR(L7383,AND(A7383=A7384,M7384))</f>
        <v>0</v>
      </c>
      <c r="N7383" t="str">
        <v>Shiri Li Od</v>
      </c>
      <c r="Q7383" t="b">
        <v>0</v>
      </c>
    </row>
    <row r="7384" spans="1:17" x14ac:dyDescent="0.2">
      <c r="A7384" s="1" t="s">
        <v>7385</v>
      </c>
      <c r="B7384" s="1" t="s">
        <v>14</v>
      </c>
      <c r="C7384" s="1" t="str">
        <v>P</v>
      </c>
      <c r="D7384" s="4">
        <v>1983</v>
      </c>
      <c r="E7384" s="3" t="s">
        <v>7094</v>
      </c>
      <c r="F7384">
        <v>0</v>
      </c>
      <c r="G7384" t="str">
        <v>Shiri Nehederet</v>
      </c>
      <c r="H7384">
        <v>0</v>
      </c>
      <c r="I7384" t="str">
        <v>Shiri Nehederet (Motti Gabi)</v>
      </c>
      <c r="J7384" t="str">
        <v>Shiri Nehederet (P, Motti Gabi)</v>
      </c>
      <c r="K7384">
        <v>0</v>
      </c>
      <c r="L7384" t="b">
        <f>OR(K7384,AND((A7384=A7383),L7383))</f>
        <v>0</v>
      </c>
      <c r="M7384" t="b">
        <f>OR(L7384,AND(A7384=A7385,M7385))</f>
        <v>0</v>
      </c>
      <c r="N7384" t="str">
        <v>Shiri Nehederet</v>
      </c>
      <c r="Q7384" t="b">
        <v>0</v>
      </c>
    </row>
    <row r="7385" spans="1:17" x14ac:dyDescent="0.2">
      <c r="A7385" s="1" t="s">
        <v>7386</v>
      </c>
      <c r="B7385" s="1" t="s">
        <v>12</v>
      </c>
      <c r="C7385" s="1" t="str">
        <v>C</v>
      </c>
      <c r="D7385" s="4">
        <v>1998</v>
      </c>
      <c r="E7385" s="3" t="s">
        <v>296</v>
      </c>
      <c r="F7385">
        <v>0</v>
      </c>
      <c r="G7385" t="str">
        <v>Shirim</v>
      </c>
      <c r="H7385">
        <v>0</v>
      </c>
      <c r="I7385" t="str">
        <v>Shirim (Marco Ben Shimon)</v>
      </c>
      <c r="J7385" t="str">
        <v>Shirim (C, Marco Ben Shimon)</v>
      </c>
      <c r="K7385">
        <v>0</v>
      </c>
      <c r="L7385" t="b">
        <f>OR(K7385,AND((A7385=A7384),L7384))</f>
        <v>0</v>
      </c>
      <c r="M7385" t="b">
        <f>OR(L7385,AND(A7385=A7386,M7386))</f>
        <v>0</v>
      </c>
      <c r="N7385" t="str">
        <v>Shirim</v>
      </c>
      <c r="Q7385" t="b">
        <v>0</v>
      </c>
    </row>
    <row r="7386" spans="1:17" x14ac:dyDescent="0.2">
      <c r="A7386" s="1" t="s">
        <v>7387</v>
      </c>
      <c r="B7386" s="1" t="s">
        <v>12</v>
      </c>
      <c r="C7386" s="1" t="str">
        <v>C</v>
      </c>
      <c r="D7386" s="4">
        <v>2005</v>
      </c>
      <c r="E7386" s="3" t="s">
        <v>338</v>
      </c>
      <c r="F7386">
        <v>0</v>
      </c>
      <c r="G7386" t="str">
        <v>Shirim Ad Kan</v>
      </c>
      <c r="H7386">
        <v>0</v>
      </c>
      <c r="I7386" t="str">
        <v>Shirim Ad Kan (Yom Tov Ochayon)</v>
      </c>
      <c r="J7386" t="str">
        <v>Shirim Ad Kan (C, Yom Tov Ochayon)</v>
      </c>
      <c r="K7386">
        <v>0</v>
      </c>
      <c r="L7386" t="b">
        <f>OR(K7386,AND((A7386=A7385),L7385))</f>
        <v>0</v>
      </c>
      <c r="M7386" t="b">
        <f>OR(L7386,AND(A7386=A7387,M7387))</f>
        <v>0</v>
      </c>
      <c r="N7386" t="str">
        <v>Shirim Ad Kan</v>
      </c>
      <c r="Q7386" t="b">
        <v>0</v>
      </c>
    </row>
    <row r="7387" spans="1:17" x14ac:dyDescent="0.2">
      <c r="A7387" s="1" t="s">
        <v>7388</v>
      </c>
      <c r="B7387" s="1" t="s">
        <v>12</v>
      </c>
      <c r="C7387" s="1" t="str">
        <v>C</v>
      </c>
      <c r="D7387" s="4">
        <v>1989</v>
      </c>
      <c r="E7387" s="3" t="s">
        <v>1327</v>
      </c>
      <c r="F7387">
        <v>0</v>
      </c>
      <c r="G7387" t="str">
        <v>Shirim Ashorer</v>
      </c>
      <c r="H7387">
        <v>0</v>
      </c>
      <c r="I7387" t="str">
        <v>Shirim Ashorer (Yoram Rachmany)</v>
      </c>
      <c r="J7387" t="str">
        <v>Shirim Ashorer (C, Yoram Rachmany)</v>
      </c>
      <c r="K7387">
        <v>0</v>
      </c>
      <c r="L7387" t="b">
        <f>OR(K7387,AND((A7387=A7386),L7386))</f>
        <v>0</v>
      </c>
      <c r="M7387" t="b">
        <f>OR(L7387,AND(A7387=A7388,M7388))</f>
        <v>0</v>
      </c>
      <c r="N7387" t="str">
        <v>Shirim Ashorer</v>
      </c>
      <c r="Q7387" t="b">
        <v>0</v>
      </c>
    </row>
    <row r="7388" spans="1:17" x14ac:dyDescent="0.2">
      <c r="A7388" s="1" t="s">
        <v>7389</v>
      </c>
      <c r="B7388" s="1" t="s">
        <v>14</v>
      </c>
      <c r="C7388" s="1" t="str">
        <v>P</v>
      </c>
      <c r="D7388" s="4">
        <v>1990</v>
      </c>
      <c r="E7388" s="3" t="s">
        <v>165</v>
      </c>
      <c r="F7388">
        <v>0</v>
      </c>
      <c r="G7388" t="str">
        <v>Shirim Hem Chaverim</v>
      </c>
      <c r="H7388">
        <v>0</v>
      </c>
      <c r="I7388" t="str">
        <v>Shirim Hem Chaverim (Mike Varon)</v>
      </c>
      <c r="J7388" t="str">
        <v>Shirim Hem Chaverim (P, Mike Varon)</v>
      </c>
      <c r="K7388">
        <v>0</v>
      </c>
      <c r="L7388" t="b">
        <f>OR(K7388,AND((A7388=A7387),L7387))</f>
        <v>0</v>
      </c>
      <c r="M7388" t="b">
        <f>OR(L7388,AND(A7388=A7389,M7389))</f>
        <v>0</v>
      </c>
      <c r="N7388" t="str">
        <v>Shirim Hem Chaverim</v>
      </c>
      <c r="Q7388" t="b">
        <v>0</v>
      </c>
    </row>
    <row r="7389" spans="1:17" x14ac:dyDescent="0.2">
      <c r="A7389" s="1" t="s">
        <v>7390</v>
      </c>
      <c r="B7389" s="1" t="s">
        <v>12</v>
      </c>
      <c r="C7389" s="1" t="str">
        <v>C</v>
      </c>
      <c r="D7389" s="4">
        <v>2012</v>
      </c>
      <c r="E7389" s="3" t="s">
        <v>387</v>
      </c>
      <c r="F7389">
        <v>0</v>
      </c>
      <c r="G7389" t="str">
        <v>Shirim Lebeit Avi</v>
      </c>
      <c r="H7389">
        <v>0</v>
      </c>
      <c r="I7389" t="str">
        <v>Shirim Lebeit Avi (Elad Shtamer)</v>
      </c>
      <c r="J7389" t="str">
        <v>Shirim Lebeit Avi (C, Elad Shtamer)</v>
      </c>
      <c r="K7389">
        <v>0</v>
      </c>
      <c r="L7389" t="b">
        <f>OR(K7389,AND((A7389=A7388),L7388))</f>
        <v>0</v>
      </c>
      <c r="M7389" t="b">
        <f>OR(L7389,AND(A7389=A7390,M7390))</f>
        <v>0</v>
      </c>
      <c r="N7389" t="str">
        <v>Shirim Lebeit Avi</v>
      </c>
      <c r="Q7389" t="b">
        <v>0</v>
      </c>
    </row>
    <row r="7390" spans="1:17" x14ac:dyDescent="0.2">
      <c r="A7390" s="1" t="s">
        <v>7391</v>
      </c>
      <c r="B7390" s="1" t="s">
        <v>12</v>
      </c>
      <c r="C7390" s="1" t="str">
        <v>C</v>
      </c>
      <c r="D7390" s="4">
        <v>1969</v>
      </c>
      <c r="E7390" s="3" t="s">
        <v>10</v>
      </c>
      <c r="F7390">
        <v>0</v>
      </c>
      <c r="G7390" t="str">
        <v>Shiro Shel Aba (Yibane Hamikdash)</v>
      </c>
      <c r="H7390">
        <v>0</v>
      </c>
      <c r="I7390" t="str">
        <v>Shiro Shel Aba (Yibane Hamikdash) (Yo'av Ashriel)</v>
      </c>
      <c r="J7390" t="str">
        <v>Shiro Shel Aba (Yibane Hamikdash) (C, Yo'av Ashriel)</v>
      </c>
      <c r="K7390">
        <v>0</v>
      </c>
      <c r="L7390" t="b">
        <f>OR(K7390,AND((A7390=A7389),L7389))</f>
        <v>0</v>
      </c>
      <c r="M7390" t="b">
        <f>OR(L7390,AND(A7390=A7391,M7391))</f>
        <v>0</v>
      </c>
      <c r="N7390" t="str">
        <v>Shiro Shel Aba (Yibane Hamikdash)</v>
      </c>
      <c r="Q7390" t="b">
        <v>0</v>
      </c>
    </row>
    <row r="7391" spans="1:17" x14ac:dyDescent="0.2">
      <c r="A7391" s="1" t="s">
        <v>7392</v>
      </c>
      <c r="B7391" s="1" t="s">
        <v>12</v>
      </c>
      <c r="C7391" s="1" t="str">
        <v>C</v>
      </c>
      <c r="D7391" s="4">
        <v>1997</v>
      </c>
      <c r="E7391" s="3" t="s">
        <v>301</v>
      </c>
      <c r="F7391">
        <v>0</v>
      </c>
      <c r="G7391" t="str">
        <v>Shiro Shel Shafshaf</v>
      </c>
      <c r="H7391">
        <v>0</v>
      </c>
      <c r="I7391" t="str">
        <v>Shiro Shel Shafshaf (Oren Shmuel)</v>
      </c>
      <c r="J7391" t="str">
        <v>Shiro Shel Shafshaf (C, Oren Shmuel)</v>
      </c>
      <c r="K7391">
        <v>0</v>
      </c>
      <c r="L7391" t="b">
        <f>OR(K7391,AND((A7391=A7390),L7390))</f>
        <v>0</v>
      </c>
      <c r="M7391" t="b">
        <f>OR(L7391,AND(A7391=A7392,M7392))</f>
        <v>0</v>
      </c>
      <c r="N7391" t="str">
        <v>Shiro Shel Shafshaf</v>
      </c>
      <c r="Q7391" t="b">
        <v>0</v>
      </c>
    </row>
    <row r="7392" spans="1:17" x14ac:dyDescent="0.2">
      <c r="A7392" s="1" t="s">
        <v>7393</v>
      </c>
      <c r="B7392" s="1" t="s">
        <v>12</v>
      </c>
      <c r="C7392" s="1" t="str">
        <v>C</v>
      </c>
      <c r="D7392" s="4">
        <v>2002</v>
      </c>
      <c r="E7392" s="3" t="s">
        <v>260</v>
      </c>
      <c r="F7392">
        <v>0</v>
      </c>
      <c r="G7392" t="str">
        <v>Shiro Shel Tsanchan</v>
      </c>
      <c r="H7392">
        <v>0</v>
      </c>
      <c r="I7392" t="str">
        <v>Shiro Shel Tsanchan (Eli Ronen)</v>
      </c>
      <c r="J7392" t="str">
        <v>Shiro Shel Tsanchan (C, Eli Ronen)</v>
      </c>
      <c r="K7392">
        <v>0</v>
      </c>
      <c r="L7392" t="b">
        <f>OR(K7392,AND((A7392=A7391),L7391))</f>
        <v>0</v>
      </c>
      <c r="M7392" t="b">
        <f>OR(L7392,AND(A7392=A7393,M7393))</f>
        <v>0</v>
      </c>
      <c r="N7392" t="str">
        <v>Shiro Shel Tsanchan</v>
      </c>
      <c r="Q7392" t="b">
        <v>0</v>
      </c>
    </row>
    <row r="7393" spans="1:17" x14ac:dyDescent="0.2">
      <c r="A7393" s="1" t="s">
        <v>7394</v>
      </c>
      <c r="B7393" s="1" t="s">
        <v>12</v>
      </c>
      <c r="C7393" s="1" t="str">
        <v>C</v>
      </c>
      <c r="D7393" s="4">
        <v>1993</v>
      </c>
      <c r="E7393" s="3" t="s">
        <v>72</v>
      </c>
      <c r="F7393">
        <v>0</v>
      </c>
      <c r="G7393" t="str">
        <v>Shiru</v>
      </c>
      <c r="H7393">
        <v>0</v>
      </c>
      <c r="I7393" t="str">
        <v>Shiru (Benny Levy)</v>
      </c>
      <c r="J7393" t="str">
        <v>Shiru (C, Benny Levy)</v>
      </c>
      <c r="K7393">
        <v>0</v>
      </c>
      <c r="L7393" t="b">
        <f>OR(K7393,AND((A7393=A7392),L7392))</f>
        <v>0</v>
      </c>
      <c r="M7393" t="b">
        <f>OR(L7393,AND(A7393=A7394,M7394))</f>
        <v>0</v>
      </c>
      <c r="N7393" t="str">
        <v>Shiru</v>
      </c>
      <c r="Q7393" t="b">
        <v>0</v>
      </c>
    </row>
    <row r="7394" spans="1:17" x14ac:dyDescent="0.2">
      <c r="A7394" s="1" t="s">
        <v>7395</v>
      </c>
      <c r="B7394" s="1" t="s">
        <v>12</v>
      </c>
      <c r="C7394" s="1" t="str">
        <v>C</v>
      </c>
      <c r="D7394" s="4">
        <v>1959</v>
      </c>
      <c r="E7394" s="3" t="s">
        <v>3253</v>
      </c>
      <c r="F7394">
        <v>1</v>
      </c>
      <c r="G7394" t="str">
        <v>Shiru Hashir (C)</v>
      </c>
      <c r="H7394">
        <v>1</v>
      </c>
      <c r="I7394" t="str">
        <v>Shiru Hashir (Leah Bergstein)</v>
      </c>
      <c r="J7394" t="str">
        <v>Shiru Hashir (C, Leah Bergstein)</v>
      </c>
      <c r="K7394">
        <v>0</v>
      </c>
      <c r="L7394" t="b">
        <f>OR(K7394,AND((A7394=A7393),L7393))</f>
        <v>0</v>
      </c>
      <c r="M7394" t="b">
        <f>OR(L7394,AND(A7394=A7395,M7395))</f>
        <v>0</v>
      </c>
      <c r="N7394" t="str">
        <v>Shiru Hashir (Leah Bergstein)</v>
      </c>
      <c r="Q7394" t="b">
        <v>0</v>
      </c>
    </row>
    <row r="7395" spans="1:17" x14ac:dyDescent="0.2">
      <c r="A7395" s="1" t="s">
        <v>7395</v>
      </c>
      <c r="B7395" s="1" t="s">
        <v>12</v>
      </c>
      <c r="C7395" s="1" t="str">
        <v>C</v>
      </c>
      <c r="D7395" s="4">
        <v>1955</v>
      </c>
      <c r="E7395" s="3" t="s">
        <v>221</v>
      </c>
      <c r="F7395">
        <v>1</v>
      </c>
      <c r="G7395" t="str">
        <v>Shiru Hashir (C)</v>
      </c>
      <c r="H7395">
        <v>1</v>
      </c>
      <c r="I7395" t="str">
        <v>Shiru Hashir (Yonatan Karmon)</v>
      </c>
      <c r="J7395" t="str">
        <v>Shiru Hashir (C, Yonatan Karmon)</v>
      </c>
      <c r="K7395">
        <v>0</v>
      </c>
      <c r="L7395" t="b">
        <f>OR(K7395,AND((A7395=A7394),L7394))</f>
        <v>0</v>
      </c>
      <c r="M7395" t="b">
        <f>OR(L7395,AND(A7395=A7396,M7396))</f>
        <v>0</v>
      </c>
      <c r="N7395" t="str">
        <v>Shiru Hashir (Yonatan Karmon)</v>
      </c>
      <c r="Q7395" t="b">
        <v>0</v>
      </c>
    </row>
    <row r="7396" spans="1:17" x14ac:dyDescent="0.2">
      <c r="A7396" s="1" t="s">
        <v>7397</v>
      </c>
      <c r="B7396" s="1" t="s">
        <v>14</v>
      </c>
      <c r="C7396" s="1" t="str">
        <v>P</v>
      </c>
      <c r="D7396" s="4">
        <v>1977</v>
      </c>
      <c r="E7396" s="3" t="s">
        <v>251</v>
      </c>
      <c r="F7396">
        <v>0</v>
      </c>
      <c r="G7396" t="str">
        <v>Shiru Ladonai</v>
      </c>
      <c r="H7396">
        <v>0</v>
      </c>
      <c r="I7396" t="str">
        <v>Shiru Ladonai (Shlomo Bachar)</v>
      </c>
      <c r="J7396" t="str">
        <v>Shiru Ladonai (P, Shlomo Bachar)</v>
      </c>
      <c r="K7396">
        <v>0</v>
      </c>
      <c r="L7396" t="b">
        <f>OR(K7396,AND((A7396=A7395),L7395))</f>
        <v>0</v>
      </c>
      <c r="M7396" t="b">
        <f>OR(L7396,AND(A7396=A7397,M7397))</f>
        <v>0</v>
      </c>
      <c r="N7396" t="str">
        <v>Shiru Ladonai</v>
      </c>
      <c r="Q7396" t="b">
        <v>0</v>
      </c>
    </row>
    <row r="7397" spans="1:17" x14ac:dyDescent="0.2">
      <c r="A7397" s="1" t="s">
        <v>7396</v>
      </c>
      <c r="B7397" s="1" t="s">
        <v>12</v>
      </c>
      <c r="C7397" s="1" t="str">
        <v>C</v>
      </c>
      <c r="D7397" s="4">
        <v>2012</v>
      </c>
      <c r="E7397" s="3" t="s">
        <v>252</v>
      </c>
      <c r="F7397">
        <v>0</v>
      </c>
      <c r="G7397" t="str">
        <v>Shiru La'el</v>
      </c>
      <c r="H7397">
        <v>0</v>
      </c>
      <c r="I7397" t="str">
        <v>Shiru La'el (Avner Naim)</v>
      </c>
      <c r="J7397" t="str">
        <v>Shiru La'el (C, Avner Naim)</v>
      </c>
      <c r="K7397">
        <v>0</v>
      </c>
      <c r="L7397" t="b">
        <f>OR(K7397,AND((A7397=A7396),L7396))</f>
        <v>0</v>
      </c>
      <c r="M7397" t="b">
        <f>OR(L7397,AND(A7397=A7398,M7398))</f>
        <v>0</v>
      </c>
      <c r="N7397" t="str">
        <v>Shiru La'el</v>
      </c>
      <c r="Q7397" t="b">
        <v>0</v>
      </c>
    </row>
    <row r="7398" spans="1:17" x14ac:dyDescent="0.2">
      <c r="A7398" s="1" t="s">
        <v>7398</v>
      </c>
      <c r="B7398" s="1" t="s">
        <v>12</v>
      </c>
      <c r="C7398" s="1" t="str">
        <v>C</v>
      </c>
      <c r="D7398" s="4">
        <v>2002</v>
      </c>
      <c r="E7398" s="3" t="s">
        <v>3123</v>
      </c>
      <c r="F7398">
        <v>0</v>
      </c>
      <c r="G7398" t="str">
        <v>Shiru Lamelech</v>
      </c>
      <c r="H7398">
        <v>0</v>
      </c>
      <c r="I7398" t="str">
        <v>Shiru Lamelech (Pnina Dickman)</v>
      </c>
      <c r="J7398" t="str">
        <v>Shiru Lamelech (C, Pnina Dickman)</v>
      </c>
      <c r="K7398">
        <v>0</v>
      </c>
      <c r="L7398" t="b">
        <f>OR(K7398,AND((A7398=A7397),L7397))</f>
        <v>0</v>
      </c>
      <c r="M7398" t="b">
        <f>OR(L7398,AND(A7398=A7399,M7399))</f>
        <v>0</v>
      </c>
      <c r="N7398" t="str">
        <v>Shiru Lamelech</v>
      </c>
      <c r="Q7398" t="b">
        <v>0</v>
      </c>
    </row>
    <row r="7399" spans="1:17" x14ac:dyDescent="0.2">
      <c r="A7399" s="1" t="s">
        <v>7399</v>
      </c>
      <c r="B7399" s="1" t="s">
        <v>12</v>
      </c>
      <c r="C7399" s="1" t="str">
        <v>C</v>
      </c>
      <c r="D7399" s="1">
        <v>2018</v>
      </c>
      <c r="E7399" s="3" t="s">
        <v>7400</v>
      </c>
      <c r="F7399">
        <v>0</v>
      </c>
      <c r="G7399" t="str">
        <v>Shiru Lapilpel</v>
      </c>
      <c r="H7399">
        <v>0</v>
      </c>
      <c r="I7399" t="str">
        <v>Shiru Lapilpel (Shuki Hofman)</v>
      </c>
      <c r="J7399" t="str">
        <v>Shiru Lapilpel (C, Shuki Hofman)</v>
      </c>
      <c r="K7399">
        <v>0</v>
      </c>
      <c r="L7399" t="b">
        <f>OR(K7399,AND((A7399=A7398),L7398))</f>
        <v>0</v>
      </c>
      <c r="M7399" t="b">
        <f>OR(L7399,AND(A7399=A7400,M7400))</f>
        <v>0</v>
      </c>
      <c r="N7399" t="str">
        <v>Shiru Lapilpel</v>
      </c>
      <c r="Q7399" t="b">
        <v>0</v>
      </c>
    </row>
    <row r="7400" spans="1:17" x14ac:dyDescent="0.2">
      <c r="A7400" s="1" t="s">
        <v>7401</v>
      </c>
      <c r="B7400" s="1" t="s">
        <v>12</v>
      </c>
      <c r="C7400" s="1" t="str">
        <v>C</v>
      </c>
      <c r="D7400" s="1">
        <v>2016</v>
      </c>
      <c r="E7400" s="3" t="s">
        <v>729</v>
      </c>
      <c r="F7400">
        <v>0</v>
      </c>
      <c r="G7400" t="str">
        <v>Shiru Lehashir Chadash</v>
      </c>
      <c r="H7400">
        <v>0</v>
      </c>
      <c r="I7400" t="str">
        <v>Shiru Lehashir Chadash (Barry Avidan)</v>
      </c>
      <c r="J7400" t="str">
        <v>Shiru Lehashir Chadash (C, Barry Avidan)</v>
      </c>
      <c r="K7400">
        <v>0</v>
      </c>
      <c r="L7400" t="b">
        <f>OR(K7400,AND((A7400=A7399),L7399))</f>
        <v>0</v>
      </c>
      <c r="M7400" t="b">
        <f>OR(L7400,AND(A7400=A7401,M7401))</f>
        <v>0</v>
      </c>
      <c r="N7400" t="str">
        <v>Shiru Lehashir Chadash</v>
      </c>
      <c r="Q7400" t="b">
        <v>0</v>
      </c>
    </row>
    <row r="7401" spans="1:17" x14ac:dyDescent="0.2">
      <c r="A7401" s="1" t="s">
        <v>7402</v>
      </c>
      <c r="B7401" s="1" t="s">
        <v>12</v>
      </c>
      <c r="C7401" s="1" t="str">
        <v>C</v>
      </c>
      <c r="D7401" s="4">
        <v>1979</v>
      </c>
      <c r="E7401" s="3" t="s">
        <v>224</v>
      </c>
      <c r="F7401">
        <v>0</v>
      </c>
      <c r="G7401" t="str">
        <v>Shiru Shir Chadash</v>
      </c>
      <c r="H7401">
        <v>0</v>
      </c>
      <c r="I7401" t="str">
        <v>Shiru Shir Chadash (Dani Dassa)</v>
      </c>
      <c r="J7401" t="str">
        <v>Shiru Shir Chadash (C, Dani Dassa)</v>
      </c>
      <c r="K7401">
        <v>0</v>
      </c>
      <c r="L7401" t="b">
        <f>OR(K7401,AND((A7401=A7400),L7400))</f>
        <v>0</v>
      </c>
      <c r="M7401" t="b">
        <f>OR(L7401,AND(A7401=A7402,M7402))</f>
        <v>0</v>
      </c>
      <c r="N7401" t="str">
        <v>Shiru Shir Chadash</v>
      </c>
      <c r="Q7401" t="b">
        <v>0</v>
      </c>
    </row>
    <row r="7402" spans="1:17" x14ac:dyDescent="0.2">
      <c r="A7402" s="1" t="s">
        <v>7403</v>
      </c>
      <c r="B7402" s="1" t="s">
        <v>12</v>
      </c>
      <c r="C7402" s="1" t="str">
        <v>C</v>
      </c>
      <c r="D7402" s="4">
        <v>2005</v>
      </c>
      <c r="E7402" s="3" t="s">
        <v>7404</v>
      </c>
      <c r="F7402">
        <v>0</v>
      </c>
      <c r="G7402" t="str">
        <v>Shiru Shir L’Ahava</v>
      </c>
      <c r="H7402">
        <v>0</v>
      </c>
      <c r="I7402" t="str">
        <v>Shiru Shir L’Ahava (Niv Joseph)</v>
      </c>
      <c r="J7402" t="str">
        <v>Shiru Shir L’Ahava (C, Niv Joseph)</v>
      </c>
      <c r="K7402">
        <v>0</v>
      </c>
      <c r="L7402" t="b">
        <f>OR(K7402,AND((A7402=A7401),L7401))</f>
        <v>0</v>
      </c>
      <c r="M7402" t="b">
        <f>OR(L7402,AND(A7402=A7403,M7403))</f>
        <v>0</v>
      </c>
      <c r="N7402" t="str">
        <v>Shiru Shir L’Ahava</v>
      </c>
      <c r="Q7402" t="b">
        <v>0</v>
      </c>
    </row>
    <row r="7403" spans="1:17" x14ac:dyDescent="0.2">
      <c r="A7403" s="1" t="s">
        <v>7405</v>
      </c>
      <c r="B7403" s="1" t="s">
        <v>14</v>
      </c>
      <c r="C7403" s="1" t="str">
        <v>P</v>
      </c>
      <c r="D7403" s="1">
        <v>1900</v>
      </c>
      <c r="E7403" s="3" t="s">
        <v>115</v>
      </c>
      <c r="F7403">
        <v>0</v>
      </c>
      <c r="G7403" t="str">
        <v>Shiru Shir La'ahava</v>
      </c>
      <c r="H7403">
        <v>0</v>
      </c>
      <c r="I7403" t="str">
        <v>Shiru Shir La'ahava (David Edery)</v>
      </c>
      <c r="J7403" t="str">
        <v>Shiru Shir La'ahava (P, David Edery)</v>
      </c>
      <c r="K7403">
        <v>0</v>
      </c>
      <c r="L7403" t="b">
        <f>OR(K7403,AND((A7403=A7402),L7402))</f>
        <v>0</v>
      </c>
      <c r="M7403" t="b">
        <f>OR(L7403,AND(A7403=A7404,M7404))</f>
        <v>0</v>
      </c>
      <c r="N7403" t="str">
        <v>Shiru Shir La'ahava</v>
      </c>
      <c r="Q7403" t="b">
        <v>0</v>
      </c>
    </row>
    <row r="7404" spans="1:17" x14ac:dyDescent="0.2">
      <c r="A7404" s="1" t="s">
        <v>7406</v>
      </c>
      <c r="B7404" s="1" t="s">
        <v>12</v>
      </c>
      <c r="C7404" s="1" t="str">
        <v>C</v>
      </c>
      <c r="D7404" s="4">
        <v>1987</v>
      </c>
      <c r="E7404" s="3" t="s">
        <v>722</v>
      </c>
      <c r="F7404">
        <v>0</v>
      </c>
      <c r="G7404" t="str">
        <v>Shiru Shir Lashirim</v>
      </c>
      <c r="H7404">
        <v>0</v>
      </c>
      <c r="I7404" t="str">
        <v>Shiru Shir Lashirim (Uri Grafit)</v>
      </c>
      <c r="J7404" t="str">
        <v>Shiru Shir Lashirim (C, Uri Grafit)</v>
      </c>
      <c r="K7404">
        <v>0</v>
      </c>
      <c r="L7404" t="b">
        <f>OR(K7404,AND((A7404=A7403),L7403))</f>
        <v>0</v>
      </c>
      <c r="M7404" t="b">
        <f>OR(L7404,AND(A7404=A7405,M7405))</f>
        <v>0</v>
      </c>
      <c r="N7404" t="str">
        <v>Shiru Shir Lashirim</v>
      </c>
      <c r="Q7404" t="b">
        <v>0</v>
      </c>
    </row>
    <row r="7405" spans="1:17" x14ac:dyDescent="0.2">
      <c r="A7405" s="1" t="s">
        <v>7407</v>
      </c>
      <c r="C7405" s="1" t="str">
        <v/>
      </c>
      <c r="D7405" s="4">
        <v>1977</v>
      </c>
      <c r="E7405" s="3" t="s">
        <v>412</v>
      </c>
      <c r="F7405">
        <v>0</v>
      </c>
      <c r="G7405" t="str">
        <v>Shiru Shiru</v>
      </c>
      <c r="H7405">
        <v>0</v>
      </c>
      <c r="I7405" t="str">
        <v>Shiru Shiru (Rivka Sturman)</v>
      </c>
      <c r="J7405" t="str">
        <v>Shiru Shiru (, Rivka Sturman)</v>
      </c>
      <c r="K7405">
        <v>0</v>
      </c>
      <c r="L7405" t="b">
        <f>OR(K7405,AND((A7405=A7404),L7404))</f>
        <v>0</v>
      </c>
      <c r="M7405" t="b">
        <f>OR(L7405,AND(A7405=A7406,M7406))</f>
        <v>0</v>
      </c>
      <c r="N7405" t="str">
        <v>Shiru Shiru</v>
      </c>
      <c r="Q7405" t="b">
        <v>0</v>
      </c>
    </row>
    <row r="7406" spans="1:17" x14ac:dyDescent="0.2">
      <c r="A7406" s="1" t="s">
        <v>7408</v>
      </c>
      <c r="B7406" s="1" t="s">
        <v>12</v>
      </c>
      <c r="C7406" s="1" t="str">
        <v>C</v>
      </c>
      <c r="D7406" s="1">
        <v>2015</v>
      </c>
      <c r="E7406" s="3" t="s">
        <v>59</v>
      </c>
      <c r="F7406">
        <v>0</v>
      </c>
      <c r="G7406" t="str">
        <v>Shisha Yamim Bara Olam</v>
      </c>
      <c r="H7406">
        <v>0</v>
      </c>
      <c r="I7406" t="str">
        <v>Shisha Yamim Bara Olam (Dede Luski)</v>
      </c>
      <c r="J7406" t="str">
        <v>Shisha Yamim Bara Olam (C, Dede Luski)</v>
      </c>
      <c r="K7406">
        <v>0</v>
      </c>
      <c r="L7406" t="b">
        <f>OR(K7406,AND((A7406=A7405),L7405))</f>
        <v>0</v>
      </c>
      <c r="M7406" t="b">
        <f>OR(L7406,AND(A7406=A7407,M7407))</f>
        <v>0</v>
      </c>
      <c r="N7406" t="str">
        <v>Shisha Yamim Bara Olam</v>
      </c>
      <c r="Q7406" t="b">
        <v>0</v>
      </c>
    </row>
    <row r="7407" spans="1:17" x14ac:dyDescent="0.2">
      <c r="A7407" s="1" t="s">
        <v>7409</v>
      </c>
      <c r="B7407" s="1" t="s">
        <v>12</v>
      </c>
      <c r="C7407" s="1" t="str">
        <v>C</v>
      </c>
      <c r="D7407" s="1">
        <v>2017</v>
      </c>
      <c r="E7407" s="3" t="s">
        <v>4398</v>
      </c>
      <c r="F7407">
        <v>0</v>
      </c>
      <c r="G7407" t="str">
        <v>Shishi Batsahorayim</v>
      </c>
      <c r="H7407">
        <v>0</v>
      </c>
      <c r="I7407" t="str">
        <v>Shishi Batsahorayim (Eyal Ozeri and Eli Segal)</v>
      </c>
      <c r="J7407" t="str">
        <v>Shishi Batsahorayim (C, Eyal Ozeri and Eli Segal)</v>
      </c>
      <c r="K7407">
        <v>0</v>
      </c>
      <c r="L7407" t="b">
        <f>OR(K7407,AND((A7407=A7406),L7406))</f>
        <v>0</v>
      </c>
      <c r="M7407" t="b">
        <f>OR(L7407,AND(A7407=A7408,M7408))</f>
        <v>0</v>
      </c>
      <c r="N7407" t="str">
        <v>Shishi Batsahorayim</v>
      </c>
      <c r="Q7407" t="b">
        <v>0</v>
      </c>
    </row>
    <row r="7408" spans="1:17" x14ac:dyDescent="0.2">
      <c r="A7408" s="1" t="s">
        <v>7410</v>
      </c>
      <c r="B7408" s="1" t="s">
        <v>12</v>
      </c>
      <c r="C7408" s="1" t="str">
        <v>C</v>
      </c>
      <c r="D7408" s="1">
        <v>2019</v>
      </c>
      <c r="E7408" s="3" t="s">
        <v>84</v>
      </c>
      <c r="F7408">
        <v>0</v>
      </c>
      <c r="G7408" t="str">
        <v>Shishi Shabat</v>
      </c>
      <c r="H7408">
        <v>0</v>
      </c>
      <c r="I7408" t="str">
        <v>Shishi Shabat (Itzik Ben Dahan)</v>
      </c>
      <c r="J7408" t="str">
        <v>Shishi Shabat (C, Itzik Ben Dahan)</v>
      </c>
      <c r="K7408">
        <v>0</v>
      </c>
      <c r="L7408" t="b">
        <f>OR(K7408,AND((A7408=A7407),L7407))</f>
        <v>0</v>
      </c>
      <c r="M7408" t="b">
        <f>OR(L7408,AND(A7408=A7409,M7409))</f>
        <v>0</v>
      </c>
      <c r="N7408" t="str">
        <v>Shishi Shabat</v>
      </c>
      <c r="Q7408" t="b">
        <v>0</v>
      </c>
    </row>
    <row r="7409" spans="1:17" x14ac:dyDescent="0.2">
      <c r="A7409" s="1" t="s">
        <v>7411</v>
      </c>
      <c r="B7409" s="1" t="s">
        <v>12</v>
      </c>
      <c r="C7409" s="1" t="str">
        <v>C</v>
      </c>
      <c r="D7409" s="4">
        <v>2006</v>
      </c>
      <c r="E7409" s="3" t="s">
        <v>81</v>
      </c>
      <c r="F7409">
        <v>0</v>
      </c>
      <c r="G7409" t="str">
        <v>Shiur Moledet</v>
      </c>
      <c r="H7409">
        <v>0</v>
      </c>
      <c r="I7409" t="str">
        <v>Shiur Moledet (Mali Lipson, Moshe)</v>
      </c>
      <c r="J7409" t="str">
        <v>Shiur Moledet (C, Mali Lipson, Moshe)</v>
      </c>
      <c r="K7409">
        <v>0</v>
      </c>
      <c r="L7409" t="b">
        <f>OR(K7409,AND((A7409=A7408),L7408))</f>
        <v>0</v>
      </c>
      <c r="M7409" t="b">
        <f>OR(L7409,AND(A7409=A7410,M7410))</f>
        <v>0</v>
      </c>
      <c r="N7409" t="str">
        <v>Shiur Moledet</v>
      </c>
      <c r="Q7409" t="b">
        <v>0</v>
      </c>
    </row>
    <row r="7410" spans="1:17" x14ac:dyDescent="0.2">
      <c r="A7410" s="1" t="s">
        <v>7412</v>
      </c>
      <c r="B7410" s="1" t="s">
        <v>14</v>
      </c>
      <c r="C7410" s="1" t="str">
        <v>P</v>
      </c>
      <c r="D7410" s="4">
        <v>1997</v>
      </c>
      <c r="E7410" s="3" t="s">
        <v>224</v>
      </c>
      <c r="F7410">
        <v>0</v>
      </c>
      <c r="G7410" t="str">
        <v>Shivat Piley Olam</v>
      </c>
      <c r="H7410">
        <v>0</v>
      </c>
      <c r="I7410" t="str">
        <v>Shivat Piley Olam (Dani Dassa)</v>
      </c>
      <c r="J7410" t="str">
        <v>Shivat Piley Olam (P, Dani Dassa)</v>
      </c>
      <c r="K7410">
        <v>0</v>
      </c>
      <c r="L7410" t="b">
        <f>OR(K7410,AND((A7410=A7409),L7409))</f>
        <v>0</v>
      </c>
      <c r="M7410" t="b">
        <f>OR(L7410,AND(A7410=A7411,M7411))</f>
        <v>0</v>
      </c>
      <c r="N7410" t="str">
        <v>Shivat Piley Olam</v>
      </c>
      <c r="Q7410" t="b">
        <v>0</v>
      </c>
    </row>
    <row r="7411" spans="1:17" x14ac:dyDescent="0.2">
      <c r="A7411" s="1" t="s">
        <v>7413</v>
      </c>
      <c r="B7411" s="1" t="s">
        <v>12</v>
      </c>
      <c r="C7411" s="1" t="str">
        <v>C</v>
      </c>
      <c r="D7411" s="4">
        <v>2006</v>
      </c>
      <c r="E7411" s="3" t="s">
        <v>338</v>
      </c>
      <c r="F7411">
        <v>0</v>
      </c>
      <c r="G7411" t="str">
        <v>Shivchey Ma'oz</v>
      </c>
      <c r="H7411">
        <v>0</v>
      </c>
      <c r="I7411" t="str">
        <v>Shivchey Ma'oz (Yom Tov Ochayon)</v>
      </c>
      <c r="J7411" t="str">
        <v>Shivchey Ma'oz (C, Yom Tov Ochayon)</v>
      </c>
      <c r="K7411">
        <v>0</v>
      </c>
      <c r="L7411" t="b">
        <f>OR(K7411,AND((A7411=A7410),L7410))</f>
        <v>0</v>
      </c>
      <c r="M7411" t="b">
        <f>OR(L7411,AND(A7411=A7412,M7412))</f>
        <v>0</v>
      </c>
      <c r="N7411" t="str">
        <v>Shivchey Ma'oz</v>
      </c>
      <c r="Q7411" t="b">
        <v>0</v>
      </c>
    </row>
    <row r="7412" spans="1:17" x14ac:dyDescent="0.2">
      <c r="A7412" s="1" t="s">
        <v>7414</v>
      </c>
      <c r="B7412" s="1" t="s">
        <v>12</v>
      </c>
      <c r="C7412" s="1" t="str">
        <v>C</v>
      </c>
      <c r="D7412" s="1">
        <v>2015</v>
      </c>
      <c r="E7412" s="3" t="s">
        <v>266</v>
      </c>
      <c r="F7412">
        <v>0</v>
      </c>
      <c r="G7412" t="str">
        <v>Shkalim</v>
      </c>
      <c r="H7412">
        <v>0</v>
      </c>
      <c r="I7412" t="str">
        <v>Shkalim (Tamir Shalev)</v>
      </c>
      <c r="J7412" t="str">
        <v>Shkalim (C, Tamir Shalev)</v>
      </c>
      <c r="K7412">
        <v>0</v>
      </c>
      <c r="L7412" t="b">
        <f>OR(K7412,AND((A7412=A7411),L7411))</f>
        <v>0</v>
      </c>
      <c r="M7412" t="b">
        <f>OR(L7412,AND(A7412=A7413,M7413))</f>
        <v>0</v>
      </c>
      <c r="N7412" t="str">
        <v>Shkalim</v>
      </c>
      <c r="Q7412" t="b">
        <v>0</v>
      </c>
    </row>
    <row r="7413" spans="1:17" x14ac:dyDescent="0.2">
      <c r="A7413" s="1" t="s">
        <v>7415</v>
      </c>
      <c r="B7413" s="1" t="s">
        <v>12</v>
      </c>
      <c r="C7413" s="1" t="str">
        <v>C</v>
      </c>
      <c r="D7413" s="4">
        <v>2002</v>
      </c>
      <c r="E7413" s="3" t="s">
        <v>1426</v>
      </c>
      <c r="F7413">
        <v>0</v>
      </c>
      <c r="G7413" t="str">
        <v>Shkarim (Psemata Yia Mena Lene)</v>
      </c>
      <c r="H7413">
        <v>0</v>
      </c>
      <c r="I7413" t="str">
        <v>Shkarim (Psemata Yia Mena Lene) (Roberto Haddon)</v>
      </c>
      <c r="J7413" t="str">
        <v>Shkarim (Psemata Yia Mena Lene) (C, Roberto Haddon)</v>
      </c>
      <c r="K7413">
        <v>0</v>
      </c>
      <c r="L7413" t="b">
        <f>OR(K7413,AND((A7413=A7412),L7412))</f>
        <v>0</v>
      </c>
      <c r="M7413" t="b">
        <f>OR(L7413,AND(A7413=A7414,M7414))</f>
        <v>0</v>
      </c>
      <c r="N7413" t="str">
        <v>Shkarim (Psemata Yia Mena Lene)</v>
      </c>
      <c r="Q7413" t="b">
        <v>0</v>
      </c>
    </row>
    <row r="7414" spans="1:17" x14ac:dyDescent="0.2">
      <c r="A7414" s="1" t="s">
        <v>7416</v>
      </c>
      <c r="B7414" s="1" t="s">
        <v>14</v>
      </c>
      <c r="C7414" s="1" t="str">
        <v>P</v>
      </c>
      <c r="D7414" s="4">
        <v>1989</v>
      </c>
      <c r="E7414" s="3" t="s">
        <v>322</v>
      </c>
      <c r="F7414">
        <v>0</v>
      </c>
      <c r="G7414" t="str">
        <v>Shkeydim Vetsimukim (Pgisha Le Ein Kets)</v>
      </c>
      <c r="H7414">
        <v>0</v>
      </c>
      <c r="I7414" t="str">
        <v>Shkeydim Vetsimukim (Pgisha Le Ein Kets) (Eliyahu Gamliel)</v>
      </c>
      <c r="J7414" t="str">
        <v>Shkeydim Vetsimukim (Pgisha Le Ein Kets) (P, Eliyahu Gamliel)</v>
      </c>
      <c r="K7414">
        <v>0</v>
      </c>
      <c r="L7414" t="b">
        <f>OR(K7414,AND((A7414=A7413),L7413))</f>
        <v>0</v>
      </c>
      <c r="M7414" t="b">
        <f>OR(L7414,AND(A7414=A7415,M7415))</f>
        <v>0</v>
      </c>
      <c r="N7414" t="str">
        <v>Shkeydim Vetsimukim (Pgisha Le Ein Kets)</v>
      </c>
      <c r="Q7414" t="b">
        <v>0</v>
      </c>
    </row>
    <row r="7415" spans="1:17" x14ac:dyDescent="0.2">
      <c r="A7415" s="1" t="s">
        <v>7417</v>
      </c>
      <c r="B7415" s="1" t="s">
        <v>7</v>
      </c>
      <c r="C7415" s="1" t="str">
        <v>L</v>
      </c>
      <c r="D7415" s="4">
        <v>1980</v>
      </c>
      <c r="E7415" s="3" t="s">
        <v>115</v>
      </c>
      <c r="F7415">
        <v>0</v>
      </c>
      <c r="G7415" t="str">
        <v>Shki'a</v>
      </c>
      <c r="H7415">
        <v>0</v>
      </c>
      <c r="I7415" t="str">
        <v>Shki'a (David Edery)</v>
      </c>
      <c r="J7415" t="str">
        <v>Shki'a (L, David Edery)</v>
      </c>
      <c r="K7415">
        <v>0</v>
      </c>
      <c r="L7415" t="b">
        <f>OR(K7415,AND((A7415=A7414),L7414))</f>
        <v>0</v>
      </c>
      <c r="M7415" t="b">
        <f>OR(L7415,AND(A7415=A7416,M7416))</f>
        <v>0</v>
      </c>
      <c r="N7415" t="str">
        <v>Shki'a</v>
      </c>
      <c r="Q7415" t="b">
        <v>0</v>
      </c>
    </row>
    <row r="7416" spans="1:17" x14ac:dyDescent="0.2">
      <c r="A7416" s="1" t="s">
        <v>7418</v>
      </c>
      <c r="B7416" s="1" t="s">
        <v>12</v>
      </c>
      <c r="C7416" s="1" t="str">
        <v>C</v>
      </c>
      <c r="D7416" s="4">
        <v>1980</v>
      </c>
      <c r="E7416" s="3" t="s">
        <v>563</v>
      </c>
      <c r="F7416">
        <v>0</v>
      </c>
      <c r="G7416" t="str">
        <v>Shki'a Bamidbar</v>
      </c>
      <c r="H7416">
        <v>0</v>
      </c>
      <c r="I7416" t="str">
        <v>Shki'a Bamidbar (Yehuda Emanuel)</v>
      </c>
      <c r="J7416" t="str">
        <v>Shki'a Bamidbar (C, Yehuda Emanuel)</v>
      </c>
      <c r="K7416">
        <v>0</v>
      </c>
      <c r="L7416" t="b">
        <f>OR(K7416,AND((A7416=A7415),L7415))</f>
        <v>0</v>
      </c>
      <c r="M7416" t="b">
        <f>OR(L7416,AND(A7416=A7417,M7417))</f>
        <v>0</v>
      </c>
      <c r="N7416" t="str">
        <v>Shki'a Bamidbar</v>
      </c>
      <c r="Q7416" t="b">
        <v>0</v>
      </c>
    </row>
    <row r="7417" spans="1:17" x14ac:dyDescent="0.2">
      <c r="A7417" s="1" t="s">
        <v>7419</v>
      </c>
      <c r="B7417" s="1" t="s">
        <v>14</v>
      </c>
      <c r="C7417" s="1" t="str">
        <v>P</v>
      </c>
      <c r="D7417" s="4">
        <v>2009</v>
      </c>
      <c r="E7417" s="3" t="s">
        <v>141</v>
      </c>
      <c r="F7417">
        <v>0</v>
      </c>
      <c r="G7417" t="str">
        <v>Shki'a Dromit</v>
      </c>
      <c r="H7417">
        <v>0</v>
      </c>
      <c r="I7417" t="str">
        <v>Shki'a Dromit (Tuvia Tishler)</v>
      </c>
      <c r="J7417" t="str">
        <v>Shki'a Dromit (P, Tuvia Tishler)</v>
      </c>
      <c r="K7417">
        <v>0</v>
      </c>
      <c r="L7417" t="b">
        <f>OR(K7417,AND((A7417=A7416),L7416))</f>
        <v>0</v>
      </c>
      <c r="M7417" t="b">
        <f>OR(L7417,AND(A7417=A7418,M7418))</f>
        <v>0</v>
      </c>
      <c r="N7417" t="str">
        <v>Shki'a Dromit</v>
      </c>
      <c r="Q7417" t="b">
        <v>0</v>
      </c>
    </row>
    <row r="7418" spans="1:17" x14ac:dyDescent="0.2">
      <c r="A7418" s="1" t="s">
        <v>7420</v>
      </c>
      <c r="B7418" s="1" t="s">
        <v>12</v>
      </c>
      <c r="C7418" s="1" t="str">
        <v>C</v>
      </c>
      <c r="D7418" s="4">
        <v>1998</v>
      </c>
      <c r="E7418" s="3" t="s">
        <v>141</v>
      </c>
      <c r="F7418">
        <v>1</v>
      </c>
      <c r="G7418" t="str">
        <v>Shki'a Vruda (Erev Ironi) (C)</v>
      </c>
      <c r="H7418">
        <v>0</v>
      </c>
      <c r="I7418" t="str">
        <v>Shki'a Vruda (Erev Ironi) (Tuvia Tishler)</v>
      </c>
      <c r="J7418" t="str">
        <v>Shki'a Vruda (Erev Ironi) (C, Tuvia Tishler)</v>
      </c>
      <c r="K7418">
        <v>1</v>
      </c>
      <c r="L7418" t="b">
        <f>OR(K7418,AND((A7418=A7417),L7417))</f>
        <v>1</v>
      </c>
      <c r="M7418" t="b">
        <f>OR(L7418,AND(A7418=A7419,M7419))</f>
        <v>1</v>
      </c>
      <c r="N7418" t="str">
        <v>Shki'a Vruda (Erev Ironi) (C)</v>
      </c>
      <c r="Q7418" t="b">
        <v>0</v>
      </c>
    </row>
    <row r="7419" spans="1:17" x14ac:dyDescent="0.2">
      <c r="A7419" s="1" t="s">
        <v>7420</v>
      </c>
      <c r="B7419" s="1" t="s">
        <v>14</v>
      </c>
      <c r="C7419" s="1" t="str">
        <v>P</v>
      </c>
      <c r="D7419" s="4">
        <v>1999</v>
      </c>
      <c r="E7419" s="3" t="s">
        <v>33</v>
      </c>
      <c r="F7419">
        <v>1</v>
      </c>
      <c r="G7419" t="str">
        <v>Shki'a Vruda (Erev Ironi) (P)</v>
      </c>
      <c r="H7419">
        <v>0</v>
      </c>
      <c r="I7419" t="str">
        <v>Shki'a Vruda (Erev Ironi) (Shlomo Maman)</v>
      </c>
      <c r="J7419" t="str">
        <v>Shki'a Vruda (Erev Ironi) (P, Shlomo Maman)</v>
      </c>
      <c r="K7419">
        <v>0</v>
      </c>
      <c r="L7419" t="b">
        <f>OR(K7419,AND((A7419=A7418),L7418))</f>
        <v>1</v>
      </c>
      <c r="M7419" t="b">
        <f>OR(L7419,AND(A7419=A7420,M7420))</f>
        <v>1</v>
      </c>
      <c r="N7419" t="str">
        <v>Shki'a Vruda (Erev Ironi) (P)</v>
      </c>
      <c r="Q7419" t="b">
        <v>0</v>
      </c>
    </row>
    <row r="7420" spans="1:17" x14ac:dyDescent="0.2">
      <c r="A7420" s="1" t="s">
        <v>7421</v>
      </c>
      <c r="B7420" s="1" t="s">
        <v>14</v>
      </c>
      <c r="C7420" s="1" t="str">
        <v>P</v>
      </c>
      <c r="D7420" s="1">
        <v>2019</v>
      </c>
      <c r="E7420" s="3" t="s">
        <v>23</v>
      </c>
      <c r="F7420">
        <v>0</v>
      </c>
      <c r="G7420" t="str">
        <v>Shkufim</v>
      </c>
      <c r="H7420">
        <v>0</v>
      </c>
      <c r="I7420" t="str">
        <v>Shkufim (Gadi Bitton)</v>
      </c>
      <c r="J7420" t="str">
        <v>Shkufim (P, Gadi Bitton)</v>
      </c>
      <c r="K7420">
        <v>0</v>
      </c>
      <c r="L7420" t="b">
        <f>OR(K7420,AND((A7420=A7419),L7419))</f>
        <v>0</v>
      </c>
      <c r="M7420" t="b">
        <f>OR(L7420,AND(A7420=A7421,M7421))</f>
        <v>0</v>
      </c>
      <c r="N7420" t="str">
        <v>Shkufim</v>
      </c>
      <c r="Q7420" t="b">
        <v>0</v>
      </c>
    </row>
    <row r="7421" spans="1:17" x14ac:dyDescent="0.2">
      <c r="A7421" s="1" t="s">
        <v>7422</v>
      </c>
      <c r="B7421" s="1" t="s">
        <v>12</v>
      </c>
      <c r="C7421" s="1" t="str">
        <v>C</v>
      </c>
      <c r="D7421" s="1">
        <v>2017</v>
      </c>
      <c r="E7421" s="3" t="s">
        <v>42</v>
      </c>
      <c r="F7421">
        <v>0</v>
      </c>
      <c r="G7421" t="str">
        <v>Shlach Li Ko'ach</v>
      </c>
      <c r="H7421">
        <v>0</v>
      </c>
      <c r="I7421" t="str">
        <v>Shlach Li Ko'ach (Nurit Melamed)</v>
      </c>
      <c r="J7421" t="str">
        <v>Shlach Li Ko'ach (C, Nurit Melamed)</v>
      </c>
      <c r="K7421">
        <v>0</v>
      </c>
      <c r="L7421" t="b">
        <f>OR(K7421,AND((A7421=A7420),L7420))</f>
        <v>0</v>
      </c>
      <c r="M7421" t="b">
        <f>OR(L7421,AND(A7421=A7422,M7422))</f>
        <v>0</v>
      </c>
      <c r="N7421" t="str">
        <v>Shlach Li Ko'ach</v>
      </c>
      <c r="Q7421" t="b">
        <v>0</v>
      </c>
    </row>
    <row r="7422" spans="1:17" x14ac:dyDescent="0.2">
      <c r="A7422" s="1" t="s">
        <v>7423</v>
      </c>
      <c r="B7422" s="1" t="s">
        <v>12</v>
      </c>
      <c r="C7422" s="1" t="str">
        <v>C</v>
      </c>
      <c r="D7422" s="1">
        <v>2021</v>
      </c>
      <c r="E7422" s="3" t="s">
        <v>42</v>
      </c>
      <c r="F7422">
        <v>0</v>
      </c>
      <c r="G7422" t="str">
        <v>Shlach Li Mlahac</v>
      </c>
      <c r="H7422">
        <v>0</v>
      </c>
      <c r="I7422" t="str">
        <v>Shlach Li Mlahac (Nurit Melamed)</v>
      </c>
      <c r="J7422" t="str">
        <v>Shlach Li Mlahac (C, Nurit Melamed)</v>
      </c>
      <c r="K7422">
        <v>0</v>
      </c>
      <c r="L7422" t="b">
        <f>OR(K7422,AND((A7422=A7421),L7421))</f>
        <v>0</v>
      </c>
      <c r="M7422" t="b">
        <f>OR(L7422,AND(A7422=A7423,M7423))</f>
        <v>0</v>
      </c>
      <c r="N7422" t="str">
        <v>Shlach Li Mlahac</v>
      </c>
      <c r="Q7422" t="b">
        <v>0</v>
      </c>
    </row>
    <row r="7423" spans="1:17" x14ac:dyDescent="0.2">
      <c r="A7423" s="1" t="s">
        <v>7424</v>
      </c>
      <c r="B7423" s="1" t="s">
        <v>12</v>
      </c>
      <c r="C7423" s="1" t="str">
        <v>C</v>
      </c>
      <c r="D7423" s="4">
        <v>1994</v>
      </c>
      <c r="E7423" s="3" t="s">
        <v>71</v>
      </c>
      <c r="F7423">
        <v>0</v>
      </c>
      <c r="G7423" t="str">
        <v>Shlal Sharav (Tam HasharaL Hagadol)</v>
      </c>
      <c r="H7423">
        <v>0</v>
      </c>
      <c r="I7423" t="str">
        <v>Shlal Sharav (Tam HasharaL Hagadol) (Israel Shiker)</v>
      </c>
      <c r="J7423" t="str">
        <v>Shlal Sharav (Tam HasharaL Hagadol) (C, Israel Shiker)</v>
      </c>
      <c r="K7423">
        <v>0</v>
      </c>
      <c r="L7423" t="b">
        <f>OR(K7423,AND((A7423=A7422),L7422))</f>
        <v>0</v>
      </c>
      <c r="M7423" t="b">
        <f>OR(L7423,AND(A7423=A7424,M7424))</f>
        <v>0</v>
      </c>
      <c r="N7423" t="str">
        <v>Shlal Sharav (Tam HasharaL Hagadol)</v>
      </c>
      <c r="Q7423" t="b">
        <v>0</v>
      </c>
    </row>
    <row r="7424" spans="1:17" x14ac:dyDescent="0.2">
      <c r="A7424" s="1" t="s">
        <v>7425</v>
      </c>
      <c r="B7424" s="1" t="s">
        <v>12</v>
      </c>
      <c r="C7424" s="1" t="str">
        <v>C</v>
      </c>
      <c r="D7424" s="4">
        <v>2008</v>
      </c>
      <c r="E7424" s="3" t="s">
        <v>47</v>
      </c>
      <c r="F7424">
        <v>0</v>
      </c>
      <c r="G7424" t="str">
        <v>Shlamim (Et Ma Sheyesh Li)</v>
      </c>
      <c r="H7424">
        <v>0</v>
      </c>
      <c r="I7424" t="str">
        <v>Shlamim (Et Ma Sheyesh Li) (Shmulik Gov Ari)</v>
      </c>
      <c r="J7424" t="str">
        <v>Shlamim (Et Ma Sheyesh Li) (C, Shmulik Gov Ari)</v>
      </c>
      <c r="K7424">
        <v>0</v>
      </c>
      <c r="L7424" t="b">
        <f>OR(K7424,AND((A7424=A7423),L7423))</f>
        <v>0</v>
      </c>
      <c r="M7424" t="b">
        <f>OR(L7424,AND(A7424=A7425,M7425))</f>
        <v>0</v>
      </c>
      <c r="N7424" t="str">
        <v>Shlamim (Et Ma Sheyesh Li)</v>
      </c>
      <c r="Q7424" t="b">
        <v>0</v>
      </c>
    </row>
    <row r="7425" spans="1:17" x14ac:dyDescent="0.2">
      <c r="A7425" s="1" t="s">
        <v>7426</v>
      </c>
      <c r="B7425" s="1" t="s">
        <v>14</v>
      </c>
      <c r="C7425" s="1" t="str">
        <v>P</v>
      </c>
      <c r="D7425" s="1">
        <v>2021</v>
      </c>
      <c r="E7425" s="3" t="s">
        <v>5616</v>
      </c>
      <c r="F7425">
        <v>0</v>
      </c>
      <c r="G7425" t="str">
        <v>Shlemim</v>
      </c>
      <c r="H7425">
        <v>0</v>
      </c>
      <c r="I7425" t="str">
        <v>Shlemim (Dror Davidi &amp; Gadi Bitton)</v>
      </c>
      <c r="J7425" t="str">
        <v>Shlemim (P, Dror Davidi &amp; Gadi Bitton)</v>
      </c>
      <c r="K7425">
        <v>0</v>
      </c>
      <c r="L7425" t="b">
        <f>OR(K7425,AND((A7425=A7424),L7424))</f>
        <v>0</v>
      </c>
      <c r="M7425" t="b">
        <f>OR(L7425,AND(A7425=A7426,M7426))</f>
        <v>0</v>
      </c>
      <c r="N7425" t="str">
        <v>Shlemim</v>
      </c>
      <c r="Q7425" t="b">
        <v>0</v>
      </c>
    </row>
    <row r="7426" spans="1:17" x14ac:dyDescent="0.2">
      <c r="A7426" s="1" t="s">
        <v>7427</v>
      </c>
      <c r="B7426" s="1" t="s">
        <v>12</v>
      </c>
      <c r="C7426" s="1" t="str">
        <v>C</v>
      </c>
      <c r="D7426" s="4">
        <v>1986</v>
      </c>
      <c r="E7426" s="3" t="s">
        <v>33</v>
      </c>
      <c r="F7426">
        <v>1</v>
      </c>
      <c r="G7426" t="str">
        <v>Shlomit Bona Suka (C)</v>
      </c>
      <c r="H7426">
        <v>0</v>
      </c>
      <c r="I7426" t="str">
        <v>Shlomit Bona Suka (Shlomo Maman)</v>
      </c>
      <c r="J7426" t="str">
        <v>Shlomit Bona Suka (C, Shlomo Maman)</v>
      </c>
      <c r="K7426">
        <v>1</v>
      </c>
      <c r="L7426" t="b">
        <f>OR(K7426,AND((A7426=A7425),L7425))</f>
        <v>1</v>
      </c>
      <c r="M7426" t="b">
        <f>OR(L7426,AND(A7426=A7427,M7427))</f>
        <v>1</v>
      </c>
      <c r="N7426" t="str">
        <v>Shlomit Bona Suka (C)</v>
      </c>
      <c r="Q7426" t="b">
        <v>0</v>
      </c>
    </row>
    <row r="7427" spans="1:17" x14ac:dyDescent="0.2">
      <c r="A7427" s="1" t="s">
        <v>7427</v>
      </c>
      <c r="B7427" s="1" t="s">
        <v>14</v>
      </c>
      <c r="C7427" s="1" t="str">
        <v>P</v>
      </c>
      <c r="D7427" s="4">
        <v>1992</v>
      </c>
      <c r="E7427" s="3" t="s">
        <v>1327</v>
      </c>
      <c r="F7427">
        <v>1</v>
      </c>
      <c r="G7427" t="str">
        <v>Shlomit Bona Suka (P)</v>
      </c>
      <c r="H7427">
        <v>0</v>
      </c>
      <c r="I7427" t="str">
        <v>Shlomit Bona Suka (Yoram Rachmany)</v>
      </c>
      <c r="J7427" t="str">
        <v>Shlomit Bona Suka (P, Yoram Rachmany)</v>
      </c>
      <c r="K7427">
        <v>0</v>
      </c>
      <c r="L7427" t="b">
        <f>OR(K7427,AND((A7427=A7426),L7426))</f>
        <v>1</v>
      </c>
      <c r="M7427" t="b">
        <f>OR(L7427,AND(A7427=A7428,M7428))</f>
        <v>1</v>
      </c>
      <c r="N7427" t="str">
        <v>Shlomit Bona Suka (P)</v>
      </c>
      <c r="Q7427" t="b">
        <v>0</v>
      </c>
    </row>
    <row r="7428" spans="1:17" x14ac:dyDescent="0.2">
      <c r="A7428" s="1" t="s">
        <v>7428</v>
      </c>
      <c r="B7428" s="1" t="s">
        <v>12</v>
      </c>
      <c r="C7428" s="1" t="str">
        <v>C</v>
      </c>
      <c r="D7428" s="4">
        <v>2010</v>
      </c>
      <c r="E7428" s="3" t="s">
        <v>288</v>
      </c>
      <c r="F7428">
        <v>0</v>
      </c>
      <c r="G7428" t="str">
        <v>Shlosha Halonot</v>
      </c>
      <c r="H7428">
        <v>0</v>
      </c>
      <c r="I7428" t="str">
        <v>Shlosha Halonot (Bonny Piha)</v>
      </c>
      <c r="J7428" t="str">
        <v>Shlosha Halonot (C, Bonny Piha)</v>
      </c>
      <c r="K7428">
        <v>0</v>
      </c>
      <c r="L7428" t="b">
        <f>OR(K7428,AND((A7428=A7427),L7427))</f>
        <v>0</v>
      </c>
      <c r="M7428" t="b">
        <f>OR(L7428,AND(A7428=A7429,M7429))</f>
        <v>0</v>
      </c>
      <c r="N7428" t="str">
        <v>Shlosha Halonot</v>
      </c>
      <c r="Q7428" t="b">
        <v>0</v>
      </c>
    </row>
    <row r="7429" spans="1:17" x14ac:dyDescent="0.2">
      <c r="A7429" s="1" t="s">
        <v>7429</v>
      </c>
      <c r="B7429" s="1" t="s">
        <v>12</v>
      </c>
      <c r="C7429" s="1" t="str">
        <v>C</v>
      </c>
      <c r="D7429" s="4">
        <v>1987</v>
      </c>
      <c r="E7429" s="3" t="s">
        <v>260</v>
      </c>
      <c r="F7429">
        <v>0</v>
      </c>
      <c r="G7429" t="str">
        <v>Shlosha Tranim La'oniya (Mifrasei Tsachav)</v>
      </c>
      <c r="H7429">
        <v>0</v>
      </c>
      <c r="I7429" t="str">
        <v>Shlosha Tranim La'oniya (Mifrasei Tsachav) (Eli Ronen)</v>
      </c>
      <c r="J7429" t="str">
        <v>Shlosha Tranim La'oniya (Mifrasei Tsachav) (C, Eli Ronen)</v>
      </c>
      <c r="K7429">
        <v>0</v>
      </c>
      <c r="L7429" t="b">
        <f>OR(K7429,AND((A7429=A7428),L7428))</f>
        <v>0</v>
      </c>
      <c r="M7429" t="b">
        <f>OR(L7429,AND(A7429=A7430,M7430))</f>
        <v>0</v>
      </c>
      <c r="N7429" t="str">
        <v>Shlosha Tranim La'oniya (Mifrasei Tsachav)</v>
      </c>
      <c r="Q7429" t="b">
        <v>0</v>
      </c>
    </row>
    <row r="7430" spans="1:17" x14ac:dyDescent="0.2">
      <c r="A7430" s="1" t="s">
        <v>7430</v>
      </c>
      <c r="B7430" s="1" t="s">
        <v>14</v>
      </c>
      <c r="C7430" s="1" t="str">
        <v>P</v>
      </c>
      <c r="D7430" s="4">
        <v>2008</v>
      </c>
      <c r="E7430" s="3" t="s">
        <v>13</v>
      </c>
      <c r="F7430">
        <v>0</v>
      </c>
      <c r="G7430" t="str">
        <v>Shlosha Yamim</v>
      </c>
      <c r="H7430">
        <v>0</v>
      </c>
      <c r="I7430" t="str">
        <v>Shlosha Yamim (Meir Shem Tov)</v>
      </c>
      <c r="J7430" t="str">
        <v>Shlosha Yamim (P, Meir Shem Tov)</v>
      </c>
      <c r="K7430">
        <v>0</v>
      </c>
      <c r="L7430" t="b">
        <f>OR(K7430,AND((A7430=A7429),L7429))</f>
        <v>0</v>
      </c>
      <c r="M7430" t="b">
        <f>OR(L7430,AND(A7430=A7431,M7431))</f>
        <v>0</v>
      </c>
      <c r="N7430" t="str">
        <v>Shlosha Yamim</v>
      </c>
      <c r="Q7430" t="b">
        <v>0</v>
      </c>
    </row>
    <row r="7431" spans="1:17" x14ac:dyDescent="0.2">
      <c r="A7431" s="1" t="s">
        <v>7431</v>
      </c>
      <c r="B7431" s="1" t="s">
        <v>14</v>
      </c>
      <c r="C7431" s="1" t="str">
        <v>P</v>
      </c>
      <c r="D7431" s="4">
        <v>1998</v>
      </c>
      <c r="E7431" s="3" t="s">
        <v>379</v>
      </c>
      <c r="F7431">
        <v>0</v>
      </c>
      <c r="G7431" t="str">
        <v>Shloshet Hatshuvot (Zemer Shalosh Hatshuvot)</v>
      </c>
      <c r="H7431">
        <v>0</v>
      </c>
      <c r="I7431" t="str">
        <v>Shloshet Hatshuvot (Zemer Shalosh Hatshuvot) (Roni Siman Tov)</v>
      </c>
      <c r="J7431" t="str">
        <v>Shloshet Hatshuvot (Zemer Shalosh Hatshuvot) (P, Roni Siman Tov)</v>
      </c>
      <c r="K7431">
        <v>0</v>
      </c>
      <c r="L7431" t="b">
        <f>OR(K7431,AND((A7431=A7430),L7430))</f>
        <v>0</v>
      </c>
      <c r="M7431" t="b">
        <f>OR(L7431,AND(A7431=A7432,M7432))</f>
        <v>0</v>
      </c>
      <c r="N7431" t="str">
        <v>Shloshet Hatshuvot (Zemer Shalosh Hatshuvot)</v>
      </c>
      <c r="Q7431" t="b">
        <v>0</v>
      </c>
    </row>
    <row r="7432" spans="1:17" x14ac:dyDescent="0.2">
      <c r="A7432" s="1" t="s">
        <v>7432</v>
      </c>
      <c r="B7432" s="1" t="s">
        <v>12</v>
      </c>
      <c r="C7432" s="1" t="str">
        <v>C</v>
      </c>
      <c r="D7432" s="4">
        <v>1990</v>
      </c>
      <c r="E7432" s="3" t="s">
        <v>71</v>
      </c>
      <c r="F7432">
        <v>0</v>
      </c>
      <c r="G7432" t="str">
        <v>Shloshim Batsel</v>
      </c>
      <c r="H7432">
        <v>0</v>
      </c>
      <c r="I7432" t="str">
        <v>Shloshim Batsel (Israel Shiker)</v>
      </c>
      <c r="J7432" t="str">
        <v>Shloshim Batsel (C, Israel Shiker)</v>
      </c>
      <c r="K7432">
        <v>0</v>
      </c>
      <c r="L7432" t="b">
        <f>OR(K7432,AND((A7432=A7431),L7431))</f>
        <v>0</v>
      </c>
      <c r="M7432" t="b">
        <f>OR(L7432,AND(A7432=A7433,M7433))</f>
        <v>0</v>
      </c>
      <c r="N7432" t="str">
        <v>Shloshim Batsel</v>
      </c>
      <c r="Q7432" t="b">
        <v>0</v>
      </c>
    </row>
    <row r="7433" spans="1:17" x14ac:dyDescent="0.2">
      <c r="A7433" s="1" t="s">
        <v>7433</v>
      </c>
      <c r="B7433" s="1" t="s">
        <v>12</v>
      </c>
      <c r="C7433" s="1" t="str">
        <v>C</v>
      </c>
      <c r="D7433" s="1">
        <v>2019</v>
      </c>
      <c r="E7433" s="3" t="s">
        <v>54</v>
      </c>
      <c r="F7433">
        <v>0</v>
      </c>
      <c r="G7433" t="str">
        <v>Shluk Miketsev</v>
      </c>
      <c r="H7433">
        <v>0</v>
      </c>
      <c r="I7433" t="str">
        <v>Shluk Miketsev (Chen Shporen)</v>
      </c>
      <c r="J7433" t="str">
        <v>Shluk Miketsev (C, Chen Shporen)</v>
      </c>
      <c r="K7433">
        <v>0</v>
      </c>
      <c r="L7433" t="b">
        <f>OR(K7433,AND((A7433=A7432),L7432))</f>
        <v>0</v>
      </c>
      <c r="M7433" t="b">
        <f>OR(L7433,AND(A7433=A7434,M7434))</f>
        <v>0</v>
      </c>
      <c r="N7433" t="str">
        <v>Shluk Miketsev</v>
      </c>
      <c r="Q7433" t="b">
        <v>0</v>
      </c>
    </row>
    <row r="7434" spans="1:17" x14ac:dyDescent="0.2">
      <c r="A7434" s="1" t="s">
        <v>7434</v>
      </c>
      <c r="B7434" s="1" t="s">
        <v>12</v>
      </c>
      <c r="C7434" s="1" t="str">
        <v>C</v>
      </c>
      <c r="D7434" s="4">
        <v>2013</v>
      </c>
      <c r="E7434" s="3" t="s">
        <v>160</v>
      </c>
      <c r="F7434">
        <v>0</v>
      </c>
      <c r="G7434" t="str">
        <v>Shma</v>
      </c>
      <c r="H7434">
        <v>0</v>
      </c>
      <c r="I7434" t="str">
        <v>Shma (Avi Levy)</v>
      </c>
      <c r="J7434" t="str">
        <v>Shma (C, Avi Levy)</v>
      </c>
      <c r="K7434">
        <v>0</v>
      </c>
      <c r="L7434" t="b">
        <f>OR(K7434,AND((A7434=A7433),L7433))</f>
        <v>0</v>
      </c>
      <c r="M7434" t="b">
        <f>OR(L7434,AND(A7434=A7435,M7435))</f>
        <v>0</v>
      </c>
      <c r="N7434" t="str">
        <v>Shma</v>
      </c>
      <c r="Q7434" t="b">
        <v>0</v>
      </c>
    </row>
    <row r="7435" spans="1:17" x14ac:dyDescent="0.2">
      <c r="A7435" s="1" t="s">
        <v>7435</v>
      </c>
      <c r="B7435" s="1" t="s">
        <v>12</v>
      </c>
      <c r="C7435" s="1" t="str">
        <v>C</v>
      </c>
      <c r="D7435" s="4">
        <v>2003</v>
      </c>
      <c r="E7435" s="3" t="s">
        <v>5</v>
      </c>
      <c r="F7435">
        <v>0</v>
      </c>
      <c r="G7435" t="str">
        <v>Shma (Shma Israel)</v>
      </c>
      <c r="H7435">
        <v>0</v>
      </c>
      <c r="I7435" t="str">
        <v>Shma (Shma Israel) (Levi Bargil)</v>
      </c>
      <c r="J7435" t="str">
        <v>Shma (Shma Israel) (C, Levi Bargil)</v>
      </c>
      <c r="K7435">
        <v>0</v>
      </c>
      <c r="L7435" t="b">
        <f>OR(K7435,AND((A7435=A7434),L7434))</f>
        <v>0</v>
      </c>
      <c r="M7435" t="b">
        <f>OR(L7435,AND(A7435=A7436,M7436))</f>
        <v>0</v>
      </c>
      <c r="N7435" t="str">
        <v>Shma (Shma Israel)</v>
      </c>
      <c r="Q7435" t="b">
        <v>0</v>
      </c>
    </row>
    <row r="7436" spans="1:17" x14ac:dyDescent="0.2">
      <c r="A7436" s="1" t="s">
        <v>7436</v>
      </c>
      <c r="B7436" s="1" t="s">
        <v>12</v>
      </c>
      <c r="C7436" s="1" t="str">
        <v>C</v>
      </c>
      <c r="D7436" s="4">
        <v>2013</v>
      </c>
      <c r="E7436" s="3" t="s">
        <v>125</v>
      </c>
      <c r="F7436">
        <v>0</v>
      </c>
      <c r="G7436" t="str">
        <v>Shma Bekoli</v>
      </c>
      <c r="H7436">
        <v>0</v>
      </c>
      <c r="I7436" t="str">
        <v>Shma Bekoli (Dudu Barzilay)</v>
      </c>
      <c r="J7436" t="str">
        <v>Shma Bekoli (C, Dudu Barzilay)</v>
      </c>
      <c r="K7436">
        <v>0</v>
      </c>
      <c r="L7436" t="b">
        <f>OR(K7436,AND((A7436=A7435),L7435))</f>
        <v>0</v>
      </c>
      <c r="M7436" t="b">
        <f>OR(L7436,AND(A7436=A7437,M7437))</f>
        <v>0</v>
      </c>
      <c r="N7436" t="str">
        <v>Shma Bekoli</v>
      </c>
      <c r="Q7436" t="b">
        <v>0</v>
      </c>
    </row>
    <row r="7437" spans="1:17" x14ac:dyDescent="0.2">
      <c r="A7437" s="1" t="s">
        <v>7437</v>
      </c>
      <c r="B7437" s="1" t="s">
        <v>12</v>
      </c>
      <c r="C7437" s="1" t="str">
        <v>C</v>
      </c>
      <c r="D7437" s="1">
        <v>2022</v>
      </c>
      <c r="E7437" s="3" t="s">
        <v>182</v>
      </c>
      <c r="F7437">
        <v>0</v>
      </c>
      <c r="G7437" t="str">
        <v>Shma Ben Yakar</v>
      </c>
      <c r="H7437">
        <v>0</v>
      </c>
      <c r="I7437" t="str">
        <v>Shma Ben Yakar (Nona Malki)</v>
      </c>
      <c r="J7437" t="str">
        <v>Shma Ben Yakar (C, Nona Malki)</v>
      </c>
      <c r="K7437">
        <v>0</v>
      </c>
      <c r="L7437" t="b">
        <f>OR(K7437,AND((A7437=A7436),L7436))</f>
        <v>0</v>
      </c>
      <c r="M7437" t="b">
        <f>OR(L7437,AND(A7437=A7438,M7438))</f>
        <v>0</v>
      </c>
      <c r="N7437" t="str">
        <v>Shma Ben Yakar</v>
      </c>
      <c r="Q7437" t="b">
        <v>0</v>
      </c>
    </row>
    <row r="7438" spans="1:17" x14ac:dyDescent="0.2">
      <c r="A7438" s="1" t="s">
        <v>7438</v>
      </c>
      <c r="B7438" s="1" t="s">
        <v>12</v>
      </c>
      <c r="C7438" s="1" t="str">
        <v>C</v>
      </c>
      <c r="D7438" s="4">
        <v>2001</v>
      </c>
      <c r="E7438" s="3" t="s">
        <v>47</v>
      </c>
      <c r="F7438">
        <v>0</v>
      </c>
      <c r="G7438" t="str">
        <v>Shma Elohai (Keshehalev Ko'ev)</v>
      </c>
      <c r="H7438">
        <v>0</v>
      </c>
      <c r="I7438" t="str">
        <v>Shma Elohai (Keshehalev Ko'ev) (Shmulik Gov Ari)</v>
      </c>
      <c r="J7438" t="str">
        <v>Shma Elohai (Keshehalev Ko'ev) (C, Shmulik Gov Ari)</v>
      </c>
      <c r="K7438">
        <v>0</v>
      </c>
      <c r="L7438" t="b">
        <f>OR(K7438,AND((A7438=A7437),L7437))</f>
        <v>0</v>
      </c>
      <c r="M7438" t="b">
        <f>OR(L7438,AND(A7438=A7439,M7439))</f>
        <v>0</v>
      </c>
      <c r="N7438" t="str">
        <v>Shma Elohai (Keshehalev Ko'ev)</v>
      </c>
      <c r="Q7438" t="b">
        <v>0</v>
      </c>
    </row>
    <row r="7439" spans="1:17" x14ac:dyDescent="0.2">
      <c r="A7439" s="1" t="s">
        <v>7439</v>
      </c>
      <c r="B7439" s="1" t="s">
        <v>12</v>
      </c>
      <c r="C7439" s="1" t="str">
        <v>C</v>
      </c>
      <c r="D7439" s="4">
        <v>1978</v>
      </c>
      <c r="E7439" s="3" t="s">
        <v>52</v>
      </c>
      <c r="F7439">
        <v>0</v>
      </c>
      <c r="G7439" t="str">
        <v>Shma Ha'el</v>
      </c>
      <c r="H7439">
        <v>0</v>
      </c>
      <c r="I7439" t="str">
        <v>Shma Ha'el (Moshiko Halevy)</v>
      </c>
      <c r="J7439" t="str">
        <v>Shma Ha'el (C, Moshiko Halevy)</v>
      </c>
      <c r="K7439">
        <v>0</v>
      </c>
      <c r="L7439" t="b">
        <f>OR(K7439,AND((A7439=A7438),L7438))</f>
        <v>0</v>
      </c>
      <c r="M7439" t="b">
        <f>OR(L7439,AND(A7439=A7440,M7440))</f>
        <v>0</v>
      </c>
      <c r="N7439" t="str">
        <v>Shma Ha'el</v>
      </c>
      <c r="Q7439" t="b">
        <v>0</v>
      </c>
    </row>
    <row r="7440" spans="1:17" x14ac:dyDescent="0.2">
      <c r="A7440" s="1" t="s">
        <v>7440</v>
      </c>
      <c r="B7440" s="1" t="s">
        <v>12</v>
      </c>
      <c r="C7440" s="1" t="str">
        <v>C</v>
      </c>
      <c r="D7440" s="4">
        <v>2005</v>
      </c>
      <c r="E7440" s="3" t="s">
        <v>47</v>
      </c>
      <c r="F7440">
        <v>1</v>
      </c>
      <c r="G7440" t="str">
        <v>Shma Israel (C)</v>
      </c>
      <c r="H7440">
        <v>1</v>
      </c>
      <c r="I7440" t="str">
        <v>Shma Israel (Shmulik Gov Ari)</v>
      </c>
      <c r="J7440" t="str">
        <v>Shma Israel (C, Shmulik Gov Ari)</v>
      </c>
      <c r="K7440">
        <v>0</v>
      </c>
      <c r="L7440" t="b">
        <f>OR(K7440,AND((A7440=A7439),L7439))</f>
        <v>0</v>
      </c>
      <c r="M7440" t="b">
        <f>OR(L7440,AND(A7440=A7441,M7441))</f>
        <v>0</v>
      </c>
      <c r="N7440" t="str">
        <v>Shma Israel (Shmulik Gov Ari)</v>
      </c>
      <c r="Q7440" t="b">
        <v>0</v>
      </c>
    </row>
    <row r="7441" spans="1:17" x14ac:dyDescent="0.2">
      <c r="A7441" s="1" t="s">
        <v>7440</v>
      </c>
      <c r="B7441" s="1" t="s">
        <v>12</v>
      </c>
      <c r="C7441" s="1" t="str">
        <v>C</v>
      </c>
      <c r="D7441" s="4">
        <v>1977</v>
      </c>
      <c r="E7441" s="3" t="s">
        <v>52</v>
      </c>
      <c r="F7441">
        <v>1</v>
      </c>
      <c r="G7441" t="str">
        <v>Shma Israel (C)</v>
      </c>
      <c r="H7441">
        <v>1</v>
      </c>
      <c r="I7441" t="str">
        <v>Shma Israel (Moshiko Halevy)</v>
      </c>
      <c r="J7441" t="str">
        <v>Shma Israel (C, Moshiko Halevy)</v>
      </c>
      <c r="K7441">
        <v>0</v>
      </c>
      <c r="L7441" t="b">
        <f>OR(K7441,AND((A7441=A7440),L7440))</f>
        <v>0</v>
      </c>
      <c r="M7441" t="b">
        <f>OR(L7441,AND(A7441=A7442,M7442))</f>
        <v>0</v>
      </c>
      <c r="N7441" t="str">
        <v>Shma Israel (Moshiko Halevy)</v>
      </c>
      <c r="Q7441" t="b">
        <v>0</v>
      </c>
    </row>
    <row r="7442" spans="1:17" x14ac:dyDescent="0.2">
      <c r="A7442" s="1" t="s">
        <v>7441</v>
      </c>
      <c r="B7442" s="1" t="s">
        <v>12</v>
      </c>
      <c r="C7442" s="1" t="str">
        <v>C</v>
      </c>
      <c r="D7442" s="4">
        <v>2010</v>
      </c>
      <c r="E7442" s="3" t="s">
        <v>50</v>
      </c>
      <c r="F7442">
        <v>0</v>
      </c>
      <c r="G7442" t="str">
        <v>Shma Kolenu</v>
      </c>
      <c r="H7442">
        <v>0</v>
      </c>
      <c r="I7442" t="str">
        <v>Shma Kolenu (Israel Yakovee)</v>
      </c>
      <c r="J7442" t="str">
        <v>Shma Kolenu (C, Israel Yakovee)</v>
      </c>
      <c r="K7442">
        <v>0</v>
      </c>
      <c r="L7442" t="b">
        <f>OR(K7442,AND((A7442=A7441),L7441))</f>
        <v>0</v>
      </c>
      <c r="M7442" t="b">
        <f>OR(L7442,AND(A7442=A7443,M7443))</f>
        <v>0</v>
      </c>
      <c r="N7442" t="str">
        <v>Shma Kolenu</v>
      </c>
      <c r="Q7442" t="b">
        <v>0</v>
      </c>
    </row>
    <row r="7443" spans="1:17" x14ac:dyDescent="0.2">
      <c r="A7443" s="1" t="s">
        <v>7442</v>
      </c>
      <c r="B7443" s="1" t="s">
        <v>14</v>
      </c>
      <c r="C7443" s="1" t="str">
        <v>P</v>
      </c>
      <c r="D7443" s="4">
        <v>1975</v>
      </c>
      <c r="E7443" s="3" t="s">
        <v>412</v>
      </c>
      <c r="F7443">
        <v>0</v>
      </c>
      <c r="G7443" t="str">
        <v>Shma Legeshem (Hine Geshem Ba)</v>
      </c>
      <c r="H7443">
        <v>0</v>
      </c>
      <c r="I7443" t="str">
        <v>Shma Legeshem (Hine Geshem Ba) (Rivka Sturman)</v>
      </c>
      <c r="J7443" t="str">
        <v>Shma Legeshem (Hine Geshem Ba) (P, Rivka Sturman)</v>
      </c>
      <c r="K7443">
        <v>0</v>
      </c>
      <c r="L7443" t="b">
        <f>OR(K7443,AND((A7443=A7442),L7442))</f>
        <v>0</v>
      </c>
      <c r="M7443" t="b">
        <f>OR(L7443,AND(A7443=A7444,M7444))</f>
        <v>0</v>
      </c>
      <c r="N7443" t="str">
        <v>Shma Legeshem (Hine Geshem Ba)</v>
      </c>
      <c r="Q7443" t="b">
        <v>0</v>
      </c>
    </row>
    <row r="7444" spans="1:17" x14ac:dyDescent="0.2">
      <c r="A7444" s="1" t="s">
        <v>7443</v>
      </c>
      <c r="B7444" s="1" t="s">
        <v>12</v>
      </c>
      <c r="C7444" s="1" t="str">
        <v>C</v>
      </c>
      <c r="D7444" s="4">
        <v>2008</v>
      </c>
      <c r="E7444" s="3" t="s">
        <v>40</v>
      </c>
      <c r="F7444">
        <v>0</v>
      </c>
      <c r="G7444" t="str">
        <v>Shma Yisrael Lashem</v>
      </c>
      <c r="H7444">
        <v>0</v>
      </c>
      <c r="I7444" t="str">
        <v>Shma Yisrael Lashem (Eli Segal)</v>
      </c>
      <c r="J7444" t="str">
        <v>Shma Yisrael Lashem (C, Eli Segal)</v>
      </c>
      <c r="K7444">
        <v>0</v>
      </c>
      <c r="L7444" t="b">
        <f>OR(K7444,AND((A7444=A7443),L7443))</f>
        <v>0</v>
      </c>
      <c r="M7444" t="b">
        <f>OR(L7444,AND(A7444=A7445,M7445))</f>
        <v>0</v>
      </c>
      <c r="N7444" t="str">
        <v>Shma Yisrael Lashem</v>
      </c>
      <c r="Q7444" t="b">
        <v>0</v>
      </c>
    </row>
    <row r="7445" spans="1:17" x14ac:dyDescent="0.2">
      <c r="A7445" s="1" t="s">
        <v>7444</v>
      </c>
      <c r="B7445" s="1" t="s">
        <v>12</v>
      </c>
      <c r="C7445" s="1" t="str">
        <v>C</v>
      </c>
      <c r="D7445" s="1">
        <v>2021</v>
      </c>
      <c r="E7445" s="3" t="s">
        <v>153</v>
      </c>
      <c r="F7445">
        <v>1</v>
      </c>
      <c r="G7445" t="str">
        <v>Shmor Alay (C)</v>
      </c>
      <c r="H7445">
        <v>1</v>
      </c>
      <c r="I7445" t="str">
        <v>Shmor Alay (Victor Gabbay)</v>
      </c>
      <c r="J7445" t="str">
        <v>Shmor Alay (C, Victor Gabbay)</v>
      </c>
      <c r="K7445">
        <v>0</v>
      </c>
      <c r="L7445" t="b">
        <f>OR(K7445,AND((A7445=A7444),L7444))</f>
        <v>0</v>
      </c>
      <c r="M7445" t="b">
        <f>OR(L7445,AND(A7445=A7446,M7446))</f>
        <v>0</v>
      </c>
      <c r="N7445" t="str">
        <v>Shmor Alay (Victor Gabbay)</v>
      </c>
      <c r="Q7445" t="b">
        <v>0</v>
      </c>
    </row>
    <row r="7446" spans="1:17" x14ac:dyDescent="0.2">
      <c r="A7446" s="1" t="s">
        <v>7444</v>
      </c>
      <c r="B7446" s="1" t="s">
        <v>12</v>
      </c>
      <c r="C7446" s="1" t="str">
        <v>C</v>
      </c>
      <c r="D7446" s="1">
        <v>2020</v>
      </c>
      <c r="E7446" s="3" t="s">
        <v>405</v>
      </c>
      <c r="F7446">
        <v>1</v>
      </c>
      <c r="G7446" t="str">
        <v>Shmor Alay (C)</v>
      </c>
      <c r="H7446">
        <v>1</v>
      </c>
      <c r="I7446" t="str">
        <v>Shmor Alay (Sharon Elkaslassy)</v>
      </c>
      <c r="J7446" t="str">
        <v>Shmor Alay (C, Sharon Elkaslassy)</v>
      </c>
      <c r="K7446">
        <v>0</v>
      </c>
      <c r="L7446" t="b">
        <f>OR(K7446,AND((A7446=A7445),L7445))</f>
        <v>0</v>
      </c>
      <c r="M7446" t="b">
        <f>OR(L7446,AND(A7446=A7447,M7447))</f>
        <v>0</v>
      </c>
      <c r="N7446" t="str">
        <v>Shmor Alay (Sharon Elkaslassy)</v>
      </c>
      <c r="Q7446" t="b">
        <v>0</v>
      </c>
    </row>
    <row r="7447" spans="1:17" x14ac:dyDescent="0.2">
      <c r="A7447" s="1" t="s">
        <v>7445</v>
      </c>
      <c r="B7447" s="1" t="s">
        <v>12</v>
      </c>
      <c r="C7447" s="1" t="str">
        <v>C</v>
      </c>
      <c r="D7447" s="1">
        <v>2018</v>
      </c>
      <c r="E7447" s="3" t="s">
        <v>71</v>
      </c>
      <c r="F7447">
        <v>0</v>
      </c>
      <c r="G7447" t="str">
        <v>Shmor Lecha Chalom Katan</v>
      </c>
      <c r="H7447">
        <v>0</v>
      </c>
      <c r="I7447" t="str">
        <v>Shmor Lecha Chalom Katan (Israel Shiker)</v>
      </c>
      <c r="J7447" t="str">
        <v>Shmor Lecha Chalom Katan (C, Israel Shiker)</v>
      </c>
      <c r="K7447">
        <v>0</v>
      </c>
      <c r="L7447" t="b">
        <f>OR(K7447,AND((A7447=A7446),L7446))</f>
        <v>0</v>
      </c>
      <c r="M7447" t="b">
        <f>OR(L7447,AND(A7447=A7448,M7448))</f>
        <v>0</v>
      </c>
      <c r="N7447" t="str">
        <v>Shmor Lecha Chalom Katan</v>
      </c>
      <c r="Q7447" t="b">
        <v>0</v>
      </c>
    </row>
    <row r="7448" spans="1:17" x14ac:dyDescent="0.2">
      <c r="A7448" s="1" t="s">
        <v>7446</v>
      </c>
      <c r="B7448" s="1" t="s">
        <v>12</v>
      </c>
      <c r="C7448" s="1" t="str">
        <v>C</v>
      </c>
      <c r="D7448" s="4">
        <v>2002</v>
      </c>
      <c r="E7448" s="3" t="s">
        <v>520</v>
      </c>
      <c r="F7448">
        <v>0</v>
      </c>
      <c r="G7448" t="str">
        <v>Shmor Li Eli</v>
      </c>
      <c r="H7448">
        <v>0</v>
      </c>
      <c r="I7448" t="str">
        <v>Shmor Li Eli (Oren Halaly)</v>
      </c>
      <c r="J7448" t="str">
        <v>Shmor Li Eli (C, Oren Halaly)</v>
      </c>
      <c r="K7448">
        <v>0</v>
      </c>
      <c r="L7448" t="b">
        <f>OR(K7448,AND((A7448=A7447),L7447))</f>
        <v>0</v>
      </c>
      <c r="M7448" t="b">
        <f>OR(L7448,AND(A7448=A7449,M7449))</f>
        <v>0</v>
      </c>
      <c r="N7448" t="str">
        <v>Shmor Li Eli</v>
      </c>
      <c r="Q7448" t="b">
        <v>0</v>
      </c>
    </row>
    <row r="7449" spans="1:17" x14ac:dyDescent="0.2">
      <c r="A7449" s="1" t="s">
        <v>7447</v>
      </c>
      <c r="C7449" s="1" t="str">
        <v/>
      </c>
      <c r="D7449" s="4">
        <v>1974</v>
      </c>
      <c r="E7449" s="3" t="s">
        <v>100</v>
      </c>
      <c r="F7449">
        <v>0</v>
      </c>
      <c r="G7449" t="str">
        <v>Shmulke's Nigun</v>
      </c>
      <c r="H7449">
        <v>0</v>
      </c>
      <c r="I7449" t="str">
        <v>Shmulke's Nigun ( )</v>
      </c>
      <c r="J7449" t="str">
        <v>Shmulke's Nigun (,  )</v>
      </c>
      <c r="K7449">
        <v>0</v>
      </c>
      <c r="L7449" t="b">
        <f>OR(K7449,AND((A7449=A7448),L7448))</f>
        <v>0</v>
      </c>
      <c r="M7449" t="b">
        <f>OR(L7449,AND(A7449=A7450,M7450))</f>
        <v>0</v>
      </c>
      <c r="N7449" t="str">
        <v>Shmulke's Nigun</v>
      </c>
      <c r="Q7449" t="b">
        <v>0</v>
      </c>
    </row>
    <row r="7450" spans="1:17" x14ac:dyDescent="0.2">
      <c r="A7450" s="1" t="s">
        <v>7448</v>
      </c>
      <c r="B7450" s="1" t="s">
        <v>12</v>
      </c>
      <c r="C7450" s="1" t="str">
        <v>C</v>
      </c>
      <c r="D7450" s="4">
        <v>2007</v>
      </c>
      <c r="E7450" s="3" t="s">
        <v>125</v>
      </c>
      <c r="F7450">
        <v>0</v>
      </c>
      <c r="G7450" t="str">
        <v>Shmuot</v>
      </c>
      <c r="H7450">
        <v>0</v>
      </c>
      <c r="I7450" t="str">
        <v>Shmuot (Dudu Barzilay)</v>
      </c>
      <c r="J7450" t="str">
        <v>Shmuot (C, Dudu Barzilay)</v>
      </c>
      <c r="K7450">
        <v>0</v>
      </c>
      <c r="L7450" t="b">
        <f>OR(K7450,AND((A7450=A7449),L7449))</f>
        <v>0</v>
      </c>
      <c r="M7450" t="b">
        <f>OR(L7450,AND(A7450=A7451,M7451))</f>
        <v>0</v>
      </c>
      <c r="N7450" t="str">
        <v>Shmuot</v>
      </c>
      <c r="Q7450" t="b">
        <v>0</v>
      </c>
    </row>
    <row r="7451" spans="1:17" x14ac:dyDescent="0.2">
      <c r="A7451" s="1" t="s">
        <v>7449</v>
      </c>
      <c r="B7451" s="1" t="s">
        <v>12</v>
      </c>
      <c r="C7451" s="1" t="str">
        <v>C</v>
      </c>
      <c r="D7451" s="4">
        <v>2013</v>
      </c>
      <c r="E7451" s="3" t="s">
        <v>47</v>
      </c>
      <c r="F7451">
        <v>0</v>
      </c>
      <c r="G7451" t="str">
        <v>Shmuot Tovot</v>
      </c>
      <c r="H7451">
        <v>0</v>
      </c>
      <c r="I7451" t="str">
        <v>Shmuot Tovot (Shmulik Gov Ari)</v>
      </c>
      <c r="J7451" t="str">
        <v>Shmuot Tovot (C, Shmulik Gov Ari)</v>
      </c>
      <c r="K7451">
        <v>0</v>
      </c>
      <c r="L7451" t="b">
        <f>OR(K7451,AND((A7451=A7450),L7450))</f>
        <v>0</v>
      </c>
      <c r="M7451" t="b">
        <f>OR(L7451,AND(A7451=A7452,M7452))</f>
        <v>0</v>
      </c>
      <c r="N7451" t="str">
        <v>Shmuot Tovot</v>
      </c>
      <c r="Q7451" t="b">
        <v>0</v>
      </c>
    </row>
    <row r="7452" spans="1:17" x14ac:dyDescent="0.2">
      <c r="A7452" s="1" t="s">
        <v>7450</v>
      </c>
      <c r="B7452" s="1" t="s">
        <v>7</v>
      </c>
      <c r="C7452" s="1" t="str">
        <v>L</v>
      </c>
      <c r="D7452" s="1">
        <v>1900</v>
      </c>
      <c r="E7452" s="3" t="s">
        <v>2110</v>
      </c>
      <c r="F7452">
        <v>0</v>
      </c>
      <c r="G7452" t="str">
        <v>Shmura Indianit</v>
      </c>
      <c r="H7452">
        <v>0</v>
      </c>
      <c r="I7452" t="str">
        <v>Shmura Indianit (Folk)</v>
      </c>
      <c r="J7452" t="str">
        <v>Shmura Indianit (L, Folk)</v>
      </c>
      <c r="K7452">
        <v>0</v>
      </c>
      <c r="L7452" t="b">
        <f>OR(K7452,AND((A7452=A7451),L7451))</f>
        <v>0</v>
      </c>
      <c r="M7452" t="b">
        <f>OR(L7452,AND(A7452=A7453,M7453))</f>
        <v>0</v>
      </c>
      <c r="N7452" t="str">
        <v>Shmura Indianit</v>
      </c>
      <c r="Q7452" t="b">
        <v>0</v>
      </c>
    </row>
    <row r="7453" spans="1:17" x14ac:dyDescent="0.2">
      <c r="A7453" s="1" t="s">
        <v>7451</v>
      </c>
      <c r="C7453" s="1" t="str">
        <v/>
      </c>
      <c r="D7453" s="4">
        <v>1977</v>
      </c>
      <c r="E7453" s="3" t="s">
        <v>100</v>
      </c>
      <c r="F7453">
        <v>0</v>
      </c>
      <c r="G7453" t="str">
        <v>Shnat Tvu'a Chadasha</v>
      </c>
      <c r="H7453">
        <v>0</v>
      </c>
      <c r="I7453" t="str">
        <v>Shnat Tvu'a Chadasha ( )</v>
      </c>
      <c r="J7453" t="str">
        <v>Shnat Tvu'a Chadasha (,  )</v>
      </c>
      <c r="K7453">
        <v>0</v>
      </c>
      <c r="L7453" t="b">
        <f>OR(K7453,AND((A7453=A7452),L7452))</f>
        <v>0</v>
      </c>
      <c r="M7453" t="b">
        <f>OR(L7453,AND(A7453=A7454,M7454))</f>
        <v>0</v>
      </c>
      <c r="N7453" t="str">
        <v>Shnat Tvu'a Chadasha</v>
      </c>
      <c r="Q7453" t="b">
        <v>0</v>
      </c>
    </row>
    <row r="7454" spans="1:17" x14ac:dyDescent="0.2">
      <c r="A7454" s="1" t="s">
        <v>7452</v>
      </c>
      <c r="B7454" s="1" t="s">
        <v>14</v>
      </c>
      <c r="C7454" s="1" t="str">
        <v>P</v>
      </c>
      <c r="D7454" s="4">
        <v>1996</v>
      </c>
      <c r="E7454" s="3" t="s">
        <v>33</v>
      </c>
      <c r="F7454">
        <v>0</v>
      </c>
      <c r="G7454" t="str">
        <v>Shnayim</v>
      </c>
      <c r="H7454">
        <v>0</v>
      </c>
      <c r="I7454" t="str">
        <v>Shnayim (Shlomo Maman)</v>
      </c>
      <c r="J7454" t="str">
        <v>Shnayim (P, Shlomo Maman)</v>
      </c>
      <c r="K7454">
        <v>0</v>
      </c>
      <c r="L7454" t="b">
        <f>OR(K7454,AND((A7454=A7453),L7453))</f>
        <v>0</v>
      </c>
      <c r="M7454" t="b">
        <f>OR(L7454,AND(A7454=A7455,M7455))</f>
        <v>0</v>
      </c>
      <c r="N7454" t="str">
        <v>Shnayim</v>
      </c>
      <c r="Q7454" t="b">
        <v>0</v>
      </c>
    </row>
    <row r="7455" spans="1:17" x14ac:dyDescent="0.2">
      <c r="A7455" s="1" t="s">
        <v>7453</v>
      </c>
      <c r="B7455" s="1" t="s">
        <v>14</v>
      </c>
      <c r="C7455" s="1" t="str">
        <v>P</v>
      </c>
      <c r="D7455" s="1">
        <v>2022</v>
      </c>
      <c r="E7455" s="3" t="s">
        <v>33</v>
      </c>
      <c r="F7455">
        <v>0</v>
      </c>
      <c r="G7455" t="str">
        <v>Shnayim (New)</v>
      </c>
      <c r="H7455">
        <v>0</v>
      </c>
      <c r="I7455" t="str">
        <v>Shnayim (New) (Shlomo Maman)</v>
      </c>
      <c r="J7455" t="str">
        <v>Shnayim (New) (P, Shlomo Maman)</v>
      </c>
      <c r="K7455">
        <v>0</v>
      </c>
      <c r="L7455" t="b">
        <f>OR(K7455,AND((A7455=A7454),L7454))</f>
        <v>0</v>
      </c>
      <c r="M7455" t="b">
        <f>OR(L7455,AND(A7455=A7456,M7456))</f>
        <v>0</v>
      </c>
      <c r="N7455" t="str">
        <v>Shnayim (New)</v>
      </c>
      <c r="Q7455" t="b">
        <v>0</v>
      </c>
    </row>
    <row r="7456" spans="1:17" x14ac:dyDescent="0.2">
      <c r="A7456" s="1" t="s">
        <v>7454</v>
      </c>
      <c r="B7456" s="1" t="s">
        <v>14</v>
      </c>
      <c r="C7456" s="1" t="str">
        <v>P</v>
      </c>
      <c r="D7456" s="1">
        <v>2021</v>
      </c>
      <c r="E7456" s="3" t="s">
        <v>405</v>
      </c>
      <c r="F7456">
        <v>0</v>
      </c>
      <c r="G7456" t="str">
        <v>Shnayim Ba'olam</v>
      </c>
      <c r="H7456">
        <v>0</v>
      </c>
      <c r="I7456" t="str">
        <v>Shnayim Ba'olam (Sharon Elkaslassy)</v>
      </c>
      <c r="J7456" t="str">
        <v>Shnayim Ba'olam (P, Sharon Elkaslassy)</v>
      </c>
      <c r="K7456">
        <v>0</v>
      </c>
      <c r="L7456" t="b">
        <f>OR(K7456,AND((A7456=A7455),L7455))</f>
        <v>0</v>
      </c>
      <c r="M7456" t="b">
        <f>OR(L7456,AND(A7456=A7457,M7457))</f>
        <v>0</v>
      </c>
      <c r="N7456" t="str">
        <v>Shnayim Ba'olam</v>
      </c>
      <c r="Q7456" t="b">
        <v>0</v>
      </c>
    </row>
    <row r="7457" spans="1:17" x14ac:dyDescent="0.2">
      <c r="A7457" s="1" t="s">
        <v>7455</v>
      </c>
      <c r="B7457" s="1" t="s">
        <v>12</v>
      </c>
      <c r="C7457" s="1" t="str">
        <v>C</v>
      </c>
      <c r="D7457" s="4">
        <v>1997</v>
      </c>
      <c r="E7457" s="3" t="s">
        <v>1518</v>
      </c>
      <c r="F7457">
        <v>0</v>
      </c>
      <c r="G7457" t="str">
        <v>Shnayim Ochazim Bach</v>
      </c>
      <c r="H7457">
        <v>0</v>
      </c>
      <c r="I7457" t="str">
        <v>Shnayim Ochazim Bach (Moti Menachem)</v>
      </c>
      <c r="J7457" t="str">
        <v>Shnayim Ochazim Bach (C, Moti Menachem)</v>
      </c>
      <c r="K7457">
        <v>0</v>
      </c>
      <c r="L7457" t="b">
        <f>OR(K7457,AND((A7457=A7456),L7456))</f>
        <v>0</v>
      </c>
      <c r="M7457" t="b">
        <f>OR(L7457,AND(A7457=A7458,M7458))</f>
        <v>0</v>
      </c>
      <c r="N7457" t="str">
        <v>Shnayim Ochazim Bach</v>
      </c>
      <c r="Q7457" t="b">
        <v>0</v>
      </c>
    </row>
    <row r="7458" spans="1:17" x14ac:dyDescent="0.2">
      <c r="A7458" s="1" t="s">
        <v>7456</v>
      </c>
      <c r="B7458" s="1" t="s">
        <v>14</v>
      </c>
      <c r="C7458" s="1" t="str">
        <v>P</v>
      </c>
      <c r="D7458" s="1">
        <v>1900</v>
      </c>
      <c r="E7458" s="3" t="s">
        <v>89</v>
      </c>
      <c r="F7458">
        <v>0</v>
      </c>
      <c r="G7458" t="str">
        <v>Shnayim Sheyoshvim</v>
      </c>
      <c r="H7458">
        <v>0</v>
      </c>
      <c r="I7458" t="str">
        <v>Shnayim Sheyoshvim (Maurice Perez)</v>
      </c>
      <c r="J7458" t="str">
        <v>Shnayim Sheyoshvim (P, Maurice Perez)</v>
      </c>
      <c r="K7458">
        <v>0</v>
      </c>
      <c r="L7458" t="b">
        <f>OR(K7458,AND((A7458=A7457),L7457))</f>
        <v>0</v>
      </c>
      <c r="M7458" t="b">
        <f>OR(L7458,AND(A7458=A7459,M7459))</f>
        <v>0</v>
      </c>
      <c r="N7458" t="str">
        <v>Shnayim Sheyoshvim</v>
      </c>
      <c r="Q7458" t="b">
        <v>0</v>
      </c>
    </row>
    <row r="7459" spans="1:17" x14ac:dyDescent="0.2">
      <c r="A7459" s="1" t="s">
        <v>7457</v>
      </c>
      <c r="B7459" s="1" t="s">
        <v>12</v>
      </c>
      <c r="C7459" s="1" t="str">
        <v>C</v>
      </c>
      <c r="D7459" s="1">
        <v>2017</v>
      </c>
      <c r="E7459" s="3" t="s">
        <v>923</v>
      </c>
      <c r="F7459">
        <v>0</v>
      </c>
      <c r="G7459" t="str">
        <v>Shnayim Shnayim</v>
      </c>
      <c r="H7459">
        <v>0</v>
      </c>
      <c r="I7459" t="str">
        <v>Shnayim Shnayim (Tamir Scherzer)</v>
      </c>
      <c r="J7459" t="str">
        <v>Shnayim Shnayim (C, Tamir Scherzer)</v>
      </c>
      <c r="K7459">
        <v>0</v>
      </c>
      <c r="L7459" t="b">
        <f>OR(K7459,AND((A7459=A7458),L7458))</f>
        <v>0</v>
      </c>
      <c r="M7459" t="b">
        <f>OR(L7459,AND(A7459=A7460,M7460))</f>
        <v>0</v>
      </c>
      <c r="N7459" t="str">
        <v>Shnayim Shnayim</v>
      </c>
      <c r="Q7459" t="b">
        <v>0</v>
      </c>
    </row>
    <row r="7460" spans="1:17" x14ac:dyDescent="0.2">
      <c r="A7460" s="1" t="s">
        <v>7458</v>
      </c>
      <c r="B7460" s="1" t="s">
        <v>12</v>
      </c>
      <c r="C7460" s="1" t="str">
        <v>C</v>
      </c>
      <c r="D7460" s="4">
        <v>1984</v>
      </c>
      <c r="E7460" s="3" t="s">
        <v>379</v>
      </c>
      <c r="F7460">
        <v>1</v>
      </c>
      <c r="G7460" t="str">
        <v>Shnei Chalilim (C)</v>
      </c>
      <c r="H7460">
        <v>1</v>
      </c>
      <c r="I7460" t="str">
        <v>Shnei Chalilim (Roni Siman Tov)</v>
      </c>
      <c r="J7460" t="str">
        <v>Shnei Chalilim (C, Roni Siman Tov)</v>
      </c>
      <c r="K7460">
        <v>0</v>
      </c>
      <c r="L7460" t="b">
        <f>OR(K7460,AND((A7460=A7459),L7459))</f>
        <v>0</v>
      </c>
      <c r="M7460" t="b">
        <f>OR(L7460,AND(A7460=A7461,M7461))</f>
        <v>0</v>
      </c>
      <c r="N7460" t="str">
        <v>Shnei Chalilim (Roni Siman Tov)</v>
      </c>
      <c r="Q7460" t="b">
        <v>0</v>
      </c>
    </row>
    <row r="7461" spans="1:17" x14ac:dyDescent="0.2">
      <c r="A7461" s="1" t="s">
        <v>7458</v>
      </c>
      <c r="B7461" s="1" t="s">
        <v>12</v>
      </c>
      <c r="C7461" s="1" t="str">
        <v>C</v>
      </c>
      <c r="D7461" s="1">
        <v>1900</v>
      </c>
      <c r="E7461" s="3" t="s">
        <v>89</v>
      </c>
      <c r="F7461">
        <v>1</v>
      </c>
      <c r="G7461" t="str">
        <v>Shnei Chalilim (C)</v>
      </c>
      <c r="H7461">
        <v>1</v>
      </c>
      <c r="I7461" t="str">
        <v>Shnei Chalilim (Maurice Perez)</v>
      </c>
      <c r="J7461" t="str">
        <v>Shnei Chalilim (C, Maurice Perez)</v>
      </c>
      <c r="K7461">
        <v>0</v>
      </c>
      <c r="L7461" t="b">
        <f>OR(K7461,AND((A7461=A7460),L7460))</f>
        <v>0</v>
      </c>
      <c r="M7461" t="b">
        <f>OR(L7461,AND(A7461=A7462,M7462))</f>
        <v>0</v>
      </c>
      <c r="N7461" t="str">
        <v>Shnei Chalilim (Maurice Perez)</v>
      </c>
      <c r="Q7461" t="b">
        <v>0</v>
      </c>
    </row>
    <row r="7462" spans="1:17" x14ac:dyDescent="0.2">
      <c r="A7462" s="1" t="s">
        <v>7459</v>
      </c>
      <c r="B7462" s="1" t="s">
        <v>14</v>
      </c>
      <c r="C7462" s="1" t="str">
        <v>P</v>
      </c>
      <c r="D7462" s="4">
        <v>2011</v>
      </c>
      <c r="E7462" s="3" t="s">
        <v>1004</v>
      </c>
      <c r="F7462">
        <v>0</v>
      </c>
      <c r="G7462" t="str">
        <v>Shnei Kochavim</v>
      </c>
      <c r="H7462">
        <v>0</v>
      </c>
      <c r="I7462" t="str">
        <v>Shnei Kochavim (David Dassa)</v>
      </c>
      <c r="J7462" t="str">
        <v>Shnei Kochavim (P, David Dassa)</v>
      </c>
      <c r="K7462">
        <v>0</v>
      </c>
      <c r="L7462" t="b">
        <f>OR(K7462,AND((A7462=A7461),L7461))</f>
        <v>0</v>
      </c>
      <c r="M7462" t="b">
        <f>OR(L7462,AND(A7462=A7463,M7463))</f>
        <v>0</v>
      </c>
      <c r="N7462" t="str">
        <v>Shnei Kochavim</v>
      </c>
      <c r="Q7462" t="b">
        <v>0</v>
      </c>
    </row>
    <row r="7463" spans="1:17" x14ac:dyDescent="0.2">
      <c r="A7463" s="1" t="s">
        <v>7460</v>
      </c>
      <c r="B7463" s="1" t="s">
        <v>14</v>
      </c>
      <c r="C7463" s="1" t="str">
        <v>P</v>
      </c>
      <c r="D7463" s="4">
        <v>1993</v>
      </c>
      <c r="E7463" s="3" t="s">
        <v>23</v>
      </c>
      <c r="F7463">
        <v>0</v>
      </c>
      <c r="G7463" t="str">
        <v>Shnei Kolot (Lashir Itach)</v>
      </c>
      <c r="H7463">
        <v>0</v>
      </c>
      <c r="I7463" t="str">
        <v>Shnei Kolot (Lashir Itach) (Gadi Bitton)</v>
      </c>
      <c r="J7463" t="str">
        <v>Shnei Kolot (Lashir Itach) (P, Gadi Bitton)</v>
      </c>
      <c r="K7463">
        <v>0</v>
      </c>
      <c r="L7463" t="b">
        <f>OR(K7463,AND((A7463=A7462),L7462))</f>
        <v>0</v>
      </c>
      <c r="M7463" t="b">
        <f>OR(L7463,AND(A7463=A7464,M7464))</f>
        <v>0</v>
      </c>
      <c r="N7463" t="str">
        <v>Shnei Kolot (Lashir Itach)</v>
      </c>
      <c r="Q7463" t="b">
        <v>0</v>
      </c>
    </row>
    <row r="7464" spans="1:17" x14ac:dyDescent="0.2">
      <c r="A7464" s="1" t="s">
        <v>7461</v>
      </c>
      <c r="B7464" s="1" t="s">
        <v>14</v>
      </c>
      <c r="C7464" s="1" t="str">
        <v>P</v>
      </c>
      <c r="D7464" s="4">
        <v>2012</v>
      </c>
      <c r="E7464" s="3" t="s">
        <v>252</v>
      </c>
      <c r="F7464">
        <v>1</v>
      </c>
      <c r="G7464" t="str">
        <v>Shnei Olamot (P)</v>
      </c>
      <c r="H7464">
        <v>1</v>
      </c>
      <c r="I7464" t="str">
        <v>Shnei Olamot (Avner Naim)</v>
      </c>
      <c r="J7464" t="str">
        <v>Shnei Olamot (P, Avner Naim)</v>
      </c>
      <c r="K7464">
        <v>0</v>
      </c>
      <c r="L7464" t="b">
        <f>OR(K7464,AND((A7464=A7463),L7463))</f>
        <v>0</v>
      </c>
      <c r="M7464" t="b">
        <f>OR(L7464,AND(A7464=A7465,M7465))</f>
        <v>0</v>
      </c>
      <c r="N7464" t="str">
        <v>Shnei Olamot (Avner Naim)</v>
      </c>
      <c r="Q7464" t="b">
        <v>0</v>
      </c>
    </row>
    <row r="7465" spans="1:17" x14ac:dyDescent="0.2">
      <c r="A7465" s="1" t="s">
        <v>7461</v>
      </c>
      <c r="B7465" s="1" t="s">
        <v>14</v>
      </c>
      <c r="C7465" s="1" t="str">
        <v>P</v>
      </c>
      <c r="D7465" s="4">
        <v>2002</v>
      </c>
      <c r="E7465" s="3" t="s">
        <v>5</v>
      </c>
      <c r="F7465">
        <v>2</v>
      </c>
      <c r="G7465" t="str">
        <v>Shnei Olamot (P)</v>
      </c>
      <c r="H7465">
        <v>2</v>
      </c>
      <c r="I7465" t="str">
        <v>Shnei Olamot (Levi Bargil)</v>
      </c>
      <c r="J7465" t="str">
        <v>Shnei Olamot (P, Levi Bargil)</v>
      </c>
      <c r="K7465">
        <v>0</v>
      </c>
      <c r="L7465" t="b">
        <f>OR(K7465,AND((A7465=A7464),L7464))</f>
        <v>0</v>
      </c>
      <c r="M7465" t="b">
        <f>OR(L7465,AND(A7465=A7466,M7466))</f>
        <v>0</v>
      </c>
      <c r="N7465" t="str">
        <v>Shnei Olamot (Levi Bargil)</v>
      </c>
      <c r="Q7465" t="b">
        <v>0</v>
      </c>
    </row>
    <row r="7466" spans="1:17" x14ac:dyDescent="0.2">
      <c r="A7466" s="1" t="s">
        <v>7461</v>
      </c>
      <c r="B7466" s="1" t="s">
        <v>14</v>
      </c>
      <c r="C7466" s="1" t="str">
        <v>P</v>
      </c>
      <c r="D7466" s="4">
        <v>2001</v>
      </c>
      <c r="E7466" s="3" t="s">
        <v>23</v>
      </c>
      <c r="F7466">
        <v>1</v>
      </c>
      <c r="G7466" t="str">
        <v>Shnei Olamot (P)</v>
      </c>
      <c r="H7466">
        <v>1</v>
      </c>
      <c r="I7466" t="str">
        <v>Shnei Olamot (Gadi Bitton)</v>
      </c>
      <c r="J7466" t="str">
        <v>Shnei Olamot (P, Gadi Bitton)</v>
      </c>
      <c r="K7466">
        <v>0</v>
      </c>
      <c r="L7466" t="b">
        <f>OR(K7466,AND((A7466=A7465),L7465))</f>
        <v>0</v>
      </c>
      <c r="M7466" t="b">
        <f>OR(L7466,AND(A7466=A7467,M7467))</f>
        <v>0</v>
      </c>
      <c r="N7466" t="str">
        <v>Shnei Olamot (Gadi Bitton)</v>
      </c>
      <c r="Q7466" t="b">
        <v>0</v>
      </c>
    </row>
    <row r="7467" spans="1:17" x14ac:dyDescent="0.2">
      <c r="A7467" s="1" t="s">
        <v>7462</v>
      </c>
      <c r="B7467" s="1" t="s">
        <v>12</v>
      </c>
      <c r="C7467" s="1" t="str">
        <v>C</v>
      </c>
      <c r="D7467" s="4">
        <v>1990</v>
      </c>
      <c r="E7467" s="3" t="s">
        <v>50</v>
      </c>
      <c r="F7467">
        <v>0</v>
      </c>
      <c r="G7467" t="str">
        <v>Shnei Plagim</v>
      </c>
      <c r="H7467">
        <v>0</v>
      </c>
      <c r="I7467" t="str">
        <v>Shnei Plagim (Israel Yakovee)</v>
      </c>
      <c r="J7467" t="str">
        <v>Shnei Plagim (C, Israel Yakovee)</v>
      </c>
      <c r="K7467">
        <v>0</v>
      </c>
      <c r="L7467" t="b">
        <f>OR(K7467,AND((A7467=A7466),L7466))</f>
        <v>0</v>
      </c>
      <c r="M7467" t="b">
        <f>OR(L7467,AND(A7467=A7468,M7468))</f>
        <v>0</v>
      </c>
      <c r="N7467" t="str">
        <v>Shnei Plagim</v>
      </c>
      <c r="Q7467" t="b">
        <v>0</v>
      </c>
    </row>
    <row r="7468" spans="1:17" x14ac:dyDescent="0.2">
      <c r="A7468" s="1" t="s">
        <v>7463</v>
      </c>
      <c r="B7468" s="1" t="s">
        <v>14</v>
      </c>
      <c r="C7468" s="1" t="str">
        <v>P</v>
      </c>
      <c r="D7468" s="4">
        <v>1988</v>
      </c>
      <c r="E7468" s="3" t="s">
        <v>260</v>
      </c>
      <c r="F7468">
        <v>0</v>
      </c>
      <c r="G7468" t="str">
        <v>Shnei Sakei Sheyna</v>
      </c>
      <c r="H7468">
        <v>0</v>
      </c>
      <c r="I7468" t="str">
        <v>Shnei Sakei Sheyna (Eli Ronen)</v>
      </c>
      <c r="J7468" t="str">
        <v>Shnei Sakei Sheyna (P, Eli Ronen)</v>
      </c>
      <c r="K7468">
        <v>0</v>
      </c>
      <c r="L7468" t="b">
        <f>OR(K7468,AND((A7468=A7467),L7467))</f>
        <v>0</v>
      </c>
      <c r="M7468" t="b">
        <f>OR(L7468,AND(A7468=A7469,M7469))</f>
        <v>0</v>
      </c>
      <c r="N7468" t="str">
        <v>Shnei Sakei Sheyna</v>
      </c>
      <c r="Q7468" t="b">
        <v>0</v>
      </c>
    </row>
    <row r="7469" spans="1:17" x14ac:dyDescent="0.2">
      <c r="A7469" s="1" t="s">
        <v>7464</v>
      </c>
      <c r="B7469" s="1" t="s">
        <v>14</v>
      </c>
      <c r="C7469" s="1" t="str">
        <v>P</v>
      </c>
      <c r="D7469" s="4">
        <v>1969</v>
      </c>
      <c r="E7469" s="3" t="s">
        <v>322</v>
      </c>
      <c r="F7469">
        <v>0</v>
      </c>
      <c r="G7469" t="str">
        <v>Shnei Shoshanim</v>
      </c>
      <c r="H7469">
        <v>0</v>
      </c>
      <c r="I7469" t="str">
        <v>Shnei Shoshanim (Eliyahu Gamliel)</v>
      </c>
      <c r="J7469" t="str">
        <v>Shnei Shoshanim (P, Eliyahu Gamliel)</v>
      </c>
      <c r="K7469">
        <v>0</v>
      </c>
      <c r="L7469" t="b">
        <f>OR(K7469,AND((A7469=A7468),L7468))</f>
        <v>0</v>
      </c>
      <c r="M7469" t="b">
        <f>OR(L7469,AND(A7469=A7470,M7470))</f>
        <v>0</v>
      </c>
      <c r="N7469" t="str">
        <v>Shnei Shoshanim</v>
      </c>
      <c r="Q7469" t="b">
        <v>0</v>
      </c>
    </row>
    <row r="7470" spans="1:17" x14ac:dyDescent="0.2">
      <c r="A7470" s="1" t="s">
        <v>7465</v>
      </c>
      <c r="B7470" s="1" t="s">
        <v>14</v>
      </c>
      <c r="C7470" s="1" t="str">
        <v>P</v>
      </c>
      <c r="D7470" s="1">
        <v>2019</v>
      </c>
      <c r="E7470" s="3" t="s">
        <v>129</v>
      </c>
      <c r="F7470">
        <v>0</v>
      </c>
      <c r="G7470" t="str">
        <v>Shneinu</v>
      </c>
      <c r="H7470">
        <v>0</v>
      </c>
      <c r="I7470" t="str">
        <v>Shneinu (Michael Barzelai)</v>
      </c>
      <c r="J7470" t="str">
        <v>Shneinu (P, Michael Barzelai)</v>
      </c>
      <c r="K7470">
        <v>0</v>
      </c>
      <c r="L7470" t="b">
        <f>OR(K7470,AND((A7470=A7469),L7469))</f>
        <v>0</v>
      </c>
      <c r="M7470" t="b">
        <f>OR(L7470,AND(A7470=A7471,M7471))</f>
        <v>0</v>
      </c>
      <c r="N7470" t="str">
        <v>Shneinu</v>
      </c>
      <c r="Q7470" t="b">
        <v>0</v>
      </c>
    </row>
    <row r="7471" spans="1:17" x14ac:dyDescent="0.2">
      <c r="A7471" s="1" t="s">
        <v>7466</v>
      </c>
      <c r="B7471" s="1" t="s">
        <v>14</v>
      </c>
      <c r="C7471" s="1" t="str">
        <v>P</v>
      </c>
      <c r="D7471" s="4">
        <v>2012</v>
      </c>
      <c r="E7471" s="3" t="s">
        <v>33</v>
      </c>
      <c r="F7471">
        <v>0</v>
      </c>
      <c r="G7471" t="str">
        <v>Shneinu Ze Echad</v>
      </c>
      <c r="H7471">
        <v>0</v>
      </c>
      <c r="I7471" t="str">
        <v>Shneinu Ze Echad (Shlomo Maman)</v>
      </c>
      <c r="J7471" t="str">
        <v>Shneinu Ze Echad (P, Shlomo Maman)</v>
      </c>
      <c r="K7471">
        <v>0</v>
      </c>
      <c r="L7471" t="b">
        <f>OR(K7471,AND((A7471=A7470),L7470))</f>
        <v>0</v>
      </c>
      <c r="M7471" t="b">
        <f>OR(L7471,AND(A7471=A7472,M7472))</f>
        <v>0</v>
      </c>
      <c r="N7471" t="str">
        <v>Shneinu Ze Echad</v>
      </c>
      <c r="Q7471" t="b">
        <v>0</v>
      </c>
    </row>
    <row r="7472" spans="1:17" x14ac:dyDescent="0.2">
      <c r="A7472" s="1" t="s">
        <v>7467</v>
      </c>
      <c r="B7472" s="1" t="s">
        <v>12</v>
      </c>
      <c r="C7472" s="1" t="str">
        <v>C</v>
      </c>
      <c r="D7472" s="1">
        <v>2022</v>
      </c>
      <c r="E7472" s="3" t="s">
        <v>47</v>
      </c>
      <c r="F7472">
        <v>0</v>
      </c>
      <c r="G7472" t="str">
        <v>Shney Chadarim</v>
      </c>
      <c r="H7472">
        <v>0</v>
      </c>
      <c r="I7472" t="str">
        <v>Shney Chadarim (Shmulik Gov Ari)</v>
      </c>
      <c r="J7472" t="str">
        <v>Shney Chadarim (C, Shmulik Gov Ari)</v>
      </c>
      <c r="K7472">
        <v>0</v>
      </c>
      <c r="L7472" t="b">
        <f>OR(K7472,AND((A7472=A7471),L7471))</f>
        <v>0</v>
      </c>
      <c r="M7472" t="b">
        <f>OR(L7472,AND(A7472=A7473,M7473))</f>
        <v>0</v>
      </c>
      <c r="N7472" t="str">
        <v>Shney Chadarim</v>
      </c>
      <c r="Q7472" t="b">
        <v>0</v>
      </c>
    </row>
    <row r="7473" spans="1:17" x14ac:dyDescent="0.2">
      <c r="A7473" s="1" t="s">
        <v>7468</v>
      </c>
      <c r="B7473" s="1" t="s">
        <v>14</v>
      </c>
      <c r="C7473" s="1" t="str">
        <v>P</v>
      </c>
      <c r="D7473" s="4">
        <v>2006</v>
      </c>
      <c r="E7473" s="3" t="s">
        <v>71</v>
      </c>
      <c r="F7473">
        <v>0</v>
      </c>
      <c r="G7473" t="str">
        <v>Shney Tapuchim</v>
      </c>
      <c r="H7473">
        <v>0</v>
      </c>
      <c r="I7473" t="str">
        <v>Shney Tapuchim (Israel Shiker)</v>
      </c>
      <c r="J7473" t="str">
        <v>Shney Tapuchim (P, Israel Shiker)</v>
      </c>
      <c r="K7473">
        <v>0</v>
      </c>
      <c r="L7473" t="b">
        <f>OR(K7473,AND((A7473=A7472),L7472))</f>
        <v>0</v>
      </c>
      <c r="M7473" t="b">
        <f>OR(L7473,AND(A7473=A7474,M7474))</f>
        <v>0</v>
      </c>
      <c r="N7473" t="str">
        <v>Shney Tapuchim</v>
      </c>
      <c r="Q7473" t="b">
        <v>0</v>
      </c>
    </row>
    <row r="7474" spans="1:17" x14ac:dyDescent="0.2">
      <c r="A7474" s="1" t="s">
        <v>7469</v>
      </c>
      <c r="B7474" s="1" t="s">
        <v>14</v>
      </c>
      <c r="C7474" s="1" t="str">
        <v>P</v>
      </c>
      <c r="D7474" s="4">
        <v>1993</v>
      </c>
      <c r="E7474" s="3" t="s">
        <v>5796</v>
      </c>
      <c r="F7474">
        <v>0</v>
      </c>
      <c r="G7474" t="str">
        <v>Shneynu Yachdav</v>
      </c>
      <c r="H7474">
        <v>0</v>
      </c>
      <c r="I7474" t="str">
        <v>Shneynu Yachdav (Eli Lapid)</v>
      </c>
      <c r="J7474" t="str">
        <v>Shneynu Yachdav (P, Eli Lapid)</v>
      </c>
      <c r="K7474">
        <v>0</v>
      </c>
      <c r="L7474" t="b">
        <f>OR(K7474,AND((A7474=A7473),L7473))</f>
        <v>0</v>
      </c>
      <c r="M7474" t="b">
        <f>OR(L7474,AND(A7474=A7475,M7475))</f>
        <v>0</v>
      </c>
      <c r="N7474" t="str">
        <v>Shneynu Yachdav</v>
      </c>
      <c r="Q7474" t="b">
        <v>0</v>
      </c>
    </row>
    <row r="7475" spans="1:17" x14ac:dyDescent="0.2">
      <c r="A7475" s="1" t="s">
        <v>7470</v>
      </c>
      <c r="B7475" s="1" t="s">
        <v>12</v>
      </c>
      <c r="C7475" s="1" t="str">
        <v>C</v>
      </c>
      <c r="D7475" s="1">
        <v>1900</v>
      </c>
      <c r="E7475" s="3" t="s">
        <v>100</v>
      </c>
      <c r="F7475">
        <v>0</v>
      </c>
      <c r="G7475" t="str">
        <v>Shokolada</v>
      </c>
      <c r="H7475">
        <v>0</v>
      </c>
      <c r="I7475" t="str">
        <v>Shokolada ( )</v>
      </c>
      <c r="J7475" t="str">
        <v>Shokolada (C,  )</v>
      </c>
      <c r="K7475">
        <v>0</v>
      </c>
      <c r="L7475" t="b">
        <f>OR(K7475,AND((A7475=A7474),L7474))</f>
        <v>0</v>
      </c>
      <c r="M7475" t="b">
        <f>OR(L7475,AND(A7475=A7476,M7476))</f>
        <v>0</v>
      </c>
      <c r="N7475" t="str">
        <v>Shokolada</v>
      </c>
      <c r="Q7475" t="b">
        <v>0</v>
      </c>
    </row>
    <row r="7476" spans="1:17" x14ac:dyDescent="0.2">
      <c r="A7476" s="1" t="s">
        <v>7471</v>
      </c>
      <c r="B7476" s="1" t="s">
        <v>12</v>
      </c>
      <c r="C7476" s="1" t="str">
        <v>C</v>
      </c>
      <c r="D7476" s="1">
        <v>2017</v>
      </c>
      <c r="E7476" s="3" t="s">
        <v>266</v>
      </c>
      <c r="F7476">
        <v>0</v>
      </c>
      <c r="G7476" t="str">
        <v>Shomer Hachomot</v>
      </c>
      <c r="H7476">
        <v>0</v>
      </c>
      <c r="I7476" t="str">
        <v>Shomer Hachomot (Tamir Shalev)</v>
      </c>
      <c r="J7476" t="str">
        <v>Shomer Hachomot (C, Tamir Shalev)</v>
      </c>
      <c r="K7476">
        <v>0</v>
      </c>
      <c r="L7476" t="b">
        <f>OR(K7476,AND((A7476=A7475),L7475))</f>
        <v>0</v>
      </c>
      <c r="M7476" t="b">
        <f>OR(L7476,AND(A7476=A7477,M7477))</f>
        <v>0</v>
      </c>
      <c r="N7476" t="str">
        <v>Shomer Hachomot</v>
      </c>
      <c r="Q7476" t="b">
        <v>0</v>
      </c>
    </row>
    <row r="7477" spans="1:17" x14ac:dyDescent="0.2">
      <c r="A7477" s="1" t="s">
        <v>7472</v>
      </c>
      <c r="B7477" s="1" t="s">
        <v>12</v>
      </c>
      <c r="C7477" s="1" t="str">
        <v>C</v>
      </c>
      <c r="D7477" s="4">
        <v>1989</v>
      </c>
      <c r="E7477" s="3" t="s">
        <v>47</v>
      </c>
      <c r="F7477">
        <v>0</v>
      </c>
      <c r="G7477" t="str">
        <v>Shomer Israel</v>
      </c>
      <c r="H7477">
        <v>0</v>
      </c>
      <c r="I7477" t="str">
        <v>Shomer Israel (Shmulik Gov Ari)</v>
      </c>
      <c r="J7477" t="str">
        <v>Shomer Israel (C, Shmulik Gov Ari)</v>
      </c>
      <c r="K7477">
        <v>0</v>
      </c>
      <c r="L7477" t="b">
        <f>OR(K7477,AND((A7477=A7476),L7476))</f>
        <v>0</v>
      </c>
      <c r="M7477" t="b">
        <f>OR(L7477,AND(A7477=A7478,M7478))</f>
        <v>0</v>
      </c>
      <c r="N7477" t="str">
        <v>Shomer Israel</v>
      </c>
      <c r="Q7477" t="b">
        <v>0</v>
      </c>
    </row>
    <row r="7478" spans="1:17" x14ac:dyDescent="0.2">
      <c r="A7478" s="1" t="s">
        <v>7473</v>
      </c>
      <c r="B7478" s="1" t="s">
        <v>12</v>
      </c>
      <c r="C7478" s="1" t="str">
        <v>C</v>
      </c>
      <c r="D7478" s="4">
        <v>2009</v>
      </c>
      <c r="E7478" s="3" t="s">
        <v>125</v>
      </c>
      <c r="F7478">
        <v>0</v>
      </c>
      <c r="G7478" t="str">
        <v>Shomreni El</v>
      </c>
      <c r="H7478">
        <v>0</v>
      </c>
      <c r="I7478" t="str">
        <v>Shomreni El (Dudu Barzilay)</v>
      </c>
      <c r="J7478" t="str">
        <v>Shomreni El (C, Dudu Barzilay)</v>
      </c>
      <c r="K7478">
        <v>0</v>
      </c>
      <c r="L7478" t="b">
        <f>OR(K7478,AND((A7478=A7477),L7477))</f>
        <v>0</v>
      </c>
      <c r="M7478" t="b">
        <f>OR(L7478,AND(A7478=A7479,M7479))</f>
        <v>0</v>
      </c>
      <c r="N7478" t="str">
        <v>Shomreni El</v>
      </c>
      <c r="Q7478" t="b">
        <v>0</v>
      </c>
    </row>
    <row r="7479" spans="1:17" x14ac:dyDescent="0.2">
      <c r="A7479" s="1" t="s">
        <v>7474</v>
      </c>
      <c r="B7479" s="1" t="s">
        <v>12</v>
      </c>
      <c r="C7479" s="1" t="str">
        <v>C</v>
      </c>
      <c r="D7479" s="4">
        <v>1991</v>
      </c>
      <c r="E7479" s="3" t="s">
        <v>71</v>
      </c>
      <c r="F7479">
        <v>0</v>
      </c>
      <c r="G7479" t="str">
        <v>Shorashim (Shorashey)</v>
      </c>
      <c r="H7479">
        <v>0</v>
      </c>
      <c r="I7479" t="str">
        <v>Shorashim (Shorashey) (Israel Shiker)</v>
      </c>
      <c r="J7479" t="str">
        <v>Shorashim (Shorashey) (C, Israel Shiker)</v>
      </c>
      <c r="K7479">
        <v>0</v>
      </c>
      <c r="L7479" t="b">
        <f>OR(K7479,AND((A7479=A7478),L7478))</f>
        <v>0</v>
      </c>
      <c r="M7479" t="b">
        <f>OR(L7479,AND(A7479=A7480,M7480))</f>
        <v>0</v>
      </c>
      <c r="N7479" t="str">
        <v>Shorashim (Shorashey)</v>
      </c>
      <c r="Q7479" t="b">
        <v>0</v>
      </c>
    </row>
    <row r="7480" spans="1:17" x14ac:dyDescent="0.2">
      <c r="A7480" s="1" t="s">
        <v>7475</v>
      </c>
      <c r="B7480" s="1" t="s">
        <v>14</v>
      </c>
      <c r="C7480" s="1" t="str">
        <v>P</v>
      </c>
      <c r="D7480" s="4">
        <v>1975</v>
      </c>
      <c r="E7480" s="3" t="s">
        <v>523</v>
      </c>
      <c r="F7480">
        <v>0</v>
      </c>
      <c r="G7480" t="str">
        <v>Shoshan Reichani</v>
      </c>
      <c r="H7480">
        <v>0</v>
      </c>
      <c r="I7480" t="str">
        <v>Shoshan Reichani (Bentzi Tiram)</v>
      </c>
      <c r="J7480" t="str">
        <v>Shoshan Reichani (P, Bentzi Tiram)</v>
      </c>
      <c r="K7480">
        <v>0</v>
      </c>
      <c r="L7480" t="b">
        <f>OR(K7480,AND((A7480=A7479),L7479))</f>
        <v>0</v>
      </c>
      <c r="M7480" t="b">
        <f>OR(L7480,AND(A7480=A7481,M7481))</f>
        <v>0</v>
      </c>
      <c r="N7480" t="str">
        <v>Shoshan Reichani</v>
      </c>
      <c r="Q7480" t="b">
        <v>0</v>
      </c>
    </row>
    <row r="7481" spans="1:17" x14ac:dyDescent="0.2">
      <c r="A7481" s="1" t="s">
        <v>7476</v>
      </c>
      <c r="B7481" s="1" t="s">
        <v>12</v>
      </c>
      <c r="C7481" s="1" t="str">
        <v>C</v>
      </c>
      <c r="D7481" s="4">
        <v>2008</v>
      </c>
      <c r="E7481" s="3" t="s">
        <v>40</v>
      </c>
      <c r="F7481">
        <v>0</v>
      </c>
      <c r="G7481" t="str">
        <v>Shoshana Shoshana</v>
      </c>
      <c r="H7481">
        <v>0</v>
      </c>
      <c r="I7481" t="str">
        <v>Shoshana Shoshana (Eli Segal)</v>
      </c>
      <c r="J7481" t="str">
        <v>Shoshana Shoshana (C, Eli Segal)</v>
      </c>
      <c r="K7481">
        <v>0</v>
      </c>
      <c r="L7481" t="b">
        <f>OR(K7481,AND((A7481=A7480),L7480))</f>
        <v>0</v>
      </c>
      <c r="M7481" t="b">
        <f>OR(L7481,AND(A7481=A7482,M7482))</f>
        <v>0</v>
      </c>
      <c r="N7481" t="str">
        <v>Shoshana Shoshana</v>
      </c>
      <c r="Q7481" t="b">
        <v>0</v>
      </c>
    </row>
    <row r="7482" spans="1:17" x14ac:dyDescent="0.2">
      <c r="A7482" s="1" t="s">
        <v>7477</v>
      </c>
      <c r="B7482" s="1" t="s">
        <v>14</v>
      </c>
      <c r="C7482" s="1" t="str">
        <v>P</v>
      </c>
      <c r="D7482" s="1">
        <v>2019</v>
      </c>
      <c r="E7482" s="3" t="s">
        <v>296</v>
      </c>
      <c r="F7482">
        <v>0</v>
      </c>
      <c r="G7482" t="str">
        <v>Shoshana Yefat Einaim</v>
      </c>
      <c r="H7482">
        <v>0</v>
      </c>
      <c r="I7482" t="str">
        <v>Shoshana Yefat Einaim (Marco Ben Shimon)</v>
      </c>
      <c r="J7482" t="str">
        <v>Shoshana Yefat Einaim (P, Marco Ben Shimon)</v>
      </c>
      <c r="K7482">
        <v>0</v>
      </c>
      <c r="L7482" t="b">
        <f>OR(K7482,AND((A7482=A7481),L7481))</f>
        <v>0</v>
      </c>
      <c r="M7482" t="b">
        <f>OR(L7482,AND(A7482=A7483,M7483))</f>
        <v>0</v>
      </c>
      <c r="N7482" t="str">
        <v>Shoshana Yefat Einaim</v>
      </c>
      <c r="Q7482" t="b">
        <v>0</v>
      </c>
    </row>
    <row r="7483" spans="1:17" x14ac:dyDescent="0.2">
      <c r="A7483" s="1" t="s">
        <v>7478</v>
      </c>
      <c r="B7483" s="1" t="s">
        <v>7</v>
      </c>
      <c r="C7483" s="1" t="str">
        <v>L</v>
      </c>
      <c r="D7483" s="4">
        <v>2000</v>
      </c>
      <c r="E7483" s="3" t="s">
        <v>603</v>
      </c>
      <c r="F7483">
        <v>0</v>
      </c>
      <c r="G7483" t="str">
        <v>Shoshanat Midbar (Desert Rose)</v>
      </c>
      <c r="H7483">
        <v>0</v>
      </c>
      <c r="I7483" t="str">
        <v>Shoshanat Midbar (Desert Rose) (Eyal Eliyahu)</v>
      </c>
      <c r="J7483" t="str">
        <v>Shoshanat Midbar (Desert Rose) (L, Eyal Eliyahu)</v>
      </c>
      <c r="K7483">
        <v>0</v>
      </c>
      <c r="L7483" t="b">
        <f>OR(K7483,AND((A7483=A7482),L7482))</f>
        <v>0</v>
      </c>
      <c r="M7483" t="b">
        <f>OR(L7483,AND(A7483=A7484,M7484))</f>
        <v>0</v>
      </c>
      <c r="N7483" t="str">
        <v>Shoshanat Midbar (Desert Rose)</v>
      </c>
      <c r="Q7483" t="b">
        <v>0</v>
      </c>
    </row>
    <row r="7484" spans="1:17" x14ac:dyDescent="0.2">
      <c r="A7484" s="1" t="s">
        <v>7479</v>
      </c>
      <c r="B7484" s="1" t="s">
        <v>12</v>
      </c>
      <c r="C7484" s="1" t="str">
        <v>C</v>
      </c>
      <c r="D7484" s="4">
        <v>2008</v>
      </c>
      <c r="E7484" s="3" t="s">
        <v>301</v>
      </c>
      <c r="F7484">
        <v>0</v>
      </c>
      <c r="G7484" t="str">
        <v>Shoshanat Pla'eim</v>
      </c>
      <c r="H7484">
        <v>0</v>
      </c>
      <c r="I7484" t="str">
        <v>Shoshanat Pla'eim (Oren Shmuel)</v>
      </c>
      <c r="J7484" t="str">
        <v>Shoshanat Pla'eim (C, Oren Shmuel)</v>
      </c>
      <c r="K7484">
        <v>0</v>
      </c>
      <c r="L7484" t="b">
        <f>OR(K7484,AND((A7484=A7483),L7483))</f>
        <v>0</v>
      </c>
      <c r="M7484" t="b">
        <f>OR(L7484,AND(A7484=A7485,M7485))</f>
        <v>0</v>
      </c>
      <c r="N7484" t="str">
        <v>Shoshanat Pla'eim</v>
      </c>
      <c r="Q7484" t="b">
        <v>0</v>
      </c>
    </row>
    <row r="7485" spans="1:17" x14ac:dyDescent="0.2">
      <c r="A7485" s="1" t="s">
        <v>7480</v>
      </c>
      <c r="B7485" s="1" t="s">
        <v>14</v>
      </c>
      <c r="C7485" s="1" t="str">
        <v>P</v>
      </c>
      <c r="D7485" s="4">
        <v>2000</v>
      </c>
      <c r="E7485" s="3" t="s">
        <v>125</v>
      </c>
      <c r="F7485">
        <v>0</v>
      </c>
      <c r="G7485" t="str">
        <v>Shoshanat Sfarad</v>
      </c>
      <c r="H7485">
        <v>0</v>
      </c>
      <c r="I7485" t="str">
        <v>Shoshanat Sfarad (Dudu Barzilay)</v>
      </c>
      <c r="J7485" t="str">
        <v>Shoshanat Sfarad (P, Dudu Barzilay)</v>
      </c>
      <c r="K7485">
        <v>0</v>
      </c>
      <c r="L7485" t="b">
        <f>OR(K7485,AND((A7485=A7484),L7484))</f>
        <v>0</v>
      </c>
      <c r="M7485" t="b">
        <f>OR(L7485,AND(A7485=A7486,M7486))</f>
        <v>0</v>
      </c>
      <c r="N7485" t="str">
        <v>Shoshanat Sfarad</v>
      </c>
      <c r="Q7485" t="b">
        <v>0</v>
      </c>
    </row>
    <row r="7486" spans="1:17" x14ac:dyDescent="0.2">
      <c r="A7486" s="1" t="s">
        <v>7481</v>
      </c>
      <c r="B7486" s="1" t="s">
        <v>12</v>
      </c>
      <c r="C7486" s="1" t="str">
        <v>C</v>
      </c>
      <c r="D7486" s="4">
        <v>1977</v>
      </c>
      <c r="E7486" s="3" t="s">
        <v>50</v>
      </c>
      <c r="F7486">
        <v>0</v>
      </c>
      <c r="G7486" t="str">
        <v>Shoshanat Teman</v>
      </c>
      <c r="H7486">
        <v>0</v>
      </c>
      <c r="I7486" t="str">
        <v>Shoshanat Teman (Israel Yakovee)</v>
      </c>
      <c r="J7486" t="str">
        <v>Shoshanat Teman (C, Israel Yakovee)</v>
      </c>
      <c r="K7486">
        <v>0</v>
      </c>
      <c r="L7486" t="b">
        <f>OR(K7486,AND((A7486=A7485),L7485))</f>
        <v>0</v>
      </c>
      <c r="M7486" t="b">
        <f>OR(L7486,AND(A7486=A7487,M7487))</f>
        <v>0</v>
      </c>
      <c r="N7486" t="str">
        <v>Shoshanat Teman</v>
      </c>
      <c r="Q7486" t="b">
        <v>0</v>
      </c>
    </row>
    <row r="7487" spans="1:17" x14ac:dyDescent="0.2">
      <c r="A7487" s="1" t="s">
        <v>7482</v>
      </c>
      <c r="B7487" s="1" t="s">
        <v>14</v>
      </c>
      <c r="C7487" s="1" t="str">
        <v>P</v>
      </c>
      <c r="D7487" s="4">
        <v>1989</v>
      </c>
      <c r="E7487" s="3" t="s">
        <v>7483</v>
      </c>
      <c r="F7487">
        <v>1</v>
      </c>
      <c r="G7487" t="str">
        <v>Shoshanat Ya'akov (P)</v>
      </c>
      <c r="H7487">
        <v>1</v>
      </c>
      <c r="I7487" t="str">
        <v>Shoshanat Ya'akov (Ami Evenchaim)</v>
      </c>
      <c r="J7487" t="str">
        <v>Shoshanat Ya'akov (P, Ami Evenchaim)</v>
      </c>
      <c r="K7487">
        <v>0</v>
      </c>
      <c r="L7487" t="b">
        <f>OR(K7487,AND((A7487=A7486),L7486))</f>
        <v>0</v>
      </c>
      <c r="M7487" t="b">
        <f>OR(L7487,AND(A7487=A7488,M7488))</f>
        <v>0</v>
      </c>
      <c r="N7487" t="str">
        <v>Shoshanat Ya'akov (Ami Evenchaim)</v>
      </c>
      <c r="Q7487" t="b">
        <v>0</v>
      </c>
    </row>
    <row r="7488" spans="1:17" x14ac:dyDescent="0.2">
      <c r="A7488" s="1" t="s">
        <v>7482</v>
      </c>
      <c r="B7488" s="1" t="s">
        <v>14</v>
      </c>
      <c r="C7488" s="1" t="str">
        <v>P</v>
      </c>
      <c r="D7488" s="4">
        <v>1977</v>
      </c>
      <c r="E7488" s="3" t="s">
        <v>1145</v>
      </c>
      <c r="F7488">
        <v>1</v>
      </c>
      <c r="G7488" t="str">
        <v>Shoshanat Ya'akov (P)</v>
      </c>
      <c r="H7488">
        <v>1</v>
      </c>
      <c r="I7488" t="str">
        <v>Shoshanat Ya'akov (Raaya Spivak)</v>
      </c>
      <c r="J7488" t="str">
        <v>Shoshanat Ya'akov (P, Raaya Spivak)</v>
      </c>
      <c r="K7488">
        <v>0</v>
      </c>
      <c r="L7488" t="b">
        <f>OR(K7488,AND((A7488=A7487),L7487))</f>
        <v>0</v>
      </c>
      <c r="M7488" t="b">
        <f>OR(L7488,AND(A7488=A7489,M7489))</f>
        <v>0</v>
      </c>
      <c r="N7488" t="str">
        <v>Shoshanat Ya'akov (Raaya Spivak)</v>
      </c>
      <c r="Q7488" t="b">
        <v>0</v>
      </c>
    </row>
    <row r="7489" spans="1:17" x14ac:dyDescent="0.2">
      <c r="A7489" s="1" t="s">
        <v>7484</v>
      </c>
      <c r="B7489" s="1" t="s">
        <v>14</v>
      </c>
      <c r="C7489" s="1" t="str">
        <v>P</v>
      </c>
      <c r="D7489" s="4">
        <v>2012</v>
      </c>
      <c r="E7489" s="3" t="s">
        <v>62</v>
      </c>
      <c r="F7489">
        <v>0</v>
      </c>
      <c r="G7489" t="str">
        <v>Shoshanim Atsuvot</v>
      </c>
      <c r="H7489">
        <v>0</v>
      </c>
      <c r="I7489" t="str">
        <v>Shoshanim Atsuvot (Yankale Ziv)</v>
      </c>
      <c r="J7489" t="str">
        <v>Shoshanim Atsuvot (P, Yankale Ziv)</v>
      </c>
      <c r="K7489">
        <v>0</v>
      </c>
      <c r="L7489" t="b">
        <f>OR(K7489,AND((A7489=A7488),L7488))</f>
        <v>0</v>
      </c>
      <c r="M7489" t="b">
        <f>OR(L7489,AND(A7489=A7490,M7490))</f>
        <v>0</v>
      </c>
      <c r="N7489" t="str">
        <v>Shoshanim Atsuvot</v>
      </c>
      <c r="Q7489" t="b">
        <v>0</v>
      </c>
    </row>
    <row r="7490" spans="1:17" x14ac:dyDescent="0.2">
      <c r="A7490" s="1" t="s">
        <v>7485</v>
      </c>
      <c r="B7490" s="1" t="s">
        <v>14</v>
      </c>
      <c r="C7490" s="1" t="str">
        <v>P</v>
      </c>
      <c r="D7490" s="4">
        <v>1992</v>
      </c>
      <c r="E7490" s="3" t="s">
        <v>389</v>
      </c>
      <c r="F7490">
        <v>0</v>
      </c>
      <c r="G7490" t="str">
        <v>Shoshanim Shel Pecham</v>
      </c>
      <c r="H7490">
        <v>0</v>
      </c>
      <c r="I7490" t="str">
        <v>Shoshanim Shel Pecham (Chayim Shiryon)</v>
      </c>
      <c r="J7490" t="str">
        <v>Shoshanim Shel Pecham (P, Chayim Shiryon)</v>
      </c>
      <c r="K7490">
        <v>0</v>
      </c>
      <c r="L7490" t="b">
        <f>OR(K7490,AND((A7490=A7489),L7489))</f>
        <v>0</v>
      </c>
      <c r="M7490" t="b">
        <f>OR(L7490,AND(A7490=A7491,M7491))</f>
        <v>0</v>
      </c>
      <c r="N7490" t="str">
        <v>Shoshanim Shel Pecham</v>
      </c>
      <c r="Q7490" t="b">
        <v>0</v>
      </c>
    </row>
    <row r="7491" spans="1:17" x14ac:dyDescent="0.2">
      <c r="A7491" s="1" t="s">
        <v>7486</v>
      </c>
      <c r="B7491" s="1" t="s">
        <v>12</v>
      </c>
      <c r="C7491" s="1" t="str">
        <v>C</v>
      </c>
      <c r="D7491" s="4">
        <v>1990</v>
      </c>
      <c r="E7491" s="3" t="s">
        <v>141</v>
      </c>
      <c r="F7491">
        <v>0</v>
      </c>
      <c r="G7491" t="str">
        <v>Shote Hakfar</v>
      </c>
      <c r="H7491">
        <v>0</v>
      </c>
      <c r="I7491" t="str">
        <v>Shote Hakfar (Tuvia Tishler)</v>
      </c>
      <c r="J7491" t="str">
        <v>Shote Hakfar (C, Tuvia Tishler)</v>
      </c>
      <c r="K7491">
        <v>0</v>
      </c>
      <c r="L7491" t="b">
        <f>OR(K7491,AND((A7491=A7490),L7490))</f>
        <v>0</v>
      </c>
      <c r="M7491" t="b">
        <f>OR(L7491,AND(A7491=A7492,M7492))</f>
        <v>0</v>
      </c>
      <c r="N7491" t="str">
        <v>Shote Hakfar</v>
      </c>
      <c r="Q7491" t="b">
        <v>0</v>
      </c>
    </row>
    <row r="7492" spans="1:17" x14ac:dyDescent="0.2">
      <c r="A7492" s="3" t="s">
        <v>7487</v>
      </c>
      <c r="B7492" s="1" t="s">
        <v>110</v>
      </c>
      <c r="C7492" s="1" t="str">
        <v>C</v>
      </c>
      <c r="D7492">
        <v>2023</v>
      </c>
      <c r="E7492" s="3" t="s">
        <v>281</v>
      </c>
      <c r="F7492">
        <v>0</v>
      </c>
      <c r="G7492" t="str">
        <v>Shote Shote</v>
      </c>
      <c r="H7492">
        <v>0</v>
      </c>
      <c r="I7492" t="str">
        <v>Shote Shote (Fred Lerouge)</v>
      </c>
      <c r="J7492" t="str">
        <v>Shote Shote (C, Fred Lerouge)</v>
      </c>
      <c r="K7492">
        <v>0</v>
      </c>
      <c r="L7492" t="b">
        <f>OR(K7492,AND((A7492=A7491),L7491))</f>
        <v>0</v>
      </c>
      <c r="M7492" t="b">
        <f>OR(L7492,AND(A7492=A7493,M7493))</f>
        <v>0</v>
      </c>
      <c r="N7492" t="str">
        <v>Shote Shote</v>
      </c>
      <c r="Q7492" t="b">
        <v>0</v>
      </c>
    </row>
    <row r="7493" spans="1:17" x14ac:dyDescent="0.2">
      <c r="A7493" s="1" t="s">
        <v>7488</v>
      </c>
      <c r="B7493" s="1" t="s">
        <v>14</v>
      </c>
      <c r="C7493" s="1" t="str">
        <v>P</v>
      </c>
      <c r="D7493" s="4">
        <v>1983</v>
      </c>
      <c r="E7493" s="3" t="s">
        <v>260</v>
      </c>
      <c r="F7493">
        <v>0</v>
      </c>
      <c r="G7493" t="str">
        <v>Shovach Yonim</v>
      </c>
      <c r="H7493">
        <v>0</v>
      </c>
      <c r="I7493" t="str">
        <v>Shovach Yonim (Eli Ronen)</v>
      </c>
      <c r="J7493" t="str">
        <v>Shovach Yonim (P, Eli Ronen)</v>
      </c>
      <c r="K7493">
        <v>0</v>
      </c>
      <c r="L7493" t="b">
        <f>OR(K7493,AND((A7493=A7492),L7492))</f>
        <v>0</v>
      </c>
      <c r="M7493" t="b">
        <f>OR(L7493,AND(A7493=A7494,M7494))</f>
        <v>0</v>
      </c>
      <c r="N7493" t="str">
        <v>Shovach Yonim</v>
      </c>
      <c r="Q7493" t="b">
        <v>0</v>
      </c>
    </row>
    <row r="7494" spans="1:17" x14ac:dyDescent="0.2">
      <c r="A7494" s="1" t="s">
        <v>7489</v>
      </c>
      <c r="B7494" s="1" t="s">
        <v>12</v>
      </c>
      <c r="C7494" s="1" t="str">
        <v>C</v>
      </c>
      <c r="D7494" s="4">
        <v>2001</v>
      </c>
      <c r="E7494" s="3" t="s">
        <v>5</v>
      </c>
      <c r="F7494">
        <v>0</v>
      </c>
      <c r="G7494" t="str">
        <v>Shover Et Harosh (Shover Tarosh)</v>
      </c>
      <c r="H7494">
        <v>0</v>
      </c>
      <c r="I7494" t="str">
        <v>Shover Et Harosh (Shover Tarosh) (Levi Bargil)</v>
      </c>
      <c r="J7494" t="str">
        <v>Shover Et Harosh (Shover Tarosh) (C, Levi Bargil)</v>
      </c>
      <c r="K7494">
        <v>0</v>
      </c>
      <c r="L7494" t="b">
        <f>OR(K7494,AND((A7494=A7493),L7493))</f>
        <v>0</v>
      </c>
      <c r="M7494" t="b">
        <f>OR(L7494,AND(A7494=A7495,M7495))</f>
        <v>0</v>
      </c>
      <c r="N7494" t="str">
        <v>Shover Et Harosh (Shover Tarosh)</v>
      </c>
      <c r="Q7494" t="b">
        <v>0</v>
      </c>
    </row>
    <row r="7495" spans="1:17" x14ac:dyDescent="0.2">
      <c r="A7495" s="1" t="s">
        <v>7490</v>
      </c>
      <c r="B7495" s="1" t="s">
        <v>14</v>
      </c>
      <c r="C7495" s="1" t="str">
        <v>P</v>
      </c>
      <c r="D7495" s="4">
        <v>2010</v>
      </c>
      <c r="E7495" s="3" t="s">
        <v>18</v>
      </c>
      <c r="F7495">
        <v>0</v>
      </c>
      <c r="G7495" t="str">
        <v>Shover Shtika</v>
      </c>
      <c r="H7495">
        <v>0</v>
      </c>
      <c r="I7495" t="str">
        <v>Shover Shtika (Rafi Ziv)</v>
      </c>
      <c r="J7495" t="str">
        <v>Shover Shtika (P, Rafi Ziv)</v>
      </c>
      <c r="K7495">
        <v>0</v>
      </c>
      <c r="L7495" t="b">
        <f>OR(K7495,AND((A7495=A7494),L7494))</f>
        <v>0</v>
      </c>
      <c r="M7495" t="b">
        <f>OR(L7495,AND(A7495=A7496,M7496))</f>
        <v>0</v>
      </c>
      <c r="N7495" t="str">
        <v>Shover Shtika</v>
      </c>
      <c r="Q7495" t="b">
        <v>0</v>
      </c>
    </row>
    <row r="7496" spans="1:17" x14ac:dyDescent="0.2">
      <c r="A7496" s="1" t="s">
        <v>7491</v>
      </c>
      <c r="B7496" s="1" t="s">
        <v>14</v>
      </c>
      <c r="C7496" s="1" t="str">
        <v>P</v>
      </c>
      <c r="D7496" s="4">
        <v>2002</v>
      </c>
      <c r="E7496" s="3" t="s">
        <v>600</v>
      </c>
      <c r="F7496">
        <v>0</v>
      </c>
      <c r="G7496" t="str">
        <v>Shoveret Galim</v>
      </c>
      <c r="H7496">
        <v>0</v>
      </c>
      <c r="I7496" t="str">
        <v>Shoveret Galim (Chayim Ochayon)</v>
      </c>
      <c r="J7496" t="str">
        <v>Shoveret Galim (P, Chayim Ochayon)</v>
      </c>
      <c r="K7496">
        <v>0</v>
      </c>
      <c r="L7496" t="b">
        <f>OR(K7496,AND((A7496=A7495),L7495))</f>
        <v>0</v>
      </c>
      <c r="M7496" t="b">
        <f>OR(L7496,AND(A7496=A7497,M7497))</f>
        <v>0</v>
      </c>
      <c r="N7496" t="str">
        <v>Shoveret Galim</v>
      </c>
      <c r="Q7496" t="b">
        <v>0</v>
      </c>
    </row>
    <row r="7497" spans="1:17" x14ac:dyDescent="0.2">
      <c r="A7497" s="1" t="s">
        <v>7492</v>
      </c>
      <c r="B7497" s="1" t="s">
        <v>12</v>
      </c>
      <c r="C7497" s="1" t="str">
        <v>C</v>
      </c>
      <c r="D7497" s="4">
        <v>2006</v>
      </c>
      <c r="E7497" s="3" t="s">
        <v>177</v>
      </c>
      <c r="F7497">
        <v>1</v>
      </c>
      <c r="G7497" t="str">
        <v>Shoveret Levavot (C)</v>
      </c>
      <c r="H7497">
        <v>0</v>
      </c>
      <c r="I7497" t="str">
        <v>Shoveret Levavot (Naftaly Kadosh)</v>
      </c>
      <c r="J7497" t="str">
        <v>Shoveret Levavot (C, Naftaly Kadosh)</v>
      </c>
      <c r="K7497">
        <v>1</v>
      </c>
      <c r="L7497" t="b">
        <f>OR(K7497,AND((A7497=A7496),L7496))</f>
        <v>1</v>
      </c>
      <c r="M7497" t="b">
        <f>OR(L7497,AND(A7497=A7498,M7498))</f>
        <v>1</v>
      </c>
      <c r="N7497" t="str">
        <v>Shoveret Levavot (C)</v>
      </c>
      <c r="Q7497" t="b">
        <v>0</v>
      </c>
    </row>
    <row r="7498" spans="1:17" x14ac:dyDescent="0.2">
      <c r="A7498" s="1" t="s">
        <v>7492</v>
      </c>
      <c r="B7498" s="1" t="s">
        <v>14</v>
      </c>
      <c r="C7498" s="1" t="str">
        <v>P</v>
      </c>
      <c r="D7498" s="4">
        <v>1990</v>
      </c>
      <c r="E7498" s="3" t="s">
        <v>62</v>
      </c>
      <c r="F7498">
        <v>1</v>
      </c>
      <c r="G7498" t="str">
        <v>Shoveret Levavot (P)</v>
      </c>
      <c r="H7498">
        <v>0</v>
      </c>
      <c r="I7498" t="str">
        <v>Shoveret Levavot (Yankale Ziv)</v>
      </c>
      <c r="J7498" t="str">
        <v>Shoveret Levavot (P, Yankale Ziv)</v>
      </c>
      <c r="K7498">
        <v>0</v>
      </c>
      <c r="L7498" t="b">
        <f>OR(K7498,AND((A7498=A7497),L7497))</f>
        <v>1</v>
      </c>
      <c r="M7498" t="b">
        <f>OR(L7498,AND(A7498=A7499,M7499))</f>
        <v>1</v>
      </c>
      <c r="N7498" t="str">
        <v>Shoveret Levavot (P)</v>
      </c>
      <c r="Q7498" t="b">
        <v>0</v>
      </c>
    </row>
    <row r="7499" spans="1:17" x14ac:dyDescent="0.2">
      <c r="A7499" s="1" t="s">
        <v>7493</v>
      </c>
      <c r="B7499" s="1" t="s">
        <v>14</v>
      </c>
      <c r="C7499" s="1" t="str">
        <v>P</v>
      </c>
      <c r="D7499" s="4">
        <v>1993</v>
      </c>
      <c r="E7499" s="3" t="s">
        <v>52</v>
      </c>
      <c r="F7499">
        <v>0</v>
      </c>
      <c r="G7499" t="str">
        <v>Shovevut</v>
      </c>
      <c r="H7499">
        <v>0</v>
      </c>
      <c r="I7499" t="str">
        <v>Shovevut (Moshiko Halevy)</v>
      </c>
      <c r="J7499" t="str">
        <v>Shovevut (P, Moshiko Halevy)</v>
      </c>
      <c r="K7499">
        <v>0</v>
      </c>
      <c r="L7499" t="b">
        <f>OR(K7499,AND((A7499=A7498),L7498))</f>
        <v>0</v>
      </c>
      <c r="M7499" t="b">
        <f>OR(L7499,AND(A7499=A7500,M7500))</f>
        <v>0</v>
      </c>
      <c r="N7499" t="str">
        <v>Shovevut</v>
      </c>
      <c r="Q7499" t="b">
        <v>0</v>
      </c>
    </row>
    <row r="7500" spans="1:17" x14ac:dyDescent="0.2">
      <c r="A7500" s="1" t="s">
        <v>7494</v>
      </c>
      <c r="B7500" s="1" t="s">
        <v>14</v>
      </c>
      <c r="C7500" s="1" t="str">
        <v>P</v>
      </c>
      <c r="D7500" s="4">
        <v>2010</v>
      </c>
      <c r="E7500" s="3" t="s">
        <v>125</v>
      </c>
      <c r="F7500">
        <v>0</v>
      </c>
      <c r="G7500" t="str">
        <v>Shtayim Balaila</v>
      </c>
      <c r="H7500">
        <v>0</v>
      </c>
      <c r="I7500" t="str">
        <v>Shtayim Balaila (Dudu Barzilay)</v>
      </c>
      <c r="J7500" t="str">
        <v>Shtayim Balaila (P, Dudu Barzilay)</v>
      </c>
      <c r="K7500">
        <v>0</v>
      </c>
      <c r="L7500" t="b">
        <f>OR(K7500,AND((A7500=A7499),L7499))</f>
        <v>0</v>
      </c>
      <c r="M7500" t="b">
        <f>OR(L7500,AND(A7500=A7501,M7501))</f>
        <v>0</v>
      </c>
      <c r="N7500" t="str">
        <v>Shtayim Balaila</v>
      </c>
      <c r="Q7500" t="b">
        <v>0</v>
      </c>
    </row>
    <row r="7501" spans="1:17" x14ac:dyDescent="0.2">
      <c r="A7501" s="1" t="s">
        <v>7495</v>
      </c>
      <c r="B7501" s="1" t="s">
        <v>7</v>
      </c>
      <c r="C7501" s="1" t="str">
        <v>L</v>
      </c>
      <c r="D7501" s="4">
        <v>1992</v>
      </c>
      <c r="E7501" s="3" t="s">
        <v>1327</v>
      </c>
      <c r="F7501">
        <v>0</v>
      </c>
      <c r="G7501" t="str">
        <v>Shtayim Ve'esrim</v>
      </c>
      <c r="H7501">
        <v>0</v>
      </c>
      <c r="I7501" t="str">
        <v>Shtayim Ve'esrim (Yoram Rachmany)</v>
      </c>
      <c r="J7501" t="str">
        <v>Shtayim Ve'esrim (L, Yoram Rachmany)</v>
      </c>
      <c r="K7501">
        <v>0</v>
      </c>
      <c r="L7501" t="b">
        <f>OR(K7501,AND((A7501=A7500),L7500))</f>
        <v>0</v>
      </c>
      <c r="M7501" t="b">
        <f>OR(L7501,AND(A7501=A7502,M7502))</f>
        <v>0</v>
      </c>
      <c r="N7501" t="str">
        <v>Shtayim Ve'esrim</v>
      </c>
      <c r="Q7501" t="b">
        <v>0</v>
      </c>
    </row>
    <row r="7502" spans="1:17" x14ac:dyDescent="0.2">
      <c r="A7502" s="1" t="s">
        <v>7496</v>
      </c>
      <c r="B7502" s="1" t="s">
        <v>12</v>
      </c>
      <c r="C7502" s="1" t="str">
        <v>C</v>
      </c>
      <c r="D7502" s="1">
        <v>2022</v>
      </c>
      <c r="E7502" s="3" t="s">
        <v>3720</v>
      </c>
      <c r="F7502">
        <v>0</v>
      </c>
      <c r="G7502" t="str">
        <v>Shtei Tipot Ima</v>
      </c>
      <c r="H7502">
        <v>0</v>
      </c>
      <c r="I7502" t="str">
        <v>Shtei Tipot Ima (Cheli Livne)</v>
      </c>
      <c r="J7502" t="str">
        <v>Shtei Tipot Ima (C, Cheli Livne)</v>
      </c>
      <c r="K7502">
        <v>0</v>
      </c>
      <c r="L7502" t="b">
        <f>OR(K7502,AND((A7502=A7501),L7501))</f>
        <v>0</v>
      </c>
      <c r="M7502" t="b">
        <f>OR(L7502,AND(A7502=A7503,M7503))</f>
        <v>0</v>
      </c>
      <c r="N7502" t="str">
        <v>Shtei Tipot Ima</v>
      </c>
      <c r="Q7502" t="b">
        <v>0</v>
      </c>
    </row>
    <row r="7503" spans="1:17" x14ac:dyDescent="0.2">
      <c r="A7503" s="1" t="s">
        <v>7497</v>
      </c>
      <c r="B7503" s="1" t="s">
        <v>12</v>
      </c>
      <c r="C7503" s="1" t="str">
        <v>C</v>
      </c>
      <c r="D7503" s="1">
        <v>1900</v>
      </c>
      <c r="E7503" s="3" t="s">
        <v>89</v>
      </c>
      <c r="F7503">
        <v>0</v>
      </c>
      <c r="G7503" t="str">
        <v>Shtey Ahavot</v>
      </c>
      <c r="H7503">
        <v>0</v>
      </c>
      <c r="I7503" t="str">
        <v>Shtey Ahavot (Maurice Perez)</v>
      </c>
      <c r="J7503" t="str">
        <v>Shtey Ahavot (C, Maurice Perez)</v>
      </c>
      <c r="K7503">
        <v>0</v>
      </c>
      <c r="L7503" t="b">
        <f>OR(K7503,AND((A7503=A7502),L7502))</f>
        <v>0</v>
      </c>
      <c r="M7503" t="b">
        <f>OR(L7503,AND(A7503=A7504,M7504))</f>
        <v>0</v>
      </c>
      <c r="N7503" t="str">
        <v>Shtey Ahavot</v>
      </c>
      <c r="Q7503" t="b">
        <v>0</v>
      </c>
    </row>
    <row r="7504" spans="1:17" x14ac:dyDescent="0.2">
      <c r="A7504" s="1" t="s">
        <v>7498</v>
      </c>
      <c r="B7504" s="1" t="s">
        <v>14</v>
      </c>
      <c r="C7504" s="1" t="str">
        <v>P</v>
      </c>
      <c r="D7504" s="4">
        <v>1977</v>
      </c>
      <c r="E7504" s="3" t="s">
        <v>322</v>
      </c>
      <c r="F7504">
        <v>0</v>
      </c>
      <c r="G7504" t="str">
        <v>Shtey Ahayot</v>
      </c>
      <c r="H7504">
        <v>0</v>
      </c>
      <c r="I7504" t="str">
        <v>Shtey Ahayot (Eliyahu Gamliel)</v>
      </c>
      <c r="J7504" t="str">
        <v>Shtey Ahayot (P, Eliyahu Gamliel)</v>
      </c>
      <c r="K7504">
        <v>0</v>
      </c>
      <c r="L7504" t="b">
        <f>OR(K7504,AND((A7504=A7503),L7503))</f>
        <v>0</v>
      </c>
      <c r="M7504" t="b">
        <f>OR(L7504,AND(A7504=A7505,M7505))</f>
        <v>0</v>
      </c>
      <c r="N7504" t="str">
        <v>Shtey Ahayot</v>
      </c>
      <c r="Q7504" t="b">
        <v>0</v>
      </c>
    </row>
    <row r="7505" spans="1:17" x14ac:dyDescent="0.2">
      <c r="A7505" s="1" t="s">
        <v>7499</v>
      </c>
      <c r="B7505" s="1" t="s">
        <v>14</v>
      </c>
      <c r="C7505" s="1" t="str">
        <v>P</v>
      </c>
      <c r="D7505" s="4">
        <v>2000</v>
      </c>
      <c r="E7505" s="3" t="s">
        <v>252</v>
      </c>
      <c r="F7505">
        <v>0</v>
      </c>
      <c r="G7505" t="str">
        <v>Shtey Alamot (Tsarot Tovot)</v>
      </c>
      <c r="H7505">
        <v>0</v>
      </c>
      <c r="I7505" t="str">
        <v>Shtey Alamot (Tsarot Tovot) (Avner Naim)</v>
      </c>
      <c r="J7505" t="str">
        <v>Shtey Alamot (Tsarot Tovot) (P, Avner Naim)</v>
      </c>
      <c r="K7505">
        <v>0</v>
      </c>
      <c r="L7505" t="b">
        <f>OR(K7505,AND((A7505=A7504),L7504))</f>
        <v>0</v>
      </c>
      <c r="M7505" t="b">
        <f>OR(L7505,AND(A7505=A7506,M7506))</f>
        <v>0</v>
      </c>
      <c r="N7505" t="str">
        <v>Shtey Alamot (Tsarot Tovot)</v>
      </c>
      <c r="Q7505" t="b">
        <v>0</v>
      </c>
    </row>
    <row r="7506" spans="1:17" x14ac:dyDescent="0.2">
      <c r="A7506" s="1" t="s">
        <v>7500</v>
      </c>
      <c r="B7506" s="1" t="s">
        <v>950</v>
      </c>
      <c r="C7506" s="1" t="str">
        <v>U</v>
      </c>
      <c r="D7506" s="1">
        <v>1900</v>
      </c>
      <c r="E7506" s="3" t="s">
        <v>1082</v>
      </c>
      <c r="F7506">
        <v>0</v>
      </c>
      <c r="G7506" t="str">
        <v>Shtey Eynayich Ele</v>
      </c>
      <c r="H7506">
        <v>0</v>
      </c>
      <c r="I7506" t="str">
        <v>Shtey Eynayich Ele (Amnon Sha'uli)</v>
      </c>
      <c r="J7506" t="str">
        <v>Shtey Eynayich Ele (U, Amnon Sha'uli)</v>
      </c>
      <c r="K7506">
        <v>0</v>
      </c>
      <c r="L7506" t="b">
        <f>OR(K7506,AND((A7506=A7505),L7505))</f>
        <v>0</v>
      </c>
      <c r="M7506" t="b">
        <f>OR(L7506,AND(A7506=A7507,M7507))</f>
        <v>0</v>
      </c>
      <c r="N7506" t="str">
        <v>Shtey Eynayich Ele</v>
      </c>
      <c r="Q7506" t="b">
        <v>0</v>
      </c>
    </row>
    <row r="7507" spans="1:17" x14ac:dyDescent="0.2">
      <c r="A7507" s="1" t="s">
        <v>7501</v>
      </c>
      <c r="B7507" s="1" t="s">
        <v>14</v>
      </c>
      <c r="C7507" s="1" t="str">
        <v>P</v>
      </c>
      <c r="D7507" s="4">
        <v>1999</v>
      </c>
      <c r="E7507" s="3" t="s">
        <v>260</v>
      </c>
      <c r="F7507">
        <v>1</v>
      </c>
      <c r="G7507" t="str">
        <v>Shtey Gitarot (P)</v>
      </c>
      <c r="H7507">
        <v>1</v>
      </c>
      <c r="I7507" t="str">
        <v>Shtey Gitarot (Eli Ronen)</v>
      </c>
      <c r="J7507" t="str">
        <v>Shtey Gitarot (P, Eli Ronen)</v>
      </c>
      <c r="K7507">
        <v>0</v>
      </c>
      <c r="L7507" t="b">
        <f>OR(K7507,AND((A7507=A7506),L7506))</f>
        <v>0</v>
      </c>
      <c r="M7507" t="b">
        <f>OR(L7507,AND(A7507=A7508,M7508))</f>
        <v>0</v>
      </c>
      <c r="N7507" t="str">
        <v>Shtey Gitarot (Eli Ronen)</v>
      </c>
      <c r="Q7507" t="b">
        <v>0</v>
      </c>
    </row>
    <row r="7508" spans="1:17" x14ac:dyDescent="0.2">
      <c r="A7508" s="1" t="s">
        <v>7501</v>
      </c>
      <c r="B7508" s="1" t="s">
        <v>14</v>
      </c>
      <c r="C7508" s="1" t="str">
        <v>P</v>
      </c>
      <c r="D7508" s="4">
        <v>1996</v>
      </c>
      <c r="E7508" s="3" t="s">
        <v>7502</v>
      </c>
      <c r="F7508">
        <v>2</v>
      </c>
      <c r="G7508" t="str">
        <v>Shtey Gitarot (P)</v>
      </c>
      <c r="H7508">
        <v>2</v>
      </c>
      <c r="I7508" t="str">
        <v>Shtey Gitarot (Moshe Lichtenstein)</v>
      </c>
      <c r="J7508" t="str">
        <v>Shtey Gitarot (P, Moshe Lichtenstein)</v>
      </c>
      <c r="K7508">
        <v>0</v>
      </c>
      <c r="L7508" t="b">
        <f>OR(K7508,AND((A7508=A7507),L7507))</f>
        <v>0</v>
      </c>
      <c r="M7508" t="b">
        <f>OR(L7508,AND(A7508=A7509,M7509))</f>
        <v>0</v>
      </c>
      <c r="N7508" t="str">
        <v>Shtey Gitarot (Moshe Lichtenstein)</v>
      </c>
      <c r="Q7508" t="b">
        <v>0</v>
      </c>
    </row>
    <row r="7509" spans="1:17" x14ac:dyDescent="0.2">
      <c r="A7509" s="1" t="s">
        <v>7501</v>
      </c>
      <c r="B7509" s="1" t="s">
        <v>14</v>
      </c>
      <c r="C7509" s="1" t="str">
        <v>P</v>
      </c>
      <c r="D7509" s="4">
        <v>1994</v>
      </c>
      <c r="E7509" s="3" t="s">
        <v>338</v>
      </c>
      <c r="F7509">
        <v>1</v>
      </c>
      <c r="G7509" t="str">
        <v>Shtey Gitarot (P)</v>
      </c>
      <c r="H7509">
        <v>1</v>
      </c>
      <c r="I7509" t="str">
        <v>Shtey Gitarot (Yom Tov Ochayon)</v>
      </c>
      <c r="J7509" t="str">
        <v>Shtey Gitarot (P, Yom Tov Ochayon)</v>
      </c>
      <c r="K7509">
        <v>0</v>
      </c>
      <c r="L7509" t="b">
        <f>OR(K7509,AND((A7509=A7508),L7508))</f>
        <v>0</v>
      </c>
      <c r="M7509" t="b">
        <f>OR(L7509,AND(A7509=A7510,M7510))</f>
        <v>0</v>
      </c>
      <c r="N7509" t="str">
        <v>Shtey Gitarot (Yom Tov Ochayon)</v>
      </c>
      <c r="Q7509" t="b">
        <v>0</v>
      </c>
    </row>
    <row r="7510" spans="1:17" x14ac:dyDescent="0.2">
      <c r="A7510" s="1" t="s">
        <v>7503</v>
      </c>
      <c r="B7510" s="1" t="s">
        <v>12</v>
      </c>
      <c r="C7510" s="1" t="str">
        <v>C</v>
      </c>
      <c r="D7510" s="4">
        <v>1970</v>
      </c>
      <c r="E7510" s="3" t="s">
        <v>188</v>
      </c>
      <c r="F7510">
        <v>0</v>
      </c>
      <c r="G7510" t="str">
        <v>Shtey Yonim</v>
      </c>
      <c r="H7510">
        <v>0</v>
      </c>
      <c r="I7510" t="str">
        <v>Shtey Yonim (Moshe Eskayo)</v>
      </c>
      <c r="J7510" t="str">
        <v>Shtey Yonim (C, Moshe Eskayo)</v>
      </c>
      <c r="K7510">
        <v>0</v>
      </c>
      <c r="L7510" t="b">
        <f>OR(K7510,AND((A7510=A7509),L7509))</f>
        <v>0</v>
      </c>
      <c r="M7510" t="b">
        <f>OR(L7510,AND(A7510=A7511,M7511))</f>
        <v>0</v>
      </c>
      <c r="N7510" t="str">
        <v>Shtey Yonim</v>
      </c>
      <c r="Q7510" t="b">
        <v>0</v>
      </c>
    </row>
    <row r="7511" spans="1:17" x14ac:dyDescent="0.2">
      <c r="A7511" s="1" t="s">
        <v>7504</v>
      </c>
      <c r="B7511" s="1" t="s">
        <v>14</v>
      </c>
      <c r="C7511" s="1" t="str">
        <v>P</v>
      </c>
      <c r="D7511" s="4">
        <v>2008</v>
      </c>
      <c r="E7511" s="3" t="s">
        <v>13</v>
      </c>
      <c r="F7511">
        <v>0</v>
      </c>
      <c r="G7511" t="str">
        <v>Shtey Zamarot</v>
      </c>
      <c r="H7511">
        <v>0</v>
      </c>
      <c r="I7511" t="str">
        <v>Shtey Zamarot (Meir Shem Tov)</v>
      </c>
      <c r="J7511" t="str">
        <v>Shtey Zamarot (P, Meir Shem Tov)</v>
      </c>
      <c r="K7511">
        <v>0</v>
      </c>
      <c r="L7511" t="b">
        <f>OR(K7511,AND((A7511=A7510),L7510))</f>
        <v>0</v>
      </c>
      <c r="M7511" t="b">
        <f>OR(L7511,AND(A7511=A7512,M7512))</f>
        <v>0</v>
      </c>
      <c r="N7511" t="str">
        <v>Shtey Zamarot</v>
      </c>
      <c r="Q7511" t="b">
        <v>0</v>
      </c>
    </row>
    <row r="7512" spans="1:17" x14ac:dyDescent="0.2">
      <c r="A7512" s="1" t="s">
        <v>7505</v>
      </c>
      <c r="C7512" s="1" t="str">
        <v/>
      </c>
      <c r="D7512" s="4">
        <v>1992</v>
      </c>
      <c r="E7512" s="3" t="s">
        <v>1868</v>
      </c>
      <c r="F7512">
        <v>0</v>
      </c>
      <c r="G7512" t="str">
        <v>Shtikat Hayam</v>
      </c>
      <c r="H7512">
        <v>0</v>
      </c>
      <c r="I7512" t="str">
        <v>Shtikat Hayam (Nissim Ben Na'im)</v>
      </c>
      <c r="J7512" t="str">
        <v>Shtikat Hayam (, Nissim Ben Na'im)</v>
      </c>
      <c r="K7512">
        <v>0</v>
      </c>
      <c r="L7512" t="b">
        <f>OR(K7512,AND((A7512=A7511),L7511))</f>
        <v>0</v>
      </c>
      <c r="M7512" t="b">
        <f>OR(L7512,AND(A7512=A7513,M7513))</f>
        <v>0</v>
      </c>
      <c r="N7512" t="str">
        <v>Shtikat Hayam</v>
      </c>
      <c r="Q7512" t="b">
        <v>0</v>
      </c>
    </row>
    <row r="7513" spans="1:17" x14ac:dyDescent="0.2">
      <c r="A7513" s="1" t="s">
        <v>7506</v>
      </c>
      <c r="B7513" s="1" t="s">
        <v>12</v>
      </c>
      <c r="C7513" s="1" t="str">
        <v>C</v>
      </c>
      <c r="D7513" s="1">
        <v>2019</v>
      </c>
      <c r="E7513" s="3" t="s">
        <v>650</v>
      </c>
      <c r="F7513">
        <v>0</v>
      </c>
      <c r="G7513" t="str">
        <v>Shtreimel</v>
      </c>
      <c r="H7513">
        <v>0</v>
      </c>
      <c r="I7513" t="str">
        <v>Shtreimel (Shulamit Rada)</v>
      </c>
      <c r="J7513" t="str">
        <v>Shtreimel (C, Shulamit Rada)</v>
      </c>
      <c r="K7513">
        <v>0</v>
      </c>
      <c r="L7513" t="b">
        <f>OR(K7513,AND((A7513=A7512),L7512))</f>
        <v>0</v>
      </c>
      <c r="M7513" t="b">
        <f>OR(L7513,AND(A7513=A7514,M7514))</f>
        <v>0</v>
      </c>
      <c r="N7513" t="str">
        <v>Shtreimel</v>
      </c>
      <c r="Q7513" t="b">
        <v>0</v>
      </c>
    </row>
    <row r="7514" spans="1:17" x14ac:dyDescent="0.2">
      <c r="A7514" s="1" t="s">
        <v>7507</v>
      </c>
      <c r="B7514" s="1" t="s">
        <v>14</v>
      </c>
      <c r="C7514" s="1" t="str">
        <v>P</v>
      </c>
      <c r="D7514" s="4">
        <v>1955</v>
      </c>
      <c r="E7514" s="3" t="s">
        <v>221</v>
      </c>
      <c r="F7514">
        <v>0</v>
      </c>
      <c r="G7514" t="str">
        <v>Shtu Adarim (Me'emek Legivah)</v>
      </c>
      <c r="H7514">
        <v>0</v>
      </c>
      <c r="I7514" t="str">
        <v>Shtu Adarim (Me'emek Legivah) (Yonatan Karmon)</v>
      </c>
      <c r="J7514" t="str">
        <v>Shtu Adarim (Me'emek Legivah) (P, Yonatan Karmon)</v>
      </c>
      <c r="K7514">
        <v>0</v>
      </c>
      <c r="L7514" t="b">
        <f>OR(K7514,AND((A7514=A7513),L7513))</f>
        <v>0</v>
      </c>
      <c r="M7514" t="b">
        <f>OR(L7514,AND(A7514=A7515,M7515))</f>
        <v>0</v>
      </c>
      <c r="N7514" t="str">
        <v>Shtu Adarim (Me'emek Legivah)</v>
      </c>
      <c r="Q7514" t="b">
        <v>0</v>
      </c>
    </row>
    <row r="7515" spans="1:17" x14ac:dyDescent="0.2">
      <c r="A7515" s="1" t="s">
        <v>7510</v>
      </c>
      <c r="B7515" s="1" t="s">
        <v>669</v>
      </c>
      <c r="C7515" s="1" t="str">
        <v>CK</v>
      </c>
      <c r="D7515" s="1">
        <v>2015</v>
      </c>
      <c r="E7515" s="3" t="s">
        <v>610</v>
      </c>
      <c r="F7515">
        <v>0</v>
      </c>
      <c r="G7515" t="str">
        <v>Shu Chilwe</v>
      </c>
      <c r="H7515">
        <v>0</v>
      </c>
      <c r="I7515" t="str">
        <v>Shu Chilwe (Yael Yaakovee)</v>
      </c>
      <c r="J7515" t="str">
        <v>Shu Chilwe (CK, Yael Yaakovee)</v>
      </c>
      <c r="K7515">
        <v>0</v>
      </c>
      <c r="L7515" t="b">
        <f>OR(K7515,AND((A7515=A7514),L7514))</f>
        <v>0</v>
      </c>
      <c r="M7515" t="b">
        <f>OR(L7515,AND(A7515=A7516,M7516))</f>
        <v>0</v>
      </c>
      <c r="N7515" t="str">
        <v>Shu Chilwe</v>
      </c>
      <c r="Q7515" t="b">
        <v>0</v>
      </c>
    </row>
    <row r="7516" spans="1:17" x14ac:dyDescent="0.2">
      <c r="A7516" s="1" t="s">
        <v>7508</v>
      </c>
      <c r="B7516" s="1" t="s">
        <v>12</v>
      </c>
      <c r="C7516" s="1" t="str">
        <v>C</v>
      </c>
      <c r="D7516" s="4">
        <v>1949</v>
      </c>
      <c r="E7516" s="3" t="s">
        <v>699</v>
      </c>
      <c r="F7516">
        <v>1</v>
      </c>
      <c r="G7516" t="str">
        <v>Shu'alim Ketanim (C)</v>
      </c>
      <c r="H7516">
        <v>0</v>
      </c>
      <c r="I7516" t="str">
        <v>Shu'alim Ketanim (Sara Levi Tanai)</v>
      </c>
      <c r="J7516" t="str">
        <v>Shu'alim Ketanim (C, Sara Levi Tanai)</v>
      </c>
      <c r="K7516">
        <v>1</v>
      </c>
      <c r="L7516" t="b">
        <f>OR(K7516,AND((A7516=A7515),L7515))</f>
        <v>1</v>
      </c>
      <c r="M7516" t="b">
        <f>OR(L7516,AND(A7516=A7517,M7517))</f>
        <v>1</v>
      </c>
      <c r="N7516" t="str">
        <v>Shu'alim Ketanim (C)</v>
      </c>
      <c r="Q7516" t="b">
        <v>0</v>
      </c>
    </row>
    <row r="7517" spans="1:17" x14ac:dyDescent="0.2">
      <c r="A7517" s="1" t="s">
        <v>7508</v>
      </c>
      <c r="B7517" s="1" t="s">
        <v>7509</v>
      </c>
      <c r="C7517" s="1" t="str">
        <v>PMT</v>
      </c>
      <c r="D7517" s="4">
        <v>1948</v>
      </c>
      <c r="E7517" s="3" t="s">
        <v>412</v>
      </c>
      <c r="F7517">
        <v>1</v>
      </c>
      <c r="G7517" t="str">
        <v>Shu'alim Ketanim (PMT)</v>
      </c>
      <c r="H7517">
        <v>0</v>
      </c>
      <c r="I7517" t="str">
        <v>Shu'alim Ketanim (Rivka Sturman)</v>
      </c>
      <c r="J7517" t="str">
        <v>Shu'alim Ketanim (PMT, Rivka Sturman)</v>
      </c>
      <c r="K7517">
        <v>0</v>
      </c>
      <c r="L7517" t="b">
        <f>OR(K7517,AND((A7517=A7516),L7516))</f>
        <v>1</v>
      </c>
      <c r="M7517" t="b">
        <f>OR(L7517,AND(A7517=A7518,M7518))</f>
        <v>1</v>
      </c>
      <c r="N7517" t="str">
        <v>Shu'alim Ketanim (PMT)</v>
      </c>
      <c r="Q7517" t="b">
        <v>0</v>
      </c>
    </row>
    <row r="7518" spans="1:17" x14ac:dyDescent="0.2">
      <c r="A7518" s="1" t="s">
        <v>7511</v>
      </c>
      <c r="B7518" s="1" t="s">
        <v>7</v>
      </c>
      <c r="C7518" s="1" t="str">
        <v>L</v>
      </c>
      <c r="D7518" s="4">
        <v>2008</v>
      </c>
      <c r="E7518" s="3" t="s">
        <v>308</v>
      </c>
      <c r="F7518">
        <v>0</v>
      </c>
      <c r="G7518" t="str">
        <v>Shuffle Boogie Soul (Honky Tonk)</v>
      </c>
      <c r="H7518">
        <v>0</v>
      </c>
      <c r="I7518" t="str">
        <v>Shuffle Boogie Soul (Honky Tonk) (Ira Weisburd)</v>
      </c>
      <c r="J7518" t="str">
        <v>Shuffle Boogie Soul (Honky Tonk) (L, Ira Weisburd)</v>
      </c>
      <c r="K7518">
        <v>0</v>
      </c>
      <c r="L7518" t="b">
        <f>OR(K7518,AND((A7518=A7517),L7517))</f>
        <v>0</v>
      </c>
      <c r="M7518" t="b">
        <f>OR(L7518,AND(A7518=A7519,M7519))</f>
        <v>0</v>
      </c>
      <c r="N7518" t="str">
        <v>Shuffle Boogie Soul (Honky Tonk)</v>
      </c>
      <c r="Q7518" t="b">
        <v>0</v>
      </c>
    </row>
    <row r="7519" spans="1:17" x14ac:dyDescent="0.2">
      <c r="A7519" s="1" t="s">
        <v>7512</v>
      </c>
      <c r="B7519" s="1" t="s">
        <v>12</v>
      </c>
      <c r="C7519" s="1" t="str">
        <v>C</v>
      </c>
      <c r="D7519" s="4">
        <v>1993</v>
      </c>
      <c r="E7519" s="3" t="s">
        <v>50</v>
      </c>
      <c r="F7519">
        <v>0</v>
      </c>
      <c r="G7519" t="str">
        <v>Shufni (Haviv Huvani)</v>
      </c>
      <c r="H7519">
        <v>0</v>
      </c>
      <c r="I7519" t="str">
        <v>Shufni (Haviv Huvani) (Israel Yakovee)</v>
      </c>
      <c r="J7519" t="str">
        <v>Shufni (Haviv Huvani) (C, Israel Yakovee)</v>
      </c>
      <c r="K7519">
        <v>0</v>
      </c>
      <c r="L7519" t="b">
        <f>OR(K7519,AND((A7519=A7518),L7518))</f>
        <v>0</v>
      </c>
      <c r="M7519" t="b">
        <f>OR(L7519,AND(A7519=A7520,M7520))</f>
        <v>0</v>
      </c>
      <c r="N7519" t="str">
        <v>Shufni (Haviv Huvani)</v>
      </c>
      <c r="Q7519" t="b">
        <v>0</v>
      </c>
    </row>
    <row r="7520" spans="1:17" x14ac:dyDescent="0.2">
      <c r="A7520" s="1" t="s">
        <v>7513</v>
      </c>
      <c r="B7520" s="1" t="s">
        <v>12</v>
      </c>
      <c r="C7520" s="1" t="str">
        <v>C</v>
      </c>
      <c r="D7520" s="4">
        <v>2005</v>
      </c>
      <c r="E7520" s="3" t="s">
        <v>308</v>
      </c>
      <c r="F7520">
        <v>0</v>
      </c>
      <c r="G7520" t="str">
        <v>Shuj Shuj Zemer</v>
      </c>
      <c r="H7520">
        <v>0</v>
      </c>
      <c r="I7520" t="str">
        <v>Shuj Shuj Zemer (Ira Weisburd)</v>
      </c>
      <c r="J7520" t="str">
        <v>Shuj Shuj Zemer (C, Ira Weisburd)</v>
      </c>
      <c r="K7520">
        <v>0</v>
      </c>
      <c r="L7520" t="b">
        <f>OR(K7520,AND((A7520=A7519),L7519))</f>
        <v>0</v>
      </c>
      <c r="M7520" t="b">
        <f>OR(L7520,AND(A7520=A7521,M7521))</f>
        <v>0</v>
      </c>
      <c r="N7520" t="str">
        <v>Shuj Shuj Zemer</v>
      </c>
      <c r="Q7520" t="b">
        <v>0</v>
      </c>
    </row>
    <row r="7521" spans="1:17" x14ac:dyDescent="0.2">
      <c r="A7521" s="1" t="s">
        <v>7514</v>
      </c>
      <c r="B7521" s="1" t="s">
        <v>14</v>
      </c>
      <c r="C7521" s="1" t="str">
        <v>P</v>
      </c>
      <c r="D7521" s="4">
        <v>2010</v>
      </c>
      <c r="E7521" s="3" t="s">
        <v>133</v>
      </c>
      <c r="F7521">
        <v>0</v>
      </c>
      <c r="G7521" t="str">
        <v>Shula</v>
      </c>
      <c r="H7521">
        <v>0</v>
      </c>
      <c r="I7521" t="str">
        <v>Shula (Sagi Azran)</v>
      </c>
      <c r="J7521" t="str">
        <v>Shula (P, Sagi Azran)</v>
      </c>
      <c r="K7521">
        <v>0</v>
      </c>
      <c r="L7521" t="b">
        <f>OR(K7521,AND((A7521=A7520),L7520))</f>
        <v>0</v>
      </c>
      <c r="M7521" t="b">
        <f>OR(L7521,AND(A7521=A7522,M7522))</f>
        <v>0</v>
      </c>
      <c r="N7521" t="str">
        <v>Shula</v>
      </c>
      <c r="Q7521" t="b">
        <v>0</v>
      </c>
    </row>
    <row r="7522" spans="1:17" x14ac:dyDescent="0.2">
      <c r="A7522" s="1" t="s">
        <v>7515</v>
      </c>
      <c r="B7522" s="1" t="s">
        <v>12</v>
      </c>
      <c r="C7522" s="1" t="str">
        <v>C</v>
      </c>
      <c r="D7522" s="1">
        <v>2022</v>
      </c>
      <c r="E7522" s="3" t="s">
        <v>7516</v>
      </c>
      <c r="F7522">
        <v>0</v>
      </c>
      <c r="G7522" t="str">
        <v>Shum Davar Chadash</v>
      </c>
      <c r="H7522">
        <v>0</v>
      </c>
      <c r="I7522" t="str">
        <v>Shum Davar Chadash (Avivit Ben Moshe)</v>
      </c>
      <c r="J7522" t="str">
        <v>Shum Davar Chadash (C, Avivit Ben Moshe)</v>
      </c>
      <c r="K7522">
        <v>0</v>
      </c>
      <c r="L7522" t="b">
        <f>OR(K7522,AND((A7522=A7521),L7521))</f>
        <v>0</v>
      </c>
      <c r="M7522" t="b">
        <f>OR(L7522,AND(A7522=A7523,M7523))</f>
        <v>0</v>
      </c>
      <c r="N7522" t="str">
        <v>Shum Davar Chadash</v>
      </c>
      <c r="Q7522" t="b">
        <v>0</v>
      </c>
    </row>
    <row r="7523" spans="1:17" x14ac:dyDescent="0.2">
      <c r="A7523" s="1" t="s">
        <v>7517</v>
      </c>
      <c r="B7523" s="1" t="s">
        <v>12</v>
      </c>
      <c r="C7523" s="1" t="str">
        <v>C</v>
      </c>
      <c r="D7523" s="4">
        <v>2001</v>
      </c>
      <c r="E7523" s="3" t="s">
        <v>33</v>
      </c>
      <c r="F7523">
        <v>0</v>
      </c>
      <c r="G7523" t="str">
        <v>Shumbala</v>
      </c>
      <c r="H7523">
        <v>0</v>
      </c>
      <c r="I7523" t="str">
        <v>Shumbala (Shlomo Maman)</v>
      </c>
      <c r="J7523" t="str">
        <v>Shumbala (C, Shlomo Maman)</v>
      </c>
      <c r="K7523">
        <v>0</v>
      </c>
      <c r="L7523" t="b">
        <f>OR(K7523,AND((A7523=A7522),L7522))</f>
        <v>0</v>
      </c>
      <c r="M7523" t="b">
        <f>OR(L7523,AND(A7523=A7524,M7524))</f>
        <v>0</v>
      </c>
      <c r="N7523" t="str">
        <v>Shumbala</v>
      </c>
      <c r="Q7523" t="b">
        <v>0</v>
      </c>
    </row>
    <row r="7524" spans="1:17" x14ac:dyDescent="0.2">
      <c r="A7524" s="1" t="s">
        <v>7518</v>
      </c>
      <c r="B7524" s="1" t="s">
        <v>12</v>
      </c>
      <c r="C7524" s="1" t="str">
        <v>C</v>
      </c>
      <c r="D7524" s="4">
        <v>1990</v>
      </c>
      <c r="E7524" s="3" t="s">
        <v>50</v>
      </c>
      <c r="F7524">
        <v>0</v>
      </c>
      <c r="G7524" t="str">
        <v>Shur Dodi</v>
      </c>
      <c r="H7524">
        <v>0</v>
      </c>
      <c r="I7524" t="str">
        <v>Shur Dodi (Israel Yakovee)</v>
      </c>
      <c r="J7524" t="str">
        <v>Shur Dodi (C, Israel Yakovee)</v>
      </c>
      <c r="K7524">
        <v>0</v>
      </c>
      <c r="L7524" t="b">
        <f>OR(K7524,AND((A7524=A7523),L7523))</f>
        <v>0</v>
      </c>
      <c r="M7524" t="b">
        <f>OR(L7524,AND(A7524=A7525,M7525))</f>
        <v>0</v>
      </c>
      <c r="N7524" t="str">
        <v>Shur Dodi</v>
      </c>
      <c r="Q7524" t="b">
        <v>0</v>
      </c>
    </row>
    <row r="7525" spans="1:17" x14ac:dyDescent="0.2">
      <c r="A7525" s="1" t="s">
        <v>7519</v>
      </c>
      <c r="B7525" s="1" t="s">
        <v>765</v>
      </c>
      <c r="C7525" s="1" t="str">
        <v>PK</v>
      </c>
      <c r="D7525" s="1">
        <v>2015</v>
      </c>
      <c r="E7525" s="3" t="s">
        <v>5</v>
      </c>
      <c r="F7525">
        <v>0</v>
      </c>
      <c r="G7525" t="str">
        <v>Shur Hagkida</v>
      </c>
      <c r="H7525">
        <v>0</v>
      </c>
      <c r="I7525" t="str">
        <v>Shur Hagkida (Levi Bargil)</v>
      </c>
      <c r="J7525" t="str">
        <v>Shur Hagkida (PK, Levi Bargil)</v>
      </c>
      <c r="K7525">
        <v>0</v>
      </c>
      <c r="L7525" t="b">
        <f>OR(K7525,AND((A7525=A7524),L7524))</f>
        <v>0</v>
      </c>
      <c r="M7525" t="b">
        <f>OR(L7525,AND(A7525=A7526,M7526))</f>
        <v>0</v>
      </c>
      <c r="N7525" t="str">
        <v>Shur Hagkida</v>
      </c>
      <c r="Q7525" t="b">
        <v>0</v>
      </c>
    </row>
    <row r="7526" spans="1:17" x14ac:dyDescent="0.2">
      <c r="A7526" s="1" t="s">
        <v>7520</v>
      </c>
      <c r="B7526" s="1" t="s">
        <v>12</v>
      </c>
      <c r="C7526" s="1" t="str">
        <v>C</v>
      </c>
      <c r="D7526" s="4">
        <v>1973</v>
      </c>
      <c r="E7526" s="3" t="s">
        <v>171</v>
      </c>
      <c r="F7526">
        <v>0</v>
      </c>
      <c r="G7526" t="str">
        <v>Shuru Habitu Uru</v>
      </c>
      <c r="H7526">
        <v>0</v>
      </c>
      <c r="I7526" t="str">
        <v>Shuru Habitu Uru (Yankale Levy)</v>
      </c>
      <c r="J7526" t="str">
        <v>Shuru Habitu Uru (C, Yankale Levy)</v>
      </c>
      <c r="K7526">
        <v>0</v>
      </c>
      <c r="L7526" t="b">
        <f>OR(K7526,AND((A7526=A7525),L7525))</f>
        <v>0</v>
      </c>
      <c r="M7526" t="b">
        <f>OR(L7526,AND(A7526=A7527,M7527))</f>
        <v>0</v>
      </c>
      <c r="N7526" t="str">
        <v>Shuru Habitu Uru</v>
      </c>
      <c r="Q7526" t="b">
        <v>0</v>
      </c>
    </row>
    <row r="7527" spans="1:17" x14ac:dyDescent="0.2">
      <c r="A7527" s="1" t="s">
        <v>7521</v>
      </c>
      <c r="C7527" s="1" t="str">
        <v/>
      </c>
      <c r="D7527" s="4">
        <v>1992</v>
      </c>
      <c r="E7527" s="3" t="s">
        <v>2222</v>
      </c>
      <c r="F7527">
        <v>0</v>
      </c>
      <c r="G7527" t="str">
        <v>Shushan Sagie</v>
      </c>
      <c r="H7527">
        <v>0</v>
      </c>
      <c r="I7527" t="str">
        <v>Shushan Sagie (David Alfassy)</v>
      </c>
      <c r="J7527" t="str">
        <v>Shushan Sagie (, David Alfassy)</v>
      </c>
      <c r="K7527">
        <v>0</v>
      </c>
      <c r="L7527" t="b">
        <f>OR(K7527,AND((A7527=A7526),L7526))</f>
        <v>0</v>
      </c>
      <c r="M7527" t="b">
        <f>OR(L7527,AND(A7527=A7528,M7528))</f>
        <v>0</v>
      </c>
      <c r="N7527" t="str">
        <v>Shushan Sagie</v>
      </c>
      <c r="Q7527" t="b">
        <v>0</v>
      </c>
    </row>
    <row r="7528" spans="1:17" x14ac:dyDescent="0.2">
      <c r="A7528" s="1" t="s">
        <v>7522</v>
      </c>
      <c r="B7528" s="1" t="s">
        <v>12</v>
      </c>
      <c r="C7528" s="1" t="str">
        <v>C</v>
      </c>
      <c r="D7528" s="4">
        <v>1998</v>
      </c>
      <c r="E7528" s="3" t="s">
        <v>252</v>
      </c>
      <c r="F7528">
        <v>0</v>
      </c>
      <c r="G7528" t="str">
        <v>Shuti Sfinati (Khe'ehye Gadol)</v>
      </c>
      <c r="H7528">
        <v>0</v>
      </c>
      <c r="I7528" t="str">
        <v>Shuti Sfinati (Khe'ehye Gadol) (Avner Naim)</v>
      </c>
      <c r="J7528" t="str">
        <v>Shuti Sfinati (Khe'ehye Gadol) (C, Avner Naim)</v>
      </c>
      <c r="K7528">
        <v>0</v>
      </c>
      <c r="L7528" t="b">
        <f>OR(K7528,AND((A7528=A7527),L7527))</f>
        <v>0</v>
      </c>
      <c r="M7528" t="b">
        <f>OR(L7528,AND(A7528=A7529,M7529))</f>
        <v>0</v>
      </c>
      <c r="N7528" t="str">
        <v>Shuti Sfinati (Khe'ehye Gadol)</v>
      </c>
      <c r="Q7528" t="b">
        <v>0</v>
      </c>
    </row>
    <row r="7529" spans="1:17" x14ac:dyDescent="0.2">
      <c r="A7529" s="1" t="s">
        <v>7523</v>
      </c>
      <c r="C7529" s="1" t="str">
        <v/>
      </c>
      <c r="D7529" s="4">
        <v>1978</v>
      </c>
      <c r="E7529" s="3" t="s">
        <v>1289</v>
      </c>
      <c r="F7529">
        <v>0</v>
      </c>
      <c r="G7529" t="str">
        <v>Shuti Sira</v>
      </c>
      <c r="H7529">
        <v>0</v>
      </c>
      <c r="I7529" t="str">
        <v>Shuti Sira (Fredie Cohen)</v>
      </c>
      <c r="J7529" t="str">
        <v>Shuti Sira (, Fredie Cohen)</v>
      </c>
      <c r="K7529">
        <v>0</v>
      </c>
      <c r="L7529" t="b">
        <f>OR(K7529,AND((A7529=A7528),L7528))</f>
        <v>0</v>
      </c>
      <c r="M7529" t="b">
        <f>OR(L7529,AND(A7529=A7530,M7530))</f>
        <v>0</v>
      </c>
      <c r="N7529" t="str">
        <v>Shuti Sira</v>
      </c>
      <c r="Q7529" t="b">
        <v>0</v>
      </c>
    </row>
    <row r="7530" spans="1:17" x14ac:dyDescent="0.2">
      <c r="A7530" s="1" t="s">
        <v>7524</v>
      </c>
      <c r="B7530" s="1" t="s">
        <v>14</v>
      </c>
      <c r="C7530" s="1" t="str">
        <v>P</v>
      </c>
      <c r="D7530" s="4">
        <v>2008</v>
      </c>
      <c r="E7530" s="3" t="s">
        <v>81</v>
      </c>
      <c r="F7530">
        <v>0</v>
      </c>
      <c r="G7530" t="str">
        <v>Shuv</v>
      </c>
      <c r="H7530">
        <v>0</v>
      </c>
      <c r="I7530" t="str">
        <v>Shuv (Mali Lipson, Moshe)</v>
      </c>
      <c r="J7530" t="str">
        <v>Shuv (P, Mali Lipson, Moshe)</v>
      </c>
      <c r="K7530">
        <v>0</v>
      </c>
      <c r="L7530" t="b">
        <f>OR(K7530,AND((A7530=A7529),L7529))</f>
        <v>0</v>
      </c>
      <c r="M7530" t="b">
        <f>OR(L7530,AND(A7530=A7531,M7531))</f>
        <v>0</v>
      </c>
      <c r="N7530" t="str">
        <v>Shuv</v>
      </c>
      <c r="Q7530" t="b">
        <v>0</v>
      </c>
    </row>
    <row r="7531" spans="1:17" x14ac:dyDescent="0.2">
      <c r="A7531" s="1" t="s">
        <v>7525</v>
      </c>
      <c r="C7531" s="1" t="str">
        <v/>
      </c>
      <c r="D7531" s="4">
        <v>2004</v>
      </c>
      <c r="E7531" s="3" t="s">
        <v>98</v>
      </c>
      <c r="F7531">
        <v>0</v>
      </c>
      <c r="G7531" t="str">
        <v>Shuv Ani</v>
      </c>
      <c r="H7531">
        <v>0</v>
      </c>
      <c r="I7531" t="str">
        <v>Shuv Ani (Itzik Sa'ada)</v>
      </c>
      <c r="J7531" t="str">
        <v>Shuv Ani (, Itzik Sa'ada)</v>
      </c>
      <c r="K7531">
        <v>0</v>
      </c>
      <c r="L7531" t="b">
        <f>OR(K7531,AND((A7531=A7530),L7530))</f>
        <v>0</v>
      </c>
      <c r="M7531" t="b">
        <f>OR(L7531,AND(A7531=A7532,M7532))</f>
        <v>0</v>
      </c>
      <c r="N7531" t="str">
        <v>Shuv Ani</v>
      </c>
      <c r="Q7531" t="b">
        <v>0</v>
      </c>
    </row>
    <row r="7532" spans="1:17" x14ac:dyDescent="0.2">
      <c r="A7532" s="1" t="s">
        <v>7526</v>
      </c>
      <c r="B7532" s="1" t="s">
        <v>14</v>
      </c>
      <c r="C7532" s="1" t="str">
        <v>P</v>
      </c>
      <c r="D7532" s="1">
        <v>2021</v>
      </c>
      <c r="E7532" s="3" t="s">
        <v>5616</v>
      </c>
      <c r="F7532">
        <v>0</v>
      </c>
      <c r="G7532" t="str">
        <v>Shuv Ani Ve'at</v>
      </c>
      <c r="H7532">
        <v>0</v>
      </c>
      <c r="I7532" t="str">
        <v>Shuv Ani Ve'at (Dror Davidi &amp; Gadi Bitton)</v>
      </c>
      <c r="J7532" t="str">
        <v>Shuv Ani Ve'at (P, Dror Davidi &amp; Gadi Bitton)</v>
      </c>
      <c r="K7532">
        <v>0</v>
      </c>
      <c r="L7532" t="b">
        <f>OR(K7532,AND((A7532=A7531),L7531))</f>
        <v>0</v>
      </c>
      <c r="M7532" t="b">
        <f>OR(L7532,AND(A7532=A7533,M7533))</f>
        <v>0</v>
      </c>
      <c r="N7532" t="str">
        <v>Shuv Ani Ve'at</v>
      </c>
      <c r="Q7532" t="b">
        <v>0</v>
      </c>
    </row>
    <row r="7533" spans="1:17" x14ac:dyDescent="0.2">
      <c r="A7533" s="1" t="s">
        <v>7527</v>
      </c>
      <c r="B7533" s="1" t="s">
        <v>12</v>
      </c>
      <c r="C7533" s="1" t="str">
        <v>C</v>
      </c>
      <c r="D7533" s="4">
        <v>2011</v>
      </c>
      <c r="E7533" s="3" t="s">
        <v>2713</v>
      </c>
      <c r="F7533">
        <v>0</v>
      </c>
      <c r="G7533" t="str">
        <v>Shuv At Sheli</v>
      </c>
      <c r="H7533">
        <v>0</v>
      </c>
      <c r="I7533" t="str">
        <v>Shuv At Sheli (Yuval Ma'ayan)</v>
      </c>
      <c r="J7533" t="str">
        <v>Shuv At Sheli (C, Yuval Ma'ayan)</v>
      </c>
      <c r="K7533">
        <v>0</v>
      </c>
      <c r="L7533" t="b">
        <f>OR(K7533,AND((A7533=A7532),L7532))</f>
        <v>0</v>
      </c>
      <c r="M7533" t="b">
        <f>OR(L7533,AND(A7533=A7534,M7534))</f>
        <v>0</v>
      </c>
      <c r="N7533" t="str">
        <v>Shuv At Sheli</v>
      </c>
      <c r="Q7533" t="b">
        <v>0</v>
      </c>
    </row>
    <row r="7534" spans="1:17" x14ac:dyDescent="0.2">
      <c r="A7534" s="1" t="s">
        <v>7528</v>
      </c>
      <c r="B7534" s="1" t="s">
        <v>14</v>
      </c>
      <c r="C7534" s="1" t="str">
        <v>P</v>
      </c>
      <c r="D7534" s="4">
        <v>2011</v>
      </c>
      <c r="E7534" s="3" t="s">
        <v>873</v>
      </c>
      <c r="F7534">
        <v>0</v>
      </c>
      <c r="G7534" t="str">
        <v>Shuv Be’enaich Hayafot</v>
      </c>
      <c r="H7534">
        <v>0</v>
      </c>
      <c r="I7534" t="str">
        <v>Shuv Be’enaich Hayafot (Ariel Coral)</v>
      </c>
      <c r="J7534" t="str">
        <v>Shuv Be’enaich Hayafot (P, Ariel Coral)</v>
      </c>
      <c r="K7534">
        <v>0</v>
      </c>
      <c r="L7534" t="b">
        <f>OR(K7534,AND((A7534=A7533),L7533))</f>
        <v>0</v>
      </c>
      <c r="M7534" t="b">
        <f>OR(L7534,AND(A7534=A7535,M7535))</f>
        <v>0</v>
      </c>
      <c r="N7534" t="str">
        <v>Shuv Be’enaich Hayafot</v>
      </c>
      <c r="Q7534" t="b">
        <v>0</v>
      </c>
    </row>
    <row r="7535" spans="1:17" x14ac:dyDescent="0.2">
      <c r="A7535" s="1" t="s">
        <v>7529</v>
      </c>
      <c r="B7535" s="1" t="s">
        <v>7</v>
      </c>
      <c r="C7535" s="1" t="str">
        <v>L</v>
      </c>
      <c r="D7535" s="4">
        <v>2007</v>
      </c>
      <c r="E7535" s="3" t="s">
        <v>661</v>
      </c>
      <c r="F7535">
        <v>0</v>
      </c>
      <c r="G7535" t="str">
        <v>Shuv Hadisko Kan</v>
      </c>
      <c r="H7535">
        <v>0</v>
      </c>
      <c r="I7535" t="str">
        <v>Shuv Hadisko Kan (Vardit Bar-Nes)</v>
      </c>
      <c r="J7535" t="str">
        <v>Shuv Hadisko Kan (L, Vardit Bar-Nes)</v>
      </c>
      <c r="K7535">
        <v>0</v>
      </c>
      <c r="L7535" t="b">
        <f>OR(K7535,AND((A7535=A7534),L7534))</f>
        <v>0</v>
      </c>
      <c r="M7535" t="b">
        <f>OR(L7535,AND(A7535=A7536,M7536))</f>
        <v>0</v>
      </c>
      <c r="N7535" t="str">
        <v>Shuv Hadisko Kan</v>
      </c>
      <c r="Q7535" t="b">
        <v>0</v>
      </c>
    </row>
    <row r="7536" spans="1:17" x14ac:dyDescent="0.2">
      <c r="A7536" s="1" t="s">
        <v>7530</v>
      </c>
      <c r="B7536" s="1" t="s">
        <v>14</v>
      </c>
      <c r="C7536" s="1" t="str">
        <v>P</v>
      </c>
      <c r="D7536" s="4">
        <v>2012</v>
      </c>
      <c r="E7536" s="3" t="s">
        <v>349</v>
      </c>
      <c r="F7536">
        <v>0</v>
      </c>
      <c r="G7536" t="str">
        <v>Shuv Hie Kan</v>
      </c>
      <c r="H7536">
        <v>0</v>
      </c>
      <c r="I7536" t="str">
        <v>Shuv Hie Kan (Nourit Grinfeld)</v>
      </c>
      <c r="J7536" t="str">
        <v>Shuv Hie Kan (P, Nourit Grinfeld)</v>
      </c>
      <c r="K7536">
        <v>0</v>
      </c>
      <c r="L7536" t="b">
        <f>OR(K7536,AND((A7536=A7535),L7535))</f>
        <v>0</v>
      </c>
      <c r="M7536" t="b">
        <f>OR(L7536,AND(A7536=A7537,M7537))</f>
        <v>0</v>
      </c>
      <c r="N7536" t="str">
        <v>Shuv Hie Kan</v>
      </c>
      <c r="Q7536" t="b">
        <v>0</v>
      </c>
    </row>
    <row r="7537" spans="1:17" x14ac:dyDescent="0.2">
      <c r="A7537" s="1" t="s">
        <v>7531</v>
      </c>
      <c r="B7537" s="1" t="s">
        <v>12</v>
      </c>
      <c r="C7537" s="1" t="str">
        <v>C</v>
      </c>
      <c r="D7537" s="4">
        <v>2002</v>
      </c>
      <c r="E7537" s="3" t="s">
        <v>338</v>
      </c>
      <c r="F7537">
        <v>0</v>
      </c>
      <c r="G7537" t="str">
        <v>Shuv Lashuv</v>
      </c>
      <c r="H7537">
        <v>0</v>
      </c>
      <c r="I7537" t="str">
        <v>Shuv Lashuv (Yom Tov Ochayon)</v>
      </c>
      <c r="J7537" t="str">
        <v>Shuv Lashuv (C, Yom Tov Ochayon)</v>
      </c>
      <c r="K7537">
        <v>0</v>
      </c>
      <c r="L7537" t="b">
        <f>OR(K7537,AND((A7537=A7536),L7536))</f>
        <v>0</v>
      </c>
      <c r="M7537" t="b">
        <f>OR(L7537,AND(A7537=A7538,M7538))</f>
        <v>0</v>
      </c>
      <c r="N7537" t="str">
        <v>Shuv Lashuv</v>
      </c>
      <c r="Q7537" t="b">
        <v>0</v>
      </c>
    </row>
    <row r="7538" spans="1:17" x14ac:dyDescent="0.2">
      <c r="A7538" s="1" t="s">
        <v>7532</v>
      </c>
      <c r="B7538" s="1" t="s">
        <v>14</v>
      </c>
      <c r="C7538" s="1" t="str">
        <v>P</v>
      </c>
      <c r="D7538" s="1">
        <v>2016</v>
      </c>
      <c r="E7538" s="3" t="s">
        <v>84</v>
      </c>
      <c r="F7538">
        <v>0</v>
      </c>
      <c r="G7538" t="str">
        <v>Shuv Le'ehov</v>
      </c>
      <c r="H7538">
        <v>0</v>
      </c>
      <c r="I7538" t="str">
        <v>Shuv Le'ehov (Itzik Ben Dahan)</v>
      </c>
      <c r="J7538" t="str">
        <v>Shuv Le'ehov (P, Itzik Ben Dahan)</v>
      </c>
      <c r="K7538">
        <v>0</v>
      </c>
      <c r="L7538" t="b">
        <f>OR(K7538,AND((A7538=A7537),L7537))</f>
        <v>0</v>
      </c>
      <c r="M7538" t="b">
        <f>OR(L7538,AND(A7538=A7539,M7539))</f>
        <v>0</v>
      </c>
      <c r="N7538" t="str">
        <v>Shuv Le'ehov</v>
      </c>
      <c r="Q7538" t="b">
        <v>0</v>
      </c>
    </row>
    <row r="7539" spans="1:17" x14ac:dyDescent="0.2">
      <c r="A7539" s="1" t="s">
        <v>7533</v>
      </c>
      <c r="B7539" s="1" t="s">
        <v>14</v>
      </c>
      <c r="C7539" s="1" t="str">
        <v>P</v>
      </c>
      <c r="D7539" s="1">
        <v>2015</v>
      </c>
      <c r="E7539" s="3" t="s">
        <v>1509</v>
      </c>
      <c r="F7539">
        <v>0</v>
      </c>
      <c r="G7539" t="str">
        <v>Shuv Me'ashenet</v>
      </c>
      <c r="H7539">
        <v>0</v>
      </c>
      <c r="I7539" t="str">
        <v>Shuv Me'ashenet (Gila Paz)</v>
      </c>
      <c r="J7539" t="str">
        <v>Shuv Me'ashenet (P, Gila Paz)</v>
      </c>
      <c r="K7539">
        <v>0</v>
      </c>
      <c r="L7539" t="b">
        <f>OR(K7539,AND((A7539=A7538),L7538))</f>
        <v>0</v>
      </c>
      <c r="M7539" t="b">
        <f>OR(L7539,AND(A7539=A7540,M7540))</f>
        <v>0</v>
      </c>
      <c r="N7539" t="str">
        <v>Shuv Me'ashenet</v>
      </c>
      <c r="Q7539" t="b">
        <v>0</v>
      </c>
    </row>
    <row r="7540" spans="1:17" x14ac:dyDescent="0.2">
      <c r="A7540" s="1" t="s">
        <v>7534</v>
      </c>
      <c r="C7540" s="1" t="str">
        <v/>
      </c>
      <c r="D7540" s="4">
        <v>1992</v>
      </c>
      <c r="E7540" s="3" t="s">
        <v>2222</v>
      </c>
      <c r="F7540">
        <v>0</v>
      </c>
      <c r="G7540" t="str">
        <v>Shuv Yachdav</v>
      </c>
      <c r="H7540">
        <v>0</v>
      </c>
      <c r="I7540" t="str">
        <v>Shuv Yachdav (David Alfassy)</v>
      </c>
      <c r="J7540" t="str">
        <v>Shuv Yachdav (, David Alfassy)</v>
      </c>
      <c r="K7540">
        <v>0</v>
      </c>
      <c r="L7540" t="b">
        <f>OR(K7540,AND((A7540=A7539),L7539))</f>
        <v>0</v>
      </c>
      <c r="M7540" t="b">
        <f>OR(L7540,AND(A7540=A7541,M7541))</f>
        <v>0</v>
      </c>
      <c r="N7540" t="str">
        <v>Shuv Yachdav</v>
      </c>
      <c r="Q7540" t="b">
        <v>0</v>
      </c>
    </row>
    <row r="7541" spans="1:17" x14ac:dyDescent="0.2">
      <c r="A7541" s="1" t="s">
        <v>7535</v>
      </c>
      <c r="B7541" s="1" t="s">
        <v>14</v>
      </c>
      <c r="C7541" s="1" t="str">
        <v>P</v>
      </c>
      <c r="D7541" s="4">
        <v>1968</v>
      </c>
      <c r="E7541" s="3" t="s">
        <v>10</v>
      </c>
      <c r="F7541">
        <v>0</v>
      </c>
      <c r="G7541" t="str">
        <v>Shuv Yotse Hazemer</v>
      </c>
      <c r="H7541">
        <v>0</v>
      </c>
      <c r="I7541" t="str">
        <v>Shuv Yotse Hazemer (Yo'av Ashriel)</v>
      </c>
      <c r="J7541" t="str">
        <v>Shuv Yotse Hazemer (P, Yo'av Ashriel)</v>
      </c>
      <c r="K7541">
        <v>0</v>
      </c>
      <c r="L7541" t="b">
        <f>OR(K7541,AND((A7541=A7540),L7540))</f>
        <v>0</v>
      </c>
      <c r="M7541" t="b">
        <f>OR(L7541,AND(A7541=A7542,M7542))</f>
        <v>0</v>
      </c>
      <c r="N7541" t="str">
        <v>Shuv Yotse Hazemer</v>
      </c>
      <c r="Q7541" t="b">
        <v>0</v>
      </c>
    </row>
    <row r="7542" spans="1:17" x14ac:dyDescent="0.2">
      <c r="A7542" s="1" t="s">
        <v>7536</v>
      </c>
      <c r="B7542" s="1" t="s">
        <v>12</v>
      </c>
      <c r="C7542" s="1" t="str">
        <v>C</v>
      </c>
      <c r="D7542" s="4">
        <v>1978</v>
      </c>
      <c r="E7542" s="3" t="s">
        <v>523</v>
      </c>
      <c r="F7542">
        <v>1</v>
      </c>
      <c r="G7542" t="str">
        <v>Shuva Elay (C)</v>
      </c>
      <c r="H7542">
        <v>1</v>
      </c>
      <c r="I7542" t="str">
        <v>Shuva Elay (Bentzi Tiram)</v>
      </c>
      <c r="J7542" t="str">
        <v>Shuva Elay (C, Bentzi Tiram)</v>
      </c>
      <c r="K7542">
        <v>0</v>
      </c>
      <c r="L7542" t="b">
        <f>OR(K7542,AND((A7542=A7541),L7541))</f>
        <v>0</v>
      </c>
      <c r="M7542" t="b">
        <f>OR(L7542,AND(A7542=A7543,M7543))</f>
        <v>0</v>
      </c>
      <c r="N7542" t="str">
        <v>Shuva Elay (Bentzi Tiram)</v>
      </c>
      <c r="Q7542" t="b">
        <v>0</v>
      </c>
    </row>
    <row r="7543" spans="1:17" x14ac:dyDescent="0.2">
      <c r="A7543" s="1" t="s">
        <v>7536</v>
      </c>
      <c r="B7543" s="1" t="s">
        <v>12</v>
      </c>
      <c r="C7543" s="1" t="str">
        <v>C</v>
      </c>
      <c r="D7543" s="4">
        <v>1971</v>
      </c>
      <c r="E7543" s="3" t="s">
        <v>7537</v>
      </c>
      <c r="F7543">
        <v>1</v>
      </c>
      <c r="G7543" t="str">
        <v>Shuva Elay (C)</v>
      </c>
      <c r="H7543">
        <v>1</v>
      </c>
      <c r="I7543" t="str">
        <v>Shuva Elay (Judy Alter)</v>
      </c>
      <c r="J7543" t="str">
        <v>Shuva Elay (C, Judy Alter)</v>
      </c>
      <c r="K7543">
        <v>0</v>
      </c>
      <c r="L7543" t="b">
        <f>OR(K7543,AND((A7543=A7542),L7542))</f>
        <v>0</v>
      </c>
      <c r="M7543" t="b">
        <f>OR(L7543,AND(A7543=A7544,M7544))</f>
        <v>0</v>
      </c>
      <c r="N7543" t="str">
        <v>Shuva Elay (Judy Alter)</v>
      </c>
      <c r="Q7543" t="b">
        <v>0</v>
      </c>
    </row>
    <row r="7544" spans="1:17" x14ac:dyDescent="0.2">
      <c r="A7544" s="1" t="s">
        <v>7538</v>
      </c>
      <c r="B7544" s="1" t="s">
        <v>12</v>
      </c>
      <c r="C7544" s="1" t="str">
        <v>C</v>
      </c>
      <c r="D7544" s="4">
        <v>2009</v>
      </c>
      <c r="E7544" s="3" t="s">
        <v>153</v>
      </c>
      <c r="F7544">
        <v>0</v>
      </c>
      <c r="G7544" t="str">
        <v>Shuva Habaita</v>
      </c>
      <c r="H7544">
        <v>0</v>
      </c>
      <c r="I7544" t="str">
        <v>Shuva Habaita (Victor Gabbay)</v>
      </c>
      <c r="J7544" t="str">
        <v>Shuva Habaita (C, Victor Gabbay)</v>
      </c>
      <c r="K7544">
        <v>0</v>
      </c>
      <c r="L7544" t="b">
        <f>OR(K7544,AND((A7544=A7543),L7543))</f>
        <v>0</v>
      </c>
      <c r="M7544" t="b">
        <f>OR(L7544,AND(A7544=A7545,M7545))</f>
        <v>0</v>
      </c>
      <c r="N7544" t="str">
        <v>Shuva Habaita</v>
      </c>
      <c r="Q7544" t="b">
        <v>0</v>
      </c>
    </row>
    <row r="7545" spans="1:17" x14ac:dyDescent="0.2">
      <c r="A7545" s="1" t="s">
        <v>7539</v>
      </c>
      <c r="B7545" s="1" t="s">
        <v>12</v>
      </c>
      <c r="C7545" s="1" t="str">
        <v>C</v>
      </c>
      <c r="D7545" s="1">
        <v>2017</v>
      </c>
      <c r="E7545" s="3" t="s">
        <v>77</v>
      </c>
      <c r="F7545">
        <v>0</v>
      </c>
      <c r="G7545" t="str">
        <v>Shuva Hashem</v>
      </c>
      <c r="H7545">
        <v>0</v>
      </c>
      <c r="I7545" t="str">
        <v>Shuva Hashem (Oren Ashkenazi)</v>
      </c>
      <c r="J7545" t="str">
        <v>Shuva Hashem (C, Oren Ashkenazi)</v>
      </c>
      <c r="K7545">
        <v>0</v>
      </c>
      <c r="L7545" t="b">
        <f>OR(K7545,AND((A7545=A7544),L7544))</f>
        <v>0</v>
      </c>
      <c r="M7545" t="b">
        <f>OR(L7545,AND(A7545=A7546,M7546))</f>
        <v>0</v>
      </c>
      <c r="N7545" t="str">
        <v>Shuva Hashem</v>
      </c>
      <c r="Q7545" t="b">
        <v>0</v>
      </c>
    </row>
    <row r="7546" spans="1:17" x14ac:dyDescent="0.2">
      <c r="A7546" s="1" t="s">
        <v>7540</v>
      </c>
      <c r="B7546" s="1" t="s">
        <v>14</v>
      </c>
      <c r="C7546" s="1" t="str">
        <v>P</v>
      </c>
      <c r="D7546" s="4">
        <v>1987</v>
      </c>
      <c r="E7546" s="3" t="s">
        <v>69</v>
      </c>
      <c r="F7546">
        <v>0</v>
      </c>
      <c r="G7546" t="str">
        <v>Shuva Shel Natasha</v>
      </c>
      <c r="H7546">
        <v>0</v>
      </c>
      <c r="I7546" t="str">
        <v>Shuva Shel Natasha (Sefi Aviv)</v>
      </c>
      <c r="J7546" t="str">
        <v>Shuva Shel Natasha (P, Sefi Aviv)</v>
      </c>
      <c r="K7546">
        <v>0</v>
      </c>
      <c r="L7546" t="b">
        <f>OR(K7546,AND((A7546=A7545),L7545))</f>
        <v>0</v>
      </c>
      <c r="M7546" t="b">
        <f>OR(L7546,AND(A7546=A7547,M7547))</f>
        <v>0</v>
      </c>
      <c r="N7546" t="str">
        <v>Shuva Shel Natasha</v>
      </c>
      <c r="Q7546" t="b">
        <v>0</v>
      </c>
    </row>
    <row r="7547" spans="1:17" x14ac:dyDescent="0.2">
      <c r="A7547" s="1" t="s">
        <v>7541</v>
      </c>
      <c r="B7547" s="1" t="s">
        <v>12</v>
      </c>
      <c r="C7547" s="1" t="str">
        <v>C</v>
      </c>
      <c r="D7547" s="4">
        <v>1997</v>
      </c>
      <c r="E7547" s="3" t="s">
        <v>33</v>
      </c>
      <c r="F7547">
        <v>0</v>
      </c>
      <c r="G7547" t="str">
        <v>Shuvi Bat Yerushalayim</v>
      </c>
      <c r="H7547">
        <v>0</v>
      </c>
      <c r="I7547" t="str">
        <v>Shuvi Bat Yerushalayim (Shlomo Maman)</v>
      </c>
      <c r="J7547" t="str">
        <v>Shuvi Bat Yerushalayim (C, Shlomo Maman)</v>
      </c>
      <c r="K7547">
        <v>0</v>
      </c>
      <c r="L7547" t="b">
        <f>OR(K7547,AND((A7547=A7546),L7546))</f>
        <v>0</v>
      </c>
      <c r="M7547" t="b">
        <f>OR(L7547,AND(A7547=A7548,M7548))</f>
        <v>0</v>
      </c>
      <c r="N7547" t="str">
        <v>Shuvi Bat Yerushalayim</v>
      </c>
      <c r="Q7547" t="b">
        <v>0</v>
      </c>
    </row>
    <row r="7548" spans="1:17" x14ac:dyDescent="0.2">
      <c r="A7548" s="1" t="s">
        <v>7542</v>
      </c>
      <c r="B7548" s="1" t="s">
        <v>14</v>
      </c>
      <c r="C7548" s="1" t="str">
        <v>P</v>
      </c>
      <c r="D7548" s="4">
        <v>2007</v>
      </c>
      <c r="E7548" s="3" t="s">
        <v>13</v>
      </c>
      <c r="F7548">
        <v>0</v>
      </c>
      <c r="G7548" t="str">
        <v>Shuvi El Beyti</v>
      </c>
      <c r="H7548">
        <v>0</v>
      </c>
      <c r="I7548" t="str">
        <v>Shuvi El Beyti (Meir Shem Tov)</v>
      </c>
      <c r="J7548" t="str">
        <v>Shuvi El Beyti (P, Meir Shem Tov)</v>
      </c>
      <c r="K7548">
        <v>0</v>
      </c>
      <c r="L7548" t="b">
        <f>OR(K7548,AND((A7548=A7547),L7547))</f>
        <v>0</v>
      </c>
      <c r="M7548" t="b">
        <f>OR(L7548,AND(A7548=A7549,M7549))</f>
        <v>0</v>
      </c>
      <c r="N7548" t="str">
        <v>Shuvi El Beyti</v>
      </c>
      <c r="Q7548" t="b">
        <v>0</v>
      </c>
    </row>
    <row r="7549" spans="1:17" x14ac:dyDescent="0.2">
      <c r="A7549" s="1" t="s">
        <v>7543</v>
      </c>
      <c r="B7549" s="1" t="s">
        <v>12</v>
      </c>
      <c r="C7549" s="1" t="str">
        <v>C</v>
      </c>
      <c r="D7549" s="4">
        <v>1986</v>
      </c>
      <c r="E7549" s="3" t="s">
        <v>13</v>
      </c>
      <c r="F7549">
        <v>0</v>
      </c>
      <c r="G7549" t="str">
        <v>Shuvi Harmonika</v>
      </c>
      <c r="H7549">
        <v>0</v>
      </c>
      <c r="I7549" t="str">
        <v>Shuvi Harmonika (Meir Shem Tov)</v>
      </c>
      <c r="J7549" t="str">
        <v>Shuvi Harmonika (C, Meir Shem Tov)</v>
      </c>
      <c r="K7549">
        <v>0</v>
      </c>
      <c r="L7549" t="b">
        <f>OR(K7549,AND((A7549=A7548),L7548))</f>
        <v>0</v>
      </c>
      <c r="M7549" t="b">
        <f>OR(L7549,AND(A7549=A7550,M7550))</f>
        <v>0</v>
      </c>
      <c r="N7549" t="str">
        <v>Shuvi Harmonika</v>
      </c>
      <c r="Q7549" t="b">
        <v>0</v>
      </c>
    </row>
    <row r="7550" spans="1:17" x14ac:dyDescent="0.2">
      <c r="A7550" s="1" t="s">
        <v>7544</v>
      </c>
      <c r="B7550" s="1" t="s">
        <v>12</v>
      </c>
      <c r="C7550" s="1" t="str">
        <v>C</v>
      </c>
      <c r="D7550" s="4">
        <v>2013</v>
      </c>
      <c r="E7550" s="3" t="s">
        <v>47</v>
      </c>
      <c r="F7550">
        <v>1</v>
      </c>
      <c r="G7550" t="str">
        <v>Shuvi Hashulamit (C)</v>
      </c>
      <c r="H7550">
        <v>1</v>
      </c>
      <c r="I7550" t="str">
        <v>Shuvi Hashulamit (Shmulik Gov Ari)</v>
      </c>
      <c r="J7550" t="str">
        <v>Shuvi Hashulamit (C, Shmulik Gov Ari)</v>
      </c>
      <c r="K7550">
        <v>0</v>
      </c>
      <c r="L7550" t="b">
        <f>OR(K7550,AND((A7550=A7549),L7549))</f>
        <v>0</v>
      </c>
      <c r="M7550" t="b">
        <f>OR(L7550,AND(A7550=A7551,M7551))</f>
        <v>1</v>
      </c>
      <c r="N7550" t="str">
        <v>Shuvi Hashulamit (C, Shmulik Gov Ari)</v>
      </c>
      <c r="Q7550" t="b">
        <v>0</v>
      </c>
    </row>
    <row r="7551" spans="1:17" x14ac:dyDescent="0.2">
      <c r="A7551" s="1" t="s">
        <v>7544</v>
      </c>
      <c r="B7551" s="1" t="s">
        <v>12</v>
      </c>
      <c r="C7551" s="1" t="str">
        <v>C</v>
      </c>
      <c r="D7551" s="4">
        <v>2004</v>
      </c>
      <c r="E7551" s="3" t="s">
        <v>52</v>
      </c>
      <c r="F7551">
        <v>2</v>
      </c>
      <c r="G7551" t="str">
        <v>Shuvi Hashulamit (C)</v>
      </c>
      <c r="H7551">
        <v>1</v>
      </c>
      <c r="I7551" t="str">
        <v>Shuvi Hashulamit (Moshiko Halevy)</v>
      </c>
      <c r="J7551" t="str">
        <v>Shuvi Hashulamit (C, Moshiko Halevy)</v>
      </c>
      <c r="K7551">
        <v>1</v>
      </c>
      <c r="L7551" t="b">
        <f>OR(K7551,AND((A7551=A7550),L7550))</f>
        <v>1</v>
      </c>
      <c r="M7551" t="b">
        <f>OR(L7551,AND(A7551=A7552,M7552))</f>
        <v>1</v>
      </c>
      <c r="N7551" t="str">
        <v>Shuvi Hashulamit (C, Moshiko Halevy)</v>
      </c>
      <c r="Q7551" t="b">
        <v>0</v>
      </c>
    </row>
    <row r="7552" spans="1:17" x14ac:dyDescent="0.2">
      <c r="A7552" s="1" t="s">
        <v>7544</v>
      </c>
      <c r="B7552" s="1" t="s">
        <v>14</v>
      </c>
      <c r="C7552" s="1" t="str">
        <v>P</v>
      </c>
      <c r="D7552" s="4">
        <v>1982</v>
      </c>
      <c r="E7552" s="3" t="s">
        <v>171</v>
      </c>
      <c r="F7552">
        <v>1</v>
      </c>
      <c r="G7552" t="str">
        <v>Shuvi Hashulamit (P)</v>
      </c>
      <c r="H7552">
        <v>0</v>
      </c>
      <c r="I7552" t="str">
        <v>Shuvi Hashulamit (Yankale Levy)</v>
      </c>
      <c r="J7552" t="str">
        <v>Shuvi Hashulamit (P, Yankale Levy)</v>
      </c>
      <c r="K7552">
        <v>0</v>
      </c>
      <c r="L7552" t="b">
        <f>OR(K7552,AND((A7552=A7551),L7551))</f>
        <v>1</v>
      </c>
      <c r="M7552" t="b">
        <f>OR(L7552,AND(A7552=A7553,M7553))</f>
        <v>1</v>
      </c>
      <c r="N7552" t="str">
        <v>Shuvi Hashulamit (P)</v>
      </c>
      <c r="Q7552" t="b">
        <v>0</v>
      </c>
    </row>
    <row r="7553" spans="1:17" x14ac:dyDescent="0.2">
      <c r="A7553" s="1" t="s">
        <v>7545</v>
      </c>
      <c r="B7553" s="1" t="s">
        <v>14</v>
      </c>
      <c r="C7553" s="1" t="str">
        <v>P</v>
      </c>
      <c r="D7553" s="4">
        <v>2008</v>
      </c>
      <c r="E7553" s="3" t="s">
        <v>7546</v>
      </c>
      <c r="F7553">
        <v>0</v>
      </c>
      <c r="G7553" t="str">
        <v>Shuvi Layam</v>
      </c>
      <c r="H7553">
        <v>0</v>
      </c>
      <c r="I7553" t="str">
        <v>Shuvi Layam (Moti Danino and Eti Sade)</v>
      </c>
      <c r="J7553" t="str">
        <v>Shuvi Layam (P, Moti Danino and Eti Sade)</v>
      </c>
      <c r="K7553">
        <v>0</v>
      </c>
      <c r="L7553" t="b">
        <f>OR(K7553,AND((A7553=A7552),L7552))</f>
        <v>0</v>
      </c>
      <c r="M7553" t="b">
        <f>OR(L7553,AND(A7553=A7554,M7554))</f>
        <v>0</v>
      </c>
      <c r="N7553" t="str">
        <v>Shuvi Layam</v>
      </c>
      <c r="Q7553" t="b">
        <v>0</v>
      </c>
    </row>
    <row r="7554" spans="1:17" x14ac:dyDescent="0.2">
      <c r="A7554" s="1" t="s">
        <v>7547</v>
      </c>
      <c r="B7554" s="1" t="s">
        <v>12</v>
      </c>
      <c r="C7554" s="1" t="str">
        <v>C</v>
      </c>
      <c r="D7554" s="1">
        <v>2018</v>
      </c>
      <c r="E7554" s="3" t="s">
        <v>923</v>
      </c>
      <c r="F7554">
        <v>0</v>
      </c>
      <c r="G7554" t="str">
        <v>Shuvi Leveitech</v>
      </c>
      <c r="H7554">
        <v>0</v>
      </c>
      <c r="I7554" t="str">
        <v>Shuvi Leveitech (Tamir Scherzer)</v>
      </c>
      <c r="J7554" t="str">
        <v>Shuvi Leveitech (C, Tamir Scherzer)</v>
      </c>
      <c r="K7554">
        <v>0</v>
      </c>
      <c r="L7554" t="b">
        <f>OR(K7554,AND((A7554=A7553),L7553))</f>
        <v>0</v>
      </c>
      <c r="M7554" t="b">
        <f>OR(L7554,AND(A7554=A7555,M7555))</f>
        <v>0</v>
      </c>
      <c r="N7554" t="str">
        <v>Shuvi Leveitech</v>
      </c>
      <c r="Q7554" t="b">
        <v>0</v>
      </c>
    </row>
    <row r="7555" spans="1:17" x14ac:dyDescent="0.2">
      <c r="A7555" s="1" t="s">
        <v>7548</v>
      </c>
      <c r="B7555" s="1" t="s">
        <v>12</v>
      </c>
      <c r="C7555" s="1" t="str">
        <v>C</v>
      </c>
      <c r="D7555" s="4">
        <v>2005</v>
      </c>
      <c r="E7555" s="3" t="s">
        <v>52</v>
      </c>
      <c r="F7555">
        <v>0</v>
      </c>
      <c r="G7555" t="str">
        <v>Shuvi Shuvi</v>
      </c>
      <c r="H7555">
        <v>0</v>
      </c>
      <c r="I7555" t="str">
        <v>Shuvi Shuvi (Moshiko Halevy)</v>
      </c>
      <c r="J7555" t="str">
        <v>Shuvi Shuvi (C, Moshiko Halevy)</v>
      </c>
      <c r="K7555">
        <v>0</v>
      </c>
      <c r="L7555" t="b">
        <f>OR(K7555,AND((A7555=A7554),L7554))</f>
        <v>0</v>
      </c>
      <c r="M7555" t="b">
        <f>OR(L7555,AND(A7555=A7556,M7556))</f>
        <v>0</v>
      </c>
      <c r="N7555" t="str">
        <v>Shuvi Shuvi</v>
      </c>
      <c r="Q7555" t="b">
        <v>0</v>
      </c>
    </row>
    <row r="7556" spans="1:17" x14ac:dyDescent="0.2">
      <c r="A7556" s="1" t="s">
        <v>7549</v>
      </c>
      <c r="B7556" s="1" t="s">
        <v>14</v>
      </c>
      <c r="C7556" s="1" t="str">
        <v>P</v>
      </c>
      <c r="D7556" s="4">
        <v>1998</v>
      </c>
      <c r="E7556" s="3" t="s">
        <v>252</v>
      </c>
      <c r="F7556">
        <v>1</v>
      </c>
      <c r="G7556" t="str">
        <v>Shuvi Yefeyfiya (P)</v>
      </c>
      <c r="H7556">
        <v>1</v>
      </c>
      <c r="I7556" t="str">
        <v>Shuvi Yefeyfiya (Avner Naim)</v>
      </c>
      <c r="J7556" t="str">
        <v>Shuvi Yefeyfiya (P, Avner Naim)</v>
      </c>
      <c r="K7556">
        <v>0</v>
      </c>
      <c r="L7556" t="b">
        <f>OR(K7556,AND((A7556=A7555),L7555))</f>
        <v>0</v>
      </c>
      <c r="M7556" t="b">
        <f>OR(L7556,AND(A7556=A7557,M7557))</f>
        <v>0</v>
      </c>
      <c r="N7556" t="str">
        <v>Shuvi Yefeyfiya (Avner Naim)</v>
      </c>
      <c r="Q7556" t="b">
        <v>0</v>
      </c>
    </row>
    <row r="7557" spans="1:17" x14ac:dyDescent="0.2">
      <c r="A7557" s="1" t="s">
        <v>7549</v>
      </c>
      <c r="B7557" s="1" t="s">
        <v>14</v>
      </c>
      <c r="C7557" s="1" t="str">
        <v>P</v>
      </c>
      <c r="D7557" s="1">
        <v>1900</v>
      </c>
      <c r="E7557" s="3" t="s">
        <v>33</v>
      </c>
      <c r="F7557">
        <v>1</v>
      </c>
      <c r="G7557" t="str">
        <v>Shuvi Yefeyfiya (P)</v>
      </c>
      <c r="H7557">
        <v>1</v>
      </c>
      <c r="I7557" t="str">
        <v>Shuvi Yefeyfiya (Shlomo Maman)</v>
      </c>
      <c r="J7557" t="str">
        <v>Shuvi Yefeyfiya (P, Shlomo Maman)</v>
      </c>
      <c r="K7557">
        <v>0</v>
      </c>
      <c r="L7557" t="b">
        <f>OR(K7557,AND((A7557=A7556),L7556))</f>
        <v>0</v>
      </c>
      <c r="M7557" t="b">
        <f>OR(L7557,AND(A7557=A7558,M7558))</f>
        <v>0</v>
      </c>
      <c r="N7557" t="str">
        <v>Shuvi Yefeyfiya (Shlomo Maman)</v>
      </c>
      <c r="Q7557" t="b">
        <v>0</v>
      </c>
    </row>
    <row r="7558" spans="1:17" x14ac:dyDescent="0.2">
      <c r="A7558" s="1" t="s">
        <v>7550</v>
      </c>
      <c r="B7558" s="1" t="s">
        <v>12</v>
      </c>
      <c r="C7558" s="1" t="str">
        <v>C</v>
      </c>
      <c r="D7558" s="1">
        <v>2019</v>
      </c>
      <c r="E7558" s="3" t="s">
        <v>129</v>
      </c>
      <c r="F7558">
        <v>0</v>
      </c>
      <c r="G7558" t="str">
        <v>Shvatim</v>
      </c>
      <c r="H7558">
        <v>0</v>
      </c>
      <c r="I7558" t="str">
        <v>Shvatim (Michael Barzelai)</v>
      </c>
      <c r="J7558" t="str">
        <v>Shvatim (C, Michael Barzelai)</v>
      </c>
      <c r="K7558">
        <v>0</v>
      </c>
      <c r="L7558" t="b">
        <f>OR(K7558,AND((A7558=A7557),L7557))</f>
        <v>0</v>
      </c>
      <c r="M7558" t="b">
        <f>OR(L7558,AND(A7558=A7559,M7559))</f>
        <v>0</v>
      </c>
      <c r="N7558" t="str">
        <v>Shvatim</v>
      </c>
      <c r="Q7558" t="b">
        <v>0</v>
      </c>
    </row>
    <row r="7559" spans="1:17" x14ac:dyDescent="0.2">
      <c r="A7559" s="1" t="s">
        <v>7551</v>
      </c>
      <c r="B7559" s="1" t="s">
        <v>12</v>
      </c>
      <c r="C7559" s="1" t="str">
        <v>C</v>
      </c>
      <c r="D7559" s="4">
        <v>1994</v>
      </c>
      <c r="E7559" s="3" t="s">
        <v>252</v>
      </c>
      <c r="F7559">
        <v>0</v>
      </c>
      <c r="G7559" t="str">
        <v>Shvil Ba'emek</v>
      </c>
      <c r="H7559">
        <v>0</v>
      </c>
      <c r="I7559" t="str">
        <v>Shvil Ba'emek (Avner Naim)</v>
      </c>
      <c r="J7559" t="str">
        <v>Shvil Ba'emek (C, Avner Naim)</v>
      </c>
      <c r="K7559">
        <v>0</v>
      </c>
      <c r="L7559" t="b">
        <f>OR(K7559,AND((A7559=A7558),L7558))</f>
        <v>0</v>
      </c>
      <c r="M7559" t="b">
        <f>OR(L7559,AND(A7559=A7560,M7560))</f>
        <v>0</v>
      </c>
      <c r="N7559" t="str">
        <v>Shvil Ba'emek</v>
      </c>
      <c r="Q7559" t="b">
        <v>0</v>
      </c>
    </row>
    <row r="7560" spans="1:17" x14ac:dyDescent="0.2">
      <c r="A7560" s="1" t="s">
        <v>7552</v>
      </c>
      <c r="B7560" s="1" t="s">
        <v>12</v>
      </c>
      <c r="C7560" s="1" t="str">
        <v>C</v>
      </c>
      <c r="D7560" s="4">
        <v>1986</v>
      </c>
      <c r="E7560" s="3" t="s">
        <v>115</v>
      </c>
      <c r="F7560">
        <v>0</v>
      </c>
      <c r="G7560" t="str">
        <v>Shvil Chadash</v>
      </c>
      <c r="H7560">
        <v>0</v>
      </c>
      <c r="I7560" t="str">
        <v>Shvil Chadash (David Edery)</v>
      </c>
      <c r="J7560" t="str">
        <v>Shvil Chadash (C, David Edery)</v>
      </c>
      <c r="K7560">
        <v>0</v>
      </c>
      <c r="L7560" t="b">
        <f>OR(K7560,AND((A7560=A7559),L7559))</f>
        <v>0</v>
      </c>
      <c r="M7560" t="b">
        <f>OR(L7560,AND(A7560=A7561,M7561))</f>
        <v>0</v>
      </c>
      <c r="N7560" t="str">
        <v>Shvil Chadash</v>
      </c>
      <c r="Q7560" t="b">
        <v>0</v>
      </c>
    </row>
    <row r="7561" spans="1:17" x14ac:dyDescent="0.2">
      <c r="A7561" s="1" t="s">
        <v>7553</v>
      </c>
      <c r="B7561" s="1" t="s">
        <v>14</v>
      </c>
      <c r="C7561" s="1" t="str">
        <v>P</v>
      </c>
      <c r="D7561" s="4">
        <v>1999</v>
      </c>
      <c r="E7561" s="3" t="s">
        <v>47</v>
      </c>
      <c r="F7561">
        <v>0</v>
      </c>
      <c r="G7561" t="str">
        <v>Shvil Ha'ahava</v>
      </c>
      <c r="H7561">
        <v>0</v>
      </c>
      <c r="I7561" t="str">
        <v>Shvil Ha'ahava (Shmulik Gov Ari)</v>
      </c>
      <c r="J7561" t="str">
        <v>Shvil Ha'ahava (P, Shmulik Gov Ari)</v>
      </c>
      <c r="K7561">
        <v>0</v>
      </c>
      <c r="L7561" t="b">
        <f>OR(K7561,AND((A7561=A7560),L7560))</f>
        <v>0</v>
      </c>
      <c r="M7561" t="b">
        <f>OR(L7561,AND(A7561=A7562,M7562))</f>
        <v>0</v>
      </c>
      <c r="N7561" t="str">
        <v>Shvil Ha'ahava</v>
      </c>
      <c r="Q7561" t="b">
        <v>0</v>
      </c>
    </row>
    <row r="7562" spans="1:17" x14ac:dyDescent="0.2">
      <c r="A7562" s="1" t="s">
        <v>7554</v>
      </c>
      <c r="B7562" s="1" t="s">
        <v>12</v>
      </c>
      <c r="C7562" s="1" t="str">
        <v>C</v>
      </c>
      <c r="D7562" s="4">
        <v>2012</v>
      </c>
      <c r="E7562" s="3" t="s">
        <v>71</v>
      </c>
      <c r="F7562">
        <v>0</v>
      </c>
      <c r="G7562" t="str">
        <v>Shvil Tapu'ach Hazahav</v>
      </c>
      <c r="H7562">
        <v>0</v>
      </c>
      <c r="I7562" t="str">
        <v>Shvil Tapu'ach Hazahav (Israel Shiker)</v>
      </c>
      <c r="J7562" t="str">
        <v>Shvil Tapu'ach Hazahav (C, Israel Shiker)</v>
      </c>
      <c r="K7562">
        <v>0</v>
      </c>
      <c r="L7562" t="b">
        <f>OR(K7562,AND((A7562=A7561),L7561))</f>
        <v>0</v>
      </c>
      <c r="M7562" t="b">
        <f>OR(L7562,AND(A7562=A7563,M7563))</f>
        <v>0</v>
      </c>
      <c r="N7562" t="str">
        <v>Shvil Tapu'ach Hazahav</v>
      </c>
      <c r="Q7562" t="b">
        <v>0</v>
      </c>
    </row>
    <row r="7563" spans="1:17" x14ac:dyDescent="0.2">
      <c r="A7563" s="1" t="s">
        <v>7555</v>
      </c>
      <c r="B7563" s="1" t="s">
        <v>14</v>
      </c>
      <c r="C7563" s="1" t="str">
        <v>P</v>
      </c>
      <c r="D7563" s="4">
        <v>2010</v>
      </c>
      <c r="E7563" s="3" t="s">
        <v>175</v>
      </c>
      <c r="F7563">
        <v>0</v>
      </c>
      <c r="G7563" t="str">
        <v>Shvo'at Hanetsach</v>
      </c>
      <c r="H7563">
        <v>0</v>
      </c>
      <c r="I7563" t="str">
        <v>Shvo'at Hanetsach (Ilan Swisa)</v>
      </c>
      <c r="J7563" t="str">
        <v>Shvo'at Hanetsach (P, Ilan Swisa)</v>
      </c>
      <c r="K7563">
        <v>0</v>
      </c>
      <c r="L7563" t="b">
        <f>OR(K7563,AND((A7563=A7562),L7562))</f>
        <v>0</v>
      </c>
      <c r="M7563" t="b">
        <f>OR(L7563,AND(A7563=A7564,M7564))</f>
        <v>0</v>
      </c>
      <c r="N7563" t="str">
        <v>Shvo'at Hanetsach</v>
      </c>
      <c r="Q7563" t="b">
        <v>0</v>
      </c>
    </row>
    <row r="7564" spans="1:17" x14ac:dyDescent="0.2">
      <c r="A7564" s="1" t="s">
        <v>7556</v>
      </c>
      <c r="B7564" s="1" t="s">
        <v>12</v>
      </c>
      <c r="C7564" s="1" t="str">
        <v>C</v>
      </c>
      <c r="D7564" s="4">
        <v>2006</v>
      </c>
      <c r="E7564" s="3" t="s">
        <v>1017</v>
      </c>
      <c r="F7564">
        <v>0</v>
      </c>
      <c r="G7564" t="str">
        <v>Shvor Et Hakerach</v>
      </c>
      <c r="H7564">
        <v>0</v>
      </c>
      <c r="I7564" t="str">
        <v>Shvor Et Hakerach (Shlomi Mordechai)</v>
      </c>
      <c r="J7564" t="str">
        <v>Shvor Et Hakerach (C, Shlomi Mordechai)</v>
      </c>
      <c r="K7564">
        <v>0</v>
      </c>
      <c r="L7564" t="b">
        <f>OR(K7564,AND((A7564=A7563),L7563))</f>
        <v>0</v>
      </c>
      <c r="M7564" t="b">
        <f>OR(L7564,AND(A7564=A7565,M7565))</f>
        <v>0</v>
      </c>
      <c r="N7564" t="str">
        <v>Shvor Et Hakerach</v>
      </c>
      <c r="Q7564" t="b">
        <v>0</v>
      </c>
    </row>
    <row r="7565" spans="1:17" x14ac:dyDescent="0.2">
      <c r="A7565" s="1" t="s">
        <v>7557</v>
      </c>
      <c r="B7565" s="1" t="s">
        <v>14</v>
      </c>
      <c r="C7565" s="1" t="str">
        <v>P</v>
      </c>
      <c r="D7565" s="4">
        <v>2005</v>
      </c>
      <c r="E7565" s="3" t="s">
        <v>7558</v>
      </c>
      <c r="F7565">
        <v>0</v>
      </c>
      <c r="G7565" t="str">
        <v>Shvu'a</v>
      </c>
      <c r="H7565">
        <v>0</v>
      </c>
      <c r="I7565" t="str">
        <v>Shvu'a (Ro'i Fridman, Rinat Rozen)</v>
      </c>
      <c r="J7565" t="str">
        <v>Shvu'a (P, Ro'i Fridman, Rinat Rozen)</v>
      </c>
      <c r="K7565">
        <v>0</v>
      </c>
      <c r="L7565" t="b">
        <f>OR(K7565,AND((A7565=A7564),L7564))</f>
        <v>0</v>
      </c>
      <c r="M7565" t="b">
        <f>OR(L7565,AND(A7565=A7566,M7566))</f>
        <v>0</v>
      </c>
      <c r="N7565" t="str">
        <v>Shvu'a</v>
      </c>
      <c r="Q7565" t="b">
        <v>0</v>
      </c>
    </row>
    <row r="7566" spans="1:17" x14ac:dyDescent="0.2">
      <c r="A7566" s="1" t="s">
        <v>7559</v>
      </c>
      <c r="B7566" s="1" t="s">
        <v>14</v>
      </c>
      <c r="C7566" s="1" t="str">
        <v>P</v>
      </c>
      <c r="D7566" s="4">
        <v>2008</v>
      </c>
      <c r="E7566" s="3" t="s">
        <v>2101</v>
      </c>
      <c r="F7566">
        <v>0</v>
      </c>
      <c r="G7566" t="str">
        <v>Shvu'at Olam</v>
      </c>
      <c r="H7566">
        <v>0</v>
      </c>
      <c r="I7566" t="str">
        <v>Shvu'at Olam (Meir Amsalam)</v>
      </c>
      <c r="J7566" t="str">
        <v>Shvu'at Olam (P, Meir Amsalam)</v>
      </c>
      <c r="K7566">
        <v>0</v>
      </c>
      <c r="L7566" t="b">
        <f>OR(K7566,AND((A7566=A7565),L7565))</f>
        <v>0</v>
      </c>
      <c r="M7566" t="b">
        <f>OR(L7566,AND(A7566=A7567,M7567))</f>
        <v>0</v>
      </c>
      <c r="N7566" t="str">
        <v>Shvu'at Olam</v>
      </c>
      <c r="Q7566" t="b">
        <v>0</v>
      </c>
    </row>
    <row r="7567" spans="1:17" x14ac:dyDescent="0.2">
      <c r="A7567" s="1" t="s">
        <v>7560</v>
      </c>
      <c r="B7567" s="1" t="s">
        <v>14</v>
      </c>
      <c r="C7567" s="1" t="str">
        <v>P</v>
      </c>
      <c r="D7567" s="1">
        <v>2015</v>
      </c>
      <c r="E7567" s="3" t="s">
        <v>600</v>
      </c>
      <c r="F7567">
        <v>0</v>
      </c>
      <c r="G7567" t="str">
        <v>Shvuya Be'ahava</v>
      </c>
      <c r="H7567">
        <v>0</v>
      </c>
      <c r="I7567" t="str">
        <v>Shvuya Be'ahava (Chayim Ochayon)</v>
      </c>
      <c r="J7567" t="str">
        <v>Shvuya Be'ahava (P, Chayim Ochayon)</v>
      </c>
      <c r="K7567">
        <v>0</v>
      </c>
      <c r="L7567" t="b">
        <f>OR(K7567,AND((A7567=A7566),L7566))</f>
        <v>0</v>
      </c>
      <c r="M7567" t="b">
        <f>OR(L7567,AND(A7567=A7568,M7568))</f>
        <v>0</v>
      </c>
      <c r="N7567" t="str">
        <v>Shvuya Be'ahava</v>
      </c>
      <c r="Q7567" t="b">
        <v>0</v>
      </c>
    </row>
    <row r="7568" spans="1:17" x14ac:dyDescent="0.2">
      <c r="A7568" s="1" t="s">
        <v>7561</v>
      </c>
      <c r="B7568" s="1" t="s">
        <v>14</v>
      </c>
      <c r="C7568" s="1" t="str">
        <v>P</v>
      </c>
      <c r="D7568" s="4">
        <v>2004</v>
      </c>
      <c r="E7568" s="3" t="s">
        <v>260</v>
      </c>
      <c r="F7568">
        <v>0</v>
      </c>
      <c r="G7568" t="str">
        <v>Si'ach Vradim (Ahava Be'ashan)</v>
      </c>
      <c r="H7568">
        <v>0</v>
      </c>
      <c r="I7568" t="str">
        <v>Si'ach Vradim (Ahava Be'ashan) (Eli Ronen)</v>
      </c>
      <c r="J7568" t="str">
        <v>Si'ach Vradim (Ahava Be'ashan) (P, Eli Ronen)</v>
      </c>
      <c r="K7568">
        <v>0</v>
      </c>
      <c r="L7568" t="b">
        <f>OR(K7568,AND((A7568=A7567),L7567))</f>
        <v>0</v>
      </c>
      <c r="M7568" t="b">
        <f>OR(L7568,AND(A7568=A7569,M7569))</f>
        <v>0</v>
      </c>
      <c r="N7568" t="str">
        <v>Si'ach Vradim (Ahava Be'ashan)</v>
      </c>
      <c r="Q7568" t="b">
        <v>0</v>
      </c>
    </row>
    <row r="7569" spans="1:17" x14ac:dyDescent="0.2">
      <c r="A7569" s="1" t="s">
        <v>7562</v>
      </c>
      <c r="B7569" s="1" t="s">
        <v>7</v>
      </c>
      <c r="C7569" s="1" t="str">
        <v>L</v>
      </c>
      <c r="D7569" s="4">
        <v>2005</v>
      </c>
      <c r="E7569" s="3" t="s">
        <v>1486</v>
      </c>
      <c r="F7569">
        <v>0</v>
      </c>
      <c r="G7569" t="str">
        <v>Siasamba (Siamsa)</v>
      </c>
      <c r="H7569">
        <v>0</v>
      </c>
      <c r="I7569" t="str">
        <v>Siasamba (Siamsa) (Sagi Azran, Doron Valenci)</v>
      </c>
      <c r="J7569" t="str">
        <v>Siasamba (Siamsa) (L, Sagi Azran, Doron Valenci)</v>
      </c>
      <c r="K7569">
        <v>0</v>
      </c>
      <c r="L7569" t="b">
        <f>OR(K7569,AND((A7569=A7568),L7568))</f>
        <v>0</v>
      </c>
      <c r="M7569" t="b">
        <f>OR(L7569,AND(A7569=A7570,M7570))</f>
        <v>0</v>
      </c>
      <c r="N7569" t="str">
        <v>Siasamba (Siamsa)</v>
      </c>
      <c r="Q7569" t="b">
        <v>0</v>
      </c>
    </row>
    <row r="7570" spans="1:17" x14ac:dyDescent="0.2">
      <c r="A7570" s="1" t="s">
        <v>7563</v>
      </c>
      <c r="B7570" s="1" t="s">
        <v>14</v>
      </c>
      <c r="C7570" s="1" t="str">
        <v>P</v>
      </c>
      <c r="D7570" s="4">
        <v>2008</v>
      </c>
      <c r="E7570" s="3" t="s">
        <v>165</v>
      </c>
      <c r="F7570">
        <v>0</v>
      </c>
      <c r="G7570" t="str">
        <v>Siba Lichiyot</v>
      </c>
      <c r="H7570">
        <v>0</v>
      </c>
      <c r="I7570" t="str">
        <v>Siba Lichiyot (Mike Varon)</v>
      </c>
      <c r="J7570" t="str">
        <v>Siba Lichiyot (P, Mike Varon)</v>
      </c>
      <c r="K7570">
        <v>0</v>
      </c>
      <c r="L7570" t="b">
        <f>OR(K7570,AND((A7570=A7569),L7569))</f>
        <v>0</v>
      </c>
      <c r="M7570" t="b">
        <f>OR(L7570,AND(A7570=A7571,M7571))</f>
        <v>0</v>
      </c>
      <c r="N7570" t="str">
        <v>Siba Lichiyot</v>
      </c>
      <c r="Q7570" t="b">
        <v>0</v>
      </c>
    </row>
    <row r="7571" spans="1:17" x14ac:dyDescent="0.2">
      <c r="A7571" s="1" t="s">
        <v>7564</v>
      </c>
      <c r="B7571" s="1" t="s">
        <v>14</v>
      </c>
      <c r="C7571" s="1" t="str">
        <v>P</v>
      </c>
      <c r="D7571" s="4">
        <v>1991</v>
      </c>
      <c r="E7571" s="3" t="s">
        <v>169</v>
      </c>
      <c r="F7571">
        <v>0</v>
      </c>
      <c r="G7571" t="str">
        <v>Siba Tova</v>
      </c>
      <c r="H7571">
        <v>0</v>
      </c>
      <c r="I7571" t="str">
        <v>Siba Tova (Shimon Assor)</v>
      </c>
      <c r="J7571" t="str">
        <v>Siba Tova (P, Shimon Assor)</v>
      </c>
      <c r="K7571">
        <v>0</v>
      </c>
      <c r="L7571" t="b">
        <f>OR(K7571,AND((A7571=A7570),L7570))</f>
        <v>0</v>
      </c>
      <c r="M7571" t="b">
        <f>OR(L7571,AND(A7571=A7572,M7572))</f>
        <v>0</v>
      </c>
      <c r="N7571" t="str">
        <v>Siba Tova</v>
      </c>
      <c r="Q7571" t="b">
        <v>0</v>
      </c>
    </row>
    <row r="7572" spans="1:17" x14ac:dyDescent="0.2">
      <c r="A7572" s="1" t="s">
        <v>7565</v>
      </c>
      <c r="B7572" s="1" t="s">
        <v>12</v>
      </c>
      <c r="C7572" s="1" t="str">
        <v>C</v>
      </c>
      <c r="D7572" s="1">
        <v>2021</v>
      </c>
      <c r="E7572" s="3" t="s">
        <v>42</v>
      </c>
      <c r="F7572">
        <v>0</v>
      </c>
      <c r="G7572" t="str">
        <v>Sibat Hasibot</v>
      </c>
      <c r="H7572">
        <v>0</v>
      </c>
      <c r="I7572" t="str">
        <v>Sibat Hasibot (Nurit Melamed)</v>
      </c>
      <c r="J7572" t="str">
        <v>Sibat Hasibot (C, Nurit Melamed)</v>
      </c>
      <c r="K7572">
        <v>0</v>
      </c>
      <c r="L7572" t="b">
        <f>OR(K7572,AND((A7572=A7571),L7571))</f>
        <v>0</v>
      </c>
      <c r="M7572" t="b">
        <f>OR(L7572,AND(A7572=A7573,M7573))</f>
        <v>0</v>
      </c>
      <c r="N7572" t="str">
        <v>Sibat Hasibot</v>
      </c>
      <c r="Q7572" t="b">
        <v>0</v>
      </c>
    </row>
    <row r="7573" spans="1:17" x14ac:dyDescent="0.2">
      <c r="A7573" s="1" t="s">
        <v>7566</v>
      </c>
      <c r="B7573" s="1" t="s">
        <v>14</v>
      </c>
      <c r="C7573" s="1" t="str">
        <v>P</v>
      </c>
      <c r="D7573" s="4">
        <v>1994</v>
      </c>
      <c r="E7573" s="3" t="s">
        <v>306</v>
      </c>
      <c r="F7573">
        <v>0</v>
      </c>
      <c r="G7573" t="str">
        <v>Siftotayich (Haval, Deli)</v>
      </c>
      <c r="H7573">
        <v>0</v>
      </c>
      <c r="I7573" t="str">
        <v>Siftotayich (Haval, Deli) (Avi Amsalam)</v>
      </c>
      <c r="J7573" t="str">
        <v>Siftotayich (Haval, Deli) (P, Avi Amsalam)</v>
      </c>
      <c r="K7573">
        <v>0</v>
      </c>
      <c r="L7573" t="b">
        <f>OR(K7573,AND((A7573=A7572),L7572))</f>
        <v>0</v>
      </c>
      <c r="M7573" t="b">
        <f>OR(L7573,AND(A7573=A7574,M7574))</f>
        <v>0</v>
      </c>
      <c r="N7573" t="str">
        <v>Siftotayich (Haval, Deli)</v>
      </c>
      <c r="Q7573" t="b">
        <v>0</v>
      </c>
    </row>
    <row r="7574" spans="1:17" x14ac:dyDescent="0.2">
      <c r="A7574" s="1" t="s">
        <v>7567</v>
      </c>
      <c r="B7574" s="1" t="s">
        <v>7</v>
      </c>
      <c r="C7574" s="1" t="str">
        <v>L</v>
      </c>
      <c r="D7574" s="4">
        <v>1965</v>
      </c>
      <c r="E7574" s="3" t="s">
        <v>1846</v>
      </c>
      <c r="F7574">
        <v>0</v>
      </c>
      <c r="G7574" t="str">
        <v>Sigal</v>
      </c>
      <c r="H7574">
        <v>0</v>
      </c>
      <c r="I7574" t="str">
        <v>Sigal (Shauli Rosenfeld)</v>
      </c>
      <c r="J7574" t="str">
        <v>Sigal (L, Shauli Rosenfeld)</v>
      </c>
      <c r="K7574">
        <v>0</v>
      </c>
      <c r="L7574" t="b">
        <f>OR(K7574,AND((A7574=A7573),L7573))</f>
        <v>0</v>
      </c>
      <c r="M7574" t="b">
        <f>OR(L7574,AND(A7574=A7575,M7575))</f>
        <v>0</v>
      </c>
      <c r="N7574" t="str">
        <v>Sigal</v>
      </c>
      <c r="Q7574" t="b">
        <v>0</v>
      </c>
    </row>
    <row r="7575" spans="1:17" x14ac:dyDescent="0.2">
      <c r="A7575" s="1" t="s">
        <v>7568</v>
      </c>
      <c r="B7575" s="1" t="s">
        <v>14</v>
      </c>
      <c r="C7575" s="1" t="str">
        <v>P</v>
      </c>
      <c r="D7575" s="4">
        <v>1996</v>
      </c>
      <c r="E7575" s="3" t="s">
        <v>177</v>
      </c>
      <c r="F7575">
        <v>0</v>
      </c>
      <c r="G7575" t="str">
        <v>Sigaliyot</v>
      </c>
      <c r="H7575">
        <v>0</v>
      </c>
      <c r="I7575" t="str">
        <v>Sigaliyot (Naftaly Kadosh)</v>
      </c>
      <c r="J7575" t="str">
        <v>Sigaliyot (P, Naftaly Kadosh)</v>
      </c>
      <c r="K7575">
        <v>0</v>
      </c>
      <c r="L7575" t="b">
        <f>OR(K7575,AND((A7575=A7574),L7574))</f>
        <v>0</v>
      </c>
      <c r="M7575" t="b">
        <f>OR(L7575,AND(A7575=A7576,M7576))</f>
        <v>0</v>
      </c>
      <c r="N7575" t="str">
        <v>Sigaliyot</v>
      </c>
      <c r="Q7575" t="b">
        <v>0</v>
      </c>
    </row>
    <row r="7576" spans="1:17" x14ac:dyDescent="0.2">
      <c r="A7576" s="1" t="s">
        <v>7569</v>
      </c>
      <c r="B7576" s="1" t="s">
        <v>12</v>
      </c>
      <c r="C7576" s="1" t="str">
        <v>C</v>
      </c>
      <c r="D7576" s="4">
        <v>2010</v>
      </c>
      <c r="E7576" s="3" t="s">
        <v>165</v>
      </c>
      <c r="F7576">
        <v>0</v>
      </c>
      <c r="G7576" t="str">
        <v>Siku'i Katan</v>
      </c>
      <c r="H7576">
        <v>0</v>
      </c>
      <c r="I7576" t="str">
        <v>Siku'i Katan (Mike Varon)</v>
      </c>
      <c r="J7576" t="str">
        <v>Siku'i Katan (C, Mike Varon)</v>
      </c>
      <c r="K7576">
        <v>0</v>
      </c>
      <c r="L7576" t="b">
        <f>OR(K7576,AND((A7576=A7575),L7575))</f>
        <v>0</v>
      </c>
      <c r="M7576" t="b">
        <f>OR(L7576,AND(A7576=A7577,M7577))</f>
        <v>0</v>
      </c>
      <c r="N7576" t="str">
        <v>Siku'i Katan</v>
      </c>
      <c r="Q7576" t="b">
        <v>0</v>
      </c>
    </row>
    <row r="7577" spans="1:17" x14ac:dyDescent="0.2">
      <c r="A7577" s="1" t="s">
        <v>7570</v>
      </c>
      <c r="B7577" s="1" t="s">
        <v>12</v>
      </c>
      <c r="C7577" s="1" t="str">
        <v>C</v>
      </c>
      <c r="D7577" s="4">
        <v>2012</v>
      </c>
      <c r="E7577" s="3" t="s">
        <v>7571</v>
      </c>
      <c r="F7577">
        <v>0</v>
      </c>
      <c r="G7577" t="str">
        <v>Siku'i La'Ahava</v>
      </c>
      <c r="H7577">
        <v>0</v>
      </c>
      <c r="I7577" t="str">
        <v>Siku'i La'Ahava (Ariel Coral, Zako Ochayon)</v>
      </c>
      <c r="J7577" t="str">
        <v>Siku'i La'Ahava (C, Ariel Coral, Zako Ochayon)</v>
      </c>
      <c r="K7577">
        <v>0</v>
      </c>
      <c r="L7577" t="b">
        <f>OR(K7577,AND((A7577=A7576),L7576))</f>
        <v>0</v>
      </c>
      <c r="M7577" t="b">
        <f>OR(L7577,AND(A7577=A7578,M7578))</f>
        <v>0</v>
      </c>
      <c r="N7577" t="str">
        <v>Siku'i La'Ahava</v>
      </c>
      <c r="Q7577" t="b">
        <v>0</v>
      </c>
    </row>
    <row r="7578" spans="1:17" x14ac:dyDescent="0.2">
      <c r="A7578" s="1" t="s">
        <v>7572</v>
      </c>
      <c r="B7578" s="1" t="s">
        <v>14</v>
      </c>
      <c r="C7578" s="1" t="str">
        <v>P</v>
      </c>
      <c r="D7578" s="4">
        <v>2009</v>
      </c>
      <c r="E7578" s="3" t="s">
        <v>160</v>
      </c>
      <c r="F7578">
        <v>0</v>
      </c>
      <c r="G7578" t="str">
        <v>Siku'i Lehitkarev</v>
      </c>
      <c r="H7578">
        <v>0</v>
      </c>
      <c r="I7578" t="str">
        <v>Siku'i Lehitkarev (Avi Levy)</v>
      </c>
      <c r="J7578" t="str">
        <v>Siku'i Lehitkarev (P, Avi Levy)</v>
      </c>
      <c r="K7578">
        <v>0</v>
      </c>
      <c r="L7578" t="b">
        <f>OR(K7578,AND((A7578=A7577),L7577))</f>
        <v>0</v>
      </c>
      <c r="M7578" t="b">
        <f>OR(L7578,AND(A7578=A7579,M7579))</f>
        <v>0</v>
      </c>
      <c r="N7578" t="str">
        <v>Siku'i Lehitkarev</v>
      </c>
      <c r="Q7578" t="b">
        <v>0</v>
      </c>
    </row>
    <row r="7579" spans="1:17" x14ac:dyDescent="0.2">
      <c r="A7579" s="1" t="s">
        <v>7573</v>
      </c>
      <c r="B7579" s="1" t="s">
        <v>14</v>
      </c>
      <c r="C7579" s="1" t="str">
        <v>P</v>
      </c>
      <c r="D7579" s="4">
        <v>2010</v>
      </c>
      <c r="E7579" s="3" t="s">
        <v>177</v>
      </c>
      <c r="F7579">
        <v>0</v>
      </c>
      <c r="G7579" t="str">
        <v>Silchi Li</v>
      </c>
      <c r="H7579">
        <v>0</v>
      </c>
      <c r="I7579" t="str">
        <v>Silchi Li (Naftaly Kadosh)</v>
      </c>
      <c r="J7579" t="str">
        <v>Silchi Li (P, Naftaly Kadosh)</v>
      </c>
      <c r="K7579">
        <v>0</v>
      </c>
      <c r="L7579" t="b">
        <f>OR(K7579,AND((A7579=A7578),L7578))</f>
        <v>0</v>
      </c>
      <c r="M7579" t="b">
        <f>OR(L7579,AND(A7579=A7580,M7580))</f>
        <v>0</v>
      </c>
      <c r="N7579" t="str">
        <v>Silchi Li</v>
      </c>
      <c r="Q7579" t="b">
        <v>0</v>
      </c>
    </row>
    <row r="7580" spans="1:17" x14ac:dyDescent="0.2">
      <c r="A7580" s="1" t="s">
        <v>7574</v>
      </c>
      <c r="C7580" s="1" t="str">
        <v/>
      </c>
      <c r="D7580" s="4">
        <v>2001</v>
      </c>
      <c r="E7580" s="3" t="s">
        <v>153</v>
      </c>
      <c r="F7580">
        <v>0</v>
      </c>
      <c r="G7580" t="str">
        <v>Silchi Li Halaila</v>
      </c>
      <c r="H7580">
        <v>0</v>
      </c>
      <c r="I7580" t="str">
        <v>Silchi Li Halaila (Victor Gabbay)</v>
      </c>
      <c r="J7580" t="str">
        <v>Silchi Li Halaila (, Victor Gabbay)</v>
      </c>
      <c r="K7580">
        <v>0</v>
      </c>
      <c r="L7580" t="b">
        <f>OR(K7580,AND((A7580=A7579),L7579))</f>
        <v>0</v>
      </c>
      <c r="M7580" t="b">
        <f>OR(L7580,AND(A7580=A7581,M7581))</f>
        <v>0</v>
      </c>
      <c r="N7580" t="str">
        <v>Silchi Li Halaila</v>
      </c>
      <c r="Q7580" t="b">
        <v>0</v>
      </c>
    </row>
    <row r="7581" spans="1:17" x14ac:dyDescent="0.2">
      <c r="A7581" s="1" t="s">
        <v>7575</v>
      </c>
      <c r="B7581" s="1" t="s">
        <v>12</v>
      </c>
      <c r="C7581" s="1" t="str">
        <v>C</v>
      </c>
      <c r="D7581" s="1">
        <v>2019</v>
      </c>
      <c r="E7581" s="3" t="s">
        <v>47</v>
      </c>
      <c r="F7581">
        <v>0</v>
      </c>
      <c r="G7581" t="str">
        <v>Silchi Li Yalda</v>
      </c>
      <c r="H7581">
        <v>0</v>
      </c>
      <c r="I7581" t="str">
        <v>Silchi Li Yalda (Shmulik Gov Ari)</v>
      </c>
      <c r="J7581" t="str">
        <v>Silchi Li Yalda (C, Shmulik Gov Ari)</v>
      </c>
      <c r="K7581">
        <v>0</v>
      </c>
      <c r="L7581" t="b">
        <f>OR(K7581,AND((A7581=A7580),L7580))</f>
        <v>0</v>
      </c>
      <c r="M7581" t="b">
        <f>OR(L7581,AND(A7581=A7582,M7582))</f>
        <v>0</v>
      </c>
      <c r="N7581" t="str">
        <v>Silchi Li Yalda</v>
      </c>
      <c r="Q7581" t="b">
        <v>0</v>
      </c>
    </row>
    <row r="7582" spans="1:17" x14ac:dyDescent="0.2">
      <c r="A7582" s="1" t="s">
        <v>7576</v>
      </c>
      <c r="B7582" s="1" t="s">
        <v>12</v>
      </c>
      <c r="C7582" s="1" t="str">
        <v>C</v>
      </c>
      <c r="D7582" s="4">
        <v>2004</v>
      </c>
      <c r="E7582" s="3" t="s">
        <v>646</v>
      </c>
      <c r="F7582">
        <v>0</v>
      </c>
      <c r="G7582" t="str">
        <v>Silsul Israeli</v>
      </c>
      <c r="H7582">
        <v>0</v>
      </c>
      <c r="I7582" t="str">
        <v>Silsul Israeli (Boaz Cohen)</v>
      </c>
      <c r="J7582" t="str">
        <v>Silsul Israeli (C, Boaz Cohen)</v>
      </c>
      <c r="K7582">
        <v>0</v>
      </c>
      <c r="L7582" t="b">
        <f>OR(K7582,AND((A7582=A7581),L7581))</f>
        <v>0</v>
      </c>
      <c r="M7582" t="b">
        <f>OR(L7582,AND(A7582=A7583,M7583))</f>
        <v>0</v>
      </c>
      <c r="N7582" t="str">
        <v>Silsul Israeli</v>
      </c>
      <c r="Q7582" t="b">
        <v>0</v>
      </c>
    </row>
    <row r="7583" spans="1:17" x14ac:dyDescent="0.2">
      <c r="A7583" s="1" t="s">
        <v>7577</v>
      </c>
      <c r="B7583" s="1" t="s">
        <v>12</v>
      </c>
      <c r="C7583" s="1" t="str">
        <v>C</v>
      </c>
      <c r="D7583" s="1">
        <v>2016</v>
      </c>
      <c r="E7583" s="3" t="s">
        <v>23</v>
      </c>
      <c r="F7583">
        <v>0</v>
      </c>
      <c r="G7583" t="str">
        <v>Silsulim</v>
      </c>
      <c r="H7583">
        <v>0</v>
      </c>
      <c r="I7583" t="str">
        <v>Silsulim (Gadi Bitton)</v>
      </c>
      <c r="J7583" t="str">
        <v>Silsulim (C, Gadi Bitton)</v>
      </c>
      <c r="K7583">
        <v>0</v>
      </c>
      <c r="L7583" t="b">
        <f>OR(K7583,AND((A7583=A7582),L7582))</f>
        <v>0</v>
      </c>
      <c r="M7583" t="b">
        <f>OR(L7583,AND(A7583=A7584,M7584))</f>
        <v>0</v>
      </c>
      <c r="N7583" t="str">
        <v>Silsulim</v>
      </c>
      <c r="Q7583" t="b">
        <v>0</v>
      </c>
    </row>
    <row r="7584" spans="1:17" x14ac:dyDescent="0.2">
      <c r="A7584" s="1" t="s">
        <v>7578</v>
      </c>
      <c r="B7584" s="1" t="s">
        <v>710</v>
      </c>
      <c r="C7584" s="1" t="str">
        <v>PL</v>
      </c>
      <c r="D7584" s="4">
        <v>2008</v>
      </c>
      <c r="E7584" s="3" t="s">
        <v>3660</v>
      </c>
      <c r="F7584">
        <v>0</v>
      </c>
      <c r="G7584" t="str">
        <v>Silverio</v>
      </c>
      <c r="H7584">
        <v>0</v>
      </c>
      <c r="I7584" t="str">
        <v>Silverio (Dudu Barzilay, Eyal Eliyahu)</v>
      </c>
      <c r="J7584" t="str">
        <v>Silverio (PL, Dudu Barzilay, Eyal Eliyahu)</v>
      </c>
      <c r="K7584">
        <v>0</v>
      </c>
      <c r="L7584" t="b">
        <f>OR(K7584,AND((A7584=A7583),L7583))</f>
        <v>0</v>
      </c>
      <c r="M7584" t="b">
        <f>OR(L7584,AND(A7584=A7585,M7585))</f>
        <v>0</v>
      </c>
      <c r="N7584" t="str">
        <v>Silverio</v>
      </c>
      <c r="Q7584" t="b">
        <v>0</v>
      </c>
    </row>
    <row r="7585" spans="1:17" x14ac:dyDescent="0.2">
      <c r="A7585" s="1" t="s">
        <v>7579</v>
      </c>
      <c r="B7585" s="1" t="s">
        <v>14</v>
      </c>
      <c r="C7585" s="1" t="str">
        <v>P</v>
      </c>
      <c r="D7585" s="4">
        <v>2009</v>
      </c>
      <c r="E7585" s="3" t="s">
        <v>47</v>
      </c>
      <c r="F7585">
        <v>0</v>
      </c>
      <c r="G7585" t="str">
        <v>Sim</v>
      </c>
      <c r="H7585">
        <v>0</v>
      </c>
      <c r="I7585" t="str">
        <v>Sim (Shmulik Gov Ari)</v>
      </c>
      <c r="J7585" t="str">
        <v>Sim (P, Shmulik Gov Ari)</v>
      </c>
      <c r="K7585">
        <v>0</v>
      </c>
      <c r="L7585" t="b">
        <f>OR(K7585,AND((A7585=A7584),L7584))</f>
        <v>0</v>
      </c>
      <c r="M7585" t="b">
        <f>OR(L7585,AND(A7585=A7586,M7586))</f>
        <v>0</v>
      </c>
      <c r="N7585" t="str">
        <v>Sim</v>
      </c>
      <c r="Q7585" t="b">
        <v>0</v>
      </c>
    </row>
    <row r="7586" spans="1:17" x14ac:dyDescent="0.2">
      <c r="A7586" s="1" t="s">
        <v>7580</v>
      </c>
      <c r="B7586" s="1" t="s">
        <v>12</v>
      </c>
      <c r="C7586" s="1" t="str">
        <v>C</v>
      </c>
      <c r="D7586" s="4">
        <v>2014</v>
      </c>
      <c r="E7586" s="3" t="s">
        <v>448</v>
      </c>
      <c r="F7586">
        <v>1</v>
      </c>
      <c r="G7586" t="str">
        <v>Sim Shalom (C)</v>
      </c>
      <c r="H7586">
        <v>1</v>
      </c>
      <c r="I7586" t="str">
        <v>Sim Shalom (Yaron Elfasy)</v>
      </c>
      <c r="J7586" t="str">
        <v>Sim Shalom (C, Yaron Elfasy)</v>
      </c>
      <c r="K7586">
        <v>0</v>
      </c>
      <c r="L7586" t="b">
        <f>OR(K7586,AND((A7586=A7585),L7585))</f>
        <v>0</v>
      </c>
      <c r="M7586" t="b">
        <f>OR(L7586,AND(A7586=A7587,M7587))</f>
        <v>0</v>
      </c>
      <c r="N7586" t="str">
        <v>Sim Shalom (Yaron Elfasy)</v>
      </c>
      <c r="Q7586" t="b">
        <v>0</v>
      </c>
    </row>
    <row r="7587" spans="1:17" x14ac:dyDescent="0.2">
      <c r="A7587" s="1" t="s">
        <v>7580</v>
      </c>
      <c r="B7587" s="1" t="s">
        <v>12</v>
      </c>
      <c r="C7587" s="1" t="str">
        <v>C</v>
      </c>
      <c r="D7587" s="4">
        <v>1996</v>
      </c>
      <c r="E7587" s="3" t="s">
        <v>296</v>
      </c>
      <c r="F7587">
        <v>1</v>
      </c>
      <c r="G7587" t="str">
        <v>Sim Shalom (C)</v>
      </c>
      <c r="H7587">
        <v>1</v>
      </c>
      <c r="I7587" t="str">
        <v>Sim Shalom (Marco Ben Shimon)</v>
      </c>
      <c r="J7587" t="str">
        <v>Sim Shalom (C, Marco Ben Shimon)</v>
      </c>
      <c r="K7587">
        <v>0</v>
      </c>
      <c r="L7587" t="b">
        <f>OR(K7587,AND((A7587=A7586),L7586))</f>
        <v>0</v>
      </c>
      <c r="M7587" t="b">
        <f>OR(L7587,AND(A7587=A7588,M7588))</f>
        <v>0</v>
      </c>
      <c r="N7587" t="str">
        <v>Sim Shalom (Marco Ben Shimon)</v>
      </c>
      <c r="Q7587" t="b">
        <v>0</v>
      </c>
    </row>
    <row r="7588" spans="1:17" x14ac:dyDescent="0.2">
      <c r="A7588" s="1" t="s">
        <v>7581</v>
      </c>
      <c r="B7588" s="1" t="s">
        <v>12</v>
      </c>
      <c r="C7588" s="1" t="str">
        <v>C</v>
      </c>
      <c r="D7588" s="4">
        <v>2013</v>
      </c>
      <c r="E7588" s="3" t="s">
        <v>385</v>
      </c>
      <c r="F7588">
        <v>0</v>
      </c>
      <c r="G7588" t="str">
        <v>Sima</v>
      </c>
      <c r="H7588">
        <v>0</v>
      </c>
      <c r="I7588" t="str">
        <v>Sima (Yaron Malihi, Dudu Barzilay)</v>
      </c>
      <c r="J7588" t="str">
        <v>Sima (C, Yaron Malihi, Dudu Barzilay)</v>
      </c>
      <c r="K7588">
        <v>0</v>
      </c>
      <c r="L7588" t="b">
        <f>OR(K7588,AND((A7588=A7587),L7587))</f>
        <v>0</v>
      </c>
      <c r="M7588" t="b">
        <f>OR(L7588,AND(A7588=A7589,M7589))</f>
        <v>0</v>
      </c>
      <c r="N7588" t="str">
        <v>Sima</v>
      </c>
      <c r="Q7588" t="b">
        <v>0</v>
      </c>
    </row>
    <row r="7589" spans="1:17" x14ac:dyDescent="0.2">
      <c r="A7589" s="1" t="s">
        <v>7582</v>
      </c>
      <c r="B7589" s="1" t="s">
        <v>12</v>
      </c>
      <c r="C7589" s="1" t="str">
        <v>C</v>
      </c>
      <c r="D7589" s="4">
        <v>1988</v>
      </c>
      <c r="E7589" s="3" t="s">
        <v>39</v>
      </c>
      <c r="F7589">
        <v>0</v>
      </c>
      <c r="G7589" t="str">
        <v>Siman She'ani Ohev (Ze Siman)</v>
      </c>
      <c r="H7589">
        <v>0</v>
      </c>
      <c r="I7589" t="str">
        <v>Siman She'ani Ohev (Ze Siman) (Avi Perez)</v>
      </c>
      <c r="J7589" t="str">
        <v>Siman She'ani Ohev (Ze Siman) (C, Avi Perez)</v>
      </c>
      <c r="K7589">
        <v>0</v>
      </c>
      <c r="L7589" t="b">
        <f>OR(K7589,AND((A7589=A7588),L7588))</f>
        <v>0</v>
      </c>
      <c r="M7589" t="b">
        <f>OR(L7589,AND(A7589=A7590,M7590))</f>
        <v>0</v>
      </c>
      <c r="N7589" t="str">
        <v>Siman She'ani Ohev (Ze Siman)</v>
      </c>
      <c r="Q7589" t="b">
        <v>0</v>
      </c>
    </row>
    <row r="7590" spans="1:17" x14ac:dyDescent="0.2">
      <c r="A7590" s="1" t="s">
        <v>7583</v>
      </c>
      <c r="B7590" s="1" t="s">
        <v>7</v>
      </c>
      <c r="C7590" s="1" t="str">
        <v>L</v>
      </c>
      <c r="D7590" s="4">
        <v>1979</v>
      </c>
      <c r="E7590" s="3" t="s">
        <v>322</v>
      </c>
      <c r="F7590">
        <v>1</v>
      </c>
      <c r="G7590" t="str">
        <v>Siman She'ata Tsa'ir (L)</v>
      </c>
      <c r="H7590">
        <v>0</v>
      </c>
      <c r="I7590" t="str">
        <v>Siman She'ata Tsa'ir (Eliyahu Gamliel)</v>
      </c>
      <c r="J7590" t="str">
        <v>Siman She'ata Tsa'ir (L, Eliyahu Gamliel)</v>
      </c>
      <c r="K7590">
        <v>1</v>
      </c>
      <c r="L7590" t="b">
        <f>OR(K7590,AND((A7590=A7589),L7589))</f>
        <v>1</v>
      </c>
      <c r="M7590" t="b">
        <f>OR(L7590,AND(A7590=A7591,M7591))</f>
        <v>1</v>
      </c>
      <c r="N7590" t="str">
        <v>Siman She'ata Tsa'ir (L)</v>
      </c>
      <c r="Q7590" t="b">
        <v>0</v>
      </c>
    </row>
    <row r="7591" spans="1:17" x14ac:dyDescent="0.2">
      <c r="A7591" s="1" t="s">
        <v>7583</v>
      </c>
      <c r="B7591" s="1" t="s">
        <v>14</v>
      </c>
      <c r="C7591" s="1" t="str">
        <v>P</v>
      </c>
      <c r="D7591" s="4">
        <v>1996</v>
      </c>
      <c r="E7591" s="3" t="s">
        <v>10</v>
      </c>
      <c r="F7591">
        <v>1</v>
      </c>
      <c r="G7591" t="str">
        <v>Siman She'ata Tsa'ir (P)</v>
      </c>
      <c r="H7591">
        <v>0</v>
      </c>
      <c r="I7591" t="str">
        <v>Siman She'ata Tsa'ir (Yo'av Ashriel)</v>
      </c>
      <c r="J7591" t="str">
        <v>Siman She'ata Tsa'ir (P, Yo'av Ashriel)</v>
      </c>
      <c r="K7591">
        <v>0</v>
      </c>
      <c r="L7591" t="b">
        <f>OR(K7591,AND((A7591=A7590),L7590))</f>
        <v>1</v>
      </c>
      <c r="M7591" t="b">
        <f>OR(L7591,AND(A7591=A7592,M7592))</f>
        <v>1</v>
      </c>
      <c r="N7591" t="str">
        <v>Siman She'ata Tsa'ir (P)</v>
      </c>
      <c r="Q7591" t="b">
        <v>0</v>
      </c>
    </row>
    <row r="7592" spans="1:17" x14ac:dyDescent="0.2">
      <c r="A7592" s="1" t="s">
        <v>7585</v>
      </c>
      <c r="B7592" s="1" t="s">
        <v>12</v>
      </c>
      <c r="C7592" s="1" t="str">
        <v>C</v>
      </c>
      <c r="D7592" s="4">
        <v>2001</v>
      </c>
      <c r="E7592" s="3" t="s">
        <v>21</v>
      </c>
      <c r="F7592">
        <v>0</v>
      </c>
      <c r="G7592" t="str">
        <v>Siman Shehachoref Kvar Kan</v>
      </c>
      <c r="H7592">
        <v>0</v>
      </c>
      <c r="I7592" t="str">
        <v>Siman Shehachoref Kvar Kan (Moshe Telem)</v>
      </c>
      <c r="J7592" t="str">
        <v>Siman Shehachoref Kvar Kan (C, Moshe Telem)</v>
      </c>
      <c r="K7592">
        <v>0</v>
      </c>
      <c r="L7592" t="b">
        <f>OR(K7592,AND((A7592=A7591),L7591))</f>
        <v>0</v>
      </c>
      <c r="M7592" t="b">
        <f>OR(L7592,AND(A7592=A7593,M7593))</f>
        <v>0</v>
      </c>
      <c r="N7592" t="str">
        <v>Siman Shehachoref Kvar Kan</v>
      </c>
      <c r="Q7592" t="b">
        <v>0</v>
      </c>
    </row>
    <row r="7593" spans="1:17" x14ac:dyDescent="0.2">
      <c r="A7593" s="1" t="s">
        <v>7584</v>
      </c>
      <c r="B7593" s="1" t="s">
        <v>14</v>
      </c>
      <c r="C7593" s="1" t="str">
        <v>P</v>
      </c>
      <c r="D7593" s="4">
        <v>2009</v>
      </c>
      <c r="E7593" s="3" t="s">
        <v>296</v>
      </c>
      <c r="F7593">
        <v>0</v>
      </c>
      <c r="G7593" t="str">
        <v>Siman She'od Lo Higanu (Simanim)</v>
      </c>
      <c r="H7593">
        <v>0</v>
      </c>
      <c r="I7593" t="str">
        <v>Siman She'od Lo Higanu (Simanim) (Marco Ben Shimon)</v>
      </c>
      <c r="J7593" t="str">
        <v>Siman She'od Lo Higanu (Simanim) (P, Marco Ben Shimon)</v>
      </c>
      <c r="K7593">
        <v>0</v>
      </c>
      <c r="L7593" t="b">
        <f>OR(K7593,AND((A7593=A7592),L7592))</f>
        <v>0</v>
      </c>
      <c r="M7593" t="b">
        <f>OR(L7593,AND(A7593=A7594,M7594))</f>
        <v>0</v>
      </c>
      <c r="N7593" t="str">
        <v>Siman She'od Lo Higanu (Simanim)</v>
      </c>
      <c r="Q7593" t="b">
        <v>0</v>
      </c>
    </row>
    <row r="7594" spans="1:17" x14ac:dyDescent="0.2">
      <c r="A7594" s="1" t="s">
        <v>7586</v>
      </c>
      <c r="B7594" s="1" t="s">
        <v>12</v>
      </c>
      <c r="C7594" s="1" t="str">
        <v>C</v>
      </c>
      <c r="D7594" s="4">
        <v>1984</v>
      </c>
      <c r="E7594" s="3" t="s">
        <v>10</v>
      </c>
      <c r="F7594">
        <v>0</v>
      </c>
      <c r="G7594" t="str">
        <v>Siman Tov Umazal Tov</v>
      </c>
      <c r="H7594">
        <v>0</v>
      </c>
      <c r="I7594" t="str">
        <v>Siman Tov Umazal Tov (Yo'av Ashriel)</v>
      </c>
      <c r="J7594" t="str">
        <v>Siman Tov Umazal Tov (C, Yo'av Ashriel)</v>
      </c>
      <c r="K7594">
        <v>0</v>
      </c>
      <c r="L7594" t="b">
        <f>OR(K7594,AND((A7594=A7593),L7593))</f>
        <v>0</v>
      </c>
      <c r="M7594" t="b">
        <f>OR(L7594,AND(A7594=A7595,M7595))</f>
        <v>0</v>
      </c>
      <c r="N7594" t="str">
        <v>Siman Tov Umazal Tov</v>
      </c>
      <c r="Q7594" t="b">
        <v>0</v>
      </c>
    </row>
    <row r="7595" spans="1:17" x14ac:dyDescent="0.2">
      <c r="A7595" s="1" t="s">
        <v>7587</v>
      </c>
      <c r="B7595" s="1" t="s">
        <v>14</v>
      </c>
      <c r="C7595" s="1" t="str">
        <v>P</v>
      </c>
      <c r="D7595" s="4">
        <v>1982</v>
      </c>
      <c r="E7595" s="3" t="s">
        <v>2128</v>
      </c>
      <c r="F7595">
        <v>0</v>
      </c>
      <c r="G7595" t="str">
        <v>Simaney Derech</v>
      </c>
      <c r="H7595">
        <v>0</v>
      </c>
      <c r="I7595" t="str">
        <v>Simaney Derech (Shoshana Kopelevitch)</v>
      </c>
      <c r="J7595" t="str">
        <v>Simaney Derech (P, Shoshana Kopelevitch)</v>
      </c>
      <c r="K7595">
        <v>0</v>
      </c>
      <c r="L7595" t="b">
        <f>OR(K7595,AND((A7595=A7594),L7594))</f>
        <v>0</v>
      </c>
      <c r="M7595" t="b">
        <f>OR(L7595,AND(A7595=A7596,M7596))</f>
        <v>0</v>
      </c>
      <c r="N7595" t="str">
        <v>Simaney Derech</v>
      </c>
      <c r="Q7595" t="b">
        <v>0</v>
      </c>
    </row>
    <row r="7596" spans="1:17" x14ac:dyDescent="0.2">
      <c r="A7596" s="1" t="s">
        <v>7588</v>
      </c>
      <c r="B7596" s="1" t="s">
        <v>14</v>
      </c>
      <c r="C7596" s="1" t="str">
        <v>P</v>
      </c>
      <c r="D7596" s="1">
        <v>2017</v>
      </c>
      <c r="E7596" s="3" t="s">
        <v>266</v>
      </c>
      <c r="F7596">
        <v>0</v>
      </c>
      <c r="G7596" t="str">
        <v>Simaney Hazman</v>
      </c>
      <c r="H7596">
        <v>0</v>
      </c>
      <c r="I7596" t="str">
        <v>Simaney Hazman (Tamir Shalev)</v>
      </c>
      <c r="J7596" t="str">
        <v>Simaney Hazman (P, Tamir Shalev)</v>
      </c>
      <c r="K7596">
        <v>0</v>
      </c>
      <c r="L7596" t="b">
        <f>OR(K7596,AND((A7596=A7595),L7595))</f>
        <v>0</v>
      </c>
      <c r="M7596" t="b">
        <f>OR(L7596,AND(A7596=A7597,M7597))</f>
        <v>0</v>
      </c>
      <c r="N7596" t="str">
        <v>Simaney Hazman</v>
      </c>
      <c r="Q7596" t="b">
        <v>0</v>
      </c>
    </row>
    <row r="7597" spans="1:17" x14ac:dyDescent="0.2">
      <c r="A7597" s="1" t="s">
        <v>7589</v>
      </c>
      <c r="B7597" s="1" t="s">
        <v>12</v>
      </c>
      <c r="C7597" s="1" t="str">
        <v>C</v>
      </c>
      <c r="D7597" s="4">
        <v>2004</v>
      </c>
      <c r="E7597" s="3" t="s">
        <v>478</v>
      </c>
      <c r="F7597">
        <v>1</v>
      </c>
      <c r="G7597" t="str">
        <v>Simanim (C)</v>
      </c>
      <c r="H7597">
        <v>0</v>
      </c>
      <c r="I7597" t="str">
        <v>Simanim (Rachel Waitzman)</v>
      </c>
      <c r="J7597" t="str">
        <v>Simanim (C, Rachel Waitzman)</v>
      </c>
      <c r="K7597">
        <v>1</v>
      </c>
      <c r="L7597" t="b">
        <f>OR(K7597,AND((A7597=A7596),L7596))</f>
        <v>1</v>
      </c>
      <c r="M7597" t="b">
        <f>OR(L7597,AND(A7597=A7598,M7598))</f>
        <v>1</v>
      </c>
      <c r="N7597" t="str">
        <v>Simanim (C)</v>
      </c>
      <c r="Q7597" t="b">
        <v>0</v>
      </c>
    </row>
    <row r="7598" spans="1:17" x14ac:dyDescent="0.2">
      <c r="A7598" s="1" t="s">
        <v>7589</v>
      </c>
      <c r="B7598" s="1" t="s">
        <v>14</v>
      </c>
      <c r="C7598" s="1" t="str">
        <v>P</v>
      </c>
      <c r="D7598" s="4">
        <v>2005</v>
      </c>
      <c r="E7598" s="3" t="s">
        <v>23</v>
      </c>
      <c r="F7598">
        <v>2</v>
      </c>
      <c r="G7598" t="str">
        <v>Simanim (P)</v>
      </c>
      <c r="H7598">
        <v>1</v>
      </c>
      <c r="I7598" t="str">
        <v>Simanim (Gadi Bitton)</v>
      </c>
      <c r="J7598" t="str">
        <v>Simanim (P, Gadi Bitton)</v>
      </c>
      <c r="K7598">
        <v>0</v>
      </c>
      <c r="L7598" t="b">
        <f>OR(K7598,AND((A7598=A7597),L7597))</f>
        <v>1</v>
      </c>
      <c r="M7598" t="b">
        <f>OR(L7598,AND(A7598=A7599,M7599))</f>
        <v>1</v>
      </c>
      <c r="N7598" t="str">
        <v>Simanim (P, Gadi Bitton)</v>
      </c>
      <c r="Q7598" t="b">
        <v>0</v>
      </c>
    </row>
    <row r="7599" spans="1:17" x14ac:dyDescent="0.2">
      <c r="A7599" s="1" t="s">
        <v>7589</v>
      </c>
      <c r="B7599" s="1" t="s">
        <v>14</v>
      </c>
      <c r="C7599" s="1" t="str">
        <v>P</v>
      </c>
      <c r="D7599" s="4">
        <v>1987</v>
      </c>
      <c r="E7599" s="3" t="s">
        <v>296</v>
      </c>
      <c r="F7599">
        <v>1</v>
      </c>
      <c r="G7599" t="str">
        <v>Simanim (P)</v>
      </c>
      <c r="H7599">
        <v>1</v>
      </c>
      <c r="I7599" t="str">
        <v>Simanim (Marco Ben Shimon)</v>
      </c>
      <c r="J7599" t="str">
        <v>Simanim (P, Marco Ben Shimon)</v>
      </c>
      <c r="K7599">
        <v>0</v>
      </c>
      <c r="L7599" t="b">
        <f>OR(K7599,AND((A7599=A7598),L7598))</f>
        <v>1</v>
      </c>
      <c r="M7599" t="b">
        <f>OR(L7599,AND(A7599=A7600,M7600))</f>
        <v>1</v>
      </c>
      <c r="N7599" t="str">
        <v>Simanim (P, Marco Ben Shimon)</v>
      </c>
      <c r="Q7599" t="b">
        <v>0</v>
      </c>
    </row>
    <row r="7600" spans="1:17" x14ac:dyDescent="0.2">
      <c r="A7600" s="1" t="s">
        <v>7590</v>
      </c>
      <c r="B7600" s="1" t="s">
        <v>12</v>
      </c>
      <c r="C7600" s="1" t="str">
        <v>C</v>
      </c>
      <c r="D7600" s="4">
        <v>1988</v>
      </c>
      <c r="E7600" s="3" t="s">
        <v>456</v>
      </c>
      <c r="F7600">
        <v>0</v>
      </c>
      <c r="G7600" t="str">
        <v>Simanim Shel Derech</v>
      </c>
      <c r="H7600">
        <v>0</v>
      </c>
      <c r="I7600" t="str">
        <v>Simanim Shel Derech (Ya'ir Menashe)</v>
      </c>
      <c r="J7600" t="str">
        <v>Simanim Shel Derech (C, Ya'ir Menashe)</v>
      </c>
      <c r="K7600">
        <v>0</v>
      </c>
      <c r="L7600" t="b">
        <f>OR(K7600,AND((A7600=A7599),L7599))</f>
        <v>0</v>
      </c>
      <c r="M7600" t="b">
        <f>OR(L7600,AND(A7600=A7601,M7601))</f>
        <v>0</v>
      </c>
      <c r="N7600" t="str">
        <v>Simanim Shel Derech</v>
      </c>
      <c r="Q7600" t="b">
        <v>0</v>
      </c>
    </row>
    <row r="7601" spans="1:17" x14ac:dyDescent="0.2">
      <c r="A7601" s="1" t="s">
        <v>7591</v>
      </c>
      <c r="B7601" s="1" t="s">
        <v>14</v>
      </c>
      <c r="C7601" s="1" t="str">
        <v>P</v>
      </c>
      <c r="D7601" s="4">
        <v>2010</v>
      </c>
      <c r="E7601" s="3" t="s">
        <v>468</v>
      </c>
      <c r="F7601">
        <v>0</v>
      </c>
      <c r="G7601" t="str">
        <v>Simanim Shel Ohavim</v>
      </c>
      <c r="H7601">
        <v>0</v>
      </c>
      <c r="I7601" t="str">
        <v>Simanim Shel Ohavim (Ohad Atia)</v>
      </c>
      <c r="J7601" t="str">
        <v>Simanim Shel Ohavim (P, Ohad Atia)</v>
      </c>
      <c r="K7601">
        <v>0</v>
      </c>
      <c r="L7601" t="b">
        <f>OR(K7601,AND((A7601=A7600),L7600))</f>
        <v>0</v>
      </c>
      <c r="M7601" t="b">
        <f>OR(L7601,AND(A7601=A7602,M7602))</f>
        <v>0</v>
      </c>
      <c r="N7601" t="str">
        <v>Simanim Shel Ohavim</v>
      </c>
      <c r="Q7601" t="b">
        <v>0</v>
      </c>
    </row>
    <row r="7602" spans="1:17" x14ac:dyDescent="0.2">
      <c r="A7602" s="1" t="s">
        <v>7592</v>
      </c>
      <c r="B7602" s="1" t="s">
        <v>12</v>
      </c>
      <c r="C7602" s="1" t="str">
        <v>C</v>
      </c>
      <c r="D7602" s="1">
        <v>2022</v>
      </c>
      <c r="E7602" s="3" t="s">
        <v>646</v>
      </c>
      <c r="F7602">
        <v>1</v>
      </c>
      <c r="G7602" t="str">
        <v>Simcha (C)</v>
      </c>
      <c r="H7602">
        <v>0</v>
      </c>
      <c r="I7602" t="str">
        <v>Simcha (Boaz Cohen)</v>
      </c>
      <c r="J7602" t="str">
        <v>Simcha (C, Boaz Cohen)</v>
      </c>
      <c r="K7602">
        <v>1</v>
      </c>
      <c r="L7602" t="b">
        <f>OR(K7602,AND((A7602=A7601),L7601))</f>
        <v>1</v>
      </c>
      <c r="M7602" t="b">
        <f>OR(L7602,AND(A7602=A7603,M7603))</f>
        <v>1</v>
      </c>
      <c r="N7602" t="str">
        <v>Simcha (C)</v>
      </c>
      <c r="Q7602" t="b">
        <v>0</v>
      </c>
    </row>
    <row r="7603" spans="1:17" x14ac:dyDescent="0.2">
      <c r="A7603" s="1" t="s">
        <v>7592</v>
      </c>
      <c r="B7603" s="1" t="s">
        <v>14</v>
      </c>
      <c r="C7603" s="1" t="str">
        <v>P</v>
      </c>
      <c r="D7603" s="4">
        <v>1974</v>
      </c>
      <c r="E7603" s="3" t="s">
        <v>188</v>
      </c>
      <c r="F7603">
        <v>1</v>
      </c>
      <c r="G7603" t="str">
        <v>Simcha (P)</v>
      </c>
      <c r="H7603">
        <v>0</v>
      </c>
      <c r="I7603" t="str">
        <v>Simcha (Moshe Eskayo)</v>
      </c>
      <c r="J7603" t="str">
        <v>Simcha (P, Moshe Eskayo)</v>
      </c>
      <c r="K7603">
        <v>0</v>
      </c>
      <c r="L7603" t="b">
        <f>OR(K7603,AND((A7603=A7602),L7602))</f>
        <v>1</v>
      </c>
      <c r="M7603" t="b">
        <f>OR(L7603,AND(A7603=A7604,M7604))</f>
        <v>1</v>
      </c>
      <c r="N7603" t="str">
        <v>Simcha (P)</v>
      </c>
      <c r="Q7603" t="b">
        <v>0</v>
      </c>
    </row>
    <row r="7604" spans="1:17" x14ac:dyDescent="0.2">
      <c r="A7604" s="1" t="s">
        <v>7593</v>
      </c>
      <c r="B7604" s="1" t="s">
        <v>12</v>
      </c>
      <c r="C7604" s="1" t="str">
        <v>C</v>
      </c>
      <c r="D7604" s="4">
        <v>2003</v>
      </c>
      <c r="E7604" s="3" t="s">
        <v>47</v>
      </c>
      <c r="F7604">
        <v>0</v>
      </c>
      <c r="G7604" t="str">
        <v>Simcha Gdola</v>
      </c>
      <c r="H7604">
        <v>0</v>
      </c>
      <c r="I7604" t="str">
        <v>Simcha Gdola (Shmulik Gov Ari)</v>
      </c>
      <c r="J7604" t="str">
        <v>Simcha Gdola (C, Shmulik Gov Ari)</v>
      </c>
      <c r="K7604">
        <v>0</v>
      </c>
      <c r="L7604" t="b">
        <f>OR(K7604,AND((A7604=A7603),L7603))</f>
        <v>0</v>
      </c>
      <c r="M7604" t="b">
        <f>OR(L7604,AND(A7604=A7605,M7605))</f>
        <v>0</v>
      </c>
      <c r="N7604" t="str">
        <v>Simcha Gdola</v>
      </c>
      <c r="Q7604" t="b">
        <v>0</v>
      </c>
    </row>
    <row r="7605" spans="1:17" x14ac:dyDescent="0.2">
      <c r="A7605" s="1" t="s">
        <v>7594</v>
      </c>
      <c r="B7605" s="1" t="s">
        <v>12</v>
      </c>
      <c r="C7605" s="1" t="str">
        <v>C</v>
      </c>
      <c r="D7605" s="4">
        <v>2003</v>
      </c>
      <c r="E7605" s="3" t="s">
        <v>18</v>
      </c>
      <c r="F7605">
        <v>0</v>
      </c>
      <c r="G7605" t="str">
        <v>Simcha Gdola (Hamesiba Shel Hachayim)</v>
      </c>
      <c r="H7605">
        <v>0</v>
      </c>
      <c r="I7605" t="str">
        <v>Simcha Gdola (Hamesiba Shel Hachayim) (Rafi Ziv)</v>
      </c>
      <c r="J7605" t="str">
        <v>Simcha Gdola (Hamesiba Shel Hachayim) (C, Rafi Ziv)</v>
      </c>
      <c r="K7605">
        <v>0</v>
      </c>
      <c r="L7605" t="b">
        <f>OR(K7605,AND((A7605=A7604),L7604))</f>
        <v>0</v>
      </c>
      <c r="M7605" t="b">
        <f>OR(L7605,AND(A7605=A7606,M7606))</f>
        <v>0</v>
      </c>
      <c r="N7605" t="str">
        <v>Simcha Gdola (Hamesiba Shel Hachayim)</v>
      </c>
      <c r="Q7605" t="b">
        <v>0</v>
      </c>
    </row>
    <row r="7606" spans="1:17" x14ac:dyDescent="0.2">
      <c r="A7606" s="1" t="s">
        <v>7595</v>
      </c>
      <c r="B7606" s="1" t="s">
        <v>12</v>
      </c>
      <c r="C7606" s="1" t="str">
        <v>C</v>
      </c>
      <c r="D7606" s="4">
        <v>2002</v>
      </c>
      <c r="E7606" s="3" t="s">
        <v>288</v>
      </c>
      <c r="F7606">
        <v>0</v>
      </c>
      <c r="G7606" t="str">
        <v>Simcha Parsit</v>
      </c>
      <c r="H7606">
        <v>0</v>
      </c>
      <c r="I7606" t="str">
        <v>Simcha Parsit (Bonny Piha)</v>
      </c>
      <c r="J7606" t="str">
        <v>Simcha Parsit (C, Bonny Piha)</v>
      </c>
      <c r="K7606">
        <v>0</v>
      </c>
      <c r="L7606" t="b">
        <f>OR(K7606,AND((A7606=A7605),L7605))</f>
        <v>0</v>
      </c>
      <c r="M7606" t="b">
        <f>OR(L7606,AND(A7606=A7607,M7607))</f>
        <v>0</v>
      </c>
      <c r="N7606" t="str">
        <v>Simcha Parsit</v>
      </c>
      <c r="Q7606" t="b">
        <v>0</v>
      </c>
    </row>
    <row r="7607" spans="1:17" x14ac:dyDescent="0.2">
      <c r="A7607" s="1" t="s">
        <v>7596</v>
      </c>
      <c r="B7607" s="1" t="s">
        <v>12</v>
      </c>
      <c r="C7607" s="1" t="str">
        <v>C</v>
      </c>
      <c r="D7607" s="4">
        <v>2012</v>
      </c>
      <c r="E7607" s="3" t="s">
        <v>40</v>
      </c>
      <c r="F7607">
        <v>0</v>
      </c>
      <c r="G7607" t="str">
        <v>Simcha Yam Tichonit</v>
      </c>
      <c r="H7607">
        <v>0</v>
      </c>
      <c r="I7607" t="str">
        <v>Simcha Yam Tichonit (Eli Segal)</v>
      </c>
      <c r="J7607" t="str">
        <v>Simcha Yam Tichonit (C, Eli Segal)</v>
      </c>
      <c r="K7607">
        <v>0</v>
      </c>
      <c r="L7607" t="b">
        <f>OR(K7607,AND((A7607=A7606),L7606))</f>
        <v>0</v>
      </c>
      <c r="M7607" t="b">
        <f>OR(L7607,AND(A7607=A7608,M7608))</f>
        <v>0</v>
      </c>
      <c r="N7607" t="str">
        <v>Simcha Yam Tichonit</v>
      </c>
      <c r="Q7607" t="b">
        <v>0</v>
      </c>
    </row>
    <row r="7608" spans="1:17" x14ac:dyDescent="0.2">
      <c r="A7608" s="1" t="s">
        <v>7597</v>
      </c>
      <c r="B7608" s="1" t="s">
        <v>12</v>
      </c>
      <c r="C7608" s="1" t="str">
        <v>C</v>
      </c>
      <c r="D7608" s="4">
        <v>1999</v>
      </c>
      <c r="E7608" s="3" t="s">
        <v>21</v>
      </c>
      <c r="F7608">
        <v>0</v>
      </c>
      <c r="G7608" t="str">
        <v>Simchat Chatanim (Asher Bara)</v>
      </c>
      <c r="H7608">
        <v>0</v>
      </c>
      <c r="I7608" t="str">
        <v>Simchat Chatanim (Asher Bara) (Moshe Telem)</v>
      </c>
      <c r="J7608" t="str">
        <v>Simchat Chatanim (Asher Bara) (C, Moshe Telem)</v>
      </c>
      <c r="K7608">
        <v>0</v>
      </c>
      <c r="L7608" t="b">
        <f>OR(K7608,AND((A7608=A7607),L7607))</f>
        <v>0</v>
      </c>
      <c r="M7608" t="b">
        <f>OR(L7608,AND(A7608=A7609,M7609))</f>
        <v>0</v>
      </c>
      <c r="N7608" t="str">
        <v>Simchat Chatanim (Asher Bara)</v>
      </c>
      <c r="Q7608" t="b">
        <v>0</v>
      </c>
    </row>
    <row r="7609" spans="1:17" x14ac:dyDescent="0.2">
      <c r="A7609" s="1" t="s">
        <v>7598</v>
      </c>
      <c r="B7609" s="1" t="s">
        <v>12</v>
      </c>
      <c r="C7609" s="1" t="str">
        <v>C</v>
      </c>
      <c r="D7609" s="4">
        <v>1991</v>
      </c>
      <c r="E7609" s="3" t="s">
        <v>98</v>
      </c>
      <c r="F7609">
        <v>0</v>
      </c>
      <c r="G7609" t="str">
        <v>Simchat Hachasidim</v>
      </c>
      <c r="H7609">
        <v>0</v>
      </c>
      <c r="I7609" t="str">
        <v>Simchat Hachasidim (Itzik Sa'ada)</v>
      </c>
      <c r="J7609" t="str">
        <v>Simchat Hachasidim (C, Itzik Sa'ada)</v>
      </c>
      <c r="K7609">
        <v>0</v>
      </c>
      <c r="L7609" t="b">
        <f>OR(K7609,AND((A7609=A7608),L7608))</f>
        <v>0</v>
      </c>
      <c r="M7609" t="b">
        <f>OR(L7609,AND(A7609=A7610,M7610))</f>
        <v>0</v>
      </c>
      <c r="N7609" t="str">
        <v>Simchat Hachasidim</v>
      </c>
      <c r="Q7609" t="b">
        <v>0</v>
      </c>
    </row>
    <row r="7610" spans="1:17" x14ac:dyDescent="0.2">
      <c r="A7610" s="1" t="s">
        <v>7599</v>
      </c>
      <c r="B7610" s="1" t="s">
        <v>12</v>
      </c>
      <c r="C7610" s="1" t="str">
        <v>C</v>
      </c>
      <c r="D7610" s="1">
        <v>1900</v>
      </c>
      <c r="E7610" s="3" t="s">
        <v>89</v>
      </c>
      <c r="F7610">
        <v>0</v>
      </c>
      <c r="G7610" t="str">
        <v>Simchat Hahora</v>
      </c>
      <c r="H7610">
        <v>0</v>
      </c>
      <c r="I7610" t="str">
        <v>Simchat Hahora (Maurice Perez)</v>
      </c>
      <c r="J7610" t="str">
        <v>Simchat Hahora (C, Maurice Perez)</v>
      </c>
      <c r="K7610">
        <v>0</v>
      </c>
      <c r="L7610" t="b">
        <f>OR(K7610,AND((A7610=A7609),L7609))</f>
        <v>0</v>
      </c>
      <c r="M7610" t="b">
        <f>OR(L7610,AND(A7610=A7611,M7611))</f>
        <v>0</v>
      </c>
      <c r="N7610" t="str">
        <v>Simchat Hahora</v>
      </c>
      <c r="Q7610" t="b">
        <v>0</v>
      </c>
    </row>
    <row r="7611" spans="1:17" x14ac:dyDescent="0.2">
      <c r="A7611" s="1" t="s">
        <v>7600</v>
      </c>
      <c r="B7611" s="1" t="s">
        <v>12</v>
      </c>
      <c r="C7611" s="1" t="str">
        <v>C</v>
      </c>
      <c r="D7611" s="4">
        <v>1981</v>
      </c>
      <c r="E7611" s="3" t="s">
        <v>1989</v>
      </c>
      <c r="F7611">
        <v>0</v>
      </c>
      <c r="G7611" t="str">
        <v>Simchat Hakatsir</v>
      </c>
      <c r="H7611">
        <v>0</v>
      </c>
      <c r="I7611" t="str">
        <v>Simchat Hakatsir (Menashe Perez)</v>
      </c>
      <c r="J7611" t="str">
        <v>Simchat Hakatsir (C, Menashe Perez)</v>
      </c>
      <c r="K7611">
        <v>0</v>
      </c>
      <c r="L7611" t="b">
        <f>OR(K7611,AND((A7611=A7610),L7610))</f>
        <v>0</v>
      </c>
      <c r="M7611" t="b">
        <f>OR(L7611,AND(A7611=A7612,M7612))</f>
        <v>0</v>
      </c>
      <c r="N7611" t="str">
        <v>Simchat Hakatsir</v>
      </c>
      <c r="Q7611" t="b">
        <v>0</v>
      </c>
    </row>
    <row r="7612" spans="1:17" x14ac:dyDescent="0.2">
      <c r="A7612" s="1" t="s">
        <v>7601</v>
      </c>
      <c r="B7612" s="1" t="s">
        <v>14</v>
      </c>
      <c r="C7612" s="1" t="str">
        <v>P</v>
      </c>
      <c r="D7612" s="4">
        <v>1987</v>
      </c>
      <c r="E7612" s="3" t="s">
        <v>74</v>
      </c>
      <c r="F7612">
        <v>0</v>
      </c>
      <c r="G7612" t="str">
        <v>Simchat Hamachol</v>
      </c>
      <c r="H7612">
        <v>0</v>
      </c>
      <c r="I7612" t="str">
        <v>Simchat Hamachol (Motti Elfasy)</v>
      </c>
      <c r="J7612" t="str">
        <v>Simchat Hamachol (P, Motti Elfasy)</v>
      </c>
      <c r="K7612">
        <v>0</v>
      </c>
      <c r="L7612" t="b">
        <f>OR(K7612,AND((A7612=A7611),L7611))</f>
        <v>0</v>
      </c>
      <c r="M7612" t="b">
        <f>OR(L7612,AND(A7612=A7613,M7613))</f>
        <v>0</v>
      </c>
      <c r="N7612" t="str">
        <v>Simchat Hamachol</v>
      </c>
      <c r="Q7612" t="b">
        <v>0</v>
      </c>
    </row>
    <row r="7613" spans="1:17" x14ac:dyDescent="0.2">
      <c r="A7613" s="1" t="s">
        <v>7602</v>
      </c>
      <c r="B7613" s="1" t="s">
        <v>12</v>
      </c>
      <c r="C7613" s="1" t="str">
        <v>C</v>
      </c>
      <c r="D7613" s="4">
        <v>1992</v>
      </c>
      <c r="E7613" s="3" t="s">
        <v>18</v>
      </c>
      <c r="F7613">
        <v>0</v>
      </c>
      <c r="G7613" t="str">
        <v>Simchat Hanigun</v>
      </c>
      <c r="H7613">
        <v>0</v>
      </c>
      <c r="I7613" t="str">
        <v>Simchat Hanigun (Rafi Ziv)</v>
      </c>
      <c r="J7613" t="str">
        <v>Simchat Hanigun (C, Rafi Ziv)</v>
      </c>
      <c r="K7613">
        <v>0</v>
      </c>
      <c r="L7613" t="b">
        <f>OR(K7613,AND((A7613=A7612),L7612))</f>
        <v>0</v>
      </c>
      <c r="M7613" t="b">
        <f>OR(L7613,AND(A7613=A7614,M7614))</f>
        <v>0</v>
      </c>
      <c r="N7613" t="str">
        <v>Simchat Hanigun</v>
      </c>
      <c r="Q7613" t="b">
        <v>0</v>
      </c>
    </row>
    <row r="7614" spans="1:17" x14ac:dyDescent="0.2">
      <c r="A7614" s="1" t="s">
        <v>7603</v>
      </c>
      <c r="B7614" s="1" t="s">
        <v>12</v>
      </c>
      <c r="C7614" s="1" t="str">
        <v>C</v>
      </c>
      <c r="D7614" s="4">
        <v>1974</v>
      </c>
      <c r="E7614" s="3" t="s">
        <v>188</v>
      </c>
      <c r="F7614">
        <v>1</v>
      </c>
      <c r="G7614" t="str">
        <v>Simchat He'amel (Hora Simchat He'amel) (C)</v>
      </c>
      <c r="H7614">
        <v>1</v>
      </c>
      <c r="I7614" t="str">
        <v>Simchat He'amel (Hora Simchat He'amel) (Moshe Eskayo)</v>
      </c>
      <c r="J7614" t="str">
        <v>Simchat He'amel (Hora Simchat He'amel) (C, Moshe Eskayo)</v>
      </c>
      <c r="K7614">
        <v>0</v>
      </c>
      <c r="L7614" t="b">
        <f>OR(K7614,AND((A7614=A7613),L7613))</f>
        <v>0</v>
      </c>
      <c r="M7614" t="b">
        <f>OR(L7614,AND(A7614=A7615,M7615))</f>
        <v>0</v>
      </c>
      <c r="N7614" t="str">
        <v>Simchat He'amel (Hora Simchat He'amel) (Moshe Eskayo)</v>
      </c>
      <c r="Q7614" t="b">
        <v>0</v>
      </c>
    </row>
    <row r="7615" spans="1:17" x14ac:dyDescent="0.2">
      <c r="A7615" s="1" t="s">
        <v>7603</v>
      </c>
      <c r="B7615" s="1" t="s">
        <v>12</v>
      </c>
      <c r="C7615" s="1" t="str">
        <v>C</v>
      </c>
      <c r="D7615" s="4">
        <v>1959</v>
      </c>
      <c r="E7615" s="3" t="s">
        <v>412</v>
      </c>
      <c r="F7615">
        <v>1</v>
      </c>
      <c r="G7615" t="str">
        <v>Simchat He'amel (Hora Simchat He'amel) (C)</v>
      </c>
      <c r="H7615">
        <v>1</v>
      </c>
      <c r="I7615" t="str">
        <v>Simchat He'amel (Hora Simchat He'amel) (Rivka Sturman)</v>
      </c>
      <c r="J7615" t="str">
        <v>Simchat He'amel (Hora Simchat He'amel) (C, Rivka Sturman)</v>
      </c>
      <c r="K7615">
        <v>0</v>
      </c>
      <c r="L7615" t="b">
        <f>OR(K7615,AND((A7615=A7614),L7614))</f>
        <v>0</v>
      </c>
      <c r="M7615" t="b">
        <f>OR(L7615,AND(A7615=A7616,M7616))</f>
        <v>0</v>
      </c>
      <c r="N7615" t="str">
        <v>Simchat He'amel (Hora Simchat He'amel) (Rivka Sturman)</v>
      </c>
      <c r="Q7615" t="b">
        <v>0</v>
      </c>
    </row>
    <row r="7616" spans="1:17" x14ac:dyDescent="0.2">
      <c r="A7616" s="1" t="s">
        <v>7604</v>
      </c>
      <c r="B7616" s="1" t="s">
        <v>12</v>
      </c>
      <c r="C7616" s="1" t="str">
        <v>C</v>
      </c>
      <c r="D7616" s="4">
        <v>1995</v>
      </c>
      <c r="E7616" s="3" t="s">
        <v>520</v>
      </c>
      <c r="F7616">
        <v>0</v>
      </c>
      <c r="G7616" t="str">
        <v>Simchat Karela</v>
      </c>
      <c r="H7616">
        <v>0</v>
      </c>
      <c r="I7616" t="str">
        <v>Simchat Karela (Oren Halaly)</v>
      </c>
      <c r="J7616" t="str">
        <v>Simchat Karela (C, Oren Halaly)</v>
      </c>
      <c r="K7616">
        <v>0</v>
      </c>
      <c r="L7616" t="b">
        <f>OR(K7616,AND((A7616=A7615),L7615))</f>
        <v>0</v>
      </c>
      <c r="M7616" t="b">
        <f>OR(L7616,AND(A7616=A7617,M7617))</f>
        <v>0</v>
      </c>
      <c r="N7616" t="str">
        <v>Simchat Karela</v>
      </c>
      <c r="Q7616" t="b">
        <v>0</v>
      </c>
    </row>
    <row r="7617" spans="1:17" x14ac:dyDescent="0.2">
      <c r="A7617" s="1" t="s">
        <v>7605</v>
      </c>
      <c r="B7617" s="1" t="s">
        <v>12</v>
      </c>
      <c r="C7617" s="1" t="str">
        <v>C</v>
      </c>
      <c r="D7617" s="4">
        <v>1992</v>
      </c>
      <c r="E7617" s="3" t="s">
        <v>6311</v>
      </c>
      <c r="F7617">
        <v>0</v>
      </c>
      <c r="G7617" t="str">
        <v>Simchat Klulot</v>
      </c>
      <c r="H7617">
        <v>0</v>
      </c>
      <c r="I7617" t="str">
        <v>Simchat Klulot (Amir Sela)</v>
      </c>
      <c r="J7617" t="str">
        <v>Simchat Klulot (C, Amir Sela)</v>
      </c>
      <c r="K7617">
        <v>0</v>
      </c>
      <c r="L7617" t="b">
        <f>OR(K7617,AND((A7617=A7616),L7616))</f>
        <v>0</v>
      </c>
      <c r="M7617" t="b">
        <f>OR(L7617,AND(A7617=A7618,M7618))</f>
        <v>0</v>
      </c>
      <c r="N7617" t="str">
        <v>Simchat Klulot</v>
      </c>
      <c r="Q7617" t="b">
        <v>0</v>
      </c>
    </row>
    <row r="7618" spans="1:17" x14ac:dyDescent="0.2">
      <c r="A7618" s="1" t="s">
        <v>7606</v>
      </c>
      <c r="B7618" s="1" t="s">
        <v>12</v>
      </c>
      <c r="C7618" s="1" t="str">
        <v>C</v>
      </c>
      <c r="D7618" s="4">
        <v>1983</v>
      </c>
      <c r="E7618" s="3" t="s">
        <v>33</v>
      </c>
      <c r="F7618">
        <v>1</v>
      </c>
      <c r="G7618" t="str">
        <v>Simchat Ne'urim (C)</v>
      </c>
      <c r="H7618">
        <v>0</v>
      </c>
      <c r="I7618" t="str">
        <v>Simchat Ne'urim (Shlomo Maman)</v>
      </c>
      <c r="J7618" t="str">
        <v>Simchat Ne'urim (C, Shlomo Maman)</v>
      </c>
      <c r="K7618">
        <v>1</v>
      </c>
      <c r="L7618" t="b">
        <f>OR(K7618,AND((A7618=A7617),L7617))</f>
        <v>1</v>
      </c>
      <c r="M7618" t="b">
        <f>OR(L7618,AND(A7618=A7619,M7619))</f>
        <v>1</v>
      </c>
      <c r="N7618" t="str">
        <v>Simchat Ne'urim (C)</v>
      </c>
      <c r="Q7618" t="b">
        <v>0</v>
      </c>
    </row>
    <row r="7619" spans="1:17" x14ac:dyDescent="0.2">
      <c r="A7619" s="1" t="s">
        <v>7606</v>
      </c>
      <c r="B7619" s="1" t="s">
        <v>14</v>
      </c>
      <c r="C7619" s="1" t="str">
        <v>P</v>
      </c>
      <c r="D7619" s="4">
        <v>1979</v>
      </c>
      <c r="E7619" s="3" t="s">
        <v>115</v>
      </c>
      <c r="F7619">
        <v>1</v>
      </c>
      <c r="G7619" t="str">
        <v>Simchat Ne'urim (P)</v>
      </c>
      <c r="H7619">
        <v>0</v>
      </c>
      <c r="I7619" t="str">
        <v>Simchat Ne'urim (David Edery)</v>
      </c>
      <c r="J7619" t="str">
        <v>Simchat Ne'urim (P, David Edery)</v>
      </c>
      <c r="K7619">
        <v>0</v>
      </c>
      <c r="L7619" t="b">
        <f>OR(K7619,AND((A7619=A7618),L7618))</f>
        <v>1</v>
      </c>
      <c r="M7619" t="b">
        <f>OR(L7619,AND(A7619=A7620,M7620))</f>
        <v>1</v>
      </c>
      <c r="N7619" t="str">
        <v>Simchat Ne'urim (P)</v>
      </c>
      <c r="Q7619" t="b">
        <v>0</v>
      </c>
    </row>
    <row r="7620" spans="1:17" x14ac:dyDescent="0.2">
      <c r="A7620" s="1" t="s">
        <v>7607</v>
      </c>
      <c r="B7620" s="1" t="s">
        <v>12</v>
      </c>
      <c r="C7620" s="1" t="str">
        <v>C</v>
      </c>
      <c r="D7620" s="4">
        <v>1989</v>
      </c>
      <c r="E7620" s="3" t="s">
        <v>89</v>
      </c>
      <c r="F7620">
        <v>0</v>
      </c>
      <c r="G7620" t="str">
        <v>Simchat Yerushalayim(Lashana Haba'a Biy'reshalaim)</v>
      </c>
      <c r="H7620">
        <v>0</v>
      </c>
      <c r="I7620" t="str">
        <v>Simchat Yerushalayim(Lashana Haba'a Biy'reshalaim) (Maurice Perez)</v>
      </c>
      <c r="J7620" t="str">
        <v>Simchat Yerushalayim(Lashana Haba'a Biy'reshalaim) (C, Maurice Perez)</v>
      </c>
      <c r="K7620">
        <v>0</v>
      </c>
      <c r="L7620" t="b">
        <f>OR(K7620,AND((A7620=A7619),L7619))</f>
        <v>0</v>
      </c>
      <c r="M7620" t="b">
        <f>OR(L7620,AND(A7620=A7621,M7621))</f>
        <v>0</v>
      </c>
      <c r="N7620" t="str">
        <v>Simchat Yerushalayim(Lashana Haba'a Biy'reshalaim)</v>
      </c>
      <c r="Q7620" t="b">
        <v>0</v>
      </c>
    </row>
    <row r="7621" spans="1:17" x14ac:dyDescent="0.2">
      <c r="A7621" s="1" t="s">
        <v>7608</v>
      </c>
      <c r="B7621" s="1" t="s">
        <v>12</v>
      </c>
      <c r="C7621" s="1" t="str">
        <v>C</v>
      </c>
      <c r="D7621" s="4">
        <v>1994</v>
      </c>
      <c r="E7621" s="3" t="s">
        <v>301</v>
      </c>
      <c r="F7621">
        <v>0</v>
      </c>
      <c r="G7621" t="str">
        <v>Simchat Yomi (Hora)</v>
      </c>
      <c r="H7621">
        <v>0</v>
      </c>
      <c r="I7621" t="str">
        <v>Simchat Yomi (Hora) (Oren Shmuel)</v>
      </c>
      <c r="J7621" t="str">
        <v>Simchat Yomi (Hora) (C, Oren Shmuel)</v>
      </c>
      <c r="K7621">
        <v>0</v>
      </c>
      <c r="L7621" t="b">
        <f>OR(K7621,AND((A7621=A7620),L7620))</f>
        <v>0</v>
      </c>
      <c r="M7621" t="b">
        <f>OR(L7621,AND(A7621=A7622,M7622))</f>
        <v>0</v>
      </c>
      <c r="N7621" t="str">
        <v>Simchat Yomi (Hora)</v>
      </c>
      <c r="Q7621" t="b">
        <v>0</v>
      </c>
    </row>
    <row r="7622" spans="1:17" x14ac:dyDescent="0.2">
      <c r="A7622" s="1" t="s">
        <v>7609</v>
      </c>
      <c r="B7622" s="1" t="s">
        <v>14</v>
      </c>
      <c r="C7622" s="1" t="str">
        <v>P</v>
      </c>
      <c r="D7622" s="4">
        <v>2001</v>
      </c>
      <c r="E7622" s="3" t="s">
        <v>520</v>
      </c>
      <c r="F7622">
        <v>0</v>
      </c>
      <c r="G7622" t="str">
        <v>Simchati</v>
      </c>
      <c r="H7622">
        <v>0</v>
      </c>
      <c r="I7622" t="str">
        <v>Simchati (Oren Halaly)</v>
      </c>
      <c r="J7622" t="str">
        <v>Simchati (P, Oren Halaly)</v>
      </c>
      <c r="K7622">
        <v>0</v>
      </c>
      <c r="L7622" t="b">
        <f>OR(K7622,AND((A7622=A7621),L7621))</f>
        <v>0</v>
      </c>
      <c r="M7622" t="b">
        <f>OR(L7622,AND(A7622=A7623,M7623))</f>
        <v>0</v>
      </c>
      <c r="N7622" t="str">
        <v>Simchati</v>
      </c>
      <c r="Q7622" t="b">
        <v>0</v>
      </c>
    </row>
    <row r="7623" spans="1:17" x14ac:dyDescent="0.2">
      <c r="A7623" s="1" t="s">
        <v>7610</v>
      </c>
      <c r="B7623" s="1" t="s">
        <v>12</v>
      </c>
      <c r="C7623" s="1" t="str">
        <v>C</v>
      </c>
      <c r="D7623" s="4">
        <v>1990</v>
      </c>
      <c r="E7623" s="3" t="s">
        <v>456</v>
      </c>
      <c r="F7623">
        <v>0</v>
      </c>
      <c r="G7623" t="str">
        <v>Simchi Aniya</v>
      </c>
      <c r="H7623">
        <v>0</v>
      </c>
      <c r="I7623" t="str">
        <v>Simchi Aniya (Ya'ir Menashe)</v>
      </c>
      <c r="J7623" t="str">
        <v>Simchi Aniya (C, Ya'ir Menashe)</v>
      </c>
      <c r="K7623">
        <v>0</v>
      </c>
      <c r="L7623" t="b">
        <f>OR(K7623,AND((A7623=A7622),L7622))</f>
        <v>0</v>
      </c>
      <c r="M7623" t="b">
        <f>OR(L7623,AND(A7623=A7624,M7624))</f>
        <v>0</v>
      </c>
      <c r="N7623" t="str">
        <v>Simchi Aniya</v>
      </c>
      <c r="Q7623" t="b">
        <v>0</v>
      </c>
    </row>
    <row r="7624" spans="1:17" x14ac:dyDescent="0.2">
      <c r="A7624" s="1" t="s">
        <v>7611</v>
      </c>
      <c r="B7624" s="1" t="s">
        <v>12</v>
      </c>
      <c r="C7624" s="1" t="str">
        <v>C</v>
      </c>
      <c r="D7624" s="4">
        <v>1977</v>
      </c>
      <c r="E7624" s="3" t="s">
        <v>224</v>
      </c>
      <c r="F7624">
        <v>1</v>
      </c>
      <c r="G7624" t="str">
        <v>Simchu Na (C)</v>
      </c>
      <c r="H7624">
        <v>1</v>
      </c>
      <c r="I7624" t="str">
        <v>Simchu Na (Dani Dassa)</v>
      </c>
      <c r="J7624" t="str">
        <v>Simchu Na (C, Dani Dassa)</v>
      </c>
      <c r="K7624">
        <v>0</v>
      </c>
      <c r="L7624" t="b">
        <f>OR(K7624,AND((A7624=A7623),L7623))</f>
        <v>0</v>
      </c>
      <c r="M7624" t="b">
        <f>OR(L7624,AND(A7624=A7625,M7625))</f>
        <v>1</v>
      </c>
      <c r="N7624" t="str">
        <v>Simchu Na (C, Dani Dassa)</v>
      </c>
      <c r="Q7624" t="b">
        <v>0</v>
      </c>
    </row>
    <row r="7625" spans="1:17" x14ac:dyDescent="0.2">
      <c r="A7625" s="1" t="s">
        <v>7611</v>
      </c>
      <c r="B7625" s="1" t="s">
        <v>12</v>
      </c>
      <c r="C7625" s="1" t="str">
        <v>C</v>
      </c>
      <c r="D7625" s="4">
        <v>1970</v>
      </c>
      <c r="E7625" s="3" t="s">
        <v>188</v>
      </c>
      <c r="F7625">
        <v>2</v>
      </c>
      <c r="G7625" t="str">
        <v>Simchu Na (C)</v>
      </c>
      <c r="H7625">
        <v>1</v>
      </c>
      <c r="I7625" t="str">
        <v>Simchu Na (Moshe Eskayo)</v>
      </c>
      <c r="J7625" t="str">
        <v>Simchu Na (C, Moshe Eskayo)</v>
      </c>
      <c r="K7625">
        <v>1</v>
      </c>
      <c r="L7625" t="b">
        <f>OR(K7625,AND((A7625=A7624),L7624))</f>
        <v>1</v>
      </c>
      <c r="M7625" t="b">
        <f>OR(L7625,AND(A7625=A7626,M7626))</f>
        <v>1</v>
      </c>
      <c r="N7625" t="str">
        <v>Simchu Na (C, Moshe Eskayo)</v>
      </c>
      <c r="Q7625" t="b">
        <v>0</v>
      </c>
    </row>
    <row r="7626" spans="1:17" x14ac:dyDescent="0.2">
      <c r="A7626" s="1" t="s">
        <v>7611</v>
      </c>
      <c r="B7626" s="1" t="s">
        <v>14</v>
      </c>
      <c r="C7626" s="1" t="str">
        <v>P</v>
      </c>
      <c r="D7626" s="4">
        <v>1964</v>
      </c>
      <c r="E7626" s="3" t="s">
        <v>427</v>
      </c>
      <c r="F7626">
        <v>1</v>
      </c>
      <c r="G7626" t="str">
        <v>Simchu Na (P)</v>
      </c>
      <c r="H7626">
        <v>0</v>
      </c>
      <c r="I7626" t="str">
        <v>Simchu Na (Tzvi Fridhaber)</v>
      </c>
      <c r="J7626" t="str">
        <v>Simchu Na (P, Tzvi Fridhaber)</v>
      </c>
      <c r="K7626">
        <v>0</v>
      </c>
      <c r="L7626" t="b">
        <f>OR(K7626,AND((A7626=A7625),L7625))</f>
        <v>1</v>
      </c>
      <c r="M7626" t="b">
        <f>OR(L7626,AND(A7626=A7627,M7627))</f>
        <v>1</v>
      </c>
      <c r="N7626" t="str">
        <v>Simchu Na (P)</v>
      </c>
      <c r="Q7626" t="b">
        <v>0</v>
      </c>
    </row>
    <row r="7627" spans="1:17" x14ac:dyDescent="0.2">
      <c r="A7627" s="1" t="s">
        <v>7612</v>
      </c>
      <c r="B7627" s="1" t="s">
        <v>14</v>
      </c>
      <c r="C7627" s="1" t="str">
        <v>P</v>
      </c>
      <c r="D7627" s="4">
        <v>1969</v>
      </c>
      <c r="E7627" s="3" t="s">
        <v>681</v>
      </c>
      <c r="F7627">
        <v>0</v>
      </c>
      <c r="G7627" t="str">
        <v>Simchu Na (Hachassida)</v>
      </c>
      <c r="H7627">
        <v>0</v>
      </c>
      <c r="I7627" t="str">
        <v>Simchu Na (Hachassida) (Jonathan Gabay)</v>
      </c>
      <c r="J7627" t="str">
        <v>Simchu Na (Hachassida) (P, Jonathan Gabay)</v>
      </c>
      <c r="K7627">
        <v>0</v>
      </c>
      <c r="L7627" t="b">
        <f>OR(K7627,AND((A7627=A7626),L7626))</f>
        <v>0</v>
      </c>
      <c r="M7627" t="b">
        <f>OR(L7627,AND(A7627=A7628,M7628))</f>
        <v>0</v>
      </c>
      <c r="N7627" t="str">
        <v>Simchu Na (Hachassida)</v>
      </c>
      <c r="Q7627" t="b">
        <v>0</v>
      </c>
    </row>
    <row r="7628" spans="1:17" x14ac:dyDescent="0.2">
      <c r="A7628" s="1" t="s">
        <v>7613</v>
      </c>
      <c r="B7628" s="1" t="s">
        <v>12</v>
      </c>
      <c r="C7628" s="1" t="str">
        <v>C</v>
      </c>
      <c r="D7628" s="4">
        <v>2008</v>
      </c>
      <c r="E7628" s="3" t="s">
        <v>71</v>
      </c>
      <c r="F7628">
        <v>0</v>
      </c>
      <c r="G7628" t="str">
        <v>Simeni Kechotam</v>
      </c>
      <c r="H7628">
        <v>0</v>
      </c>
      <c r="I7628" t="str">
        <v>Simeni Kechotam (Israel Shiker)</v>
      </c>
      <c r="J7628" t="str">
        <v>Simeni Kechotam (C, Israel Shiker)</v>
      </c>
      <c r="K7628">
        <v>0</v>
      </c>
      <c r="L7628" t="b">
        <f>OR(K7628,AND((A7628=A7627),L7627))</f>
        <v>0</v>
      </c>
      <c r="M7628" t="b">
        <f>OR(L7628,AND(A7628=A7629,M7629))</f>
        <v>0</v>
      </c>
      <c r="N7628" t="str">
        <v>Simeni Kechotam</v>
      </c>
      <c r="Q7628" t="b">
        <v>0</v>
      </c>
    </row>
    <row r="7629" spans="1:17" x14ac:dyDescent="0.2">
      <c r="A7629" s="1" t="s">
        <v>7614</v>
      </c>
      <c r="C7629" s="1" t="str">
        <v/>
      </c>
      <c r="D7629" s="4">
        <v>1995</v>
      </c>
      <c r="E7629" s="3" t="s">
        <v>1244</v>
      </c>
      <c r="F7629">
        <v>0</v>
      </c>
      <c r="G7629" t="str">
        <v>Simi Yadech</v>
      </c>
      <c r="H7629">
        <v>0</v>
      </c>
      <c r="I7629" t="str">
        <v>Simi Yadech (Tzipi Cohen)</v>
      </c>
      <c r="J7629" t="str">
        <v>Simi Yadech (, Tzipi Cohen)</v>
      </c>
      <c r="K7629">
        <v>0</v>
      </c>
      <c r="L7629" t="b">
        <f>OR(K7629,AND((A7629=A7628),L7628))</f>
        <v>0</v>
      </c>
      <c r="M7629" t="b">
        <f>OR(L7629,AND(A7629=A7630,M7630))</f>
        <v>0</v>
      </c>
      <c r="N7629" t="str">
        <v>Simi Yadech</v>
      </c>
      <c r="Q7629" t="b">
        <v>0</v>
      </c>
    </row>
    <row r="7630" spans="1:17" x14ac:dyDescent="0.2">
      <c r="A7630" s="1" t="s">
        <v>7615</v>
      </c>
      <c r="B7630" s="1" t="s">
        <v>12</v>
      </c>
      <c r="C7630" s="1" t="str">
        <v>C</v>
      </c>
      <c r="D7630" s="4">
        <v>2009</v>
      </c>
      <c r="E7630" s="3" t="s">
        <v>141</v>
      </c>
      <c r="F7630">
        <v>0</v>
      </c>
      <c r="G7630" t="str">
        <v>Simlat Klulot</v>
      </c>
      <c r="H7630">
        <v>0</v>
      </c>
      <c r="I7630" t="str">
        <v>Simlat Klulot (Tuvia Tishler)</v>
      </c>
      <c r="J7630" t="str">
        <v>Simlat Klulot (C, Tuvia Tishler)</v>
      </c>
      <c r="K7630">
        <v>0</v>
      </c>
      <c r="L7630" t="b">
        <f>OR(K7630,AND((A7630=A7629),L7629))</f>
        <v>0</v>
      </c>
      <c r="M7630" t="b">
        <f>OR(L7630,AND(A7630=A7631,M7631))</f>
        <v>0</v>
      </c>
      <c r="N7630" t="str">
        <v>Simlat Klulot</v>
      </c>
      <c r="Q7630" t="b">
        <v>0</v>
      </c>
    </row>
    <row r="7631" spans="1:17" x14ac:dyDescent="0.2">
      <c r="A7631" s="1" t="s">
        <v>7616</v>
      </c>
      <c r="B7631" s="1" t="s">
        <v>14</v>
      </c>
      <c r="C7631" s="1" t="str">
        <v>P</v>
      </c>
      <c r="D7631" s="4">
        <v>2007</v>
      </c>
      <c r="E7631" s="3" t="s">
        <v>296</v>
      </c>
      <c r="F7631">
        <v>0</v>
      </c>
      <c r="G7631" t="str">
        <v>Simlatech Hasegula</v>
      </c>
      <c r="H7631">
        <v>0</v>
      </c>
      <c r="I7631" t="str">
        <v>Simlatech Hasegula (Marco Ben Shimon)</v>
      </c>
      <c r="J7631" t="str">
        <v>Simlatech Hasegula (P, Marco Ben Shimon)</v>
      </c>
      <c r="K7631">
        <v>0</v>
      </c>
      <c r="L7631" t="b">
        <f>OR(K7631,AND((A7631=A7630),L7630))</f>
        <v>0</v>
      </c>
      <c r="M7631" t="b">
        <f>OR(L7631,AND(A7631=A7632,M7632))</f>
        <v>0</v>
      </c>
      <c r="N7631" t="str">
        <v>Simlatech Hasegula</v>
      </c>
      <c r="Q7631" t="b">
        <v>0</v>
      </c>
    </row>
    <row r="7632" spans="1:17" x14ac:dyDescent="0.2">
      <c r="A7632" s="1" t="s">
        <v>7617</v>
      </c>
      <c r="B7632" s="1" t="s">
        <v>14</v>
      </c>
      <c r="C7632" s="1" t="str">
        <v>P</v>
      </c>
      <c r="D7632" s="4">
        <v>1989</v>
      </c>
      <c r="E7632" s="3" t="s">
        <v>10</v>
      </c>
      <c r="F7632">
        <v>0</v>
      </c>
      <c r="G7632" t="str">
        <v>Simlatech Hashzura</v>
      </c>
      <c r="H7632">
        <v>0</v>
      </c>
      <c r="I7632" t="str">
        <v>Simlatech Hashzura (Yo'av Ashriel)</v>
      </c>
      <c r="J7632" t="str">
        <v>Simlatech Hashzura (P, Yo'av Ashriel)</v>
      </c>
      <c r="K7632">
        <v>0</v>
      </c>
      <c r="L7632" t="b">
        <f>OR(K7632,AND((A7632=A7631),L7631))</f>
        <v>0</v>
      </c>
      <c r="M7632" t="b">
        <f>OR(L7632,AND(A7632=A7633,M7633))</f>
        <v>0</v>
      </c>
      <c r="N7632" t="str">
        <v>Simlatech Hashzura</v>
      </c>
      <c r="Q7632" t="b">
        <v>0</v>
      </c>
    </row>
    <row r="7633" spans="1:17" x14ac:dyDescent="0.2">
      <c r="A7633" s="1" t="s">
        <v>7618</v>
      </c>
      <c r="B7633" s="1" t="s">
        <v>12</v>
      </c>
      <c r="C7633" s="1" t="str">
        <v>C</v>
      </c>
      <c r="D7633" s="4">
        <v>1996</v>
      </c>
      <c r="E7633" s="3" t="s">
        <v>13</v>
      </c>
      <c r="F7633">
        <v>1</v>
      </c>
      <c r="G7633" t="str">
        <v>Simona Midimona (C)</v>
      </c>
      <c r="H7633">
        <v>1</v>
      </c>
      <c r="I7633" t="str">
        <v>Simona Midimona (Meir Shem Tov)</v>
      </c>
      <c r="J7633" t="str">
        <v>Simona Midimona (C, Meir Shem Tov)</v>
      </c>
      <c r="K7633">
        <v>0</v>
      </c>
      <c r="L7633" t="b">
        <f>OR(K7633,AND((A7633=A7632),L7632))</f>
        <v>0</v>
      </c>
      <c r="M7633" t="b">
        <f>OR(L7633,AND(A7633=A7634,M7634))</f>
        <v>1</v>
      </c>
      <c r="N7633" t="str">
        <v>Simona Midimona (C, Meir Shem Tov)</v>
      </c>
      <c r="Q7633" t="b">
        <v>0</v>
      </c>
    </row>
    <row r="7634" spans="1:17" x14ac:dyDescent="0.2">
      <c r="A7634" s="1" t="s">
        <v>7618</v>
      </c>
      <c r="B7634" s="1" t="s">
        <v>12</v>
      </c>
      <c r="C7634" s="1" t="str">
        <v>C</v>
      </c>
      <c r="D7634" s="4">
        <v>1985</v>
      </c>
      <c r="E7634" s="3" t="s">
        <v>74</v>
      </c>
      <c r="F7634">
        <v>2</v>
      </c>
      <c r="G7634" t="str">
        <v>Simona Midimona (C)</v>
      </c>
      <c r="H7634">
        <v>1</v>
      </c>
      <c r="I7634" t="str">
        <v>Simona Midimona (Motti Elfasy)</v>
      </c>
      <c r="J7634" t="str">
        <v>Simona Midimona (C, Motti Elfasy)</v>
      </c>
      <c r="K7634">
        <v>1</v>
      </c>
      <c r="L7634" t="b">
        <f>OR(K7634,AND((A7634=A7633),L7633))</f>
        <v>1</v>
      </c>
      <c r="M7634" t="b">
        <f>OR(L7634,AND(A7634=A7635,M7635))</f>
        <v>1</v>
      </c>
      <c r="N7634" t="str">
        <v>Simona Midimona (C, Motti Elfasy)</v>
      </c>
      <c r="Q7634" t="b">
        <v>0</v>
      </c>
    </row>
    <row r="7635" spans="1:17" x14ac:dyDescent="0.2">
      <c r="A7635" s="1" t="s">
        <v>7618</v>
      </c>
      <c r="C7635" s="1" t="str">
        <v/>
      </c>
      <c r="D7635" s="4">
        <v>1992</v>
      </c>
      <c r="E7635" s="3" t="s">
        <v>1289</v>
      </c>
      <c r="F7635">
        <v>1</v>
      </c>
      <c r="G7635" t="str">
        <v>Simona Midimona ()</v>
      </c>
      <c r="H7635">
        <v>0</v>
      </c>
      <c r="I7635" t="str">
        <v>Simona Midimona (Fredie Cohen)</v>
      </c>
      <c r="J7635" t="str">
        <v>Simona Midimona (, Fredie Cohen)</v>
      </c>
      <c r="K7635">
        <v>0</v>
      </c>
      <c r="L7635" t="b">
        <f>OR(K7635,AND((A7635=A7634),L7634))</f>
        <v>1</v>
      </c>
      <c r="M7635" t="b">
        <f>OR(L7635,AND(A7635=A7636,M7636))</f>
        <v>1</v>
      </c>
      <c r="N7635" t="str">
        <v>Simona Midimona ()</v>
      </c>
      <c r="Q7635" t="b">
        <v>0</v>
      </c>
    </row>
    <row r="7636" spans="1:17" x14ac:dyDescent="0.2">
      <c r="A7636" s="1" t="s">
        <v>7619</v>
      </c>
      <c r="B7636" s="1" t="s">
        <v>12</v>
      </c>
      <c r="C7636" s="1" t="str">
        <v>C</v>
      </c>
      <c r="D7636" s="4">
        <v>1997</v>
      </c>
      <c r="E7636" s="3" t="s">
        <v>153</v>
      </c>
      <c r="F7636">
        <v>0</v>
      </c>
      <c r="G7636" t="str">
        <v>Simtat Ha'ohavim</v>
      </c>
      <c r="H7636">
        <v>0</v>
      </c>
      <c r="I7636" t="str">
        <v>Simtat Ha'ohavim (Victor Gabbay)</v>
      </c>
      <c r="J7636" t="str">
        <v>Simtat Ha'ohavim (C, Victor Gabbay)</v>
      </c>
      <c r="K7636">
        <v>0</v>
      </c>
      <c r="L7636" t="b">
        <f>OR(K7636,AND((A7636=A7635),L7635))</f>
        <v>0</v>
      </c>
      <c r="M7636" t="b">
        <f>OR(L7636,AND(A7636=A7637,M7637))</f>
        <v>0</v>
      </c>
      <c r="N7636" t="str">
        <v>Simtat Ha'ohavim</v>
      </c>
      <c r="Q7636" t="b">
        <v>0</v>
      </c>
    </row>
    <row r="7637" spans="1:17" x14ac:dyDescent="0.2">
      <c r="A7637" s="1" t="s">
        <v>7620</v>
      </c>
      <c r="B7637" s="1" t="s">
        <v>14</v>
      </c>
      <c r="C7637" s="1" t="str">
        <v>P</v>
      </c>
      <c r="D7637" s="4">
        <v>1997</v>
      </c>
      <c r="E7637" s="3" t="s">
        <v>13</v>
      </c>
      <c r="F7637">
        <v>0</v>
      </c>
      <c r="G7637" t="str">
        <v>Simtat Ha'ohavim (Elef Yadayim)</v>
      </c>
      <c r="H7637">
        <v>0</v>
      </c>
      <c r="I7637" t="str">
        <v>Simtat Ha'ohavim (Elef Yadayim) (Meir Shem Tov)</v>
      </c>
      <c r="J7637" t="str">
        <v>Simtat Ha'ohavim (Elef Yadayim) (P, Meir Shem Tov)</v>
      </c>
      <c r="K7637">
        <v>0</v>
      </c>
      <c r="L7637" t="b">
        <f>OR(K7637,AND((A7637=A7636),L7636))</f>
        <v>0</v>
      </c>
      <c r="M7637" t="b">
        <f>OR(L7637,AND(A7637=A7638,M7638))</f>
        <v>0</v>
      </c>
      <c r="N7637" t="str">
        <v>Simtat Ha'ohavim (Elef Yadayim)</v>
      </c>
      <c r="Q7637" t="b">
        <v>0</v>
      </c>
    </row>
    <row r="7638" spans="1:17" x14ac:dyDescent="0.2">
      <c r="A7638" s="1" t="s">
        <v>7621</v>
      </c>
      <c r="B7638" s="1" t="s">
        <v>950</v>
      </c>
      <c r="C7638" s="1" t="str">
        <v>U</v>
      </c>
      <c r="D7638" s="1">
        <v>1900</v>
      </c>
      <c r="E7638" s="3" t="s">
        <v>100</v>
      </c>
      <c r="F7638">
        <v>0</v>
      </c>
      <c r="G7638" t="str">
        <v>Sinai</v>
      </c>
      <c r="H7638">
        <v>0</v>
      </c>
      <c r="I7638" t="str">
        <v>Sinai ( )</v>
      </c>
      <c r="J7638" t="str">
        <v>Sinai (U,  )</v>
      </c>
      <c r="K7638">
        <v>0</v>
      </c>
      <c r="L7638" t="b">
        <f>OR(K7638,AND((A7638=A7637),L7637))</f>
        <v>0</v>
      </c>
      <c r="M7638" t="b">
        <f>OR(L7638,AND(A7638=A7639,M7639))</f>
        <v>0</v>
      </c>
      <c r="N7638" t="str">
        <v>Sinai</v>
      </c>
      <c r="Q7638" t="b">
        <v>0</v>
      </c>
    </row>
    <row r="7639" spans="1:17" x14ac:dyDescent="0.2">
      <c r="A7639" s="1" t="s">
        <v>7622</v>
      </c>
      <c r="B7639" s="1" t="s">
        <v>12</v>
      </c>
      <c r="C7639" s="1" t="str">
        <v>C</v>
      </c>
      <c r="D7639" s="1">
        <v>2018</v>
      </c>
      <c r="E7639" s="3" t="s">
        <v>7623</v>
      </c>
      <c r="F7639">
        <v>0</v>
      </c>
      <c r="G7639" t="str">
        <v>Sinanari</v>
      </c>
      <c r="H7639">
        <v>0</v>
      </c>
      <c r="I7639" t="str">
        <v>Sinanari (Or Balaliti)</v>
      </c>
      <c r="J7639" t="str">
        <v>Sinanari (C, Or Balaliti)</v>
      </c>
      <c r="K7639">
        <v>0</v>
      </c>
      <c r="L7639" t="b">
        <f>OR(K7639,AND((A7639=A7638),L7638))</f>
        <v>0</v>
      </c>
      <c r="M7639" t="b">
        <f>OR(L7639,AND(A7639=A7640,M7640))</f>
        <v>0</v>
      </c>
      <c r="N7639" t="str">
        <v>Sinanari</v>
      </c>
      <c r="Q7639" t="b">
        <v>0</v>
      </c>
    </row>
    <row r="7640" spans="1:17" x14ac:dyDescent="0.2">
      <c r="A7640" s="1" t="s">
        <v>7624</v>
      </c>
      <c r="B7640" s="1" t="s">
        <v>14</v>
      </c>
      <c r="C7640" s="1" t="str">
        <v>P</v>
      </c>
      <c r="D7640" s="1">
        <v>2018</v>
      </c>
      <c r="E7640" s="3" t="s">
        <v>7625</v>
      </c>
      <c r="F7640">
        <v>0</v>
      </c>
      <c r="G7640" t="str">
        <v>Sinderala (Cinderela)</v>
      </c>
      <c r="H7640">
        <v>0</v>
      </c>
      <c r="I7640" t="str">
        <v>Sinderala (Cinderela) (Nir Agam)</v>
      </c>
      <c r="J7640" t="str">
        <v>Sinderala (Cinderela) (P, Nir Agam)</v>
      </c>
      <c r="K7640">
        <v>0</v>
      </c>
      <c r="L7640" t="b">
        <f>OR(K7640,AND((A7640=A7639),L7639))</f>
        <v>0</v>
      </c>
      <c r="M7640" t="b">
        <f>OR(L7640,AND(A7640=A7641,M7641))</f>
        <v>0</v>
      </c>
      <c r="N7640" t="str">
        <v>Sinderala (Cinderela)</v>
      </c>
      <c r="Q7640" t="b">
        <v>0</v>
      </c>
    </row>
    <row r="7641" spans="1:17" x14ac:dyDescent="0.2">
      <c r="A7641" s="1" t="s">
        <v>7626</v>
      </c>
      <c r="B7641" s="1" t="s">
        <v>12</v>
      </c>
      <c r="C7641" s="1" t="str">
        <v>C</v>
      </c>
      <c r="D7641" s="4">
        <v>2002</v>
      </c>
      <c r="E7641" s="3" t="s">
        <v>2012</v>
      </c>
      <c r="F7641">
        <v>1</v>
      </c>
      <c r="G7641" t="str">
        <v>Sinderella (Cinderella) (C)</v>
      </c>
      <c r="H7641">
        <v>1</v>
      </c>
      <c r="I7641" t="str">
        <v>Sinderella (Cinderella) (Ze'ev Benedict)</v>
      </c>
      <c r="J7641" t="str">
        <v>Sinderella (Cinderella) (C, Ze'ev Benedict)</v>
      </c>
      <c r="K7641">
        <v>0</v>
      </c>
      <c r="L7641" t="b">
        <f>OR(K7641,AND((A7641=A7640),L7640))</f>
        <v>0</v>
      </c>
      <c r="M7641" t="b">
        <f>OR(L7641,AND(A7641=A7642,M7642))</f>
        <v>0</v>
      </c>
      <c r="N7641" t="str">
        <v>Sinderella (Cinderella) (Ze'ev Benedict)</v>
      </c>
      <c r="Q7641" t="b">
        <v>0</v>
      </c>
    </row>
    <row r="7642" spans="1:17" x14ac:dyDescent="0.2">
      <c r="A7642" s="1" t="s">
        <v>7626</v>
      </c>
      <c r="B7642" s="1" t="s">
        <v>12</v>
      </c>
      <c r="C7642" s="1" t="str">
        <v>C</v>
      </c>
      <c r="D7642" s="4">
        <v>1999</v>
      </c>
      <c r="E7642" s="3" t="s">
        <v>306</v>
      </c>
      <c r="F7642">
        <v>1</v>
      </c>
      <c r="G7642" t="str">
        <v>Sinderella (Cinderella) (C)</v>
      </c>
      <c r="H7642">
        <v>1</v>
      </c>
      <c r="I7642" t="str">
        <v>Sinderella (Cinderella) (Avi Amsalam)</v>
      </c>
      <c r="J7642" t="str">
        <v>Sinderella (Cinderella) (C, Avi Amsalam)</v>
      </c>
      <c r="K7642">
        <v>0</v>
      </c>
      <c r="L7642" t="b">
        <f>OR(K7642,AND((A7642=A7641),L7641))</f>
        <v>0</v>
      </c>
      <c r="M7642" t="b">
        <f>OR(L7642,AND(A7642=A7643,M7643))</f>
        <v>0</v>
      </c>
      <c r="N7642" t="str">
        <v>Sinderella (Cinderella) (Avi Amsalam)</v>
      </c>
      <c r="Q7642" t="b">
        <v>0</v>
      </c>
    </row>
    <row r="7643" spans="1:17" x14ac:dyDescent="0.2">
      <c r="A7643" s="1" t="s">
        <v>7627</v>
      </c>
      <c r="B7643" s="1" t="s">
        <v>7</v>
      </c>
      <c r="C7643" s="1" t="str">
        <v>L</v>
      </c>
      <c r="D7643" s="1">
        <v>1900</v>
      </c>
      <c r="E7643" s="3" t="s">
        <v>627</v>
      </c>
      <c r="F7643">
        <v>0</v>
      </c>
      <c r="G7643" t="str">
        <v>Sing Haleluya</v>
      </c>
      <c r="H7643">
        <v>0</v>
      </c>
      <c r="I7643" t="str">
        <v>Sing Haleluya (Shlomi Nagarin)</v>
      </c>
      <c r="J7643" t="str">
        <v>Sing Haleluya (L, Shlomi Nagarin)</v>
      </c>
      <c r="K7643">
        <v>0</v>
      </c>
      <c r="L7643" t="b">
        <f>OR(K7643,AND((A7643=A7642),L7642))</f>
        <v>0</v>
      </c>
      <c r="M7643" t="b">
        <f>OR(L7643,AND(A7643=A7644,M7644))</f>
        <v>0</v>
      </c>
      <c r="N7643" t="str">
        <v>Sing Haleluya</v>
      </c>
      <c r="Q7643" t="b">
        <v>0</v>
      </c>
    </row>
    <row r="7644" spans="1:17" x14ac:dyDescent="0.2">
      <c r="A7644" s="1" t="s">
        <v>7628</v>
      </c>
      <c r="B7644" s="1" t="s">
        <v>12</v>
      </c>
      <c r="C7644" s="1" t="str">
        <v>C</v>
      </c>
      <c r="D7644" s="1">
        <v>2018</v>
      </c>
      <c r="E7644" s="3" t="s">
        <v>42</v>
      </c>
      <c r="F7644">
        <v>0</v>
      </c>
      <c r="G7644" t="str">
        <v>Sipur Acher</v>
      </c>
      <c r="H7644">
        <v>0</v>
      </c>
      <c r="I7644" t="str">
        <v>Sipur Acher (Nurit Melamed)</v>
      </c>
      <c r="J7644" t="str">
        <v>Sipur Acher (C, Nurit Melamed)</v>
      </c>
      <c r="K7644">
        <v>0</v>
      </c>
      <c r="L7644" t="b">
        <f>OR(K7644,AND((A7644=A7643),L7643))</f>
        <v>0</v>
      </c>
      <c r="M7644" t="b">
        <f>OR(L7644,AND(A7644=A7645,M7645))</f>
        <v>0</v>
      </c>
      <c r="N7644" t="str">
        <v>Sipur Acher</v>
      </c>
      <c r="Q7644" t="b">
        <v>0</v>
      </c>
    </row>
    <row r="7645" spans="1:17" x14ac:dyDescent="0.2">
      <c r="A7645" s="1" t="s">
        <v>7629</v>
      </c>
      <c r="B7645" s="1" t="s">
        <v>12</v>
      </c>
      <c r="C7645" s="1" t="str">
        <v>C</v>
      </c>
      <c r="D7645" s="1">
        <v>2022</v>
      </c>
      <c r="E7645" s="3" t="s">
        <v>308</v>
      </c>
      <c r="F7645">
        <v>0</v>
      </c>
      <c r="G7645" t="str">
        <v>Sipur Ahava Shel Malach</v>
      </c>
      <c r="H7645">
        <v>0</v>
      </c>
      <c r="I7645" t="str">
        <v>Sipur Ahava Shel Malach (Ira Weisburd)</v>
      </c>
      <c r="J7645" t="str">
        <v>Sipur Ahava Shel Malach (C, Ira Weisburd)</v>
      </c>
      <c r="K7645">
        <v>0</v>
      </c>
      <c r="L7645" t="b">
        <f>OR(K7645,AND((A7645=A7644),L7644))</f>
        <v>0</v>
      </c>
      <c r="M7645" t="b">
        <f>OR(L7645,AND(A7645=A7646,M7646))</f>
        <v>0</v>
      </c>
      <c r="N7645" t="str">
        <v>Sipur Ahava Shel Malach</v>
      </c>
      <c r="Q7645" t="b">
        <v>0</v>
      </c>
    </row>
    <row r="7646" spans="1:17" x14ac:dyDescent="0.2">
      <c r="A7646" s="1" t="s">
        <v>7630</v>
      </c>
      <c r="B7646" s="1" t="s">
        <v>14</v>
      </c>
      <c r="C7646" s="1" t="str">
        <v>P</v>
      </c>
      <c r="D7646" s="4">
        <v>2014</v>
      </c>
      <c r="E7646" s="3" t="s">
        <v>2091</v>
      </c>
      <c r="F7646">
        <v>0</v>
      </c>
      <c r="G7646" t="str">
        <v>Sipur Ahava Tsarfati</v>
      </c>
      <c r="H7646">
        <v>0</v>
      </c>
      <c r="I7646" t="str">
        <v>Sipur Ahava Tsarfati (Eden Cohen)</v>
      </c>
      <c r="J7646" t="str">
        <v>Sipur Ahava Tsarfati (P, Eden Cohen)</v>
      </c>
      <c r="K7646">
        <v>0</v>
      </c>
      <c r="L7646" t="b">
        <f>OR(K7646,AND((A7646=A7645),L7645))</f>
        <v>0</v>
      </c>
      <c r="M7646" t="b">
        <f>OR(L7646,AND(A7646=A7647,M7647))</f>
        <v>0</v>
      </c>
      <c r="N7646" t="str">
        <v>Sipur Ahava Tsarfati</v>
      </c>
      <c r="Q7646" t="b">
        <v>0</v>
      </c>
    </row>
    <row r="7647" spans="1:17" x14ac:dyDescent="0.2">
      <c r="A7647" s="1" t="s">
        <v>7631</v>
      </c>
      <c r="B7647" s="1" t="s">
        <v>14</v>
      </c>
      <c r="C7647" s="1" t="str">
        <v>P</v>
      </c>
      <c r="D7647" s="4">
        <v>2002</v>
      </c>
      <c r="E7647" s="3" t="s">
        <v>23</v>
      </c>
      <c r="F7647">
        <v>0</v>
      </c>
      <c r="G7647" t="str">
        <v>Sipur Baduy</v>
      </c>
      <c r="H7647">
        <v>0</v>
      </c>
      <c r="I7647" t="str">
        <v>Sipur Baduy (Gadi Bitton)</v>
      </c>
      <c r="J7647" t="str">
        <v>Sipur Baduy (P, Gadi Bitton)</v>
      </c>
      <c r="K7647">
        <v>0</v>
      </c>
      <c r="L7647" t="b">
        <f>OR(K7647,AND((A7647=A7646),L7646))</f>
        <v>0</v>
      </c>
      <c r="M7647" t="b">
        <f>OR(L7647,AND(A7647=A7648,M7648))</f>
        <v>0</v>
      </c>
      <c r="N7647" t="str">
        <v>Sipur Baduy</v>
      </c>
      <c r="Q7647" t="b">
        <v>0</v>
      </c>
    </row>
    <row r="7648" spans="1:17" x14ac:dyDescent="0.2">
      <c r="A7648" s="1" t="s">
        <v>7632</v>
      </c>
      <c r="B7648" s="1" t="s">
        <v>12</v>
      </c>
      <c r="C7648" s="1" t="str">
        <v>C</v>
      </c>
      <c r="D7648" s="4">
        <v>2004</v>
      </c>
      <c r="E7648" s="3" t="s">
        <v>1594</v>
      </c>
      <c r="F7648">
        <v>0</v>
      </c>
      <c r="G7648" t="str">
        <v>Sipur Chadash (Achshav Hakol Beseder)</v>
      </c>
      <c r="H7648">
        <v>0</v>
      </c>
      <c r="I7648" t="str">
        <v>Sipur Chadash (Achshav Hakol Beseder) (Michal Shami)</v>
      </c>
      <c r="J7648" t="str">
        <v>Sipur Chadash (Achshav Hakol Beseder) (C, Michal Shami)</v>
      </c>
      <c r="K7648">
        <v>0</v>
      </c>
      <c r="L7648" t="b">
        <f>OR(K7648,AND((A7648=A7647),L7647))</f>
        <v>0</v>
      </c>
      <c r="M7648" t="b">
        <f>OR(L7648,AND(A7648=A7649,M7649))</f>
        <v>0</v>
      </c>
      <c r="N7648" t="str">
        <v>Sipur Chadash (Achshav Hakol Beseder)</v>
      </c>
      <c r="Q7648" t="b">
        <v>0</v>
      </c>
    </row>
    <row r="7649" spans="1:17" x14ac:dyDescent="0.2">
      <c r="A7649" s="1" t="s">
        <v>7633</v>
      </c>
      <c r="B7649" s="1" t="s">
        <v>12</v>
      </c>
      <c r="C7649" s="1" t="str">
        <v>C</v>
      </c>
      <c r="D7649" s="4">
        <v>2013</v>
      </c>
      <c r="E7649" s="3" t="s">
        <v>18</v>
      </c>
      <c r="F7649">
        <v>0</v>
      </c>
      <c r="G7649" t="str">
        <v>Sipur Chayai</v>
      </c>
      <c r="H7649">
        <v>0</v>
      </c>
      <c r="I7649" t="str">
        <v>Sipur Chayai (Rafi Ziv)</v>
      </c>
      <c r="J7649" t="str">
        <v>Sipur Chayai (C, Rafi Ziv)</v>
      </c>
      <c r="K7649">
        <v>0</v>
      </c>
      <c r="L7649" t="b">
        <f>OR(K7649,AND((A7649=A7648),L7648))</f>
        <v>0</v>
      </c>
      <c r="M7649" t="b">
        <f>OR(L7649,AND(A7649=A7650,M7650))</f>
        <v>0</v>
      </c>
      <c r="N7649" t="str">
        <v>Sipur Chayai</v>
      </c>
      <c r="Q7649" t="b">
        <v>0</v>
      </c>
    </row>
    <row r="7650" spans="1:17" x14ac:dyDescent="0.2">
      <c r="A7650" s="1" t="s">
        <v>7634</v>
      </c>
      <c r="B7650" s="1" t="s">
        <v>14</v>
      </c>
      <c r="C7650" s="1" t="str">
        <v>P</v>
      </c>
      <c r="D7650" s="4">
        <v>2004</v>
      </c>
      <c r="E7650" s="3" t="s">
        <v>84</v>
      </c>
      <c r="F7650">
        <v>0</v>
      </c>
      <c r="G7650" t="str">
        <v>Sipur Machur</v>
      </c>
      <c r="H7650">
        <v>0</v>
      </c>
      <c r="I7650" t="str">
        <v>Sipur Machur (Itzik Ben Dahan)</v>
      </c>
      <c r="J7650" t="str">
        <v>Sipur Machur (P, Itzik Ben Dahan)</v>
      </c>
      <c r="K7650">
        <v>0</v>
      </c>
      <c r="L7650" t="b">
        <f>OR(K7650,AND((A7650=A7649),L7649))</f>
        <v>0</v>
      </c>
      <c r="M7650" t="b">
        <f>OR(L7650,AND(A7650=A7651,M7651))</f>
        <v>0</v>
      </c>
      <c r="N7650" t="str">
        <v>Sipur Machur</v>
      </c>
      <c r="Q7650" t="b">
        <v>0</v>
      </c>
    </row>
    <row r="7651" spans="1:17" x14ac:dyDescent="0.2">
      <c r="A7651" s="1" t="s">
        <v>7635</v>
      </c>
      <c r="B7651" s="1" t="s">
        <v>14</v>
      </c>
      <c r="C7651" s="1" t="str">
        <v>P</v>
      </c>
      <c r="D7651" s="4">
        <v>2011</v>
      </c>
      <c r="E7651" s="3" t="s">
        <v>266</v>
      </c>
      <c r="F7651">
        <v>0</v>
      </c>
      <c r="G7651" t="str">
        <v>Sipur Romanti</v>
      </c>
      <c r="H7651">
        <v>0</v>
      </c>
      <c r="I7651" t="str">
        <v>Sipur Romanti (Tamir Shalev)</v>
      </c>
      <c r="J7651" t="str">
        <v>Sipur Romanti (P, Tamir Shalev)</v>
      </c>
      <c r="K7651">
        <v>0</v>
      </c>
      <c r="L7651" t="b">
        <f>OR(K7651,AND((A7651=A7650),L7650))</f>
        <v>0</v>
      </c>
      <c r="M7651" t="b">
        <f>OR(L7651,AND(A7651=A7652,M7652))</f>
        <v>0</v>
      </c>
      <c r="N7651" t="str">
        <v>Sipur Romanti</v>
      </c>
      <c r="Q7651" t="b">
        <v>0</v>
      </c>
    </row>
    <row r="7652" spans="1:17" x14ac:dyDescent="0.2">
      <c r="A7652" s="1" t="s">
        <v>7636</v>
      </c>
      <c r="B7652" s="1" t="s">
        <v>14</v>
      </c>
      <c r="C7652" s="1" t="str">
        <v>P</v>
      </c>
      <c r="D7652" s="4">
        <v>2013</v>
      </c>
      <c r="E7652" s="3" t="s">
        <v>1518</v>
      </c>
      <c r="F7652">
        <v>0</v>
      </c>
      <c r="G7652" t="str">
        <v>Sipur Shehaya</v>
      </c>
      <c r="H7652">
        <v>0</v>
      </c>
      <c r="I7652" t="str">
        <v>Sipur Shehaya (Moti Menachem)</v>
      </c>
      <c r="J7652" t="str">
        <v>Sipur Shehaya (P, Moti Menachem)</v>
      </c>
      <c r="K7652">
        <v>0</v>
      </c>
      <c r="L7652" t="b">
        <f>OR(K7652,AND((A7652=A7651),L7651))</f>
        <v>0</v>
      </c>
      <c r="M7652" t="b">
        <f>OR(L7652,AND(A7652=A7653,M7653))</f>
        <v>0</v>
      </c>
      <c r="N7652" t="str">
        <v>Sipur Shehaya</v>
      </c>
      <c r="Q7652" t="b">
        <v>0</v>
      </c>
    </row>
    <row r="7653" spans="1:17" x14ac:dyDescent="0.2">
      <c r="A7653" s="1" t="s">
        <v>7637</v>
      </c>
      <c r="B7653" s="1" t="s">
        <v>12</v>
      </c>
      <c r="C7653" s="1" t="str">
        <v>C</v>
      </c>
      <c r="D7653" s="4">
        <v>1988</v>
      </c>
      <c r="E7653" s="3" t="s">
        <v>523</v>
      </c>
      <c r="F7653">
        <v>1</v>
      </c>
      <c r="G7653" t="str">
        <v>Sipur Shel Ahava (C)</v>
      </c>
      <c r="H7653">
        <v>0</v>
      </c>
      <c r="I7653" t="str">
        <v>Sipur Shel Ahava (Bentzi Tiram)</v>
      </c>
      <c r="J7653" t="str">
        <v>Sipur Shel Ahava (C, Bentzi Tiram)</v>
      </c>
      <c r="K7653">
        <v>1</v>
      </c>
      <c r="L7653" t="b">
        <f>OR(K7653,AND((A7653=A7652),L7652))</f>
        <v>1</v>
      </c>
      <c r="M7653" t="b">
        <f>OR(L7653,AND(A7653=A7654,M7654))</f>
        <v>1</v>
      </c>
      <c r="N7653" t="str">
        <v>Sipur Shel Ahava (C)</v>
      </c>
      <c r="Q7653" t="b">
        <v>0</v>
      </c>
    </row>
    <row r="7654" spans="1:17" x14ac:dyDescent="0.2">
      <c r="A7654" s="1" t="s">
        <v>7637</v>
      </c>
      <c r="B7654" s="1" t="s">
        <v>14</v>
      </c>
      <c r="C7654" s="1" t="str">
        <v>P</v>
      </c>
      <c r="D7654" s="4">
        <v>2003</v>
      </c>
      <c r="E7654" s="3" t="s">
        <v>587</v>
      </c>
      <c r="F7654">
        <v>1</v>
      </c>
      <c r="G7654" t="str">
        <v>Sipur Shel Ahava (P)</v>
      </c>
      <c r="H7654">
        <v>0</v>
      </c>
      <c r="I7654" t="str">
        <v>Sipur Shel Ahava (Shimon Shuker)</v>
      </c>
      <c r="J7654" t="str">
        <v>Sipur Shel Ahava (P, Shimon Shuker)</v>
      </c>
      <c r="K7654">
        <v>0</v>
      </c>
      <c r="L7654" t="b">
        <f>OR(K7654,AND((A7654=A7653),L7653))</f>
        <v>1</v>
      </c>
      <c r="M7654" t="b">
        <f>OR(L7654,AND(A7654=A7655,M7655))</f>
        <v>1</v>
      </c>
      <c r="N7654" t="str">
        <v>Sipur Shel Ahava (P)</v>
      </c>
      <c r="Q7654" t="b">
        <v>0</v>
      </c>
    </row>
    <row r="7655" spans="1:17" x14ac:dyDescent="0.2">
      <c r="A7655" s="1" t="s">
        <v>7638</v>
      </c>
      <c r="B7655" s="1" t="s">
        <v>14</v>
      </c>
      <c r="C7655" s="1" t="str">
        <v>P</v>
      </c>
      <c r="D7655" s="1">
        <v>2017</v>
      </c>
      <c r="E7655" s="3" t="s">
        <v>133</v>
      </c>
      <c r="F7655">
        <v>0</v>
      </c>
      <c r="G7655" t="str">
        <v>Sipur Yashan</v>
      </c>
      <c r="H7655">
        <v>0</v>
      </c>
      <c r="I7655" t="str">
        <v>Sipur Yashan (Sagi Azran)</v>
      </c>
      <c r="J7655" t="str">
        <v>Sipur Yashan (P, Sagi Azran)</v>
      </c>
      <c r="K7655">
        <v>0</v>
      </c>
      <c r="L7655" t="b">
        <f>OR(K7655,AND((A7655=A7654),L7654))</f>
        <v>0</v>
      </c>
      <c r="M7655" t="b">
        <f>OR(L7655,AND(A7655=A7656,M7656))</f>
        <v>0</v>
      </c>
      <c r="N7655" t="str">
        <v>Sipur Yashan</v>
      </c>
      <c r="Q7655" t="b">
        <v>0</v>
      </c>
    </row>
    <row r="7656" spans="1:17" x14ac:dyDescent="0.2">
      <c r="A7656" s="1" t="s">
        <v>7639</v>
      </c>
      <c r="B7656" s="1" t="s">
        <v>14</v>
      </c>
      <c r="C7656" s="1" t="str">
        <v>P</v>
      </c>
      <c r="D7656" s="4">
        <v>1998</v>
      </c>
      <c r="E7656" s="3" t="s">
        <v>29</v>
      </c>
      <c r="F7656">
        <v>0</v>
      </c>
      <c r="G7656" t="str">
        <v>Sir Duke</v>
      </c>
      <c r="H7656">
        <v>0</v>
      </c>
      <c r="I7656" t="str">
        <v>Sir Duke (Yaron Medan)</v>
      </c>
      <c r="J7656" t="str">
        <v>Sir Duke (P, Yaron Medan)</v>
      </c>
      <c r="K7656">
        <v>0</v>
      </c>
      <c r="L7656" t="b">
        <f>OR(K7656,AND((A7656=A7655),L7655))</f>
        <v>0</v>
      </c>
      <c r="M7656" t="b">
        <f>OR(L7656,AND(A7656=A7657,M7657))</f>
        <v>0</v>
      </c>
      <c r="N7656" t="str">
        <v>Sir Duke</v>
      </c>
      <c r="Q7656" t="b">
        <v>0</v>
      </c>
    </row>
    <row r="7657" spans="1:17" x14ac:dyDescent="0.2">
      <c r="A7657" s="1" t="s">
        <v>7640</v>
      </c>
      <c r="B7657" s="1" t="s">
        <v>12</v>
      </c>
      <c r="C7657" s="1" t="str">
        <v>C</v>
      </c>
      <c r="D7657" s="4">
        <v>2004</v>
      </c>
      <c r="E7657" s="3" t="s">
        <v>52</v>
      </c>
      <c r="F7657">
        <v>0</v>
      </c>
      <c r="G7657" t="str">
        <v>Sirta Mosh (Binti Nas)</v>
      </c>
      <c r="H7657">
        <v>0</v>
      </c>
      <c r="I7657" t="str">
        <v>Sirta Mosh (Binti Nas) (Moshiko Halevy)</v>
      </c>
      <c r="J7657" t="str">
        <v>Sirta Mosh (Binti Nas) (C, Moshiko Halevy)</v>
      </c>
      <c r="K7657">
        <v>0</v>
      </c>
      <c r="L7657" t="b">
        <f>OR(K7657,AND((A7657=A7656),L7656))</f>
        <v>0</v>
      </c>
      <c r="M7657" t="b">
        <f>OR(L7657,AND(A7657=A7658,M7658))</f>
        <v>0</v>
      </c>
      <c r="N7657" t="str">
        <v>Sirta Mosh (Binti Nas)</v>
      </c>
      <c r="Q7657" t="b">
        <v>0</v>
      </c>
    </row>
    <row r="7658" spans="1:17" x14ac:dyDescent="0.2">
      <c r="A7658" s="1" t="s">
        <v>7641</v>
      </c>
      <c r="B7658" s="1" t="s">
        <v>12</v>
      </c>
      <c r="C7658" s="1" t="str">
        <v>C</v>
      </c>
      <c r="D7658" s="1">
        <v>2015</v>
      </c>
      <c r="E7658" s="3" t="s">
        <v>52</v>
      </c>
      <c r="F7658">
        <v>0</v>
      </c>
      <c r="G7658" t="str">
        <v>Sirtaki</v>
      </c>
      <c r="H7658">
        <v>0</v>
      </c>
      <c r="I7658" t="str">
        <v>Sirtaki (Moshiko Halevy)</v>
      </c>
      <c r="J7658" t="str">
        <v>Sirtaki (C, Moshiko Halevy)</v>
      </c>
      <c r="K7658">
        <v>0</v>
      </c>
      <c r="L7658" t="b">
        <f>OR(K7658,AND((A7658=A7657),L7657))</f>
        <v>0</v>
      </c>
      <c r="M7658" t="b">
        <f>OR(L7658,AND(A7658=A7659,M7659))</f>
        <v>0</v>
      </c>
      <c r="N7658" t="str">
        <v>Sirtaki</v>
      </c>
      <c r="Q7658" t="b">
        <v>0</v>
      </c>
    </row>
    <row r="7659" spans="1:17" x14ac:dyDescent="0.2">
      <c r="A7659" s="1" t="s">
        <v>7642</v>
      </c>
      <c r="B7659" s="1" t="s">
        <v>12</v>
      </c>
      <c r="C7659" s="1" t="str">
        <v>C</v>
      </c>
      <c r="D7659" s="1">
        <v>2015</v>
      </c>
      <c r="E7659" s="3" t="s">
        <v>52</v>
      </c>
      <c r="F7659">
        <v>0</v>
      </c>
      <c r="G7659" t="str">
        <v>Sisler-Amet</v>
      </c>
      <c r="H7659">
        <v>0</v>
      </c>
      <c r="I7659" t="str">
        <v>Sisler-Amet (Moshiko Halevy)</v>
      </c>
      <c r="J7659" t="str">
        <v>Sisler-Amet (C, Moshiko Halevy)</v>
      </c>
      <c r="K7659">
        <v>0</v>
      </c>
      <c r="L7659" t="b">
        <f>OR(K7659,AND((A7659=A7658),L7658))</f>
        <v>0</v>
      </c>
      <c r="M7659" t="b">
        <f>OR(L7659,AND(A7659=A7660,M7660))</f>
        <v>0</v>
      </c>
      <c r="N7659" t="str">
        <v>Sisler-Amet</v>
      </c>
      <c r="Q7659" t="b">
        <v>0</v>
      </c>
    </row>
    <row r="7660" spans="1:17" x14ac:dyDescent="0.2">
      <c r="A7660" s="1" t="s">
        <v>7643</v>
      </c>
      <c r="B7660" s="1" t="s">
        <v>12</v>
      </c>
      <c r="C7660" s="1" t="str">
        <v>C</v>
      </c>
      <c r="D7660" s="4">
        <v>1979</v>
      </c>
      <c r="E7660" s="3" t="s">
        <v>869</v>
      </c>
      <c r="F7660">
        <v>1</v>
      </c>
      <c r="G7660" t="str">
        <v>Sisu Et Yerushalayim (C)</v>
      </c>
      <c r="H7660">
        <v>1</v>
      </c>
      <c r="I7660" t="str">
        <v>Sisu Et Yerushalayim (David Paletz)</v>
      </c>
      <c r="J7660" t="str">
        <v>Sisu Et Yerushalayim (C, David Paletz)</v>
      </c>
      <c r="K7660">
        <v>0</v>
      </c>
      <c r="L7660" t="b">
        <f>OR(K7660,AND((A7660=A7659),L7659))</f>
        <v>0</v>
      </c>
      <c r="M7660" t="b">
        <f>OR(L7660,AND(A7660=A7661,M7661))</f>
        <v>1</v>
      </c>
      <c r="N7660" t="str">
        <v>Sisu Et Yerushalayim (C, David Paletz)</v>
      </c>
      <c r="Q7660" t="b">
        <v>0</v>
      </c>
    </row>
    <row r="7661" spans="1:17" x14ac:dyDescent="0.2">
      <c r="A7661" s="1" t="s">
        <v>7643</v>
      </c>
      <c r="B7661" s="1" t="s">
        <v>12</v>
      </c>
      <c r="C7661" s="1" t="str">
        <v>C</v>
      </c>
      <c r="D7661" s="4">
        <v>1972</v>
      </c>
      <c r="E7661" s="3" t="s">
        <v>188</v>
      </c>
      <c r="F7661">
        <v>2</v>
      </c>
      <c r="G7661" t="str">
        <v>Sisu Et Yerushalayim (C)</v>
      </c>
      <c r="H7661">
        <v>2</v>
      </c>
      <c r="I7661" t="str">
        <v>Sisu Et Yerushalayim (Moshe Eskayo)</v>
      </c>
      <c r="J7661" t="str">
        <v>Sisu Et Yerushalayim (C, Moshe Eskayo)</v>
      </c>
      <c r="K7661">
        <v>0</v>
      </c>
      <c r="L7661" t="b">
        <f>OR(K7661,AND((A7661=A7660),L7660))</f>
        <v>0</v>
      </c>
      <c r="M7661" t="b">
        <f>OR(L7661,AND(A7661=A7662,M7662))</f>
        <v>1</v>
      </c>
      <c r="N7661" t="str">
        <v>Sisu Et Yerushalayim (C, Moshe Eskayo)</v>
      </c>
      <c r="Q7661" t="b">
        <v>0</v>
      </c>
    </row>
    <row r="7662" spans="1:17" x14ac:dyDescent="0.2">
      <c r="A7662" s="1" t="s">
        <v>7643</v>
      </c>
      <c r="B7662" s="1" t="s">
        <v>12</v>
      </c>
      <c r="C7662" s="1" t="str">
        <v>C</v>
      </c>
      <c r="D7662" s="4">
        <v>1960</v>
      </c>
      <c r="E7662" s="3" t="s">
        <v>681</v>
      </c>
      <c r="F7662">
        <v>2</v>
      </c>
      <c r="G7662" t="str">
        <v>Sisu Et Yerushalayim (C)</v>
      </c>
      <c r="H7662">
        <v>1</v>
      </c>
      <c r="I7662" t="str">
        <v>Sisu Et Yerushalayim (Jonathan Gabay)</v>
      </c>
      <c r="J7662" t="str">
        <v>Sisu Et Yerushalayim (C, Jonathan Gabay)</v>
      </c>
      <c r="K7662">
        <v>1</v>
      </c>
      <c r="L7662" t="b">
        <f>OR(K7662,AND((A7662=A7661),L7661))</f>
        <v>1</v>
      </c>
      <c r="M7662" t="b">
        <f>OR(L7662,AND(A7662=A7663,M7663))</f>
        <v>1</v>
      </c>
      <c r="N7662" t="str">
        <v>Sisu Et Yerushalayim (C, Jonathan Gabay)</v>
      </c>
      <c r="Q7662" t="b">
        <v>0</v>
      </c>
    </row>
    <row r="7663" spans="1:17" x14ac:dyDescent="0.2">
      <c r="A7663" s="1" t="s">
        <v>7643</v>
      </c>
      <c r="B7663" s="1" t="s">
        <v>14</v>
      </c>
      <c r="C7663" s="1" t="str">
        <v>P</v>
      </c>
      <c r="D7663" s="4">
        <v>1972</v>
      </c>
      <c r="E7663" s="3" t="s">
        <v>2216</v>
      </c>
      <c r="F7663">
        <v>1</v>
      </c>
      <c r="G7663" t="str">
        <v>Sisu Et Yerushalayim (P)</v>
      </c>
      <c r="H7663">
        <v>0</v>
      </c>
      <c r="I7663" t="str">
        <v>Sisu Et Yerushalayim (Yaacov Eden)</v>
      </c>
      <c r="J7663" t="str">
        <v>Sisu Et Yerushalayim (P, Yaacov Eden)</v>
      </c>
      <c r="K7663">
        <v>0</v>
      </c>
      <c r="L7663" t="b">
        <f>OR(K7663,AND((A7663=A7662),L7662))</f>
        <v>1</v>
      </c>
      <c r="M7663" t="b">
        <f>OR(L7663,AND(A7663=A7664,M7664))</f>
        <v>1</v>
      </c>
      <c r="N7663" t="str">
        <v>Sisu Et Yerushalayim (P)</v>
      </c>
      <c r="Q7663" t="b">
        <v>0</v>
      </c>
    </row>
    <row r="7664" spans="1:17" x14ac:dyDescent="0.2">
      <c r="A7664" s="1" t="s">
        <v>7644</v>
      </c>
      <c r="B7664" s="1" t="s">
        <v>14</v>
      </c>
      <c r="C7664" s="1" t="str">
        <v>P</v>
      </c>
      <c r="D7664" s="4">
        <v>1949</v>
      </c>
      <c r="E7664" s="3" t="s">
        <v>412</v>
      </c>
      <c r="F7664">
        <v>0</v>
      </c>
      <c r="G7664" t="str">
        <v>Sisu Vesimchu Besimchat Tora</v>
      </c>
      <c r="H7664">
        <v>0</v>
      </c>
      <c r="I7664" t="str">
        <v>Sisu Vesimchu Besimchat Tora (Rivka Sturman)</v>
      </c>
      <c r="J7664" t="str">
        <v>Sisu Vesimchu Besimchat Tora (P, Rivka Sturman)</v>
      </c>
      <c r="K7664">
        <v>0</v>
      </c>
      <c r="L7664" t="b">
        <f>OR(K7664,AND((A7664=A7663),L7663))</f>
        <v>0</v>
      </c>
      <c r="M7664" t="b">
        <f>OR(L7664,AND(A7664=A7665,M7665))</f>
        <v>0</v>
      </c>
      <c r="N7664" t="str">
        <v>Sisu Vesimchu Besimchat Tora</v>
      </c>
      <c r="Q7664" t="b">
        <v>0</v>
      </c>
    </row>
    <row r="7665" spans="1:17" x14ac:dyDescent="0.2">
      <c r="A7665" s="1" t="s">
        <v>7645</v>
      </c>
      <c r="C7665" s="1" t="str">
        <v/>
      </c>
      <c r="D7665" s="4">
        <v>1960</v>
      </c>
      <c r="E7665" s="3" t="s">
        <v>1037</v>
      </c>
      <c r="F7665">
        <v>0</v>
      </c>
      <c r="G7665" t="str">
        <v>Sisu Vesisu</v>
      </c>
      <c r="H7665">
        <v>0</v>
      </c>
      <c r="I7665" t="str">
        <v>Sisu Vesisu (Corinne Chochem)</v>
      </c>
      <c r="J7665" t="str">
        <v>Sisu Vesisu (, Corinne Chochem)</v>
      </c>
      <c r="K7665">
        <v>0</v>
      </c>
      <c r="L7665" t="b">
        <f>OR(K7665,AND((A7665=A7664),L7664))</f>
        <v>0</v>
      </c>
      <c r="M7665" t="b">
        <f>OR(L7665,AND(A7665=A7666,M7666))</f>
        <v>0</v>
      </c>
      <c r="N7665" t="str">
        <v>Sisu Vesisu</v>
      </c>
      <c r="Q7665" t="b">
        <v>0</v>
      </c>
    </row>
    <row r="7666" spans="1:17" x14ac:dyDescent="0.2">
      <c r="A7666" s="1" t="s">
        <v>7646</v>
      </c>
      <c r="B7666" s="1" t="s">
        <v>14</v>
      </c>
      <c r="C7666" s="1" t="str">
        <v>P</v>
      </c>
      <c r="D7666" s="4">
        <v>1993</v>
      </c>
      <c r="E7666" s="3" t="s">
        <v>59</v>
      </c>
      <c r="F7666">
        <v>0</v>
      </c>
      <c r="G7666" t="str">
        <v>Sivan</v>
      </c>
      <c r="H7666">
        <v>0</v>
      </c>
      <c r="I7666" t="str">
        <v>Sivan (Dede Luski)</v>
      </c>
      <c r="J7666" t="str">
        <v>Sivan (P, Dede Luski)</v>
      </c>
      <c r="K7666">
        <v>0</v>
      </c>
      <c r="L7666" t="b">
        <f>OR(K7666,AND((A7666=A7665),L7665))</f>
        <v>0</v>
      </c>
      <c r="M7666" t="b">
        <f>OR(L7666,AND(A7666=A7667,M7667))</f>
        <v>0</v>
      </c>
      <c r="N7666" t="str">
        <v>Sivan</v>
      </c>
      <c r="Q7666" t="b">
        <v>0</v>
      </c>
    </row>
    <row r="7667" spans="1:17" x14ac:dyDescent="0.2">
      <c r="A7667" s="1" t="s">
        <v>7647</v>
      </c>
      <c r="B7667" s="1" t="s">
        <v>12</v>
      </c>
      <c r="C7667" s="1" t="str">
        <v>C</v>
      </c>
      <c r="D7667" s="1">
        <v>2021</v>
      </c>
      <c r="E7667" s="3" t="s">
        <v>199</v>
      </c>
      <c r="F7667">
        <v>0</v>
      </c>
      <c r="G7667" t="str">
        <v>Sivuvim</v>
      </c>
      <c r="H7667">
        <v>0</v>
      </c>
      <c r="I7667" t="str">
        <v>Sivuvim (Yael Twito)</v>
      </c>
      <c r="J7667" t="str">
        <v>Sivuvim (C, Yael Twito)</v>
      </c>
      <c r="K7667">
        <v>0</v>
      </c>
      <c r="L7667" t="b">
        <f>OR(K7667,AND((A7667=A7666),L7666))</f>
        <v>0</v>
      </c>
      <c r="M7667" t="b">
        <f>OR(L7667,AND(A7667=A7668,M7668))</f>
        <v>0</v>
      </c>
      <c r="N7667" t="str">
        <v>Sivuvim</v>
      </c>
      <c r="Q7667" t="b">
        <v>0</v>
      </c>
    </row>
    <row r="7668" spans="1:17" x14ac:dyDescent="0.2">
      <c r="A7668" s="1" t="s">
        <v>7648</v>
      </c>
      <c r="B7668" s="1" t="s">
        <v>14</v>
      </c>
      <c r="C7668" s="1" t="str">
        <v>P</v>
      </c>
      <c r="D7668" s="4">
        <v>2005</v>
      </c>
      <c r="E7668" s="3" t="s">
        <v>13</v>
      </c>
      <c r="F7668">
        <v>0</v>
      </c>
      <c r="G7668" t="str">
        <v>Siyamti Milu'im</v>
      </c>
      <c r="H7668">
        <v>0</v>
      </c>
      <c r="I7668" t="str">
        <v>Siyamti Milu'im (Meir Shem Tov)</v>
      </c>
      <c r="J7668" t="str">
        <v>Siyamti Milu'im (P, Meir Shem Tov)</v>
      </c>
      <c r="K7668">
        <v>0</v>
      </c>
      <c r="L7668" t="b">
        <f>OR(K7668,AND((A7668=A7667),L7667))</f>
        <v>0</v>
      </c>
      <c r="M7668" t="b">
        <f>OR(L7668,AND(A7668=A7669,M7669))</f>
        <v>0</v>
      </c>
      <c r="N7668" t="str">
        <v>Siyamti Milu'im</v>
      </c>
      <c r="Q7668" t="b">
        <v>0</v>
      </c>
    </row>
    <row r="7669" spans="1:17" x14ac:dyDescent="0.2">
      <c r="A7669" s="1" t="s">
        <v>7649</v>
      </c>
      <c r="B7669" s="1" t="s">
        <v>12</v>
      </c>
      <c r="C7669" s="1" t="str">
        <v>C</v>
      </c>
      <c r="D7669" s="4">
        <v>1981</v>
      </c>
      <c r="E7669" s="3" t="s">
        <v>171</v>
      </c>
      <c r="F7669">
        <v>0</v>
      </c>
      <c r="G7669" t="str">
        <v>Skandal (Ein Li Rega Dal)</v>
      </c>
      <c r="H7669">
        <v>0</v>
      </c>
      <c r="I7669" t="str">
        <v>Skandal (Ein Li Rega Dal) (Yankale Levy)</v>
      </c>
      <c r="J7669" t="str">
        <v>Skandal (Ein Li Rega Dal) (C, Yankale Levy)</v>
      </c>
      <c r="K7669">
        <v>0</v>
      </c>
      <c r="L7669" t="b">
        <f>OR(K7669,AND((A7669=A7668),L7668))</f>
        <v>0</v>
      </c>
      <c r="M7669" t="b">
        <f>OR(L7669,AND(A7669=A7670,M7670))</f>
        <v>0</v>
      </c>
      <c r="N7669" t="str">
        <v>Skandal (Ein Li Rega Dal)</v>
      </c>
      <c r="Q7669" t="b">
        <v>0</v>
      </c>
    </row>
    <row r="7670" spans="1:17" x14ac:dyDescent="0.2">
      <c r="A7670" s="1" t="s">
        <v>7650</v>
      </c>
      <c r="B7670" s="1" t="s">
        <v>7</v>
      </c>
      <c r="C7670" s="1" t="str">
        <v>L</v>
      </c>
      <c r="D7670" s="1">
        <v>1900</v>
      </c>
      <c r="E7670" s="3" t="s">
        <v>100</v>
      </c>
      <c r="F7670">
        <v>0</v>
      </c>
      <c r="G7670" t="str">
        <v>Skip (Playing With The Queen Of Hearts)</v>
      </c>
      <c r="H7670">
        <v>0</v>
      </c>
      <c r="I7670" t="str">
        <v>Skip (Playing With The Queen Of Hearts) ( )</v>
      </c>
      <c r="J7670" t="str">
        <v>Skip (Playing With The Queen Of Hearts) (L,  )</v>
      </c>
      <c r="K7670">
        <v>0</v>
      </c>
      <c r="L7670" t="b">
        <f>OR(K7670,AND((A7670=A7669),L7669))</f>
        <v>0</v>
      </c>
      <c r="M7670" t="b">
        <f>OR(L7670,AND(A7670=A7671,M7671))</f>
        <v>0</v>
      </c>
      <c r="N7670" t="str">
        <v>Skip (Playing With The Queen Of Hearts)</v>
      </c>
      <c r="Q7670" t="b">
        <v>0</v>
      </c>
    </row>
    <row r="7671" spans="1:17" x14ac:dyDescent="0.2">
      <c r="A7671" s="1" t="s">
        <v>7651</v>
      </c>
      <c r="B7671" s="1" t="s">
        <v>12</v>
      </c>
      <c r="C7671" s="1" t="str">
        <v>C</v>
      </c>
      <c r="D7671" s="4">
        <v>2011</v>
      </c>
      <c r="E7671" s="3" t="s">
        <v>42</v>
      </c>
      <c r="F7671">
        <v>0</v>
      </c>
      <c r="G7671" t="str">
        <v>Slach Lanu</v>
      </c>
      <c r="H7671">
        <v>0</v>
      </c>
      <c r="I7671" t="str">
        <v>Slach Lanu (Nurit Melamed)</v>
      </c>
      <c r="J7671" t="str">
        <v>Slach Lanu (C, Nurit Melamed)</v>
      </c>
      <c r="K7671">
        <v>0</v>
      </c>
      <c r="L7671" t="b">
        <f>OR(K7671,AND((A7671=A7670),L7670))</f>
        <v>0</v>
      </c>
      <c r="M7671" t="b">
        <f>OR(L7671,AND(A7671=A7672,M7672))</f>
        <v>0</v>
      </c>
      <c r="N7671" t="str">
        <v>Slach Lanu</v>
      </c>
      <c r="Q7671" t="b">
        <v>0</v>
      </c>
    </row>
    <row r="7672" spans="1:17" x14ac:dyDescent="0.2">
      <c r="A7672" s="1" t="s">
        <v>7652</v>
      </c>
      <c r="B7672" s="1" t="s">
        <v>12</v>
      </c>
      <c r="C7672" s="1" t="str">
        <v>C</v>
      </c>
      <c r="D7672" s="4">
        <v>2009</v>
      </c>
      <c r="E7672" s="3" t="s">
        <v>298</v>
      </c>
      <c r="F7672">
        <v>0</v>
      </c>
      <c r="G7672" t="str">
        <v>Slach Li</v>
      </c>
      <c r="H7672">
        <v>0</v>
      </c>
      <c r="I7672" t="str">
        <v>Slach Li (Elad Perl)</v>
      </c>
      <c r="J7672" t="str">
        <v>Slach Li (C, Elad Perl)</v>
      </c>
      <c r="K7672">
        <v>0</v>
      </c>
      <c r="L7672" t="b">
        <f>OR(K7672,AND((A7672=A7671),L7671))</f>
        <v>0</v>
      </c>
      <c r="M7672" t="b">
        <f>OR(L7672,AND(A7672=A7673,M7673))</f>
        <v>0</v>
      </c>
      <c r="N7672" t="str">
        <v>Slach Li</v>
      </c>
      <c r="Q7672" t="b">
        <v>0</v>
      </c>
    </row>
    <row r="7673" spans="1:17" x14ac:dyDescent="0.2">
      <c r="A7673" s="1" t="s">
        <v>7653</v>
      </c>
      <c r="B7673" s="1" t="s">
        <v>7</v>
      </c>
      <c r="C7673" s="1" t="str">
        <v>L</v>
      </c>
      <c r="D7673" s="1">
        <v>1900</v>
      </c>
      <c r="E7673" s="3" t="s">
        <v>100</v>
      </c>
      <c r="F7673">
        <v>0</v>
      </c>
      <c r="G7673" t="str">
        <v>Slappin Leather* (Footloose)</v>
      </c>
      <c r="H7673">
        <v>0</v>
      </c>
      <c r="I7673" t="str">
        <v>Slappin Leather* (Footloose) ( )</v>
      </c>
      <c r="J7673" t="str">
        <v>Slappin Leather* (Footloose) (L,  )</v>
      </c>
      <c r="K7673">
        <v>0</v>
      </c>
      <c r="L7673" t="b">
        <f>OR(K7673,AND((A7673=A7672),L7672))</f>
        <v>0</v>
      </c>
      <c r="M7673" t="b">
        <f>OR(L7673,AND(A7673=A7674,M7674))</f>
        <v>0</v>
      </c>
      <c r="N7673" t="str">
        <v>Slappin Leather* (Footloose)</v>
      </c>
      <c r="Q7673" t="b">
        <v>0</v>
      </c>
    </row>
    <row r="7674" spans="1:17" x14ac:dyDescent="0.2">
      <c r="A7674" s="1" t="s">
        <v>7654</v>
      </c>
      <c r="B7674" s="1" t="s">
        <v>14</v>
      </c>
      <c r="C7674" s="1" t="str">
        <v>P</v>
      </c>
      <c r="D7674" s="4">
        <v>2010</v>
      </c>
      <c r="E7674" s="3" t="s">
        <v>387</v>
      </c>
      <c r="F7674">
        <v>0</v>
      </c>
      <c r="G7674" t="str">
        <v>Slicha</v>
      </c>
      <c r="H7674">
        <v>0</v>
      </c>
      <c r="I7674" t="str">
        <v>Slicha (Elad Shtamer)</v>
      </c>
      <c r="J7674" t="str">
        <v>Slicha (P, Elad Shtamer)</v>
      </c>
      <c r="K7674">
        <v>0</v>
      </c>
      <c r="L7674" t="b">
        <f>OR(K7674,AND((A7674=A7673),L7673))</f>
        <v>0</v>
      </c>
      <c r="M7674" t="b">
        <f>OR(L7674,AND(A7674=A7675,M7675))</f>
        <v>0</v>
      </c>
      <c r="N7674" t="str">
        <v>Slicha</v>
      </c>
      <c r="Q7674" t="b">
        <v>0</v>
      </c>
    </row>
    <row r="7675" spans="1:17" x14ac:dyDescent="0.2">
      <c r="A7675" s="1" t="s">
        <v>7655</v>
      </c>
      <c r="B7675" s="1" t="s">
        <v>14</v>
      </c>
      <c r="C7675" s="1" t="str">
        <v>P</v>
      </c>
      <c r="D7675" s="4">
        <v>1980</v>
      </c>
      <c r="E7675" s="3" t="s">
        <v>8</v>
      </c>
      <c r="F7675">
        <v>0</v>
      </c>
      <c r="G7675" t="str">
        <v>Slichot</v>
      </c>
      <c r="H7675">
        <v>0</v>
      </c>
      <c r="I7675" t="str">
        <v>Slichot (Shalom Amar)</v>
      </c>
      <c r="J7675" t="str">
        <v>Slichot (P, Shalom Amar)</v>
      </c>
      <c r="K7675">
        <v>0</v>
      </c>
      <c r="L7675" t="b">
        <f>OR(K7675,AND((A7675=A7674),L7674))</f>
        <v>0</v>
      </c>
      <c r="M7675" t="b">
        <f>OR(L7675,AND(A7675=A7676,M7676))</f>
        <v>0</v>
      </c>
      <c r="N7675" t="str">
        <v>Slichot</v>
      </c>
      <c r="Q7675" t="b">
        <v>0</v>
      </c>
    </row>
    <row r="7676" spans="1:17" x14ac:dyDescent="0.2">
      <c r="A7676" s="1" t="s">
        <v>7656</v>
      </c>
      <c r="B7676" s="1" t="s">
        <v>320</v>
      </c>
      <c r="C7676" s="1" t="str">
        <v>PW</v>
      </c>
      <c r="D7676" s="4">
        <v>1980</v>
      </c>
      <c r="E7676" s="3" t="s">
        <v>8</v>
      </c>
      <c r="F7676">
        <v>0</v>
      </c>
      <c r="G7676" t="str">
        <v>Slichot-Wh.Chair</v>
      </c>
      <c r="H7676">
        <v>0</v>
      </c>
      <c r="I7676" t="str">
        <v>Slichot-Wh.Chair (Shalom Amar)</v>
      </c>
      <c r="J7676" t="str">
        <v>Slichot-Wh.Chair (PW, Shalom Amar)</v>
      </c>
      <c r="K7676">
        <v>0</v>
      </c>
      <c r="L7676" t="b">
        <f>OR(K7676,AND((A7676=A7675),L7675))</f>
        <v>0</v>
      </c>
      <c r="M7676" t="b">
        <f>OR(L7676,AND(A7676=A7677,M7677))</f>
        <v>0</v>
      </c>
      <c r="N7676" t="str">
        <v>Slichot-Wh.Chair</v>
      </c>
      <c r="Q7676" t="b">
        <v>0</v>
      </c>
    </row>
    <row r="7677" spans="1:17" x14ac:dyDescent="0.2">
      <c r="A7677" s="1" t="s">
        <v>7657</v>
      </c>
      <c r="B7677" s="1" t="s">
        <v>14</v>
      </c>
      <c r="C7677" s="1" t="str">
        <v>P</v>
      </c>
      <c r="D7677" s="4">
        <v>2010</v>
      </c>
      <c r="E7677" s="3" t="s">
        <v>106</v>
      </c>
      <c r="F7677">
        <v>0</v>
      </c>
      <c r="G7677" t="str">
        <v>Slihi Li</v>
      </c>
      <c r="H7677">
        <v>0</v>
      </c>
      <c r="I7677" t="str">
        <v>Slihi Li (Eran Bitton)</v>
      </c>
      <c r="J7677" t="str">
        <v>Slihi Li (P, Eran Bitton)</v>
      </c>
      <c r="K7677">
        <v>0</v>
      </c>
      <c r="L7677" t="b">
        <f>OR(K7677,AND((A7677=A7676),L7676))</f>
        <v>0</v>
      </c>
      <c r="M7677" t="b">
        <f>OR(L7677,AND(A7677=A7678,M7678))</f>
        <v>0</v>
      </c>
      <c r="N7677" t="str">
        <v>Slihi Li</v>
      </c>
      <c r="Q7677" t="b">
        <v>0</v>
      </c>
    </row>
    <row r="7678" spans="1:17" x14ac:dyDescent="0.2">
      <c r="A7678" s="1" t="s">
        <v>7658</v>
      </c>
      <c r="B7678" s="1" t="s">
        <v>12</v>
      </c>
      <c r="C7678" s="1" t="str">
        <v>C</v>
      </c>
      <c r="D7678" s="1">
        <v>2018</v>
      </c>
      <c r="E7678" s="3" t="s">
        <v>129</v>
      </c>
      <c r="F7678">
        <v>0</v>
      </c>
      <c r="G7678" t="str">
        <v>Smachot</v>
      </c>
      <c r="H7678">
        <v>0</v>
      </c>
      <c r="I7678" t="str">
        <v>Smachot (Michael Barzelai)</v>
      </c>
      <c r="J7678" t="str">
        <v>Smachot (C, Michael Barzelai)</v>
      </c>
      <c r="K7678">
        <v>0</v>
      </c>
      <c r="L7678" t="b">
        <f>OR(K7678,AND((A7678=A7677),L7677))</f>
        <v>0</v>
      </c>
      <c r="M7678" t="b">
        <f>OR(L7678,AND(A7678=A7679,M7679))</f>
        <v>0</v>
      </c>
      <c r="N7678" t="str">
        <v>Smachot</v>
      </c>
      <c r="Q7678" t="b">
        <v>0</v>
      </c>
    </row>
    <row r="7679" spans="1:17" x14ac:dyDescent="0.2">
      <c r="A7679" s="1" t="s">
        <v>7659</v>
      </c>
      <c r="B7679" s="1" t="s">
        <v>12</v>
      </c>
      <c r="C7679" s="1" t="str">
        <v>C</v>
      </c>
      <c r="D7679" s="4">
        <v>1972</v>
      </c>
      <c r="E7679" s="3" t="s">
        <v>52</v>
      </c>
      <c r="F7679">
        <v>0</v>
      </c>
      <c r="G7679" t="str">
        <v>Smadar</v>
      </c>
      <c r="H7679">
        <v>0</v>
      </c>
      <c r="I7679" t="str">
        <v>Smadar (Moshiko Halevy)</v>
      </c>
      <c r="J7679" t="str">
        <v>Smadar (C, Moshiko Halevy)</v>
      </c>
      <c r="K7679">
        <v>0</v>
      </c>
      <c r="L7679" t="b">
        <f>OR(K7679,AND((A7679=A7678),L7678))</f>
        <v>0</v>
      </c>
      <c r="M7679" t="b">
        <f>OR(L7679,AND(A7679=A7680,M7680))</f>
        <v>0</v>
      </c>
      <c r="N7679" t="str">
        <v>Smadar</v>
      </c>
      <c r="Q7679" t="b">
        <v>0</v>
      </c>
    </row>
    <row r="7680" spans="1:17" x14ac:dyDescent="0.2">
      <c r="A7680" s="1" t="s">
        <v>7660</v>
      </c>
      <c r="B7680" s="1" t="s">
        <v>710</v>
      </c>
      <c r="C7680" s="1" t="str">
        <v>PL</v>
      </c>
      <c r="D7680" s="4">
        <v>2001</v>
      </c>
      <c r="E7680" s="3" t="s">
        <v>391</v>
      </c>
      <c r="F7680">
        <v>0</v>
      </c>
      <c r="G7680" t="str">
        <v>Smooth</v>
      </c>
      <c r="H7680">
        <v>0</v>
      </c>
      <c r="I7680" t="str">
        <v>Smooth (Raanan Mor)</v>
      </c>
      <c r="J7680" t="str">
        <v>Smooth (PL, Raanan Mor)</v>
      </c>
      <c r="K7680">
        <v>0</v>
      </c>
      <c r="L7680" t="b">
        <f>OR(K7680,AND((A7680=A7679),L7679))</f>
        <v>0</v>
      </c>
      <c r="M7680" t="b">
        <f>OR(L7680,AND(A7680=A7681,M7681))</f>
        <v>0</v>
      </c>
      <c r="N7680" t="str">
        <v>Smooth</v>
      </c>
      <c r="Q7680" t="b">
        <v>0</v>
      </c>
    </row>
    <row r="7681" spans="1:17" x14ac:dyDescent="0.2">
      <c r="A7681" s="1" t="s">
        <v>7661</v>
      </c>
      <c r="B7681" s="1" t="s">
        <v>7</v>
      </c>
      <c r="C7681" s="1" t="str">
        <v>L</v>
      </c>
      <c r="D7681" s="4">
        <v>1988</v>
      </c>
      <c r="E7681" s="3" t="s">
        <v>10</v>
      </c>
      <c r="F7681">
        <v>0</v>
      </c>
      <c r="G7681" t="str">
        <v>Snoopy (Draging The Line)</v>
      </c>
      <c r="H7681">
        <v>0</v>
      </c>
      <c r="I7681" t="str">
        <v>Snoopy (Draging The Line) (Yo'av Ashriel)</v>
      </c>
      <c r="J7681" t="str">
        <v>Snoopy (Draging The Line) (L, Yo'av Ashriel)</v>
      </c>
      <c r="K7681">
        <v>0</v>
      </c>
      <c r="L7681" t="b">
        <f>OR(K7681,AND((A7681=A7680),L7680))</f>
        <v>0</v>
      </c>
      <c r="M7681" t="b">
        <f>OR(L7681,AND(A7681=A7682,M7682))</f>
        <v>0</v>
      </c>
      <c r="N7681" t="str">
        <v>Snoopy (Draging The Line)</v>
      </c>
      <c r="Q7681" t="b">
        <v>0</v>
      </c>
    </row>
    <row r="7682" spans="1:17" x14ac:dyDescent="0.2">
      <c r="A7682" s="1" t="s">
        <v>7664</v>
      </c>
      <c r="B7682" s="1" t="s">
        <v>12</v>
      </c>
      <c r="C7682" s="1" t="str">
        <v>C</v>
      </c>
      <c r="D7682" s="4">
        <v>2012</v>
      </c>
      <c r="E7682" s="3" t="s">
        <v>1477</v>
      </c>
      <c r="F7682">
        <v>0</v>
      </c>
      <c r="G7682" t="str">
        <v>Sod</v>
      </c>
      <c r="H7682">
        <v>0</v>
      </c>
      <c r="I7682" t="str">
        <v>Sod (Yossi Miyara)</v>
      </c>
      <c r="J7682" t="str">
        <v>Sod (C, Yossi Miyara)</v>
      </c>
      <c r="K7682">
        <v>0</v>
      </c>
      <c r="L7682" t="b">
        <f>OR(K7682,AND((A7682=A7681),L7681))</f>
        <v>0</v>
      </c>
      <c r="M7682" t="b">
        <f>OR(L7682,AND(A7682=A7683,M7683))</f>
        <v>0</v>
      </c>
      <c r="N7682" t="str">
        <v>Sod</v>
      </c>
      <c r="Q7682" t="b">
        <v>0</v>
      </c>
    </row>
    <row r="7683" spans="1:17" x14ac:dyDescent="0.2">
      <c r="A7683" s="1" t="s">
        <v>7665</v>
      </c>
      <c r="B7683" s="1" t="s">
        <v>14</v>
      </c>
      <c r="C7683" s="1" t="str">
        <v>P</v>
      </c>
      <c r="D7683" s="1">
        <v>2022</v>
      </c>
      <c r="E7683" s="3" t="s">
        <v>33</v>
      </c>
      <c r="F7683">
        <v>0</v>
      </c>
      <c r="G7683" t="str">
        <v>Sod Ha'ahava</v>
      </c>
      <c r="H7683">
        <v>0</v>
      </c>
      <c r="I7683" t="str">
        <v>Sod Ha'ahava (Shlomo Maman)</v>
      </c>
      <c r="J7683" t="str">
        <v>Sod Ha'ahava (P, Shlomo Maman)</v>
      </c>
      <c r="K7683">
        <v>0</v>
      </c>
      <c r="L7683" t="b">
        <f>OR(K7683,AND((A7683=A7682),L7682))</f>
        <v>0</v>
      </c>
      <c r="M7683" t="b">
        <f>OR(L7683,AND(A7683=A7684,M7684))</f>
        <v>0</v>
      </c>
      <c r="N7683" t="str">
        <v>Sod Ha'ahava</v>
      </c>
      <c r="Q7683" t="b">
        <v>0</v>
      </c>
    </row>
    <row r="7684" spans="1:17" x14ac:dyDescent="0.2">
      <c r="A7684" s="1" t="s">
        <v>7666</v>
      </c>
      <c r="B7684" s="1" t="s">
        <v>14</v>
      </c>
      <c r="C7684" s="1" t="str">
        <v>P</v>
      </c>
      <c r="D7684" s="4">
        <v>2001</v>
      </c>
      <c r="E7684" s="3" t="s">
        <v>182</v>
      </c>
      <c r="F7684">
        <v>0</v>
      </c>
      <c r="G7684" t="str">
        <v>Sod Ha'ahava (Historia de un Amor)</v>
      </c>
      <c r="H7684">
        <v>0</v>
      </c>
      <c r="I7684" t="str">
        <v>Sod Ha'ahava (Historia de un Amor) (Nona Malki)</v>
      </c>
      <c r="J7684" t="str">
        <v>Sod Ha'ahava (Historia de un Amor) (P, Nona Malki)</v>
      </c>
      <c r="K7684">
        <v>0</v>
      </c>
      <c r="L7684" t="b">
        <f>OR(K7684,AND((A7684=A7683),L7683))</f>
        <v>0</v>
      </c>
      <c r="M7684" t="b">
        <f>OR(L7684,AND(A7684=A7685,M7685))</f>
        <v>0</v>
      </c>
      <c r="N7684" t="str">
        <v>Sod Ha'ahava (Historia de un Amor)</v>
      </c>
      <c r="Q7684" t="b">
        <v>0</v>
      </c>
    </row>
    <row r="7685" spans="1:17" x14ac:dyDescent="0.2">
      <c r="A7685" s="1" t="s">
        <v>7667</v>
      </c>
      <c r="B7685" s="1" t="s">
        <v>14</v>
      </c>
      <c r="C7685" s="1" t="str">
        <v>P</v>
      </c>
      <c r="D7685" s="4">
        <v>1992</v>
      </c>
      <c r="E7685" s="3" t="s">
        <v>1082</v>
      </c>
      <c r="F7685">
        <v>1</v>
      </c>
      <c r="G7685" t="str">
        <v>Sod Hamazalot (P)</v>
      </c>
      <c r="H7685">
        <v>1</v>
      </c>
      <c r="I7685" t="str">
        <v>Sod Hamazalot (Amnon Sha'uli)</v>
      </c>
      <c r="J7685" t="str">
        <v>Sod Hamazalot (P, Amnon Sha'uli)</v>
      </c>
      <c r="K7685">
        <v>0</v>
      </c>
      <c r="L7685" t="b">
        <f>OR(K7685,AND((A7685=A7684),L7684))</f>
        <v>0</v>
      </c>
      <c r="M7685" t="b">
        <f>OR(L7685,AND(A7685=A7686,M7686))</f>
        <v>0</v>
      </c>
      <c r="N7685" t="str">
        <v>Sod Hamazalot (Amnon Sha'uli)</v>
      </c>
      <c r="Q7685" t="b">
        <v>0</v>
      </c>
    </row>
    <row r="7686" spans="1:17" x14ac:dyDescent="0.2">
      <c r="A7686" s="1" t="s">
        <v>7667</v>
      </c>
      <c r="B7686" s="1" t="s">
        <v>14</v>
      </c>
      <c r="C7686" s="1" t="str">
        <v>P</v>
      </c>
      <c r="D7686" s="4">
        <v>1973</v>
      </c>
      <c r="E7686" s="3" t="s">
        <v>47</v>
      </c>
      <c r="F7686">
        <v>1</v>
      </c>
      <c r="G7686" t="str">
        <v>Sod Hamazalot (P)</v>
      </c>
      <c r="H7686">
        <v>1</v>
      </c>
      <c r="I7686" t="str">
        <v>Sod Hamazalot (Shmulik Gov Ari)</v>
      </c>
      <c r="J7686" t="str">
        <v>Sod Hamazalot (P, Shmulik Gov Ari)</v>
      </c>
      <c r="K7686">
        <v>0</v>
      </c>
      <c r="L7686" t="b">
        <f>OR(K7686,AND((A7686=A7685),L7685))</f>
        <v>0</v>
      </c>
      <c r="M7686" t="b">
        <f>OR(L7686,AND(A7686=A7687,M7687))</f>
        <v>0</v>
      </c>
      <c r="N7686" t="str">
        <v>Sod Hamazalot (Shmulik Gov Ari)</v>
      </c>
      <c r="Q7686" t="b">
        <v>0</v>
      </c>
    </row>
    <row r="7687" spans="1:17" x14ac:dyDescent="0.2">
      <c r="A7687" s="1" t="s">
        <v>7668</v>
      </c>
      <c r="B7687" s="1" t="s">
        <v>12</v>
      </c>
      <c r="C7687" s="1" t="str">
        <v>C</v>
      </c>
      <c r="D7687" s="4">
        <v>1981</v>
      </c>
      <c r="E7687" s="3" t="s">
        <v>251</v>
      </c>
      <c r="F7687">
        <v>0</v>
      </c>
      <c r="G7687" t="str">
        <v>Sod Hamazalot (Mazalot)</v>
      </c>
      <c r="H7687">
        <v>0</v>
      </c>
      <c r="I7687" t="str">
        <v>Sod Hamazalot (Mazalot) (Shlomo Bachar)</v>
      </c>
      <c r="J7687" t="str">
        <v>Sod Hamazalot (Mazalot) (C, Shlomo Bachar)</v>
      </c>
      <c r="K7687">
        <v>0</v>
      </c>
      <c r="L7687" t="b">
        <f>OR(K7687,AND((A7687=A7686),L7686))</f>
        <v>0</v>
      </c>
      <c r="M7687" t="b">
        <f>OR(L7687,AND(A7687=A7688,M7688))</f>
        <v>0</v>
      </c>
      <c r="N7687" t="str">
        <v>Sod Hamazalot (Mazalot)</v>
      </c>
      <c r="Q7687" t="b">
        <v>0</v>
      </c>
    </row>
    <row r="7688" spans="1:17" x14ac:dyDescent="0.2">
      <c r="A7688" s="1" t="s">
        <v>7669</v>
      </c>
      <c r="B7688" s="1" t="s">
        <v>14</v>
      </c>
      <c r="C7688" s="1" t="str">
        <v>P</v>
      </c>
      <c r="D7688" s="4">
        <v>2010</v>
      </c>
      <c r="E7688" s="3" t="s">
        <v>294</v>
      </c>
      <c r="F7688">
        <v>1</v>
      </c>
      <c r="G7688" t="str">
        <v>Sodcha (P)</v>
      </c>
      <c r="H7688">
        <v>1</v>
      </c>
      <c r="I7688" t="str">
        <v>Sodcha (Israel Shabtai)</v>
      </c>
      <c r="J7688" t="str">
        <v>Sodcha (P, Israel Shabtai)</v>
      </c>
      <c r="K7688">
        <v>0</v>
      </c>
      <c r="L7688" t="b">
        <f>OR(K7688,AND((A7688=A7687),L7687))</f>
        <v>0</v>
      </c>
      <c r="M7688" t="b">
        <f>OR(L7688,AND(A7688=A7689,M7689))</f>
        <v>0</v>
      </c>
      <c r="N7688" t="str">
        <v>Sodcha (Israel Shabtai)</v>
      </c>
      <c r="Q7688" t="b">
        <v>0</v>
      </c>
    </row>
    <row r="7689" spans="1:17" x14ac:dyDescent="0.2">
      <c r="A7689" s="1" t="s">
        <v>7669</v>
      </c>
      <c r="B7689" s="1" t="s">
        <v>14</v>
      </c>
      <c r="C7689" s="1" t="str">
        <v>P</v>
      </c>
      <c r="D7689" s="4">
        <v>1991</v>
      </c>
      <c r="E7689" s="3" t="s">
        <v>391</v>
      </c>
      <c r="F7689">
        <v>1</v>
      </c>
      <c r="G7689" t="str">
        <v>Sodcha (P)</v>
      </c>
      <c r="H7689">
        <v>1</v>
      </c>
      <c r="I7689" t="str">
        <v>Sodcha (Raanan Mor)</v>
      </c>
      <c r="J7689" t="str">
        <v>Sodcha (P, Raanan Mor)</v>
      </c>
      <c r="K7689">
        <v>0</v>
      </c>
      <c r="L7689" t="b">
        <f>OR(K7689,AND((A7689=A7688),L7688))</f>
        <v>0</v>
      </c>
      <c r="M7689" t="b">
        <f>OR(L7689,AND(A7689=A7690,M7690))</f>
        <v>0</v>
      </c>
      <c r="N7689" t="str">
        <v>Sodcha (Raanan Mor)</v>
      </c>
      <c r="Q7689" t="b">
        <v>0</v>
      </c>
    </row>
    <row r="7690" spans="1:17" x14ac:dyDescent="0.2">
      <c r="A7690" s="1" t="s">
        <v>7670</v>
      </c>
      <c r="B7690" s="1" t="s">
        <v>320</v>
      </c>
      <c r="C7690" s="1" t="str">
        <v>PW</v>
      </c>
      <c r="D7690" s="4">
        <v>2013</v>
      </c>
      <c r="E7690" s="3" t="s">
        <v>100</v>
      </c>
      <c r="F7690">
        <v>0</v>
      </c>
      <c r="G7690" t="str">
        <v>Sodcha - Wh.Chair</v>
      </c>
      <c r="H7690">
        <v>0</v>
      </c>
      <c r="I7690" t="str">
        <v>Sodcha - Wh.Chair ( )</v>
      </c>
      <c r="J7690" t="str">
        <v>Sodcha - Wh.Chair (PW,  )</v>
      </c>
      <c r="K7690">
        <v>0</v>
      </c>
      <c r="L7690" t="b">
        <f>OR(K7690,AND((A7690=A7689),L7689))</f>
        <v>0</v>
      </c>
      <c r="M7690" t="b">
        <f>OR(L7690,AND(A7690=A7691,M7691))</f>
        <v>0</v>
      </c>
      <c r="N7690" t="str">
        <v>Sodcha - Wh.Chair</v>
      </c>
      <c r="Q7690" t="b">
        <v>0</v>
      </c>
    </row>
    <row r="7691" spans="1:17" x14ac:dyDescent="0.2">
      <c r="A7691" s="1" t="s">
        <v>7671</v>
      </c>
      <c r="B7691" s="1" t="s">
        <v>12</v>
      </c>
      <c r="C7691" s="1" t="str">
        <v>C</v>
      </c>
      <c r="D7691" s="4">
        <v>2013</v>
      </c>
      <c r="E7691" s="3" t="s">
        <v>125</v>
      </c>
      <c r="F7691">
        <v>0</v>
      </c>
      <c r="G7691" t="str">
        <v>Sodot</v>
      </c>
      <c r="H7691">
        <v>0</v>
      </c>
      <c r="I7691" t="str">
        <v>Sodot (Dudu Barzilay)</v>
      </c>
      <c r="J7691" t="str">
        <v>Sodot (C, Dudu Barzilay)</v>
      </c>
      <c r="K7691">
        <v>0</v>
      </c>
      <c r="L7691" t="b">
        <f>OR(K7691,AND((A7691=A7690),L7690))</f>
        <v>0</v>
      </c>
      <c r="M7691" t="b">
        <f>OR(L7691,AND(A7691=A7692,M7692))</f>
        <v>0</v>
      </c>
      <c r="N7691" t="str">
        <v>Sodot</v>
      </c>
      <c r="Q7691" t="b">
        <v>0</v>
      </c>
    </row>
    <row r="7692" spans="1:17" x14ac:dyDescent="0.2">
      <c r="A7692" s="1" t="s">
        <v>7672</v>
      </c>
      <c r="B7692" s="1" t="s">
        <v>14</v>
      </c>
      <c r="C7692" s="1" t="str">
        <v>P</v>
      </c>
      <c r="D7692" s="1">
        <v>2019</v>
      </c>
      <c r="E7692" s="3" t="s">
        <v>4568</v>
      </c>
      <c r="F7692">
        <v>0</v>
      </c>
      <c r="G7692" t="str">
        <v>Sodot Chayai</v>
      </c>
      <c r="H7692">
        <v>0</v>
      </c>
      <c r="I7692" t="str">
        <v>Sodot Chayai (Daniel Valensy)</v>
      </c>
      <c r="J7692" t="str">
        <v>Sodot Chayai (P, Daniel Valensy)</v>
      </c>
      <c r="K7692">
        <v>0</v>
      </c>
      <c r="L7692" t="b">
        <f>OR(K7692,AND((A7692=A7691),L7691))</f>
        <v>0</v>
      </c>
      <c r="M7692" t="b">
        <f>OR(L7692,AND(A7692=A7693,M7693))</f>
        <v>0</v>
      </c>
      <c r="N7692" t="str">
        <v>Sodot Chayai</v>
      </c>
      <c r="Q7692" t="b">
        <v>0</v>
      </c>
    </row>
    <row r="7693" spans="1:17" x14ac:dyDescent="0.2">
      <c r="A7693" s="1" t="s">
        <v>7673</v>
      </c>
      <c r="B7693" s="1" t="s">
        <v>14</v>
      </c>
      <c r="C7693" s="1" t="str">
        <v>P</v>
      </c>
      <c r="D7693" s="4">
        <v>1995</v>
      </c>
      <c r="E7693" s="3" t="s">
        <v>646</v>
      </c>
      <c r="F7693">
        <v>0</v>
      </c>
      <c r="G7693" t="str">
        <v>Sodot Hamachar</v>
      </c>
      <c r="H7693">
        <v>0</v>
      </c>
      <c r="I7693" t="str">
        <v>Sodot Hamachar (Boaz Cohen)</v>
      </c>
      <c r="J7693" t="str">
        <v>Sodot Hamachar (P, Boaz Cohen)</v>
      </c>
      <c r="K7693">
        <v>0</v>
      </c>
      <c r="L7693" t="b">
        <f>OR(K7693,AND((A7693=A7692),L7692))</f>
        <v>0</v>
      </c>
      <c r="M7693" t="b">
        <f>OR(L7693,AND(A7693=A7694,M7694))</f>
        <v>0</v>
      </c>
      <c r="N7693" t="str">
        <v>Sodot Hamachar</v>
      </c>
      <c r="Q7693" t="b">
        <v>0</v>
      </c>
    </row>
    <row r="7694" spans="1:17" x14ac:dyDescent="0.2">
      <c r="A7694" s="1" t="s">
        <v>7674</v>
      </c>
      <c r="B7694" s="1" t="s">
        <v>12</v>
      </c>
      <c r="C7694" s="1" t="str">
        <v>C</v>
      </c>
      <c r="D7694" s="4">
        <v>1999</v>
      </c>
      <c r="E7694" s="3" t="s">
        <v>52</v>
      </c>
      <c r="F7694">
        <v>0</v>
      </c>
      <c r="G7694" t="str">
        <v>Sodot Midbar</v>
      </c>
      <c r="H7694">
        <v>0</v>
      </c>
      <c r="I7694" t="str">
        <v>Sodot Midbar (Moshiko Halevy)</v>
      </c>
      <c r="J7694" t="str">
        <v>Sodot Midbar (C, Moshiko Halevy)</v>
      </c>
      <c r="K7694">
        <v>0</v>
      </c>
      <c r="L7694" t="b">
        <f>OR(K7694,AND((A7694=A7693),L7693))</f>
        <v>0</v>
      </c>
      <c r="M7694" t="b">
        <f>OR(L7694,AND(A7694=A7695,M7695))</f>
        <v>0</v>
      </c>
      <c r="N7694" t="str">
        <v>Sodot Midbar</v>
      </c>
      <c r="Q7694" t="b">
        <v>0</v>
      </c>
    </row>
    <row r="7695" spans="1:17" x14ac:dyDescent="0.2">
      <c r="A7695" s="1" t="s">
        <v>7662</v>
      </c>
      <c r="C7695" s="1" t="str">
        <v/>
      </c>
      <c r="D7695" s="4">
        <v>1999</v>
      </c>
      <c r="E7695" s="3" t="s">
        <v>100</v>
      </c>
      <c r="F7695">
        <v>0</v>
      </c>
      <c r="G7695" t="str">
        <v>So'en Bevadi</v>
      </c>
      <c r="H7695">
        <v>0</v>
      </c>
      <c r="I7695" t="str">
        <v>So'en Bevadi ( )</v>
      </c>
      <c r="J7695" t="str">
        <v>So'en Bevadi (,  )</v>
      </c>
      <c r="K7695">
        <v>0</v>
      </c>
      <c r="L7695" t="b">
        <f>OR(K7695,AND((A7695=A7694),L7694))</f>
        <v>0</v>
      </c>
      <c r="M7695" t="b">
        <f>OR(L7695,AND(A7695=A7696,M7696))</f>
        <v>0</v>
      </c>
      <c r="N7695" t="str">
        <v>So'en Bevadi</v>
      </c>
      <c r="Q7695" t="b">
        <v>0</v>
      </c>
    </row>
    <row r="7696" spans="1:17" x14ac:dyDescent="0.2">
      <c r="A7696" s="1" t="s">
        <v>7663</v>
      </c>
      <c r="B7696" s="1" t="s">
        <v>14</v>
      </c>
      <c r="C7696" s="1" t="str">
        <v>P</v>
      </c>
      <c r="D7696" s="4">
        <v>1990</v>
      </c>
      <c r="E7696" s="3" t="s">
        <v>59</v>
      </c>
      <c r="F7696">
        <v>0</v>
      </c>
      <c r="G7696" t="str">
        <v>So'en Bidmi Halel (Hazug)</v>
      </c>
      <c r="H7696">
        <v>0</v>
      </c>
      <c r="I7696" t="str">
        <v>So'en Bidmi Halel (Hazug) (Dede Luski)</v>
      </c>
      <c r="J7696" t="str">
        <v>So'en Bidmi Halel (Hazug) (P, Dede Luski)</v>
      </c>
      <c r="K7696">
        <v>0</v>
      </c>
      <c r="L7696" t="b">
        <f>OR(K7696,AND((A7696=A7695),L7695))</f>
        <v>0</v>
      </c>
      <c r="M7696" t="b">
        <f>OR(L7696,AND(A7696=A7697,M7697))</f>
        <v>0</v>
      </c>
      <c r="N7696" t="str">
        <v>So'en Bidmi Halel (Hazug)</v>
      </c>
      <c r="Q7696" t="b">
        <v>0</v>
      </c>
    </row>
    <row r="7697" spans="1:17" x14ac:dyDescent="0.2">
      <c r="A7697" s="1" t="s">
        <v>7675</v>
      </c>
      <c r="B7697" s="1" t="s">
        <v>12</v>
      </c>
      <c r="C7697" s="1" t="str">
        <v>C</v>
      </c>
      <c r="D7697" s="4">
        <v>2010</v>
      </c>
      <c r="E7697" s="3" t="s">
        <v>23</v>
      </c>
      <c r="F7697">
        <v>0</v>
      </c>
      <c r="G7697" t="str">
        <v>Sof</v>
      </c>
      <c r="H7697">
        <v>0</v>
      </c>
      <c r="I7697" t="str">
        <v>Sof (Gadi Bitton)</v>
      </c>
      <c r="J7697" t="str">
        <v>Sof (C, Gadi Bitton)</v>
      </c>
      <c r="K7697">
        <v>0</v>
      </c>
      <c r="L7697" t="b">
        <f>OR(K7697,AND((A7697=A7696),L7696))</f>
        <v>0</v>
      </c>
      <c r="M7697" t="b">
        <f>OR(L7697,AND(A7697=A7698,M7698))</f>
        <v>0</v>
      </c>
      <c r="N7697" t="str">
        <v>Sof</v>
      </c>
      <c r="Q7697" t="b">
        <v>0</v>
      </c>
    </row>
    <row r="7698" spans="1:17" x14ac:dyDescent="0.2">
      <c r="A7698" s="1" t="s">
        <v>7680</v>
      </c>
      <c r="B7698" s="1" t="s">
        <v>12</v>
      </c>
      <c r="C7698" s="1" t="str">
        <v>C</v>
      </c>
      <c r="D7698" s="1">
        <v>2017</v>
      </c>
      <c r="E7698" s="3" t="s">
        <v>71</v>
      </c>
      <c r="F7698">
        <v>0</v>
      </c>
      <c r="G7698" t="str">
        <v>Sof Hakaits</v>
      </c>
      <c r="H7698">
        <v>0</v>
      </c>
      <c r="I7698" t="str">
        <v>Sof Hakaits (Israel Shiker)</v>
      </c>
      <c r="J7698" t="str">
        <v>Sof Hakaits (C, Israel Shiker)</v>
      </c>
      <c r="K7698">
        <v>0</v>
      </c>
      <c r="L7698" t="b">
        <f>OR(K7698,AND((A7698=A7697),L7697))</f>
        <v>0</v>
      </c>
      <c r="M7698" t="b">
        <f>OR(L7698,AND(A7698=A7699,M7699))</f>
        <v>0</v>
      </c>
      <c r="N7698" t="str">
        <v>Sof Hakaits</v>
      </c>
      <c r="Q7698" t="b">
        <v>0</v>
      </c>
    </row>
    <row r="7699" spans="1:17" x14ac:dyDescent="0.2">
      <c r="A7699" s="1" t="s">
        <v>7681</v>
      </c>
      <c r="B7699" s="1" t="s">
        <v>14</v>
      </c>
      <c r="C7699" s="1" t="str">
        <v>P</v>
      </c>
      <c r="D7699" s="4">
        <v>2006</v>
      </c>
      <c r="E7699" s="3" t="s">
        <v>39</v>
      </c>
      <c r="F7699">
        <v>0</v>
      </c>
      <c r="G7699" t="str">
        <v>Sof Halaila (Besof Halaila)</v>
      </c>
      <c r="H7699">
        <v>0</v>
      </c>
      <c r="I7699" t="str">
        <v>Sof Halaila (Besof Halaila) (Avi Perez)</v>
      </c>
      <c r="J7699" t="str">
        <v>Sof Halaila (Besof Halaila) (P, Avi Perez)</v>
      </c>
      <c r="K7699">
        <v>0</v>
      </c>
      <c r="L7699" t="b">
        <f>OR(K7699,AND((A7699=A7698),L7698))</f>
        <v>0</v>
      </c>
      <c r="M7699" t="b">
        <f>OR(L7699,AND(A7699=A7700,M7700))</f>
        <v>0</v>
      </c>
      <c r="N7699" t="str">
        <v>Sof Halaila (Besof Halaila)</v>
      </c>
      <c r="Q7699" t="b">
        <v>0</v>
      </c>
    </row>
    <row r="7700" spans="1:17" x14ac:dyDescent="0.2">
      <c r="A7700" s="1" t="s">
        <v>7676</v>
      </c>
      <c r="B7700" s="1" t="s">
        <v>12</v>
      </c>
      <c r="C7700" s="1" t="str">
        <v>C</v>
      </c>
      <c r="D7700" s="4">
        <v>2004</v>
      </c>
      <c r="E7700" s="3" t="s">
        <v>23</v>
      </c>
      <c r="F7700">
        <v>0</v>
      </c>
      <c r="G7700" t="str">
        <v>Sof Ha'olam</v>
      </c>
      <c r="H7700">
        <v>0</v>
      </c>
      <c r="I7700" t="str">
        <v>Sof Ha'olam (Gadi Bitton)</v>
      </c>
      <c r="J7700" t="str">
        <v>Sof Ha'olam (C, Gadi Bitton)</v>
      </c>
      <c r="K7700">
        <v>0</v>
      </c>
      <c r="L7700" t="b">
        <f>OR(K7700,AND((A7700=A7699),L7699))</f>
        <v>0</v>
      </c>
      <c r="M7700" t="b">
        <f>OR(L7700,AND(A7700=A7701,M7701))</f>
        <v>0</v>
      </c>
      <c r="N7700" t="str">
        <v>Sof Ha'olam</v>
      </c>
      <c r="Q7700" t="b">
        <v>0</v>
      </c>
    </row>
    <row r="7701" spans="1:17" x14ac:dyDescent="0.2">
      <c r="A7701" s="1" t="s">
        <v>7677</v>
      </c>
      <c r="B7701" s="1" t="s">
        <v>12</v>
      </c>
      <c r="C7701" s="1" t="str">
        <v>C</v>
      </c>
      <c r="D7701" s="4">
        <v>2004</v>
      </c>
      <c r="E7701" s="3" t="s">
        <v>1398</v>
      </c>
      <c r="F7701">
        <v>0</v>
      </c>
      <c r="G7701" t="str">
        <v>Sof Ha'olam Smola</v>
      </c>
      <c r="H7701">
        <v>0</v>
      </c>
      <c r="I7701" t="str">
        <v>Sof Ha'olam Smola (Jack Ochayon)</v>
      </c>
      <c r="J7701" t="str">
        <v>Sof Ha'olam Smola (C, Jack Ochayon)</v>
      </c>
      <c r="K7701">
        <v>0</v>
      </c>
      <c r="L7701" t="b">
        <f>OR(K7701,AND((A7701=A7700),L7700))</f>
        <v>0</v>
      </c>
      <c r="M7701" t="b">
        <f>OR(L7701,AND(A7701=A7702,M7702))</f>
        <v>0</v>
      </c>
      <c r="N7701" t="str">
        <v>Sof Ha'olam Smola</v>
      </c>
      <c r="Q7701" t="b">
        <v>0</v>
      </c>
    </row>
    <row r="7702" spans="1:17" x14ac:dyDescent="0.2">
      <c r="A7702" s="1" t="s">
        <v>7678</v>
      </c>
      <c r="B7702" s="1" t="s">
        <v>12</v>
      </c>
      <c r="C7702" s="1" t="str">
        <v>C</v>
      </c>
      <c r="D7702" s="1">
        <v>2022</v>
      </c>
      <c r="E7702" s="3" t="s">
        <v>7679</v>
      </c>
      <c r="F7702">
        <v>0</v>
      </c>
      <c r="G7702" t="str">
        <v>Sof Ha'ona</v>
      </c>
      <c r="H7702">
        <v>0</v>
      </c>
      <c r="I7702" t="str">
        <v>Sof Ha'ona (Eli Segal &amp; Hadar Gainor)</v>
      </c>
      <c r="J7702" t="str">
        <v>Sof Ha'ona (C, Eli Segal &amp; Hadar Gainor)</v>
      </c>
      <c r="K7702">
        <v>0</v>
      </c>
      <c r="L7702" t="b">
        <f>OR(K7702,AND((A7702=A7701),L7701))</f>
        <v>0</v>
      </c>
      <c r="M7702" t="b">
        <f>OR(L7702,AND(A7702=A7703,M7703))</f>
        <v>0</v>
      </c>
      <c r="N7702" t="str">
        <v>Sof Ha'ona</v>
      </c>
      <c r="Q7702" t="b">
        <v>0</v>
      </c>
    </row>
    <row r="7703" spans="1:17" x14ac:dyDescent="0.2">
      <c r="A7703" s="1" t="s">
        <v>7682</v>
      </c>
      <c r="B7703" s="1" t="s">
        <v>14</v>
      </c>
      <c r="C7703" s="1" t="str">
        <v>P</v>
      </c>
      <c r="D7703" s="4">
        <v>1985</v>
      </c>
      <c r="E7703" s="3" t="s">
        <v>391</v>
      </c>
      <c r="F7703">
        <v>0</v>
      </c>
      <c r="G7703" t="str">
        <v>Sof Hasipur</v>
      </c>
      <c r="H7703">
        <v>0</v>
      </c>
      <c r="I7703" t="str">
        <v>Sof Hasipur (Raanan Mor)</v>
      </c>
      <c r="J7703" t="str">
        <v>Sof Hasipur (P, Raanan Mor)</v>
      </c>
      <c r="K7703">
        <v>0</v>
      </c>
      <c r="L7703" t="b">
        <f>OR(K7703,AND((A7703=A7702),L7702))</f>
        <v>0</v>
      </c>
      <c r="M7703" t="b">
        <f>OR(L7703,AND(A7703=A7704,M7704))</f>
        <v>0</v>
      </c>
      <c r="N7703" t="str">
        <v>Sof Hasipur</v>
      </c>
      <c r="Q7703" t="b">
        <v>0</v>
      </c>
    </row>
    <row r="7704" spans="1:17" x14ac:dyDescent="0.2">
      <c r="A7704" s="1" t="s">
        <v>7683</v>
      </c>
      <c r="C7704" s="1" t="str">
        <v/>
      </c>
      <c r="D7704" s="4">
        <v>1992</v>
      </c>
      <c r="E7704" s="3" t="s">
        <v>74</v>
      </c>
      <c r="F7704">
        <v>0</v>
      </c>
      <c r="G7704" t="str">
        <v>Sof Kol Sof</v>
      </c>
      <c r="H7704">
        <v>0</v>
      </c>
      <c r="I7704" t="str">
        <v>Sof Kol Sof (Motti Elfasy)</v>
      </c>
      <c r="J7704" t="str">
        <v>Sof Kol Sof (, Motti Elfasy)</v>
      </c>
      <c r="K7704">
        <v>0</v>
      </c>
      <c r="L7704" t="b">
        <f>OR(K7704,AND((A7704=A7703),L7703))</f>
        <v>0</v>
      </c>
      <c r="M7704" t="b">
        <f>OR(L7704,AND(A7704=A7705,M7705))</f>
        <v>0</v>
      </c>
      <c r="N7704" t="str">
        <v>Sof Kol Sof</v>
      </c>
      <c r="Q7704" t="b">
        <v>0</v>
      </c>
    </row>
    <row r="7705" spans="1:17" x14ac:dyDescent="0.2">
      <c r="A7705" s="1" t="s">
        <v>7684</v>
      </c>
      <c r="B7705" s="1" t="s">
        <v>12</v>
      </c>
      <c r="C7705" s="1" t="str">
        <v>C</v>
      </c>
      <c r="D7705" s="4">
        <v>2001</v>
      </c>
      <c r="E7705" s="3" t="s">
        <v>441</v>
      </c>
      <c r="F7705">
        <v>0</v>
      </c>
      <c r="G7705" t="str">
        <v>Sof Lamilchamot</v>
      </c>
      <c r="H7705">
        <v>0</v>
      </c>
      <c r="I7705" t="str">
        <v>Sof Lamilchamot (Moti Ben Ya'akov)</v>
      </c>
      <c r="J7705" t="str">
        <v>Sof Lamilchamot (C, Moti Ben Ya'akov)</v>
      </c>
      <c r="K7705">
        <v>0</v>
      </c>
      <c r="L7705" t="b">
        <f>OR(K7705,AND((A7705=A7704),L7704))</f>
        <v>0</v>
      </c>
      <c r="M7705" t="b">
        <f>OR(L7705,AND(A7705=A7706,M7706))</f>
        <v>0</v>
      </c>
      <c r="N7705" t="str">
        <v>Sof Lamilchamot</v>
      </c>
      <c r="Q7705" t="b">
        <v>0</v>
      </c>
    </row>
    <row r="7706" spans="1:17" x14ac:dyDescent="0.2">
      <c r="A7706" s="1" t="s">
        <v>7685</v>
      </c>
      <c r="B7706" s="1" t="s">
        <v>14</v>
      </c>
      <c r="C7706" s="1" t="str">
        <v>P</v>
      </c>
      <c r="D7706" s="1">
        <v>1900</v>
      </c>
      <c r="E7706" s="3" t="s">
        <v>7686</v>
      </c>
      <c r="F7706">
        <v>0</v>
      </c>
      <c r="G7706" t="str">
        <v>Sof Lasipur</v>
      </c>
      <c r="H7706">
        <v>0</v>
      </c>
      <c r="I7706" t="str">
        <v>Sof Lasipur (Yehuda Pitchon)</v>
      </c>
      <c r="J7706" t="str">
        <v>Sof Lasipur (P, Yehuda Pitchon)</v>
      </c>
      <c r="K7706">
        <v>0</v>
      </c>
      <c r="L7706" t="b">
        <f>OR(K7706,AND((A7706=A7705),L7705))</f>
        <v>0</v>
      </c>
      <c r="M7706" t="b">
        <f>OR(L7706,AND(A7706=A7707,M7707))</f>
        <v>0</v>
      </c>
      <c r="N7706" t="str">
        <v>Sof Lasipur</v>
      </c>
      <c r="Q7706" t="b">
        <v>0</v>
      </c>
    </row>
    <row r="7707" spans="1:17" x14ac:dyDescent="0.2">
      <c r="A7707" s="1" t="s">
        <v>7687</v>
      </c>
      <c r="B7707" s="1" t="s">
        <v>12</v>
      </c>
      <c r="C7707" s="1" t="str">
        <v>C</v>
      </c>
      <c r="D7707" s="1">
        <v>2020</v>
      </c>
      <c r="E7707" s="3" t="s">
        <v>2403</v>
      </c>
      <c r="F7707">
        <v>0</v>
      </c>
      <c r="G7707" t="str">
        <v>Sof Shavu'a</v>
      </c>
      <c r="H7707">
        <v>0</v>
      </c>
      <c r="I7707" t="str">
        <v>Sof Shavu'a (Balazs Breuer)</v>
      </c>
      <c r="J7707" t="str">
        <v>Sof Shavu'a (C, Balazs Breuer)</v>
      </c>
      <c r="K7707">
        <v>0</v>
      </c>
      <c r="L7707" t="b">
        <f>OR(K7707,AND((A7707=A7706),L7706))</f>
        <v>0</v>
      </c>
      <c r="M7707" t="b">
        <f>OR(L7707,AND(A7707=A7708,M7708))</f>
        <v>0</v>
      </c>
      <c r="N7707" t="str">
        <v>Sof Shavu'a</v>
      </c>
      <c r="Q7707" t="b">
        <v>0</v>
      </c>
    </row>
    <row r="7708" spans="1:17" x14ac:dyDescent="0.2">
      <c r="A7708" s="1" t="s">
        <v>7688</v>
      </c>
      <c r="B7708" s="1" t="s">
        <v>14</v>
      </c>
      <c r="C7708" s="1" t="str">
        <v>P</v>
      </c>
      <c r="D7708" s="4">
        <v>2011</v>
      </c>
      <c r="E7708" s="3" t="s">
        <v>284</v>
      </c>
      <c r="F7708">
        <v>0</v>
      </c>
      <c r="G7708" t="str">
        <v>Sof Shavu'a BeParis</v>
      </c>
      <c r="H7708">
        <v>0</v>
      </c>
      <c r="I7708" t="str">
        <v>Sof Shavu'a BeParis (Oren Ashkenazi, Lena Ashkenazi)</v>
      </c>
      <c r="J7708" t="str">
        <v>Sof Shavu'a BeParis (P, Oren Ashkenazi, Lena Ashkenazi)</v>
      </c>
      <c r="K7708">
        <v>0</v>
      </c>
      <c r="L7708" t="b">
        <f>OR(K7708,AND((A7708=A7707),L7707))</f>
        <v>0</v>
      </c>
      <c r="M7708" t="b">
        <f>OR(L7708,AND(A7708=A7709,M7709))</f>
        <v>0</v>
      </c>
      <c r="N7708" t="str">
        <v>Sof Shavu'a BeParis</v>
      </c>
      <c r="Q7708" t="b">
        <v>0</v>
      </c>
    </row>
    <row r="7709" spans="1:17" x14ac:dyDescent="0.2">
      <c r="A7709" s="1" t="s">
        <v>7689</v>
      </c>
      <c r="B7709" s="1" t="s">
        <v>14</v>
      </c>
      <c r="C7709" s="1" t="str">
        <v>P</v>
      </c>
      <c r="D7709" s="4">
        <v>2008</v>
      </c>
      <c r="E7709" s="3" t="s">
        <v>600</v>
      </c>
      <c r="F7709">
        <v>0</v>
      </c>
      <c r="G7709" t="str">
        <v>Sof Sof</v>
      </c>
      <c r="H7709">
        <v>0</v>
      </c>
      <c r="I7709" t="str">
        <v>Sof Sof (Chayim Ochayon)</v>
      </c>
      <c r="J7709" t="str">
        <v>Sof Sof (P, Chayim Ochayon)</v>
      </c>
      <c r="K7709">
        <v>0</v>
      </c>
      <c r="L7709" t="b">
        <f>OR(K7709,AND((A7709=A7708),L7708))</f>
        <v>0</v>
      </c>
      <c r="M7709" t="b">
        <f>OR(L7709,AND(A7709=A7710,M7710))</f>
        <v>0</v>
      </c>
      <c r="N7709" t="str">
        <v>Sof Sof</v>
      </c>
      <c r="Q7709" t="b">
        <v>0</v>
      </c>
    </row>
    <row r="7710" spans="1:17" x14ac:dyDescent="0.2">
      <c r="A7710" s="1" t="s">
        <v>7690</v>
      </c>
      <c r="B7710" s="1" t="s">
        <v>7</v>
      </c>
      <c r="C7710" s="1" t="str">
        <v>L</v>
      </c>
      <c r="D7710" s="1">
        <v>2016</v>
      </c>
      <c r="E7710" s="3" t="s">
        <v>25</v>
      </c>
      <c r="F7710">
        <v>1</v>
      </c>
      <c r="G7710" t="str">
        <v>Sofi'a (L)</v>
      </c>
      <c r="H7710">
        <v>0</v>
      </c>
      <c r="I7710" t="str">
        <v>Sofi'a (Dudu Sapir)</v>
      </c>
      <c r="J7710" t="str">
        <v>Sofi'a (L, Dudu Sapir)</v>
      </c>
      <c r="K7710">
        <v>1</v>
      </c>
      <c r="L7710" t="b">
        <f>OR(K7710,AND((A7710=A7709),L7709))</f>
        <v>1</v>
      </c>
      <c r="M7710" t="b">
        <f>OR(L7710,AND(A7710=A7711,M7711))</f>
        <v>1</v>
      </c>
      <c r="N7710" t="str">
        <v>Sofi'a (L)</v>
      </c>
      <c r="Q7710" t="b">
        <v>0</v>
      </c>
    </row>
    <row r="7711" spans="1:17" x14ac:dyDescent="0.2">
      <c r="A7711" s="1" t="s">
        <v>7690</v>
      </c>
      <c r="B7711" s="1" t="s">
        <v>4</v>
      </c>
      <c r="C7711" s="1" t="str">
        <v>LK</v>
      </c>
      <c r="D7711" s="1">
        <v>2017</v>
      </c>
      <c r="E7711" s="3" t="s">
        <v>59</v>
      </c>
      <c r="F7711">
        <v>1</v>
      </c>
      <c r="G7711" t="str">
        <v>Sofi'a (LK)</v>
      </c>
      <c r="H7711">
        <v>0</v>
      </c>
      <c r="I7711" t="str">
        <v>Sofi'a (Dede Luski)</v>
      </c>
      <c r="J7711" t="str">
        <v>Sofi'a (LK, Dede Luski)</v>
      </c>
      <c r="K7711">
        <v>0</v>
      </c>
      <c r="L7711" t="b">
        <f>OR(K7711,AND((A7711=A7710),L7710))</f>
        <v>1</v>
      </c>
      <c r="M7711" t="b">
        <f>OR(L7711,AND(A7711=A7712,M7712))</f>
        <v>1</v>
      </c>
      <c r="N7711" t="str">
        <v>Sofi'a (LK)</v>
      </c>
      <c r="Q7711" t="b">
        <v>0</v>
      </c>
    </row>
    <row r="7712" spans="1:17" x14ac:dyDescent="0.2">
      <c r="A7712" s="1" t="s">
        <v>7691</v>
      </c>
      <c r="B7712" s="1" t="s">
        <v>14</v>
      </c>
      <c r="C7712" s="1" t="str">
        <v>P</v>
      </c>
      <c r="D7712" s="4">
        <v>1985</v>
      </c>
      <c r="E7712" s="3" t="s">
        <v>260</v>
      </c>
      <c r="F7712">
        <v>0</v>
      </c>
      <c r="G7712" t="str">
        <v>Sofo Shel Ka'its</v>
      </c>
      <c r="H7712">
        <v>0</v>
      </c>
      <c r="I7712" t="str">
        <v>Sofo Shel Ka'its (Eli Ronen)</v>
      </c>
      <c r="J7712" t="str">
        <v>Sofo Shel Ka'its (P, Eli Ronen)</v>
      </c>
      <c r="K7712">
        <v>0</v>
      </c>
      <c r="L7712" t="b">
        <f>OR(K7712,AND((A7712=A7711),L7711))</f>
        <v>0</v>
      </c>
      <c r="M7712" t="b">
        <f>OR(L7712,AND(A7712=A7713,M7713))</f>
        <v>0</v>
      </c>
      <c r="N7712" t="str">
        <v>Sofo Shel Ka'its</v>
      </c>
      <c r="Q7712" t="b">
        <v>0</v>
      </c>
    </row>
    <row r="7713" spans="1:17" x14ac:dyDescent="0.2">
      <c r="A7713" s="1" t="s">
        <v>7692</v>
      </c>
      <c r="B7713" s="1" t="s">
        <v>12</v>
      </c>
      <c r="C7713" s="1" t="str">
        <v>C</v>
      </c>
      <c r="D7713" s="4">
        <v>2009</v>
      </c>
      <c r="E7713" s="3" t="s">
        <v>106</v>
      </c>
      <c r="F7713">
        <v>0</v>
      </c>
      <c r="G7713" t="str">
        <v>Sofrim Et Hakupa</v>
      </c>
      <c r="H7713">
        <v>0</v>
      </c>
      <c r="I7713" t="str">
        <v>Sofrim Et Hakupa (Eran Bitton)</v>
      </c>
      <c r="J7713" t="str">
        <v>Sofrim Et Hakupa (C, Eran Bitton)</v>
      </c>
      <c r="K7713">
        <v>0</v>
      </c>
      <c r="L7713" t="b">
        <f>OR(K7713,AND((A7713=A7712),L7712))</f>
        <v>0</v>
      </c>
      <c r="M7713" t="b">
        <f>OR(L7713,AND(A7713=A7714,M7714))</f>
        <v>0</v>
      </c>
      <c r="N7713" t="str">
        <v>Sofrim Et Hakupa</v>
      </c>
      <c r="Q7713" t="b">
        <v>0</v>
      </c>
    </row>
    <row r="7714" spans="1:17" x14ac:dyDescent="0.2">
      <c r="A7714" s="1" t="s">
        <v>7693</v>
      </c>
      <c r="B7714" s="1" t="s">
        <v>7</v>
      </c>
      <c r="C7714" s="1" t="str">
        <v>L</v>
      </c>
      <c r="D7714" s="1">
        <v>2016</v>
      </c>
      <c r="E7714" s="3" t="s">
        <v>40</v>
      </c>
      <c r="F7714">
        <v>0</v>
      </c>
      <c r="G7714" t="str">
        <v>Sokrates Superstar</v>
      </c>
      <c r="H7714">
        <v>0</v>
      </c>
      <c r="I7714" t="str">
        <v>Sokrates Superstar (Eli Segal)</v>
      </c>
      <c r="J7714" t="str">
        <v>Sokrates Superstar (L, Eli Segal)</v>
      </c>
      <c r="K7714">
        <v>0</v>
      </c>
      <c r="L7714" t="b">
        <f>OR(K7714,AND((A7714=A7713),L7713))</f>
        <v>0</v>
      </c>
      <c r="M7714" t="b">
        <f>OR(L7714,AND(A7714=A7715,M7715))</f>
        <v>0</v>
      </c>
      <c r="N7714" t="str">
        <v>Sokrates Superstar</v>
      </c>
      <c r="Q7714" t="b">
        <v>0</v>
      </c>
    </row>
    <row r="7715" spans="1:17" x14ac:dyDescent="0.2">
      <c r="A7715" s="1" t="s">
        <v>7694</v>
      </c>
      <c r="B7715" s="1" t="s">
        <v>7</v>
      </c>
      <c r="C7715" s="1" t="str">
        <v>L</v>
      </c>
      <c r="D7715" s="1">
        <v>2019</v>
      </c>
      <c r="E7715" s="3" t="s">
        <v>603</v>
      </c>
      <c r="F7715">
        <v>0</v>
      </c>
      <c r="G7715" t="str">
        <v>Soldi</v>
      </c>
      <c r="H7715">
        <v>0</v>
      </c>
      <c r="I7715" t="str">
        <v>Soldi (Eyal Eliyahu)</v>
      </c>
      <c r="J7715" t="str">
        <v>Soldi (L, Eyal Eliyahu)</v>
      </c>
      <c r="K7715">
        <v>0</v>
      </c>
      <c r="L7715" t="b">
        <f>OR(K7715,AND((A7715=A7714),L7714))</f>
        <v>0</v>
      </c>
      <c r="M7715" t="b">
        <f>OR(L7715,AND(A7715=A7716,M7716))</f>
        <v>0</v>
      </c>
      <c r="N7715" t="str">
        <v>Soldi</v>
      </c>
      <c r="Q7715" t="b">
        <v>0</v>
      </c>
    </row>
    <row r="7716" spans="1:17" x14ac:dyDescent="0.2">
      <c r="A7716" s="1" t="s">
        <v>7695</v>
      </c>
      <c r="B7716" s="1" t="s">
        <v>12</v>
      </c>
      <c r="C7716" s="1" t="str">
        <v>C</v>
      </c>
      <c r="D7716" s="4">
        <v>1997</v>
      </c>
      <c r="E7716" s="3" t="s">
        <v>5</v>
      </c>
      <c r="F7716">
        <v>0</v>
      </c>
      <c r="G7716" t="str">
        <v>Solomot</v>
      </c>
      <c r="H7716">
        <v>0</v>
      </c>
      <c r="I7716" t="str">
        <v>Solomot (Levi Bargil)</v>
      </c>
      <c r="J7716" t="str">
        <v>Solomot (C, Levi Bargil)</v>
      </c>
      <c r="K7716">
        <v>0</v>
      </c>
      <c r="L7716" t="b">
        <f>OR(K7716,AND((A7716=A7715),L7715))</f>
        <v>0</v>
      </c>
      <c r="M7716" t="b">
        <f>OR(L7716,AND(A7716=A7717,M7717))</f>
        <v>0</v>
      </c>
      <c r="N7716" t="str">
        <v>Solomot</v>
      </c>
      <c r="Q7716" t="b">
        <v>0</v>
      </c>
    </row>
    <row r="7717" spans="1:17" x14ac:dyDescent="0.2">
      <c r="A7717" s="1" t="s">
        <v>7696</v>
      </c>
      <c r="B7717" s="1" t="s">
        <v>12</v>
      </c>
      <c r="C7717" s="1" t="str">
        <v>C</v>
      </c>
      <c r="D7717" s="4">
        <v>2005</v>
      </c>
      <c r="E7717" s="3" t="s">
        <v>308</v>
      </c>
      <c r="F7717">
        <v>0</v>
      </c>
      <c r="G7717" t="str">
        <v>Sonata (Tango to Evora)</v>
      </c>
      <c r="H7717">
        <v>0</v>
      </c>
      <c r="I7717" t="str">
        <v>Sonata (Tango to Evora) (Ira Weisburd)</v>
      </c>
      <c r="J7717" t="str">
        <v>Sonata (Tango to Evora) (C, Ira Weisburd)</v>
      </c>
      <c r="K7717">
        <v>0</v>
      </c>
      <c r="L7717" t="b">
        <f>OR(K7717,AND((A7717=A7716),L7716))</f>
        <v>0</v>
      </c>
      <c r="M7717" t="b">
        <f>OR(L7717,AND(A7717=A7718,M7718))</f>
        <v>0</v>
      </c>
      <c r="N7717" t="str">
        <v>Sonata (Tango to Evora)</v>
      </c>
      <c r="Q7717" t="b">
        <v>0</v>
      </c>
    </row>
    <row r="7718" spans="1:17" x14ac:dyDescent="0.2">
      <c r="A7718" s="1" t="s">
        <v>7697</v>
      </c>
      <c r="B7718" s="1" t="s">
        <v>7</v>
      </c>
      <c r="C7718" s="1" t="str">
        <v>L</v>
      </c>
      <c r="D7718" s="4">
        <v>2009</v>
      </c>
      <c r="E7718" s="3" t="s">
        <v>133</v>
      </c>
      <c r="F7718">
        <v>0</v>
      </c>
      <c r="G7718" t="str">
        <v>Soniye</v>
      </c>
      <c r="H7718">
        <v>0</v>
      </c>
      <c r="I7718" t="str">
        <v>Soniye (Sagi Azran)</v>
      </c>
      <c r="J7718" t="str">
        <v>Soniye (L, Sagi Azran)</v>
      </c>
      <c r="K7718">
        <v>0</v>
      </c>
      <c r="L7718" t="b">
        <f>OR(K7718,AND((A7718=A7717),L7717))</f>
        <v>0</v>
      </c>
      <c r="M7718" t="b">
        <f>OR(L7718,AND(A7718=A7719,M7719))</f>
        <v>0</v>
      </c>
      <c r="N7718" t="str">
        <v>Soniye</v>
      </c>
      <c r="Q7718" t="b">
        <v>0</v>
      </c>
    </row>
    <row r="7719" spans="1:17" x14ac:dyDescent="0.2">
      <c r="A7719" s="1" t="s">
        <v>7698</v>
      </c>
      <c r="B7719" s="1" t="s">
        <v>12</v>
      </c>
      <c r="C7719" s="1" t="str">
        <v>C</v>
      </c>
      <c r="D7719" s="1">
        <v>2018</v>
      </c>
      <c r="E7719" s="3" t="s">
        <v>18</v>
      </c>
      <c r="F7719">
        <v>0</v>
      </c>
      <c r="G7719" t="str">
        <v>Soref Od Boker</v>
      </c>
      <c r="H7719">
        <v>0</v>
      </c>
      <c r="I7719" t="str">
        <v>Soref Od Boker (Rafi Ziv)</v>
      </c>
      <c r="J7719" t="str">
        <v>Soref Od Boker (C, Rafi Ziv)</v>
      </c>
      <c r="K7719">
        <v>0</v>
      </c>
      <c r="L7719" t="b">
        <f>OR(K7719,AND((A7719=A7718),L7718))</f>
        <v>0</v>
      </c>
      <c r="M7719" t="b">
        <f>OR(L7719,AND(A7719=A7720,M7720))</f>
        <v>0</v>
      </c>
      <c r="N7719" t="str">
        <v>Soref Od Boker</v>
      </c>
      <c r="Q7719" t="b">
        <v>0</v>
      </c>
    </row>
    <row r="7720" spans="1:17" x14ac:dyDescent="0.2">
      <c r="A7720" s="1" t="s">
        <v>7699</v>
      </c>
      <c r="B7720" s="1" t="s">
        <v>12</v>
      </c>
      <c r="C7720" s="1" t="str">
        <v>C</v>
      </c>
      <c r="D7720" s="1">
        <v>2016</v>
      </c>
      <c r="E7720" s="3" t="s">
        <v>7700</v>
      </c>
      <c r="F7720">
        <v>0</v>
      </c>
      <c r="G7720" t="str">
        <v>Sorefet Rechavot</v>
      </c>
      <c r="H7720">
        <v>0</v>
      </c>
      <c r="I7720" t="str">
        <v>Sorefet Rechavot (Dudu Barzilay, Tamir Shalev)</v>
      </c>
      <c r="J7720" t="str">
        <v>Sorefet Rechavot (C, Dudu Barzilay, Tamir Shalev)</v>
      </c>
      <c r="K7720">
        <v>0</v>
      </c>
      <c r="L7720" t="b">
        <f>OR(K7720,AND((A7720=A7719),L7719))</f>
        <v>0</v>
      </c>
      <c r="M7720" t="b">
        <f>OR(L7720,AND(A7720=A7721,M7721))</f>
        <v>0</v>
      </c>
      <c r="N7720" t="str">
        <v>Sorefet Rechavot</v>
      </c>
      <c r="Q7720" t="b">
        <v>0</v>
      </c>
    </row>
    <row r="7721" spans="1:17" x14ac:dyDescent="0.2">
      <c r="A7721" s="1" t="s">
        <v>7701</v>
      </c>
      <c r="B7721" s="1" t="s">
        <v>7</v>
      </c>
      <c r="C7721" s="1" t="str">
        <v>L</v>
      </c>
      <c r="D7721" s="4">
        <v>1993</v>
      </c>
      <c r="E7721" s="3" t="s">
        <v>59</v>
      </c>
      <c r="F7721">
        <v>0</v>
      </c>
      <c r="G7721" t="str">
        <v>Soul Man (Ish Neshama)</v>
      </c>
      <c r="H7721">
        <v>0</v>
      </c>
      <c r="I7721" t="str">
        <v>Soul Man (Ish Neshama) (Dede Luski)</v>
      </c>
      <c r="J7721" t="str">
        <v>Soul Man (Ish Neshama) (L, Dede Luski)</v>
      </c>
      <c r="K7721">
        <v>0</v>
      </c>
      <c r="L7721" t="b">
        <f>OR(K7721,AND((A7721=A7720),L7720))</f>
        <v>0</v>
      </c>
      <c r="M7721" t="b">
        <f>OR(L7721,AND(A7721=A7722,M7722))</f>
        <v>0</v>
      </c>
      <c r="N7721" t="str">
        <v>Soul Man (Ish Neshama)</v>
      </c>
      <c r="Q7721" t="b">
        <v>0</v>
      </c>
    </row>
    <row r="7722" spans="1:17" x14ac:dyDescent="0.2">
      <c r="A7722" s="3" t="s">
        <v>7702</v>
      </c>
      <c r="B7722" s="1" t="s">
        <v>7</v>
      </c>
      <c r="C7722" s="1" t="str">
        <v>L</v>
      </c>
      <c r="D7722">
        <v>2023</v>
      </c>
      <c r="E7722" s="3" t="s">
        <v>7703</v>
      </c>
      <c r="F7722">
        <v>0</v>
      </c>
      <c r="G7722" t="str">
        <v>Southern Soul Bounce</v>
      </c>
      <c r="H7722">
        <v>0</v>
      </c>
      <c r="I7722" t="str">
        <v>Southern Soul Bounce (Ira Weisburd &amp; Roy Verdonk)</v>
      </c>
      <c r="J7722" t="str">
        <v>Southern Soul Bounce (L, Ira Weisburd &amp; Roy Verdonk)</v>
      </c>
      <c r="K7722">
        <v>0</v>
      </c>
      <c r="L7722" t="b">
        <f>OR(K7722,AND((A7722=A7721),L7721))</f>
        <v>0</v>
      </c>
      <c r="M7722" t="b">
        <f>OR(L7722,AND(A7722=A7723,M7723))</f>
        <v>0</v>
      </c>
      <c r="N7722" t="str">
        <v>Southern Soul Bounce</v>
      </c>
      <c r="Q7722" t="b">
        <v>0</v>
      </c>
    </row>
    <row r="7723" spans="1:17" x14ac:dyDescent="0.2">
      <c r="A7723" s="1" t="s">
        <v>7704</v>
      </c>
      <c r="B7723" s="1" t="s">
        <v>12</v>
      </c>
      <c r="C7723" s="1" t="str">
        <v>C</v>
      </c>
      <c r="D7723" s="4">
        <v>1994</v>
      </c>
      <c r="E7723" s="3" t="s">
        <v>39</v>
      </c>
      <c r="F7723">
        <v>0</v>
      </c>
      <c r="G7723" t="str">
        <v>Sovev Alay</v>
      </c>
      <c r="H7723">
        <v>0</v>
      </c>
      <c r="I7723" t="str">
        <v>Sovev Alay (Avi Perez)</v>
      </c>
      <c r="J7723" t="str">
        <v>Sovev Alay (C, Avi Perez)</v>
      </c>
      <c r="K7723">
        <v>0</v>
      </c>
      <c r="L7723" t="b">
        <f>OR(K7723,AND((A7723=A7722),L7722))</f>
        <v>0</v>
      </c>
      <c r="M7723" t="b">
        <f>OR(L7723,AND(A7723=A7724,M7724))</f>
        <v>0</v>
      </c>
      <c r="N7723" t="str">
        <v>Sovev Alay</v>
      </c>
      <c r="Q7723" t="b">
        <v>0</v>
      </c>
    </row>
    <row r="7724" spans="1:17" x14ac:dyDescent="0.2">
      <c r="A7724" s="1" t="s">
        <v>7705</v>
      </c>
      <c r="B7724" s="1" t="s">
        <v>12</v>
      </c>
      <c r="C7724" s="1" t="str">
        <v>C</v>
      </c>
      <c r="D7724" s="4">
        <v>1977</v>
      </c>
      <c r="E7724" s="3" t="s">
        <v>50</v>
      </c>
      <c r="F7724">
        <v>0</v>
      </c>
      <c r="G7724" t="str">
        <v>Sovev Galgal</v>
      </c>
      <c r="H7724">
        <v>0</v>
      </c>
      <c r="I7724" t="str">
        <v>Sovev Galgal (Israel Yakovee)</v>
      </c>
      <c r="J7724" t="str">
        <v>Sovev Galgal (C, Israel Yakovee)</v>
      </c>
      <c r="K7724">
        <v>0</v>
      </c>
      <c r="L7724" t="b">
        <f>OR(K7724,AND((A7724=A7723),L7723))</f>
        <v>0</v>
      </c>
      <c r="M7724" t="b">
        <f>OR(L7724,AND(A7724=A7725,M7725))</f>
        <v>0</v>
      </c>
      <c r="N7724" t="str">
        <v>Sovev Galgal</v>
      </c>
      <c r="Q7724" t="b">
        <v>0</v>
      </c>
    </row>
    <row r="7725" spans="1:17" x14ac:dyDescent="0.2">
      <c r="A7725" s="1" t="s">
        <v>7706</v>
      </c>
      <c r="B7725" s="1" t="s">
        <v>14</v>
      </c>
      <c r="C7725" s="1" t="str">
        <v>P</v>
      </c>
      <c r="D7725" s="4">
        <v>1955</v>
      </c>
      <c r="E7725" s="3" t="s">
        <v>224</v>
      </c>
      <c r="F7725">
        <v>1</v>
      </c>
      <c r="G7725" t="str">
        <v>Sovevuni (P)</v>
      </c>
      <c r="H7725">
        <v>1</v>
      </c>
      <c r="I7725" t="str">
        <v>Sovevuni (Dani Dassa)</v>
      </c>
      <c r="J7725" t="str">
        <v>Sovevuni (P, Dani Dassa)</v>
      </c>
      <c r="K7725">
        <v>0</v>
      </c>
      <c r="L7725" t="b">
        <f>OR(K7725,AND((A7725=A7724),L7724))</f>
        <v>0</v>
      </c>
      <c r="M7725" t="b">
        <f>OR(L7725,AND(A7725=A7726,M7726))</f>
        <v>0</v>
      </c>
      <c r="N7725" t="str">
        <v>Sovevuni (Dani Dassa)</v>
      </c>
      <c r="Q7725" t="b">
        <v>0</v>
      </c>
    </row>
    <row r="7726" spans="1:17" x14ac:dyDescent="0.2">
      <c r="A7726" s="1" t="s">
        <v>7706</v>
      </c>
      <c r="B7726" s="1" t="s">
        <v>14</v>
      </c>
      <c r="C7726" s="1" t="str">
        <v>P</v>
      </c>
      <c r="D7726" s="4">
        <v>1953</v>
      </c>
      <c r="E7726" s="3" t="s">
        <v>7708</v>
      </c>
      <c r="F7726">
        <v>2</v>
      </c>
      <c r="G7726" t="str">
        <v>Sovevuni (P)</v>
      </c>
      <c r="H7726">
        <v>2</v>
      </c>
      <c r="I7726" t="str">
        <v>Sovevuni (Hapoel Yerushalayim)</v>
      </c>
      <c r="J7726" t="str">
        <v>Sovevuni (P, Hapoel Yerushalayim)</v>
      </c>
      <c r="K7726">
        <v>0</v>
      </c>
      <c r="L7726" t="b">
        <f>OR(K7726,AND((A7726=A7725),L7725))</f>
        <v>0</v>
      </c>
      <c r="M7726" t="b">
        <f>OR(L7726,AND(A7726=A7727,M7727))</f>
        <v>0</v>
      </c>
      <c r="N7726" t="str">
        <v>Sovevuni (Hapoel Yerushalayim)</v>
      </c>
      <c r="Q7726" t="b">
        <v>0</v>
      </c>
    </row>
    <row r="7727" spans="1:17" x14ac:dyDescent="0.2">
      <c r="A7727" s="1" t="s">
        <v>7706</v>
      </c>
      <c r="B7727" s="1" t="s">
        <v>14</v>
      </c>
      <c r="C7727" s="1" t="str">
        <v>P</v>
      </c>
      <c r="D7727" s="1">
        <v>1900</v>
      </c>
      <c r="E7727" s="3" t="s">
        <v>7707</v>
      </c>
      <c r="F7727">
        <v>1</v>
      </c>
      <c r="G7727" t="str">
        <v>Sovevuni (P)</v>
      </c>
      <c r="H7727">
        <v>1</v>
      </c>
      <c r="I7727" t="str">
        <v>Sovevuni (Zeira)</v>
      </c>
      <c r="J7727" t="str">
        <v>Sovevuni (P, Zeira)</v>
      </c>
      <c r="K7727">
        <v>0</v>
      </c>
      <c r="L7727" t="b">
        <f>OR(K7727,AND((A7727=A7726),L7726))</f>
        <v>0</v>
      </c>
      <c r="M7727" t="b">
        <f>OR(L7727,AND(A7727=A7728,M7728))</f>
        <v>0</v>
      </c>
      <c r="N7727" t="str">
        <v>Sovevuni (Zeira)</v>
      </c>
      <c r="Q7727" t="b">
        <v>0</v>
      </c>
    </row>
    <row r="7728" spans="1:17" x14ac:dyDescent="0.2">
      <c r="A7728" s="1" t="s">
        <v>7709</v>
      </c>
      <c r="B7728" s="1" t="s">
        <v>12</v>
      </c>
      <c r="C7728" s="1" t="str">
        <v>C</v>
      </c>
      <c r="D7728" s="4">
        <v>1957</v>
      </c>
      <c r="E7728" s="3" t="s">
        <v>10</v>
      </c>
      <c r="F7728">
        <v>0</v>
      </c>
      <c r="G7728" t="str">
        <v>Sovevuni (Hora Tov)</v>
      </c>
      <c r="H7728">
        <v>0</v>
      </c>
      <c r="I7728" t="str">
        <v>Sovevuni (Hora Tov) (Yo'av Ashriel)</v>
      </c>
      <c r="J7728" t="str">
        <v>Sovevuni (Hora Tov) (C, Yo'av Ashriel)</v>
      </c>
      <c r="K7728">
        <v>0</v>
      </c>
      <c r="L7728" t="b">
        <f>OR(K7728,AND((A7728=A7727),L7727))</f>
        <v>0</v>
      </c>
      <c r="M7728" t="b">
        <f>OR(L7728,AND(A7728=A7729,M7729))</f>
        <v>0</v>
      </c>
      <c r="N7728" t="str">
        <v>Sovevuni (Hora Tov)</v>
      </c>
      <c r="Q7728" t="b">
        <v>0</v>
      </c>
    </row>
    <row r="7729" spans="1:17" x14ac:dyDescent="0.2">
      <c r="A7729" s="1" t="s">
        <v>7710</v>
      </c>
      <c r="B7729" s="1" t="s">
        <v>12</v>
      </c>
      <c r="C7729" s="1" t="str">
        <v>C</v>
      </c>
      <c r="D7729" s="1">
        <v>2019</v>
      </c>
      <c r="E7729" s="3" t="s">
        <v>6414</v>
      </c>
      <c r="F7729">
        <v>0</v>
      </c>
      <c r="G7729" t="str">
        <v>Sponja</v>
      </c>
      <c r="H7729">
        <v>0</v>
      </c>
      <c r="I7729" t="str">
        <v>Sponja (Naftaly Chayit)</v>
      </c>
      <c r="J7729" t="str">
        <v>Sponja (C, Naftaly Chayit)</v>
      </c>
      <c r="K7729">
        <v>0</v>
      </c>
      <c r="L7729" t="b">
        <f>OR(K7729,AND((A7729=A7728),L7728))</f>
        <v>0</v>
      </c>
      <c r="M7729" t="b">
        <f>OR(L7729,AND(A7729=A7730,M7730))</f>
        <v>0</v>
      </c>
      <c r="N7729" t="str">
        <v>Sponja</v>
      </c>
      <c r="Q7729" t="b">
        <v>0</v>
      </c>
    </row>
    <row r="7730" spans="1:17" x14ac:dyDescent="0.2">
      <c r="A7730" s="1" t="s">
        <v>7711</v>
      </c>
      <c r="B7730" s="1" t="s">
        <v>7</v>
      </c>
      <c r="C7730" s="1" t="str">
        <v>L</v>
      </c>
      <c r="D7730" s="4">
        <v>2003</v>
      </c>
      <c r="E7730" s="3" t="s">
        <v>1244</v>
      </c>
      <c r="F7730">
        <v>0</v>
      </c>
      <c r="G7730" t="str">
        <v>Srufa Alav Lanetsach</v>
      </c>
      <c r="H7730">
        <v>0</v>
      </c>
      <c r="I7730" t="str">
        <v>Srufa Alav Lanetsach (Tzipi Cohen)</v>
      </c>
      <c r="J7730" t="str">
        <v>Srufa Alav Lanetsach (L, Tzipi Cohen)</v>
      </c>
      <c r="K7730">
        <v>0</v>
      </c>
      <c r="L7730" t="b">
        <f>OR(K7730,AND((A7730=A7729),L7729))</f>
        <v>0</v>
      </c>
      <c r="M7730" t="b">
        <f>OR(L7730,AND(A7730=A7731,M7731))</f>
        <v>0</v>
      </c>
      <c r="N7730" t="str">
        <v>Srufa Alav Lanetsach</v>
      </c>
      <c r="Q7730" t="b">
        <v>0</v>
      </c>
    </row>
    <row r="7731" spans="1:17" x14ac:dyDescent="0.2">
      <c r="A7731" s="1" t="s">
        <v>7712</v>
      </c>
      <c r="B7731" s="1" t="s">
        <v>7</v>
      </c>
      <c r="C7731" s="1" t="str">
        <v>L</v>
      </c>
      <c r="D7731" s="1">
        <v>2017</v>
      </c>
      <c r="E7731" s="3" t="s">
        <v>7713</v>
      </c>
      <c r="F7731">
        <v>0</v>
      </c>
      <c r="G7731" t="str">
        <v>Srutim</v>
      </c>
      <c r="H7731">
        <v>0</v>
      </c>
      <c r="I7731" t="str">
        <v>Srutim (Chagit Podenski)</v>
      </c>
      <c r="J7731" t="str">
        <v>Srutim (L, Chagit Podenski)</v>
      </c>
      <c r="K7731">
        <v>0</v>
      </c>
      <c r="L7731" t="b">
        <f>OR(K7731,AND((A7731=A7730),L7730))</f>
        <v>0</v>
      </c>
      <c r="M7731" t="b">
        <f>OR(L7731,AND(A7731=A7732,M7732))</f>
        <v>0</v>
      </c>
      <c r="N7731" t="str">
        <v>Srutim</v>
      </c>
      <c r="Q7731" t="b">
        <v>0</v>
      </c>
    </row>
    <row r="7732" spans="1:17" x14ac:dyDescent="0.2">
      <c r="A7732" s="1" t="s">
        <v>7714</v>
      </c>
      <c r="B7732" s="1" t="s">
        <v>12</v>
      </c>
      <c r="C7732" s="1" t="str">
        <v>C</v>
      </c>
      <c r="D7732" s="1">
        <v>2015</v>
      </c>
      <c r="E7732" s="3" t="s">
        <v>133</v>
      </c>
      <c r="F7732">
        <v>0</v>
      </c>
      <c r="G7732" t="str">
        <v>Stakel Li Ba'einayim</v>
      </c>
      <c r="H7732">
        <v>0</v>
      </c>
      <c r="I7732" t="str">
        <v>Stakel Li Ba'einayim (Sagi Azran)</v>
      </c>
      <c r="J7732" t="str">
        <v>Stakel Li Ba'einayim (C, Sagi Azran)</v>
      </c>
      <c r="K7732">
        <v>0</v>
      </c>
      <c r="L7732" t="b">
        <f>OR(K7732,AND((A7732=A7731),L7731))</f>
        <v>0</v>
      </c>
      <c r="M7732" t="b">
        <f>OR(L7732,AND(A7732=A7733,M7733))</f>
        <v>0</v>
      </c>
      <c r="N7732" t="str">
        <v>Stakel Li Ba'einayim</v>
      </c>
      <c r="Q7732" t="b">
        <v>0</v>
      </c>
    </row>
    <row r="7733" spans="1:17" x14ac:dyDescent="0.2">
      <c r="A7733" s="1" t="s">
        <v>7715</v>
      </c>
      <c r="B7733" s="1" t="s">
        <v>4</v>
      </c>
      <c r="C7733" s="1" t="str">
        <v>LK</v>
      </c>
      <c r="D7733" s="1">
        <v>2018</v>
      </c>
      <c r="E7733" s="3" t="s">
        <v>766</v>
      </c>
      <c r="F7733">
        <v>1</v>
      </c>
      <c r="G7733" t="str">
        <v>Stam (LK)</v>
      </c>
      <c r="H7733">
        <v>0</v>
      </c>
      <c r="I7733" t="str">
        <v>Stam (Levi Bar Gil)</v>
      </c>
      <c r="J7733" t="str">
        <v>Stam (LK, Levi Bar Gil)</v>
      </c>
      <c r="K7733">
        <v>1</v>
      </c>
      <c r="L7733" t="b">
        <f>OR(K7733,AND((A7733=A7732),L7732))</f>
        <v>1</v>
      </c>
      <c r="M7733" t="b">
        <f>OR(L7733,AND(A7733=A7734,M7734))</f>
        <v>1</v>
      </c>
      <c r="N7733" t="str">
        <v>Stam (LK)</v>
      </c>
      <c r="Q7733" t="b">
        <v>0</v>
      </c>
    </row>
    <row r="7734" spans="1:17" x14ac:dyDescent="0.2">
      <c r="A7734" s="1" t="s">
        <v>7715</v>
      </c>
      <c r="B7734" s="1" t="s">
        <v>14</v>
      </c>
      <c r="C7734" s="1" t="str">
        <v>P</v>
      </c>
      <c r="D7734" s="1">
        <v>2017</v>
      </c>
      <c r="E7734" s="3" t="s">
        <v>23</v>
      </c>
      <c r="F7734">
        <v>1</v>
      </c>
      <c r="G7734" t="str">
        <v>Stam (P)</v>
      </c>
      <c r="H7734">
        <v>0</v>
      </c>
      <c r="I7734" t="str">
        <v>Stam (Gadi Bitton)</v>
      </c>
      <c r="J7734" t="str">
        <v>Stam (P, Gadi Bitton)</v>
      </c>
      <c r="K7734">
        <v>0</v>
      </c>
      <c r="L7734" t="b">
        <f>OR(K7734,AND((A7734=A7733),L7733))</f>
        <v>1</v>
      </c>
      <c r="M7734" t="b">
        <f>OR(L7734,AND(A7734=A7735,M7735))</f>
        <v>1</v>
      </c>
      <c r="N7734" t="str">
        <v>Stam (P)</v>
      </c>
      <c r="Q7734" t="b">
        <v>0</v>
      </c>
    </row>
    <row r="7735" spans="1:17" x14ac:dyDescent="0.2">
      <c r="A7735" s="1" t="s">
        <v>7716</v>
      </c>
      <c r="B7735" s="1" t="s">
        <v>12</v>
      </c>
      <c r="C7735" s="1" t="str">
        <v>C</v>
      </c>
      <c r="D7735" s="4">
        <v>1984</v>
      </c>
      <c r="E7735" s="3" t="s">
        <v>47</v>
      </c>
      <c r="F7735">
        <v>0</v>
      </c>
      <c r="G7735" t="str">
        <v>Stam Yom Shel Chol</v>
      </c>
      <c r="H7735">
        <v>0</v>
      </c>
      <c r="I7735" t="str">
        <v>Stam Yom Shel Chol (Shmulik Gov Ari)</v>
      </c>
      <c r="J7735" t="str">
        <v>Stam Yom Shel Chol (C, Shmulik Gov Ari)</v>
      </c>
      <c r="K7735">
        <v>0</v>
      </c>
      <c r="L7735" t="b">
        <f>OR(K7735,AND((A7735=A7734),L7734))</f>
        <v>0</v>
      </c>
      <c r="M7735" t="b">
        <f>OR(L7735,AND(A7735=A7736,M7736))</f>
        <v>0</v>
      </c>
      <c r="N7735" t="str">
        <v>Stam Yom Shel Chol</v>
      </c>
      <c r="Q7735" t="b">
        <v>0</v>
      </c>
    </row>
    <row r="7736" spans="1:17" x14ac:dyDescent="0.2">
      <c r="A7736" s="1" t="s">
        <v>7717</v>
      </c>
      <c r="B7736" s="1" t="s">
        <v>14</v>
      </c>
      <c r="C7736" s="1" t="str">
        <v>P</v>
      </c>
      <c r="D7736" s="4">
        <v>2013</v>
      </c>
      <c r="E7736" s="3" t="s">
        <v>125</v>
      </c>
      <c r="F7736">
        <v>0</v>
      </c>
      <c r="G7736" t="str">
        <v>Status Me'ohav</v>
      </c>
      <c r="H7736">
        <v>0</v>
      </c>
      <c r="I7736" t="str">
        <v>Status Me'ohav (Dudu Barzilay)</v>
      </c>
      <c r="J7736" t="str">
        <v>Status Me'ohav (P, Dudu Barzilay)</v>
      </c>
      <c r="K7736">
        <v>0</v>
      </c>
      <c r="L7736" t="b">
        <f>OR(K7736,AND((A7736=A7735),L7735))</f>
        <v>0</v>
      </c>
      <c r="M7736" t="b">
        <f>OR(L7736,AND(A7736=A7737,M7737))</f>
        <v>0</v>
      </c>
      <c r="N7736" t="str">
        <v>Status Me'ohav</v>
      </c>
      <c r="Q7736" t="b">
        <v>0</v>
      </c>
    </row>
    <row r="7737" spans="1:17" x14ac:dyDescent="0.2">
      <c r="A7737" s="1" t="s">
        <v>7718</v>
      </c>
      <c r="B7737" s="1" t="s">
        <v>14</v>
      </c>
      <c r="C7737" s="1" t="str">
        <v>P</v>
      </c>
      <c r="D7737" s="4">
        <v>1994</v>
      </c>
      <c r="E7737" s="3" t="s">
        <v>291</v>
      </c>
      <c r="F7737">
        <v>0</v>
      </c>
      <c r="G7737" t="str">
        <v>Stav</v>
      </c>
      <c r="H7737">
        <v>0</v>
      </c>
      <c r="I7737" t="str">
        <v>Stav (Nir Dor)</v>
      </c>
      <c r="J7737" t="str">
        <v>Stav (P, Nir Dor)</v>
      </c>
      <c r="K7737">
        <v>0</v>
      </c>
      <c r="L7737" t="b">
        <f>OR(K7737,AND((A7737=A7736),L7736))</f>
        <v>0</v>
      </c>
      <c r="M7737" t="b">
        <f>OR(L7737,AND(A7737=A7738,M7738))</f>
        <v>0</v>
      </c>
      <c r="N7737" t="str">
        <v>Stav</v>
      </c>
      <c r="Q7737" t="b">
        <v>0</v>
      </c>
    </row>
    <row r="7738" spans="1:17" x14ac:dyDescent="0.2">
      <c r="A7738" s="1" t="s">
        <v>7719</v>
      </c>
      <c r="B7738" s="1" t="s">
        <v>14</v>
      </c>
      <c r="C7738" s="1" t="str">
        <v>P</v>
      </c>
      <c r="D7738" s="4">
        <v>1999</v>
      </c>
      <c r="E7738" s="3" t="s">
        <v>23</v>
      </c>
      <c r="F7738">
        <v>0</v>
      </c>
      <c r="G7738" t="str">
        <v>Stav (Sof Hakayits)</v>
      </c>
      <c r="H7738">
        <v>0</v>
      </c>
      <c r="I7738" t="str">
        <v>Stav (Sof Hakayits) (Gadi Bitton)</v>
      </c>
      <c r="J7738" t="str">
        <v>Stav (Sof Hakayits) (P, Gadi Bitton)</v>
      </c>
      <c r="K7738">
        <v>0</v>
      </c>
      <c r="L7738" t="b">
        <f>OR(K7738,AND((A7738=A7737),L7737))</f>
        <v>0</v>
      </c>
      <c r="M7738" t="b">
        <f>OR(L7738,AND(A7738=A7739,M7739))</f>
        <v>0</v>
      </c>
      <c r="N7738" t="str">
        <v>Stav (Sof Hakayits)</v>
      </c>
      <c r="Q7738" t="b">
        <v>0</v>
      </c>
    </row>
    <row r="7739" spans="1:17" x14ac:dyDescent="0.2">
      <c r="A7739" s="1" t="s">
        <v>7720</v>
      </c>
      <c r="B7739" s="1" t="s">
        <v>14</v>
      </c>
      <c r="C7739" s="1" t="str">
        <v>P</v>
      </c>
      <c r="D7739" s="4">
        <v>1984</v>
      </c>
      <c r="E7739" s="3" t="s">
        <v>33</v>
      </c>
      <c r="F7739">
        <v>0</v>
      </c>
      <c r="G7739" t="str">
        <v>Stav Bachalonot</v>
      </c>
      <c r="H7739">
        <v>0</v>
      </c>
      <c r="I7739" t="str">
        <v>Stav Bachalonot (Shlomo Maman)</v>
      </c>
      <c r="J7739" t="str">
        <v>Stav Bachalonot (P, Shlomo Maman)</v>
      </c>
      <c r="K7739">
        <v>0</v>
      </c>
      <c r="L7739" t="b">
        <f>OR(K7739,AND((A7739=A7738),L7738))</f>
        <v>0</v>
      </c>
      <c r="M7739" t="b">
        <f>OR(L7739,AND(A7739=A7740,M7740))</f>
        <v>0</v>
      </c>
      <c r="N7739" t="str">
        <v>Stav Bachalonot</v>
      </c>
      <c r="Q7739" t="b">
        <v>0</v>
      </c>
    </row>
    <row r="7740" spans="1:17" x14ac:dyDescent="0.2">
      <c r="A7740" s="1" t="s">
        <v>7721</v>
      </c>
      <c r="B7740" s="1" t="s">
        <v>14</v>
      </c>
      <c r="C7740" s="1" t="str">
        <v>P</v>
      </c>
      <c r="D7740" s="4">
        <v>1991</v>
      </c>
      <c r="E7740" s="3" t="s">
        <v>169</v>
      </c>
      <c r="F7740">
        <v>0</v>
      </c>
      <c r="G7740" t="str">
        <v>Stav Israeli</v>
      </c>
      <c r="H7740">
        <v>0</v>
      </c>
      <c r="I7740" t="str">
        <v>Stav Israeli (Shimon Assor)</v>
      </c>
      <c r="J7740" t="str">
        <v>Stav Israeli (P, Shimon Assor)</v>
      </c>
      <c r="K7740">
        <v>0</v>
      </c>
      <c r="L7740" t="b">
        <f>OR(K7740,AND((A7740=A7739),L7739))</f>
        <v>0</v>
      </c>
      <c r="M7740" t="b">
        <f>OR(L7740,AND(A7740=A7741,M7741))</f>
        <v>0</v>
      </c>
      <c r="N7740" t="str">
        <v>Stav Israeli</v>
      </c>
      <c r="Q7740" t="b">
        <v>0</v>
      </c>
    </row>
    <row r="7741" spans="1:17" x14ac:dyDescent="0.2">
      <c r="A7741" s="1" t="s">
        <v>7722</v>
      </c>
      <c r="B7741" s="1" t="s">
        <v>14</v>
      </c>
      <c r="C7741" s="1" t="str">
        <v>P</v>
      </c>
      <c r="D7741" s="4">
        <v>1982</v>
      </c>
      <c r="E7741" s="3" t="s">
        <v>33</v>
      </c>
      <c r="F7741">
        <v>0</v>
      </c>
      <c r="G7741" t="str">
        <v>Stav Lavan</v>
      </c>
      <c r="H7741">
        <v>0</v>
      </c>
      <c r="I7741" t="str">
        <v>Stav Lavan (Shlomo Maman)</v>
      </c>
      <c r="J7741" t="str">
        <v>Stav Lavan (P, Shlomo Maman)</v>
      </c>
      <c r="K7741">
        <v>0</v>
      </c>
      <c r="L7741" t="b">
        <f>OR(K7741,AND((A7741=A7740),L7740))</f>
        <v>0</v>
      </c>
      <c r="M7741" t="b">
        <f>OR(L7741,AND(A7741=A7742,M7742))</f>
        <v>0</v>
      </c>
      <c r="N7741" t="str">
        <v>Stav Lavan</v>
      </c>
      <c r="Q7741" t="b">
        <v>0</v>
      </c>
    </row>
    <row r="7742" spans="1:17" x14ac:dyDescent="0.2">
      <c r="A7742" s="1" t="s">
        <v>7723</v>
      </c>
      <c r="B7742" s="1" t="s">
        <v>320</v>
      </c>
      <c r="C7742" s="1" t="str">
        <v>PW</v>
      </c>
      <c r="D7742" s="4">
        <v>2013</v>
      </c>
      <c r="E7742" s="3" t="s">
        <v>100</v>
      </c>
      <c r="F7742">
        <v>0</v>
      </c>
      <c r="G7742" t="str">
        <v>Stav Levan - Wh.Chair</v>
      </c>
      <c r="H7742">
        <v>0</v>
      </c>
      <c r="I7742" t="str">
        <v>Stav Levan - Wh.Chair ( )</v>
      </c>
      <c r="J7742" t="str">
        <v>Stav Levan - Wh.Chair (PW,  )</v>
      </c>
      <c r="K7742">
        <v>0</v>
      </c>
      <c r="L7742" t="b">
        <f>OR(K7742,AND((A7742=A7741),L7741))</f>
        <v>0</v>
      </c>
      <c r="M7742" t="b">
        <f>OR(L7742,AND(A7742=A7743,M7743))</f>
        <v>0</v>
      </c>
      <c r="N7742" t="str">
        <v>Stav Levan - Wh.Chair</v>
      </c>
      <c r="Q7742" t="b">
        <v>0</v>
      </c>
    </row>
    <row r="7743" spans="1:17" x14ac:dyDescent="0.2">
      <c r="A7743" s="1" t="s">
        <v>7724</v>
      </c>
      <c r="B7743" s="1" t="s">
        <v>12</v>
      </c>
      <c r="C7743" s="1" t="str">
        <v>C</v>
      </c>
      <c r="D7743" s="4">
        <v>1990</v>
      </c>
      <c r="E7743" s="3" t="s">
        <v>171</v>
      </c>
      <c r="F7743">
        <v>1</v>
      </c>
      <c r="G7743" t="str">
        <v>Stirat Lechi (C)</v>
      </c>
      <c r="H7743">
        <v>1</v>
      </c>
      <c r="I7743" t="str">
        <v>Stirat Lechi (Yankale Levy)</v>
      </c>
      <c r="J7743" t="str">
        <v>Stirat Lechi (C, Yankale Levy)</v>
      </c>
      <c r="K7743">
        <v>0</v>
      </c>
      <c r="L7743" t="b">
        <f>OR(K7743,AND((A7743=A7742),L7742))</f>
        <v>0</v>
      </c>
      <c r="M7743" t="b">
        <f>OR(L7743,AND(A7743=A7744,M7744))</f>
        <v>0</v>
      </c>
      <c r="N7743" t="str">
        <v>Stirat Lechi (Yankale Levy)</v>
      </c>
      <c r="Q7743" t="b">
        <v>0</v>
      </c>
    </row>
    <row r="7744" spans="1:17" x14ac:dyDescent="0.2">
      <c r="A7744" s="1" t="s">
        <v>7724</v>
      </c>
      <c r="B7744" s="1" t="s">
        <v>12</v>
      </c>
      <c r="C7744" s="1" t="str">
        <v>C</v>
      </c>
      <c r="D7744" s="4">
        <v>1990</v>
      </c>
      <c r="E7744" s="3" t="s">
        <v>69</v>
      </c>
      <c r="F7744">
        <v>1</v>
      </c>
      <c r="G7744" t="str">
        <v>Stirat Lechi (C)</v>
      </c>
      <c r="H7744">
        <v>1</v>
      </c>
      <c r="I7744" t="str">
        <v>Stirat Lechi (Sefi Aviv)</v>
      </c>
      <c r="J7744" t="str">
        <v>Stirat Lechi (C, Sefi Aviv)</v>
      </c>
      <c r="K7744">
        <v>0</v>
      </c>
      <c r="L7744" t="b">
        <f>OR(K7744,AND((A7744=A7743),L7743))</f>
        <v>0</v>
      </c>
      <c r="M7744" t="b">
        <f>OR(L7744,AND(A7744=A7745,M7745))</f>
        <v>0</v>
      </c>
      <c r="N7744" t="str">
        <v>Stirat Lechi (Sefi Aviv)</v>
      </c>
      <c r="Q7744" t="b">
        <v>0</v>
      </c>
    </row>
    <row r="7745" spans="1:17" x14ac:dyDescent="0.2">
      <c r="A7745" s="1" t="s">
        <v>7725</v>
      </c>
      <c r="B7745" s="1" t="s">
        <v>4</v>
      </c>
      <c r="C7745" s="1" t="str">
        <v>LK</v>
      </c>
      <c r="D7745" s="1">
        <v>2018</v>
      </c>
      <c r="E7745" s="3" t="s">
        <v>766</v>
      </c>
      <c r="F7745">
        <v>0</v>
      </c>
      <c r="G7745" t="str">
        <v>Story Shel Festigal</v>
      </c>
      <c r="H7745">
        <v>0</v>
      </c>
      <c r="I7745" t="str">
        <v>Story Shel Festigal (Levi Bar Gil)</v>
      </c>
      <c r="J7745" t="str">
        <v>Story Shel Festigal (LK, Levi Bar Gil)</v>
      </c>
      <c r="K7745">
        <v>0</v>
      </c>
      <c r="L7745" t="b">
        <f>OR(K7745,AND((A7745=A7744),L7744))</f>
        <v>0</v>
      </c>
      <c r="M7745" t="b">
        <f>OR(L7745,AND(A7745=A7746,M7746))</f>
        <v>0</v>
      </c>
      <c r="N7745" t="str">
        <v>Story Shel Festigal</v>
      </c>
      <c r="Q7745" t="b">
        <v>0</v>
      </c>
    </row>
    <row r="7746" spans="1:17" x14ac:dyDescent="0.2">
      <c r="A7746" s="1" t="s">
        <v>7726</v>
      </c>
      <c r="B7746" s="1" t="s">
        <v>7</v>
      </c>
      <c r="C7746" s="1" t="str">
        <v>L</v>
      </c>
      <c r="D7746" s="1">
        <v>2017</v>
      </c>
      <c r="E7746" s="3" t="s">
        <v>40</v>
      </c>
      <c r="F7746">
        <v>0</v>
      </c>
      <c r="G7746" t="str">
        <v>Subeme La Radio</v>
      </c>
      <c r="H7746">
        <v>0</v>
      </c>
      <c r="I7746" t="str">
        <v>Subeme La Radio (Eli Segal)</v>
      </c>
      <c r="J7746" t="str">
        <v>Subeme La Radio (L, Eli Segal)</v>
      </c>
      <c r="K7746">
        <v>0</v>
      </c>
      <c r="L7746" t="b">
        <f>OR(K7746,AND((A7746=A7745),L7745))</f>
        <v>0</v>
      </c>
      <c r="M7746" t="b">
        <f>OR(L7746,AND(A7746=A7747,M7747))</f>
        <v>0</v>
      </c>
      <c r="N7746" t="str">
        <v>Subeme La Radio</v>
      </c>
      <c r="Q7746" t="b">
        <v>0</v>
      </c>
    </row>
    <row r="7747" spans="1:17" x14ac:dyDescent="0.2">
      <c r="A7747" s="1" t="s">
        <v>7727</v>
      </c>
      <c r="B7747" s="1" t="s">
        <v>7</v>
      </c>
      <c r="C7747" s="1" t="str">
        <v>L</v>
      </c>
      <c r="D7747" s="4">
        <v>2009</v>
      </c>
      <c r="E7747" s="3" t="s">
        <v>709</v>
      </c>
      <c r="F7747">
        <v>0</v>
      </c>
      <c r="G7747" t="str">
        <v>Suddenly</v>
      </c>
      <c r="H7747">
        <v>0</v>
      </c>
      <c r="I7747" t="str">
        <v>Suddenly (Orly Setareh)</v>
      </c>
      <c r="J7747" t="str">
        <v>Suddenly (L, Orly Setareh)</v>
      </c>
      <c r="K7747">
        <v>0</v>
      </c>
      <c r="L7747" t="b">
        <f>OR(K7747,AND((A7747=A7746),L7746))</f>
        <v>0</v>
      </c>
      <c r="M7747" t="b">
        <f>OR(L7747,AND(A7747=A7748,M7748))</f>
        <v>0</v>
      </c>
      <c r="N7747" t="str">
        <v>Suddenly</v>
      </c>
      <c r="Q7747" t="b">
        <v>0</v>
      </c>
    </row>
    <row r="7748" spans="1:17" x14ac:dyDescent="0.2">
      <c r="A7748" s="1" t="s">
        <v>7728</v>
      </c>
      <c r="B7748" s="1" t="s">
        <v>14</v>
      </c>
      <c r="C7748" s="1" t="str">
        <v>P</v>
      </c>
      <c r="D7748" s="4">
        <v>2014</v>
      </c>
      <c r="E7748" s="3" t="s">
        <v>52</v>
      </c>
      <c r="F7748">
        <v>0</v>
      </c>
      <c r="G7748" t="str">
        <v>Suddenly You Love Me</v>
      </c>
      <c r="H7748">
        <v>0</v>
      </c>
      <c r="I7748" t="str">
        <v>Suddenly You Love Me (Moshiko Halevy)</v>
      </c>
      <c r="J7748" t="str">
        <v>Suddenly You Love Me (P, Moshiko Halevy)</v>
      </c>
      <c r="K7748">
        <v>0</v>
      </c>
      <c r="L7748" t="b">
        <f>OR(K7748,AND((A7748=A7747),L7747))</f>
        <v>0</v>
      </c>
      <c r="M7748" t="b">
        <f>OR(L7748,AND(A7748=A7749,M7749))</f>
        <v>0</v>
      </c>
      <c r="N7748" t="str">
        <v>Suddenly You Love Me</v>
      </c>
      <c r="Q7748" t="b">
        <v>0</v>
      </c>
    </row>
    <row r="7749" spans="1:17" x14ac:dyDescent="0.2">
      <c r="A7749" s="1" t="s">
        <v>7729</v>
      </c>
      <c r="B7749" s="1" t="s">
        <v>7</v>
      </c>
      <c r="C7749" s="1" t="str">
        <v>L</v>
      </c>
      <c r="D7749" s="4">
        <v>2005</v>
      </c>
      <c r="E7749" s="3" t="s">
        <v>779</v>
      </c>
      <c r="F7749">
        <v>0</v>
      </c>
      <c r="G7749" t="str">
        <v>Suenos</v>
      </c>
      <c r="H7749">
        <v>0</v>
      </c>
      <c r="I7749" t="str">
        <v>Suenos (Alberto Zirlinger)</v>
      </c>
      <c r="J7749" t="str">
        <v>Suenos (L, Alberto Zirlinger)</v>
      </c>
      <c r="K7749">
        <v>0</v>
      </c>
      <c r="L7749" t="b">
        <f>OR(K7749,AND((A7749=A7748),L7748))</f>
        <v>0</v>
      </c>
      <c r="M7749" t="b">
        <f>OR(L7749,AND(A7749=A7750,M7750))</f>
        <v>0</v>
      </c>
      <c r="N7749" t="str">
        <v>Suenos</v>
      </c>
      <c r="Q7749" t="b">
        <v>0</v>
      </c>
    </row>
    <row r="7750" spans="1:17" x14ac:dyDescent="0.2">
      <c r="A7750" s="1" t="s">
        <v>7730</v>
      </c>
      <c r="B7750" s="1" t="s">
        <v>12</v>
      </c>
      <c r="C7750" s="1" t="str">
        <v>C</v>
      </c>
      <c r="D7750" s="4">
        <v>2002</v>
      </c>
      <c r="E7750" s="3" t="s">
        <v>1004</v>
      </c>
      <c r="F7750">
        <v>0</v>
      </c>
      <c r="G7750" t="str">
        <v>Suerte</v>
      </c>
      <c r="H7750">
        <v>0</v>
      </c>
      <c r="I7750" t="str">
        <v>Suerte (David Dassa)</v>
      </c>
      <c r="J7750" t="str">
        <v>Suerte (C, David Dassa)</v>
      </c>
      <c r="K7750">
        <v>0</v>
      </c>
      <c r="L7750" t="b">
        <f>OR(K7750,AND((A7750=A7749),L7749))</f>
        <v>0</v>
      </c>
      <c r="M7750" t="b">
        <f>OR(L7750,AND(A7750=A7751,M7751))</f>
        <v>0</v>
      </c>
      <c r="N7750" t="str">
        <v>Suerte</v>
      </c>
      <c r="Q7750" t="b">
        <v>0</v>
      </c>
    </row>
    <row r="7751" spans="1:17" x14ac:dyDescent="0.2">
      <c r="A7751" s="1" t="s">
        <v>7731</v>
      </c>
      <c r="B7751" s="1" t="s">
        <v>12</v>
      </c>
      <c r="C7751" s="1" t="str">
        <v>C</v>
      </c>
      <c r="D7751" s="4">
        <v>2000</v>
      </c>
      <c r="E7751" s="3" t="s">
        <v>47</v>
      </c>
      <c r="F7751">
        <v>0</v>
      </c>
      <c r="G7751" t="str">
        <v>Suf</v>
      </c>
      <c r="H7751">
        <v>0</v>
      </c>
      <c r="I7751" t="str">
        <v>Suf (Shmulik Gov Ari)</v>
      </c>
      <c r="J7751" t="str">
        <v>Suf (C, Shmulik Gov Ari)</v>
      </c>
      <c r="K7751">
        <v>0</v>
      </c>
      <c r="L7751" t="b">
        <f>OR(K7751,AND((A7751=A7750),L7750))</f>
        <v>0</v>
      </c>
      <c r="M7751" t="b">
        <f>OR(L7751,AND(A7751=A7752,M7752))</f>
        <v>0</v>
      </c>
      <c r="N7751" t="str">
        <v>Suf</v>
      </c>
      <c r="Q7751" t="b">
        <v>0</v>
      </c>
    </row>
    <row r="7752" spans="1:17" x14ac:dyDescent="0.2">
      <c r="A7752" s="1" t="s">
        <v>7732</v>
      </c>
      <c r="B7752" s="1" t="s">
        <v>12</v>
      </c>
      <c r="C7752" s="1" t="str">
        <v>C</v>
      </c>
      <c r="D7752" s="4">
        <v>1995</v>
      </c>
      <c r="E7752" s="3" t="s">
        <v>33</v>
      </c>
      <c r="F7752">
        <v>1</v>
      </c>
      <c r="G7752" t="str">
        <v>Sufa (C)</v>
      </c>
      <c r="H7752">
        <v>0</v>
      </c>
      <c r="I7752" t="str">
        <v>Sufa (Shlomo Maman)</v>
      </c>
      <c r="J7752" t="str">
        <v>Sufa (C, Shlomo Maman)</v>
      </c>
      <c r="K7752">
        <v>1</v>
      </c>
      <c r="L7752" t="b">
        <f>OR(K7752,AND((A7752=A7751),L7751))</f>
        <v>1</v>
      </c>
      <c r="M7752" t="b">
        <f>OR(L7752,AND(A7752=A7753,M7753))</f>
        <v>1</v>
      </c>
      <c r="N7752" t="str">
        <v>Sufa (C)</v>
      </c>
      <c r="Q7752" t="b">
        <v>0</v>
      </c>
    </row>
    <row r="7753" spans="1:17" x14ac:dyDescent="0.2">
      <c r="A7753" s="1" t="s">
        <v>7732</v>
      </c>
      <c r="B7753" s="1" t="s">
        <v>14</v>
      </c>
      <c r="C7753" s="1" t="str">
        <v>P</v>
      </c>
      <c r="D7753" s="1">
        <v>2021</v>
      </c>
      <c r="E7753" s="3" t="s">
        <v>153</v>
      </c>
      <c r="F7753">
        <v>1</v>
      </c>
      <c r="G7753" t="str">
        <v>Sufa (P)</v>
      </c>
      <c r="H7753">
        <v>0</v>
      </c>
      <c r="I7753" t="str">
        <v>Sufa (Victor Gabbay)</v>
      </c>
      <c r="J7753" t="str">
        <v>Sufa (P, Victor Gabbay)</v>
      </c>
      <c r="K7753">
        <v>0</v>
      </c>
      <c r="L7753" t="b">
        <f>OR(K7753,AND((A7753=A7752),L7752))</f>
        <v>1</v>
      </c>
      <c r="M7753" t="b">
        <f>OR(L7753,AND(A7753=A7754,M7754))</f>
        <v>1</v>
      </c>
      <c r="N7753" t="str">
        <v>Sufa (P)</v>
      </c>
      <c r="Q7753" t="b">
        <v>0</v>
      </c>
    </row>
    <row r="7754" spans="1:17" x14ac:dyDescent="0.2">
      <c r="A7754" s="1" t="s">
        <v>7733</v>
      </c>
      <c r="B7754" s="1" t="s">
        <v>12</v>
      </c>
      <c r="C7754" s="1" t="str">
        <v>C</v>
      </c>
      <c r="D7754" s="4">
        <v>2008</v>
      </c>
      <c r="E7754" s="3" t="s">
        <v>81</v>
      </c>
      <c r="F7754">
        <v>0</v>
      </c>
      <c r="G7754" t="str">
        <v>Sug Shel Ahava</v>
      </c>
      <c r="H7754">
        <v>0</v>
      </c>
      <c r="I7754" t="str">
        <v>Sug Shel Ahava (Mali Lipson, Moshe)</v>
      </c>
      <c r="J7754" t="str">
        <v>Sug Shel Ahava (C, Mali Lipson, Moshe)</v>
      </c>
      <c r="K7754">
        <v>0</v>
      </c>
      <c r="L7754" t="b">
        <f>OR(K7754,AND((A7754=A7753),L7753))</f>
        <v>0</v>
      </c>
      <c r="M7754" t="b">
        <f>OR(L7754,AND(A7754=A7755,M7755))</f>
        <v>0</v>
      </c>
      <c r="N7754" t="str">
        <v>Sug Shel Ahava</v>
      </c>
      <c r="Q7754" t="b">
        <v>0</v>
      </c>
    </row>
    <row r="7755" spans="1:17" x14ac:dyDescent="0.2">
      <c r="A7755" s="1" t="s">
        <v>7734</v>
      </c>
      <c r="B7755" s="1" t="s">
        <v>7</v>
      </c>
      <c r="C7755" s="1" t="str">
        <v>L</v>
      </c>
      <c r="D7755" s="4">
        <v>1969</v>
      </c>
      <c r="E7755" s="3" t="s">
        <v>10</v>
      </c>
      <c r="F7755">
        <v>0</v>
      </c>
      <c r="G7755" t="str">
        <v>Sugar Sugar</v>
      </c>
      <c r="H7755">
        <v>0</v>
      </c>
      <c r="I7755" t="str">
        <v>Sugar Sugar (Yo'av Ashriel)</v>
      </c>
      <c r="J7755" t="str">
        <v>Sugar Sugar (L, Yo'av Ashriel)</v>
      </c>
      <c r="K7755">
        <v>0</v>
      </c>
      <c r="L7755" t="b">
        <f>OR(K7755,AND((A7755=A7754),L7754))</f>
        <v>0</v>
      </c>
      <c r="M7755" t="b">
        <f>OR(L7755,AND(A7755=A7756,M7756))</f>
        <v>0</v>
      </c>
      <c r="N7755" t="str">
        <v>Sugar Sugar</v>
      </c>
      <c r="Q7755" t="b">
        <v>0</v>
      </c>
    </row>
    <row r="7756" spans="1:17" x14ac:dyDescent="0.2">
      <c r="A7756" s="1" t="s">
        <v>7735</v>
      </c>
      <c r="B7756" s="1" t="s">
        <v>12</v>
      </c>
      <c r="C7756" s="1" t="str">
        <v>C</v>
      </c>
      <c r="D7756" s="4">
        <v>1986</v>
      </c>
      <c r="E7756" s="3" t="s">
        <v>50</v>
      </c>
      <c r="F7756">
        <v>0</v>
      </c>
      <c r="G7756" t="str">
        <v>Sukar</v>
      </c>
      <c r="H7756">
        <v>0</v>
      </c>
      <c r="I7756" t="str">
        <v>Sukar (Israel Yakovee)</v>
      </c>
      <c r="J7756" t="str">
        <v>Sukar (C, Israel Yakovee)</v>
      </c>
      <c r="K7756">
        <v>0</v>
      </c>
      <c r="L7756" t="b">
        <f>OR(K7756,AND((A7756=A7755),L7755))</f>
        <v>0</v>
      </c>
      <c r="M7756" t="b">
        <f>OR(L7756,AND(A7756=A7757,M7757))</f>
        <v>0</v>
      </c>
      <c r="N7756" t="str">
        <v>Sukar</v>
      </c>
      <c r="Q7756" t="b">
        <v>0</v>
      </c>
    </row>
    <row r="7757" spans="1:17" x14ac:dyDescent="0.2">
      <c r="A7757" s="1" t="s">
        <v>7736</v>
      </c>
      <c r="B7757" s="1" t="s">
        <v>12</v>
      </c>
      <c r="C7757" s="1" t="str">
        <v>C</v>
      </c>
      <c r="D7757" s="1">
        <v>2021</v>
      </c>
      <c r="E7757" s="3" t="s">
        <v>7737</v>
      </c>
      <c r="F7757">
        <v>0</v>
      </c>
      <c r="G7757" t="str">
        <v>Sukariot Koftsot</v>
      </c>
      <c r="H7757">
        <v>0</v>
      </c>
      <c r="I7757" t="str">
        <v>Sukariot Koftsot (Breuer Balazs)</v>
      </c>
      <c r="J7757" t="str">
        <v>Sukariot Koftsot (C, Breuer Balazs)</v>
      </c>
      <c r="K7757">
        <v>0</v>
      </c>
      <c r="L7757" t="b">
        <f>OR(K7757,AND((A7757=A7756),L7756))</f>
        <v>0</v>
      </c>
      <c r="M7757" t="b">
        <f>OR(L7757,AND(A7757=A7758,M7758))</f>
        <v>0</v>
      </c>
      <c r="N7757" t="str">
        <v>Sukariot Koftsot</v>
      </c>
      <c r="Q7757" t="b">
        <v>0</v>
      </c>
    </row>
    <row r="7758" spans="1:17" x14ac:dyDescent="0.2">
      <c r="A7758" s="1" t="s">
        <v>7738</v>
      </c>
      <c r="B7758" s="1" t="s">
        <v>12</v>
      </c>
      <c r="C7758" s="1" t="str">
        <v>C</v>
      </c>
      <c r="D7758" s="4">
        <v>2005</v>
      </c>
      <c r="E7758" s="3" t="s">
        <v>21</v>
      </c>
      <c r="F7758">
        <v>0</v>
      </c>
      <c r="G7758" t="str">
        <v>Sukat Shalom</v>
      </c>
      <c r="H7758">
        <v>0</v>
      </c>
      <c r="I7758" t="str">
        <v>Sukat Shalom (Moshe Telem)</v>
      </c>
      <c r="J7758" t="str">
        <v>Sukat Shalom (C, Moshe Telem)</v>
      </c>
      <c r="K7758">
        <v>0</v>
      </c>
      <c r="L7758" t="b">
        <f>OR(K7758,AND((A7758=A7757),L7757))</f>
        <v>0</v>
      </c>
      <c r="M7758" t="b">
        <f>OR(L7758,AND(A7758=A7759,M7759))</f>
        <v>0</v>
      </c>
      <c r="N7758" t="str">
        <v>Sukat Shalom</v>
      </c>
      <c r="Q7758" t="b">
        <v>0</v>
      </c>
    </row>
    <row r="7759" spans="1:17" x14ac:dyDescent="0.2">
      <c r="A7759" s="1" t="s">
        <v>7739</v>
      </c>
      <c r="B7759" s="1" t="s">
        <v>12</v>
      </c>
      <c r="C7759" s="1" t="str">
        <v>C</v>
      </c>
      <c r="D7759" s="4">
        <v>1972</v>
      </c>
      <c r="E7759" s="3" t="s">
        <v>681</v>
      </c>
      <c r="F7759">
        <v>0</v>
      </c>
      <c r="G7759" t="str">
        <v>Sulam Ya'akov (Malach Misulam Ya'akov)</v>
      </c>
      <c r="H7759">
        <v>0</v>
      </c>
      <c r="I7759" t="str">
        <v>Sulam Ya'akov (Malach Misulam Ya'akov) (Jonathan Gabay)</v>
      </c>
      <c r="J7759" t="str">
        <v>Sulam Ya'akov (Malach Misulam Ya'akov) (C, Jonathan Gabay)</v>
      </c>
      <c r="K7759">
        <v>0</v>
      </c>
      <c r="L7759" t="b">
        <f>OR(K7759,AND((A7759=A7758),L7758))</f>
        <v>0</v>
      </c>
      <c r="M7759" t="b">
        <f>OR(L7759,AND(A7759=A7760,M7760))</f>
        <v>0</v>
      </c>
      <c r="N7759" t="str">
        <v>Sulam Ya'akov (Malach Misulam Ya'akov)</v>
      </c>
      <c r="Q7759" t="b">
        <v>0</v>
      </c>
    </row>
    <row r="7760" spans="1:17" x14ac:dyDescent="0.2">
      <c r="A7760" s="1" t="s">
        <v>7740</v>
      </c>
      <c r="B7760" s="1" t="s">
        <v>14</v>
      </c>
      <c r="C7760" s="1" t="str">
        <v>P</v>
      </c>
      <c r="D7760" s="4">
        <v>2000</v>
      </c>
      <c r="E7760" s="3" t="s">
        <v>160</v>
      </c>
      <c r="F7760">
        <v>0</v>
      </c>
      <c r="G7760" t="str">
        <v>Sultana</v>
      </c>
      <c r="H7760">
        <v>0</v>
      </c>
      <c r="I7760" t="str">
        <v>Sultana (Avi Levy)</v>
      </c>
      <c r="J7760" t="str">
        <v>Sultana (P, Avi Levy)</v>
      </c>
      <c r="K7760">
        <v>0</v>
      </c>
      <c r="L7760" t="b">
        <f>OR(K7760,AND((A7760=A7759),L7759))</f>
        <v>0</v>
      </c>
      <c r="M7760" t="b">
        <f>OR(L7760,AND(A7760=A7761,M7761))</f>
        <v>0</v>
      </c>
      <c r="N7760" t="str">
        <v>Sultana</v>
      </c>
      <c r="Q7760" t="b">
        <v>0</v>
      </c>
    </row>
    <row r="7761" spans="1:17" x14ac:dyDescent="0.2">
      <c r="A7761" s="1" t="s">
        <v>7741</v>
      </c>
      <c r="B7761" s="1" t="s">
        <v>7</v>
      </c>
      <c r="C7761" s="1" t="str">
        <v>L</v>
      </c>
      <c r="D7761" s="4">
        <v>1973</v>
      </c>
      <c r="E7761" s="3" t="s">
        <v>10</v>
      </c>
      <c r="F7761">
        <v>0</v>
      </c>
      <c r="G7761" t="str">
        <v>Sultana (Telephone , Tartar)</v>
      </c>
      <c r="H7761">
        <v>0</v>
      </c>
      <c r="I7761" t="str">
        <v>Sultana (Telephone , Tartar) (Yo'av Ashriel)</v>
      </c>
      <c r="J7761" t="str">
        <v>Sultana (Telephone , Tartar) (L, Yo'av Ashriel)</v>
      </c>
      <c r="K7761">
        <v>0</v>
      </c>
      <c r="L7761" t="b">
        <f>OR(K7761,AND((A7761=A7760),L7760))</f>
        <v>0</v>
      </c>
      <c r="M7761" t="b">
        <f>OR(L7761,AND(A7761=A7762,M7762))</f>
        <v>0</v>
      </c>
      <c r="N7761" t="str">
        <v>Sultana (Telephone , Tartar)</v>
      </c>
      <c r="Q7761" t="b">
        <v>0</v>
      </c>
    </row>
    <row r="7762" spans="1:17" x14ac:dyDescent="0.2">
      <c r="A7762" s="1" t="s">
        <v>7742</v>
      </c>
      <c r="B7762" s="1" t="s">
        <v>7</v>
      </c>
      <c r="C7762" s="1" t="str">
        <v>L</v>
      </c>
      <c r="D7762" s="4">
        <v>2007</v>
      </c>
      <c r="E7762" s="3" t="s">
        <v>288</v>
      </c>
      <c r="F7762">
        <v>0</v>
      </c>
      <c r="G7762" t="str">
        <v>Sunflower</v>
      </c>
      <c r="H7762">
        <v>0</v>
      </c>
      <c r="I7762" t="str">
        <v>Sunflower (Bonny Piha)</v>
      </c>
      <c r="J7762" t="str">
        <v>Sunflower (L, Bonny Piha)</v>
      </c>
      <c r="K7762">
        <v>0</v>
      </c>
      <c r="L7762" t="b">
        <f>OR(K7762,AND((A7762=A7761),L7761))</f>
        <v>0</v>
      </c>
      <c r="M7762" t="b">
        <f>OR(L7762,AND(A7762=A7763,M7763))</f>
        <v>0</v>
      </c>
      <c r="N7762" t="str">
        <v>Sunflower</v>
      </c>
      <c r="Q7762" t="b">
        <v>0</v>
      </c>
    </row>
    <row r="7763" spans="1:17" x14ac:dyDescent="0.2">
      <c r="A7763" s="1" t="s">
        <v>7743</v>
      </c>
      <c r="B7763" s="1" t="s">
        <v>14</v>
      </c>
      <c r="C7763" s="1" t="str">
        <v>P</v>
      </c>
      <c r="D7763" s="4">
        <v>1980</v>
      </c>
      <c r="E7763" s="3" t="s">
        <v>7744</v>
      </c>
      <c r="F7763">
        <v>0</v>
      </c>
      <c r="G7763" t="str">
        <v>Sunny</v>
      </c>
      <c r="H7763">
        <v>0</v>
      </c>
      <c r="I7763" t="str">
        <v>Sunny (Mishael Barzilay, Yehuda Emanuel)</v>
      </c>
      <c r="J7763" t="str">
        <v>Sunny (P, Mishael Barzilay, Yehuda Emanuel)</v>
      </c>
      <c r="K7763">
        <v>0</v>
      </c>
      <c r="L7763" t="b">
        <f>OR(K7763,AND((A7763=A7762),L7762))</f>
        <v>0</v>
      </c>
      <c r="M7763" t="b">
        <f>OR(L7763,AND(A7763=A7764,M7764))</f>
        <v>0</v>
      </c>
      <c r="N7763" t="str">
        <v>Sunny</v>
      </c>
      <c r="Q7763" t="b">
        <v>0</v>
      </c>
    </row>
    <row r="7764" spans="1:17" x14ac:dyDescent="0.2">
      <c r="A7764" s="1" t="s">
        <v>7745</v>
      </c>
      <c r="B7764" s="1" t="s">
        <v>4</v>
      </c>
      <c r="C7764" s="1" t="str">
        <v>LK</v>
      </c>
      <c r="D7764" s="1">
        <v>2015</v>
      </c>
      <c r="E7764" s="3" t="s">
        <v>5</v>
      </c>
      <c r="F7764">
        <v>0</v>
      </c>
      <c r="G7764" t="str">
        <v>Super Straiyka</v>
      </c>
      <c r="H7764">
        <v>0</v>
      </c>
      <c r="I7764" t="str">
        <v>Super Straiyka (Levi Bargil)</v>
      </c>
      <c r="J7764" t="str">
        <v>Super Straiyka (LK, Levi Bargil)</v>
      </c>
      <c r="K7764">
        <v>0</v>
      </c>
      <c r="L7764" t="b">
        <f>OR(K7764,AND((A7764=A7763),L7763))</f>
        <v>0</v>
      </c>
      <c r="M7764" t="b">
        <f>OR(L7764,AND(A7764=A7765,M7765))</f>
        <v>0</v>
      </c>
      <c r="N7764" t="str">
        <v>Super Straiyka</v>
      </c>
      <c r="Q7764" t="b">
        <v>0</v>
      </c>
    </row>
    <row r="7765" spans="1:17" x14ac:dyDescent="0.2">
      <c r="A7765" s="1" t="s">
        <v>7746</v>
      </c>
      <c r="B7765" s="1" t="s">
        <v>7</v>
      </c>
      <c r="C7765" s="1" t="str">
        <v>L</v>
      </c>
      <c r="D7765" s="4">
        <v>1990</v>
      </c>
      <c r="E7765" s="3" t="s">
        <v>7273</v>
      </c>
      <c r="F7765">
        <v>0</v>
      </c>
      <c r="G7765" t="str">
        <v>Supercalifragilistic</v>
      </c>
      <c r="H7765">
        <v>0</v>
      </c>
      <c r="I7765" t="str">
        <v>Supercalifragilistic (Irit Sasson)</v>
      </c>
      <c r="J7765" t="str">
        <v>Supercalifragilistic (L, Irit Sasson)</v>
      </c>
      <c r="K7765">
        <v>0</v>
      </c>
      <c r="L7765" t="b">
        <f>OR(K7765,AND((A7765=A7764),L7764))</f>
        <v>0</v>
      </c>
      <c r="M7765" t="b">
        <f>OR(L7765,AND(A7765=A7766,M7766))</f>
        <v>0</v>
      </c>
      <c r="N7765" t="str">
        <v>Supercalifragilistic</v>
      </c>
      <c r="Q7765" t="b">
        <v>0</v>
      </c>
    </row>
    <row r="7766" spans="1:17" x14ac:dyDescent="0.2">
      <c r="A7766" s="1" t="s">
        <v>7747</v>
      </c>
      <c r="B7766" s="1" t="s">
        <v>12</v>
      </c>
      <c r="C7766" s="1" t="str">
        <v>C</v>
      </c>
      <c r="D7766" s="4">
        <v>1998</v>
      </c>
      <c r="E7766" s="3" t="s">
        <v>71</v>
      </c>
      <c r="F7766">
        <v>0</v>
      </c>
      <c r="G7766" t="str">
        <v>Suru Meni</v>
      </c>
      <c r="H7766">
        <v>0</v>
      </c>
      <c r="I7766" t="str">
        <v>Suru Meni (Israel Shiker)</v>
      </c>
      <c r="J7766" t="str">
        <v>Suru Meni (C, Israel Shiker)</v>
      </c>
      <c r="K7766">
        <v>0</v>
      </c>
      <c r="L7766" t="b">
        <f>OR(K7766,AND((A7766=A7765),L7765))</f>
        <v>0</v>
      </c>
      <c r="M7766" t="b">
        <f>OR(L7766,AND(A7766=A7767,M7767))</f>
        <v>0</v>
      </c>
      <c r="N7766" t="str">
        <v>Suru Meni</v>
      </c>
      <c r="Q7766" t="b">
        <v>0</v>
      </c>
    </row>
    <row r="7767" spans="1:17" x14ac:dyDescent="0.2">
      <c r="A7767" s="1" t="s">
        <v>7748</v>
      </c>
      <c r="B7767" s="1" t="s">
        <v>12</v>
      </c>
      <c r="C7767" s="1" t="str">
        <v>C</v>
      </c>
      <c r="D7767" s="4">
        <v>1992</v>
      </c>
      <c r="E7767" s="3" t="s">
        <v>23</v>
      </c>
      <c r="F7767">
        <v>0</v>
      </c>
      <c r="G7767" t="str">
        <v>Sus Me'ets</v>
      </c>
      <c r="H7767">
        <v>0</v>
      </c>
      <c r="I7767" t="str">
        <v>Sus Me'ets (Gadi Bitton)</v>
      </c>
      <c r="J7767" t="str">
        <v>Sus Me'ets (C, Gadi Bitton)</v>
      </c>
      <c r="K7767">
        <v>0</v>
      </c>
      <c r="L7767" t="b">
        <f>OR(K7767,AND((A7767=A7766),L7766))</f>
        <v>0</v>
      </c>
      <c r="M7767" t="b">
        <f>OR(L7767,AND(A7767=A7768,M7768))</f>
        <v>0</v>
      </c>
      <c r="N7767" t="str">
        <v>Sus Me'ets</v>
      </c>
      <c r="Q7767" t="b">
        <v>0</v>
      </c>
    </row>
    <row r="7768" spans="1:17" x14ac:dyDescent="0.2">
      <c r="A7768" s="1" t="s">
        <v>7749</v>
      </c>
      <c r="B7768" s="1" t="s">
        <v>12</v>
      </c>
      <c r="C7768" s="1" t="str">
        <v>C</v>
      </c>
      <c r="D7768" s="4">
        <v>1977</v>
      </c>
      <c r="E7768" s="3" t="s">
        <v>171</v>
      </c>
      <c r="F7768">
        <v>0</v>
      </c>
      <c r="G7768" t="str">
        <v>Sus Verochvo</v>
      </c>
      <c r="H7768">
        <v>0</v>
      </c>
      <c r="I7768" t="str">
        <v>Sus Verochvo (Yankale Levy)</v>
      </c>
      <c r="J7768" t="str">
        <v>Sus Verochvo (C, Yankale Levy)</v>
      </c>
      <c r="K7768">
        <v>0</v>
      </c>
      <c r="L7768" t="b">
        <f>OR(K7768,AND((A7768=A7767),L7767))</f>
        <v>0</v>
      </c>
      <c r="M7768" t="b">
        <f>OR(L7768,AND(A7768=A7769,M7769))</f>
        <v>0</v>
      </c>
      <c r="N7768" t="str">
        <v>Sus Verochvo</v>
      </c>
      <c r="Q7768" t="b">
        <v>0</v>
      </c>
    </row>
    <row r="7769" spans="1:17" x14ac:dyDescent="0.2">
      <c r="A7769" s="1" t="s">
        <v>7750</v>
      </c>
      <c r="B7769" s="1" t="s">
        <v>12</v>
      </c>
      <c r="C7769" s="1" t="str">
        <v>C</v>
      </c>
      <c r="D7769" s="4">
        <v>1990</v>
      </c>
      <c r="E7769" s="3" t="s">
        <v>306</v>
      </c>
      <c r="F7769">
        <v>0</v>
      </c>
      <c r="G7769" t="str">
        <v>Susati Ve'ani (Shir Haeglon)</v>
      </c>
      <c r="H7769">
        <v>0</v>
      </c>
      <c r="I7769" t="str">
        <v>Susati Ve'ani (Shir Haeglon) (Avi Amsalam)</v>
      </c>
      <c r="J7769" t="str">
        <v>Susati Ve'ani (Shir Haeglon) (C, Avi Amsalam)</v>
      </c>
      <c r="K7769">
        <v>0</v>
      </c>
      <c r="L7769" t="b">
        <f>OR(K7769,AND((A7769=A7768),L7768))</f>
        <v>0</v>
      </c>
      <c r="M7769" t="b">
        <f>OR(L7769,AND(A7769=A7770,M7770))</f>
        <v>0</v>
      </c>
      <c r="N7769" t="str">
        <v>Susati Ve'ani (Shir Haeglon)</v>
      </c>
      <c r="Q7769" t="b">
        <v>0</v>
      </c>
    </row>
    <row r="7770" spans="1:17" x14ac:dyDescent="0.2">
      <c r="A7770" s="1" t="s">
        <v>7751</v>
      </c>
      <c r="B7770" s="1" t="s">
        <v>12</v>
      </c>
      <c r="C7770" s="1" t="str">
        <v>C</v>
      </c>
      <c r="D7770" s="4">
        <v>2000</v>
      </c>
      <c r="E7770" s="3" t="s">
        <v>306</v>
      </c>
      <c r="F7770">
        <v>0</v>
      </c>
      <c r="G7770" t="str">
        <v>Susi (Preida)</v>
      </c>
      <c r="H7770">
        <v>0</v>
      </c>
      <c r="I7770" t="str">
        <v>Susi (Preida) (Avi Amsalam)</v>
      </c>
      <c r="J7770" t="str">
        <v>Susi (Preida) (C, Avi Amsalam)</v>
      </c>
      <c r="K7770">
        <v>0</v>
      </c>
      <c r="L7770" t="b">
        <f>OR(K7770,AND((A7770=A7769),L7769))</f>
        <v>0</v>
      </c>
      <c r="M7770" t="b">
        <f>OR(L7770,AND(A7770=A7771,M7771))</f>
        <v>0</v>
      </c>
      <c r="N7770" t="str">
        <v>Susi (Preida)</v>
      </c>
      <c r="Q7770" t="b">
        <v>0</v>
      </c>
    </row>
    <row r="7771" spans="1:17" x14ac:dyDescent="0.2">
      <c r="A7771" s="1" t="s">
        <v>7752</v>
      </c>
      <c r="B7771" s="1" t="s">
        <v>7753</v>
      </c>
      <c r="C7771" s="1" t="str">
        <v>KC</v>
      </c>
      <c r="D7771" s="1">
        <v>2020</v>
      </c>
      <c r="E7771" s="3" t="s">
        <v>77</v>
      </c>
      <c r="F7771">
        <v>0</v>
      </c>
      <c r="G7771" t="str">
        <v>Susim Ratsim</v>
      </c>
      <c r="H7771">
        <v>0</v>
      </c>
      <c r="I7771" t="str">
        <v>Susim Ratsim (Oren Ashkenazi)</v>
      </c>
      <c r="J7771" t="str">
        <v>Susim Ratsim (KC, Oren Ashkenazi)</v>
      </c>
      <c r="K7771">
        <v>0</v>
      </c>
      <c r="L7771" t="b">
        <f>OR(K7771,AND((A7771=A7770),L7770))</f>
        <v>0</v>
      </c>
      <c r="M7771" t="b">
        <f>OR(L7771,AND(A7771=A7772,M7772))</f>
        <v>0</v>
      </c>
      <c r="N7771" t="str">
        <v>Susim Ratsim</v>
      </c>
      <c r="Q7771" t="b">
        <v>0</v>
      </c>
    </row>
    <row r="7772" spans="1:17" x14ac:dyDescent="0.2">
      <c r="A7772" s="1" t="s">
        <v>7754</v>
      </c>
      <c r="B7772" s="1" t="s">
        <v>710</v>
      </c>
      <c r="C7772" s="1" t="str">
        <v>PL</v>
      </c>
      <c r="D7772" s="4">
        <v>2003</v>
      </c>
      <c r="E7772" s="3" t="s">
        <v>882</v>
      </c>
      <c r="F7772">
        <v>0</v>
      </c>
      <c r="G7772" t="str">
        <v>Swing De Boom</v>
      </c>
      <c r="H7772">
        <v>0</v>
      </c>
      <c r="I7772" t="str">
        <v>Swing De Boom (Aviv Ben Ishay)</v>
      </c>
      <c r="J7772" t="str">
        <v>Swing De Boom (PL, Aviv Ben Ishay)</v>
      </c>
      <c r="K7772">
        <v>0</v>
      </c>
      <c r="L7772" t="b">
        <f>OR(K7772,AND((A7772=A7771),L7771))</f>
        <v>0</v>
      </c>
      <c r="M7772" t="b">
        <f>OR(L7772,AND(A7772=A7773,M7773))</f>
        <v>0</v>
      </c>
      <c r="N7772" t="str">
        <v>Swing De Boom</v>
      </c>
      <c r="Q7772" t="b">
        <v>0</v>
      </c>
    </row>
    <row r="7773" spans="1:17" x14ac:dyDescent="0.2">
      <c r="A7773" s="3" t="s">
        <v>7755</v>
      </c>
      <c r="B7773" s="1" t="s">
        <v>7</v>
      </c>
      <c r="C7773" s="1" t="str">
        <v>L</v>
      </c>
      <c r="D7773">
        <v>2023</v>
      </c>
      <c r="E7773" s="3" t="s">
        <v>387</v>
      </c>
      <c r="F7773">
        <v>0</v>
      </c>
      <c r="G7773" t="str">
        <v>Swing Swing Swing</v>
      </c>
      <c r="H7773">
        <v>0</v>
      </c>
      <c r="I7773" t="str">
        <v>Swing Swing Swing (Elad Shtamer)</v>
      </c>
      <c r="J7773" t="str">
        <v>Swing Swing Swing (L, Elad Shtamer)</v>
      </c>
      <c r="K7773">
        <v>0</v>
      </c>
      <c r="L7773" t="b">
        <f>OR(K7773,AND((A7773=A7772),L7772))</f>
        <v>0</v>
      </c>
      <c r="M7773" t="b">
        <f>OR(L7773,AND(A7773=A7774,M7774))</f>
        <v>0</v>
      </c>
      <c r="N7773" t="str">
        <v>Swing Swing Swing</v>
      </c>
      <c r="Q7773" t="b">
        <v>0</v>
      </c>
    </row>
    <row r="7774" spans="1:17" x14ac:dyDescent="0.2">
      <c r="A7774" s="1" t="s">
        <v>7756</v>
      </c>
      <c r="B7774" s="1" t="s">
        <v>14</v>
      </c>
      <c r="C7774" s="1" t="str">
        <v>P</v>
      </c>
      <c r="D7774" s="4">
        <v>1964</v>
      </c>
      <c r="E7774" s="3" t="s">
        <v>412</v>
      </c>
      <c r="F7774">
        <v>0</v>
      </c>
      <c r="G7774" t="str">
        <v>Synkopa</v>
      </c>
      <c r="H7774">
        <v>0</v>
      </c>
      <c r="I7774" t="str">
        <v>Synkopa (Rivka Sturman)</v>
      </c>
      <c r="J7774" t="str">
        <v>Synkopa (P, Rivka Sturman)</v>
      </c>
      <c r="K7774">
        <v>0</v>
      </c>
      <c r="L7774" t="b">
        <f>OR(K7774,AND((A7774=A7773),L7773))</f>
        <v>0</v>
      </c>
      <c r="M7774" t="b">
        <f>OR(L7774,AND(A7774=A7775,M7775))</f>
        <v>0</v>
      </c>
      <c r="N7774" t="str">
        <v>Synkopa</v>
      </c>
      <c r="Q7774" t="b">
        <v>0</v>
      </c>
    </row>
    <row r="7775" spans="1:17" x14ac:dyDescent="0.2">
      <c r="A7775" s="1" t="s">
        <v>7757</v>
      </c>
      <c r="B7775" s="1" t="s">
        <v>14</v>
      </c>
      <c r="C7775" s="1" t="str">
        <v>P</v>
      </c>
      <c r="D7775" s="4">
        <v>1950</v>
      </c>
      <c r="E7775" s="3" t="s">
        <v>10</v>
      </c>
      <c r="F7775">
        <v>0</v>
      </c>
      <c r="G7775" t="str">
        <v>Ta'am Haman</v>
      </c>
      <c r="H7775">
        <v>0</v>
      </c>
      <c r="I7775" t="str">
        <v>Ta'am Haman (Yo'av Ashriel)</v>
      </c>
      <c r="J7775" t="str">
        <v>Ta'am Haman (P, Yo'av Ashriel)</v>
      </c>
      <c r="K7775">
        <v>0</v>
      </c>
      <c r="L7775" t="b">
        <f>OR(K7775,AND((A7775=A7774),L7774))</f>
        <v>0</v>
      </c>
      <c r="M7775" t="b">
        <f>OR(L7775,AND(A7775=A7776,M7776))</f>
        <v>0</v>
      </c>
      <c r="N7775" t="str">
        <v>Ta'am Haman</v>
      </c>
      <c r="Q7775" t="b">
        <v>0</v>
      </c>
    </row>
    <row r="7776" spans="1:17" x14ac:dyDescent="0.2">
      <c r="A7776" s="1" t="s">
        <v>7758</v>
      </c>
      <c r="B7776" s="1" t="s">
        <v>12</v>
      </c>
      <c r="C7776" s="1" t="str">
        <v>C</v>
      </c>
      <c r="D7776" s="4">
        <v>1996</v>
      </c>
      <c r="E7776" s="3" t="s">
        <v>33</v>
      </c>
      <c r="F7776">
        <v>0</v>
      </c>
      <c r="G7776" t="str">
        <v>Ta'am Menta</v>
      </c>
      <c r="H7776">
        <v>0</v>
      </c>
      <c r="I7776" t="str">
        <v>Ta'am Menta (Shlomo Maman)</v>
      </c>
      <c r="J7776" t="str">
        <v>Ta'am Menta (C, Shlomo Maman)</v>
      </c>
      <c r="K7776">
        <v>0</v>
      </c>
      <c r="L7776" t="b">
        <f>OR(K7776,AND((A7776=A7775),L7775))</f>
        <v>0</v>
      </c>
      <c r="M7776" t="b">
        <f>OR(L7776,AND(A7776=A7777,M7777))</f>
        <v>0</v>
      </c>
      <c r="N7776" t="str">
        <v>Ta'am Menta</v>
      </c>
      <c r="Q7776" t="b">
        <v>0</v>
      </c>
    </row>
    <row r="7777" spans="1:17" x14ac:dyDescent="0.2">
      <c r="A7777" s="1" t="s">
        <v>7759</v>
      </c>
      <c r="B7777" s="1" t="s">
        <v>14</v>
      </c>
      <c r="C7777" s="1" t="str">
        <v>P</v>
      </c>
      <c r="D7777" s="1">
        <v>2020</v>
      </c>
      <c r="E7777" s="3" t="s">
        <v>33</v>
      </c>
      <c r="F7777">
        <v>0</v>
      </c>
      <c r="G7777" t="str">
        <v>Ta'amini Be'atsmech</v>
      </c>
      <c r="H7777">
        <v>0</v>
      </c>
      <c r="I7777" t="str">
        <v>Ta'amini Be'atsmech (Shlomo Maman)</v>
      </c>
      <c r="J7777" t="str">
        <v>Ta'amini Be'atsmech (P, Shlomo Maman)</v>
      </c>
      <c r="K7777">
        <v>0</v>
      </c>
      <c r="L7777" t="b">
        <f>OR(K7777,AND((A7777=A7776),L7776))</f>
        <v>0</v>
      </c>
      <c r="M7777" t="b">
        <f>OR(L7777,AND(A7777=A7778,M7778))</f>
        <v>0</v>
      </c>
      <c r="N7777" t="str">
        <v>Ta'amini Be'atsmech</v>
      </c>
      <c r="Q7777" t="b">
        <v>0</v>
      </c>
    </row>
    <row r="7778" spans="1:17" x14ac:dyDescent="0.2">
      <c r="A7778" s="1" t="s">
        <v>7760</v>
      </c>
      <c r="B7778" s="1" t="s">
        <v>14</v>
      </c>
      <c r="C7778" s="1" t="str">
        <v>P</v>
      </c>
      <c r="D7778" s="4">
        <v>2014</v>
      </c>
      <c r="E7778" s="3" t="s">
        <v>252</v>
      </c>
      <c r="F7778">
        <v>0</v>
      </c>
      <c r="G7778" t="str">
        <v>Ta'ane La</v>
      </c>
      <c r="H7778">
        <v>0</v>
      </c>
      <c r="I7778" t="str">
        <v>Ta'ane La (Avner Naim)</v>
      </c>
      <c r="J7778" t="str">
        <v>Ta'ane La (P, Avner Naim)</v>
      </c>
      <c r="K7778">
        <v>0</v>
      </c>
      <c r="L7778" t="b">
        <f>OR(K7778,AND((A7778=A7777),L7777))</f>
        <v>0</v>
      </c>
      <c r="M7778" t="b">
        <f>OR(L7778,AND(A7778=A7779,M7779))</f>
        <v>0</v>
      </c>
      <c r="N7778" t="str">
        <v>Ta'ane La</v>
      </c>
      <c r="Q7778" t="b">
        <v>0</v>
      </c>
    </row>
    <row r="7779" spans="1:17" x14ac:dyDescent="0.2">
      <c r="A7779" s="1" t="s">
        <v>7761</v>
      </c>
      <c r="B7779" s="1" t="s">
        <v>12</v>
      </c>
      <c r="C7779" s="1" t="str">
        <v>C</v>
      </c>
      <c r="D7779" s="4">
        <v>2000</v>
      </c>
      <c r="E7779" s="3" t="s">
        <v>301</v>
      </c>
      <c r="F7779">
        <v>0</v>
      </c>
      <c r="G7779" t="str">
        <v>Ta'anugot (Fania)</v>
      </c>
      <c r="H7779">
        <v>0</v>
      </c>
      <c r="I7779" t="str">
        <v>Ta'anugot (Fania) (Oren Shmuel)</v>
      </c>
      <c r="J7779" t="str">
        <v>Ta'anugot (Fania) (C, Oren Shmuel)</v>
      </c>
      <c r="K7779">
        <v>0</v>
      </c>
      <c r="L7779" t="b">
        <f>OR(K7779,AND((A7779=A7778),L7778))</f>
        <v>0</v>
      </c>
      <c r="M7779" t="b">
        <f>OR(L7779,AND(A7779=A7780,M7780))</f>
        <v>0</v>
      </c>
      <c r="N7779" t="str">
        <v>Ta'anugot (Fania)</v>
      </c>
      <c r="Q7779" t="b">
        <v>0</v>
      </c>
    </row>
    <row r="7780" spans="1:17" x14ac:dyDescent="0.2">
      <c r="A7780" s="1" t="s">
        <v>7762</v>
      </c>
      <c r="B7780" s="1" t="s">
        <v>14</v>
      </c>
      <c r="C7780" s="1" t="str">
        <v>P</v>
      </c>
      <c r="D7780" s="4">
        <v>1994</v>
      </c>
      <c r="E7780" s="3" t="s">
        <v>7763</v>
      </c>
      <c r="F7780">
        <v>0</v>
      </c>
      <c r="G7780" t="str">
        <v>Ta'atu'ey Laila</v>
      </c>
      <c r="H7780">
        <v>0</v>
      </c>
      <c r="I7780" t="str">
        <v>Ta'atu'ey Laila (Beber Shushan, Amnon Amram)</v>
      </c>
      <c r="J7780" t="str">
        <v>Ta'atu'ey Laila (P, Beber Shushan, Amnon Amram)</v>
      </c>
      <c r="K7780">
        <v>0</v>
      </c>
      <c r="L7780" t="b">
        <f>OR(K7780,AND((A7780=A7779),L7779))</f>
        <v>0</v>
      </c>
      <c r="M7780" t="b">
        <f>OR(L7780,AND(A7780=A7781,M7781))</f>
        <v>0</v>
      </c>
      <c r="N7780" t="str">
        <v>Ta'atu'ey Laila</v>
      </c>
      <c r="Q7780" t="b">
        <v>0</v>
      </c>
    </row>
    <row r="7781" spans="1:17" x14ac:dyDescent="0.2">
      <c r="A7781" s="1" t="s">
        <v>7764</v>
      </c>
      <c r="B7781" s="1" t="s">
        <v>12</v>
      </c>
      <c r="C7781" s="1" t="str">
        <v>C</v>
      </c>
      <c r="D7781" s="4">
        <v>1989</v>
      </c>
      <c r="E7781" s="3" t="s">
        <v>7765</v>
      </c>
      <c r="F7781">
        <v>1</v>
      </c>
      <c r="G7781" t="str">
        <v>Taba (C)</v>
      </c>
      <c r="H7781">
        <v>0</v>
      </c>
      <c r="I7781" t="str">
        <v>Taba (Moti Elkis)</v>
      </c>
      <c r="J7781" t="str">
        <v>Taba (C, Moti Elkis)</v>
      </c>
      <c r="K7781">
        <v>1</v>
      </c>
      <c r="L7781" t="b">
        <f>OR(K7781,AND((A7781=A7780),L7780))</f>
        <v>1</v>
      </c>
      <c r="M7781" t="b">
        <f>OR(L7781,AND(A7781=A7782,M7782))</f>
        <v>1</v>
      </c>
      <c r="N7781" t="str">
        <v>Taba (C)</v>
      </c>
      <c r="Q7781" t="b">
        <v>0</v>
      </c>
    </row>
    <row r="7782" spans="1:17" x14ac:dyDescent="0.2">
      <c r="A7782" s="1" t="s">
        <v>7764</v>
      </c>
      <c r="C7782" s="1" t="str">
        <v/>
      </c>
      <c r="D7782" s="4">
        <v>1992</v>
      </c>
      <c r="E7782" s="3" t="s">
        <v>1404</v>
      </c>
      <c r="F7782">
        <v>1</v>
      </c>
      <c r="G7782" t="str">
        <v>Taba ()</v>
      </c>
      <c r="H7782">
        <v>0</v>
      </c>
      <c r="I7782" t="str">
        <v>Taba (Yossi Abuhav)</v>
      </c>
      <c r="J7782" t="str">
        <v>Taba (, Yossi Abuhav)</v>
      </c>
      <c r="K7782">
        <v>0</v>
      </c>
      <c r="L7782" t="b">
        <f>OR(K7782,AND((A7782=A7781),L7781))</f>
        <v>1</v>
      </c>
      <c r="M7782" t="b">
        <f>OR(L7782,AND(A7782=A7783,M7783))</f>
        <v>1</v>
      </c>
      <c r="N7782" t="str">
        <v>Taba ()</v>
      </c>
      <c r="Q7782" t="b">
        <v>0</v>
      </c>
    </row>
    <row r="7783" spans="1:17" x14ac:dyDescent="0.2">
      <c r="A7783" s="1" t="s">
        <v>7766</v>
      </c>
      <c r="B7783" s="1" t="s">
        <v>14</v>
      </c>
      <c r="C7783" s="1" t="str">
        <v>P</v>
      </c>
      <c r="D7783" s="1">
        <v>2021</v>
      </c>
      <c r="E7783" s="3" t="s">
        <v>33</v>
      </c>
      <c r="F7783">
        <v>0</v>
      </c>
      <c r="G7783" t="str">
        <v>Taba'at Hazahav</v>
      </c>
      <c r="H7783">
        <v>0</v>
      </c>
      <c r="I7783" t="str">
        <v>Taba'at Hazahav (Shlomo Maman)</v>
      </c>
      <c r="J7783" t="str">
        <v>Taba'at Hazahav (P, Shlomo Maman)</v>
      </c>
      <c r="K7783">
        <v>0</v>
      </c>
      <c r="L7783" t="b">
        <f>OR(K7783,AND((A7783=A7782),L7782))</f>
        <v>0</v>
      </c>
      <c r="M7783" t="b">
        <f>OR(L7783,AND(A7783=A7784,M7784))</f>
        <v>0</v>
      </c>
      <c r="N7783" t="str">
        <v>Taba'at Hazahav</v>
      </c>
      <c r="Q7783" t="b">
        <v>0</v>
      </c>
    </row>
    <row r="7784" spans="1:17" x14ac:dyDescent="0.2">
      <c r="A7784" s="1" t="s">
        <v>7767</v>
      </c>
      <c r="B7784" s="1" t="s">
        <v>12</v>
      </c>
      <c r="C7784" s="1" t="str">
        <v>C</v>
      </c>
      <c r="D7784" s="4">
        <v>2012</v>
      </c>
      <c r="E7784" s="3" t="s">
        <v>1816</v>
      </c>
      <c r="F7784">
        <v>0</v>
      </c>
      <c r="G7784" t="str">
        <v>Tabakira</v>
      </c>
      <c r="H7784">
        <v>0</v>
      </c>
      <c r="I7784" t="str">
        <v>Tabakira (Moti Kotsir)</v>
      </c>
      <c r="J7784" t="str">
        <v>Tabakira (C, Moti Kotsir)</v>
      </c>
      <c r="K7784">
        <v>0</v>
      </c>
      <c r="L7784" t="b">
        <f>OR(K7784,AND((A7784=A7783),L7783))</f>
        <v>0</v>
      </c>
      <c r="M7784" t="b">
        <f>OR(L7784,AND(A7784=A7785,M7785))</f>
        <v>0</v>
      </c>
      <c r="N7784" t="str">
        <v>Tabakira</v>
      </c>
      <c r="Q7784" t="b">
        <v>0</v>
      </c>
    </row>
    <row r="7785" spans="1:17" x14ac:dyDescent="0.2">
      <c r="A7785" s="1" t="s">
        <v>7768</v>
      </c>
      <c r="B7785" s="1" t="s">
        <v>14</v>
      </c>
      <c r="C7785" s="1" t="str">
        <v>P</v>
      </c>
      <c r="D7785" s="1">
        <v>2021</v>
      </c>
      <c r="E7785" s="3" t="s">
        <v>40</v>
      </c>
      <c r="F7785">
        <v>0</v>
      </c>
      <c r="G7785" t="str">
        <v>Tabiti Bi</v>
      </c>
      <c r="H7785">
        <v>0</v>
      </c>
      <c r="I7785" t="str">
        <v>Tabiti Bi (Eli Segal)</v>
      </c>
      <c r="J7785" t="str">
        <v>Tabiti Bi (P, Eli Segal)</v>
      </c>
      <c r="K7785">
        <v>0</v>
      </c>
      <c r="L7785" t="b">
        <f>OR(K7785,AND((A7785=A7784),L7784))</f>
        <v>0</v>
      </c>
      <c r="M7785" t="b">
        <f>OR(L7785,AND(A7785=A7786,M7786))</f>
        <v>0</v>
      </c>
      <c r="N7785" t="str">
        <v>Tabiti Bi</v>
      </c>
      <c r="Q7785" t="b">
        <v>0</v>
      </c>
    </row>
    <row r="7786" spans="1:17" x14ac:dyDescent="0.2">
      <c r="A7786" s="1" t="s">
        <v>7769</v>
      </c>
      <c r="B7786" s="1" t="s">
        <v>7</v>
      </c>
      <c r="C7786" s="1" t="str">
        <v>L</v>
      </c>
      <c r="D7786" s="4">
        <v>2011</v>
      </c>
      <c r="E7786" s="3" t="s">
        <v>7770</v>
      </c>
      <c r="F7786">
        <v>0</v>
      </c>
      <c r="G7786" t="str">
        <v>Taboo (Taboo Israeli)</v>
      </c>
      <c r="H7786">
        <v>0</v>
      </c>
      <c r="I7786" t="str">
        <v>Taboo (Taboo Israeli) (Hayley Miller, Orly Setareh)</v>
      </c>
      <c r="J7786" t="str">
        <v>Taboo (Taboo Israeli) (L, Hayley Miller, Orly Setareh)</v>
      </c>
      <c r="K7786">
        <v>0</v>
      </c>
      <c r="L7786" t="b">
        <f>OR(K7786,AND((A7786=A7785),L7785))</f>
        <v>0</v>
      </c>
      <c r="M7786" t="b">
        <f>OR(L7786,AND(A7786=A7787,M7787))</f>
        <v>0</v>
      </c>
      <c r="N7786" t="str">
        <v>Taboo (Taboo Israeli)</v>
      </c>
      <c r="Q7786" t="b">
        <v>0</v>
      </c>
    </row>
    <row r="7787" spans="1:17" x14ac:dyDescent="0.2">
      <c r="A7787" s="1" t="s">
        <v>7771</v>
      </c>
      <c r="B7787" s="1" t="s">
        <v>12</v>
      </c>
      <c r="C7787" s="1" t="str">
        <v>C</v>
      </c>
      <c r="D7787" s="1">
        <v>2017</v>
      </c>
      <c r="E7787" s="3" t="s">
        <v>233</v>
      </c>
      <c r="F7787">
        <v>0</v>
      </c>
      <c r="G7787" t="str">
        <v>Tachabil Tirbach</v>
      </c>
      <c r="H7787">
        <v>0</v>
      </c>
      <c r="I7787" t="str">
        <v>Tachabil Tirbach (Arthur Lerer)</v>
      </c>
      <c r="J7787" t="str">
        <v>Tachabil Tirbach (C, Arthur Lerer)</v>
      </c>
      <c r="K7787">
        <v>0</v>
      </c>
      <c r="L7787" t="b">
        <f>OR(K7787,AND((A7787=A7786),L7786))</f>
        <v>0</v>
      </c>
      <c r="M7787" t="b">
        <f>OR(L7787,AND(A7787=A7788,M7788))</f>
        <v>0</v>
      </c>
      <c r="N7787" t="str">
        <v>Tachabil Tirbach</v>
      </c>
      <c r="Q7787" t="b">
        <v>0</v>
      </c>
    </row>
    <row r="7788" spans="1:17" x14ac:dyDescent="0.2">
      <c r="A7788" s="1" t="s">
        <v>7772</v>
      </c>
      <c r="B7788" s="1" t="s">
        <v>12</v>
      </c>
      <c r="C7788" s="1" t="str">
        <v>C</v>
      </c>
      <c r="D7788" s="1">
        <v>2018</v>
      </c>
      <c r="E7788" s="3" t="s">
        <v>40</v>
      </c>
      <c r="F7788">
        <v>0</v>
      </c>
      <c r="G7788" t="str">
        <v>Tachat Ets Ha'ahava</v>
      </c>
      <c r="H7788">
        <v>0</v>
      </c>
      <c r="I7788" t="str">
        <v>Tachat Ets Ha'ahava (Eli Segal)</v>
      </c>
      <c r="J7788" t="str">
        <v>Tachat Ets Ha'ahava (C, Eli Segal)</v>
      </c>
      <c r="K7788">
        <v>0</v>
      </c>
      <c r="L7788" t="b">
        <f>OR(K7788,AND((A7788=A7787),L7787))</f>
        <v>0</v>
      </c>
      <c r="M7788" t="b">
        <f>OR(L7788,AND(A7788=A7789,M7789))</f>
        <v>0</v>
      </c>
      <c r="N7788" t="str">
        <v>Tachat Ets Ha'ahava</v>
      </c>
      <c r="Q7788" t="b">
        <v>0</v>
      </c>
    </row>
    <row r="7789" spans="1:17" x14ac:dyDescent="0.2">
      <c r="A7789" s="1" t="s">
        <v>7773</v>
      </c>
      <c r="B7789" s="1" t="s">
        <v>12</v>
      </c>
      <c r="C7789" s="1" t="str">
        <v>C</v>
      </c>
      <c r="D7789" s="1">
        <v>2020</v>
      </c>
      <c r="E7789" s="3" t="s">
        <v>42</v>
      </c>
      <c r="F7789">
        <v>0</v>
      </c>
      <c r="G7789" t="str">
        <v>Tachat Shme Yam Tichon</v>
      </c>
      <c r="H7789">
        <v>0</v>
      </c>
      <c r="I7789" t="str">
        <v>Tachat Shme Yam Tichon (Nurit Melamed)</v>
      </c>
      <c r="J7789" t="str">
        <v>Tachat Shme Yam Tichon (C, Nurit Melamed)</v>
      </c>
      <c r="K7789">
        <v>0</v>
      </c>
      <c r="L7789" t="b">
        <f>OR(K7789,AND((A7789=A7788),L7788))</f>
        <v>0</v>
      </c>
      <c r="M7789" t="b">
        <f>OR(L7789,AND(A7789=A7790,M7790))</f>
        <v>0</v>
      </c>
      <c r="N7789" t="str">
        <v>Tachat Shme Yam Tichon</v>
      </c>
      <c r="Q7789" t="b">
        <v>0</v>
      </c>
    </row>
    <row r="7790" spans="1:17" x14ac:dyDescent="0.2">
      <c r="A7790" s="1" t="s">
        <v>7774</v>
      </c>
      <c r="B7790" s="1" t="s">
        <v>14</v>
      </c>
      <c r="C7790" s="1" t="str">
        <v>P</v>
      </c>
      <c r="D7790" s="1">
        <v>2019</v>
      </c>
      <c r="E7790" s="3" t="s">
        <v>39</v>
      </c>
      <c r="F7790">
        <v>0</v>
      </c>
      <c r="G7790" t="str">
        <v>Tachlom Tachlom</v>
      </c>
      <c r="H7790">
        <v>0</v>
      </c>
      <c r="I7790" t="str">
        <v>Tachlom Tachlom (Avi Perez)</v>
      </c>
      <c r="J7790" t="str">
        <v>Tachlom Tachlom (P, Avi Perez)</v>
      </c>
      <c r="K7790">
        <v>0</v>
      </c>
      <c r="L7790" t="b">
        <f>OR(K7790,AND((A7790=A7789),L7789))</f>
        <v>0</v>
      </c>
      <c r="M7790" t="b">
        <f>OR(L7790,AND(A7790=A7791,M7791))</f>
        <v>0</v>
      </c>
      <c r="N7790" t="str">
        <v>Tachlom Tachlom</v>
      </c>
      <c r="Q7790" t="b">
        <v>0</v>
      </c>
    </row>
    <row r="7791" spans="1:17" x14ac:dyDescent="0.2">
      <c r="A7791" s="1" t="s">
        <v>7775</v>
      </c>
      <c r="B7791" s="1" t="s">
        <v>14</v>
      </c>
      <c r="C7791" s="1" t="str">
        <v>P</v>
      </c>
      <c r="D7791" s="4">
        <v>2004</v>
      </c>
      <c r="E7791" s="3" t="s">
        <v>87</v>
      </c>
      <c r="F7791">
        <v>0</v>
      </c>
      <c r="G7791" t="str">
        <v>Tachshevi</v>
      </c>
      <c r="H7791">
        <v>0</v>
      </c>
      <c r="I7791" t="str">
        <v>Tachshevi (Yaron Malihi)</v>
      </c>
      <c r="J7791" t="str">
        <v>Tachshevi (P, Yaron Malihi)</v>
      </c>
      <c r="K7791">
        <v>0</v>
      </c>
      <c r="L7791" t="b">
        <f>OR(K7791,AND((A7791=A7790),L7790))</f>
        <v>0</v>
      </c>
      <c r="M7791" t="b">
        <f>OR(L7791,AND(A7791=A7792,M7792))</f>
        <v>0</v>
      </c>
      <c r="N7791" t="str">
        <v>Tachshevi</v>
      </c>
      <c r="Q7791" t="b">
        <v>0</v>
      </c>
    </row>
    <row r="7792" spans="1:17" x14ac:dyDescent="0.2">
      <c r="A7792" s="1" t="s">
        <v>7776</v>
      </c>
      <c r="B7792" s="1" t="s">
        <v>12</v>
      </c>
      <c r="C7792" s="1" t="str">
        <v>C</v>
      </c>
      <c r="D7792" s="4">
        <v>2009</v>
      </c>
      <c r="E7792" s="3" t="s">
        <v>33</v>
      </c>
      <c r="F7792">
        <v>0</v>
      </c>
      <c r="G7792" t="str">
        <v>Tachshov Tov Yehiye Tov</v>
      </c>
      <c r="H7792">
        <v>0</v>
      </c>
      <c r="I7792" t="str">
        <v>Tachshov Tov Yehiye Tov (Shlomo Maman)</v>
      </c>
      <c r="J7792" t="str">
        <v>Tachshov Tov Yehiye Tov (C, Shlomo Maman)</v>
      </c>
      <c r="K7792">
        <v>0</v>
      </c>
      <c r="L7792" t="b">
        <f>OR(K7792,AND((A7792=A7791),L7791))</f>
        <v>0</v>
      </c>
      <c r="M7792" t="b">
        <f>OR(L7792,AND(A7792=A7793,M7793))</f>
        <v>0</v>
      </c>
      <c r="N7792" t="str">
        <v>Tachshov Tov Yehiye Tov</v>
      </c>
      <c r="Q7792" t="b">
        <v>0</v>
      </c>
    </row>
    <row r="7793" spans="1:17" x14ac:dyDescent="0.2">
      <c r="A7793" s="1" t="s">
        <v>7777</v>
      </c>
      <c r="B7793" s="1" t="s">
        <v>12</v>
      </c>
      <c r="C7793" s="1" t="str">
        <v>C</v>
      </c>
      <c r="D7793" s="1">
        <v>2020</v>
      </c>
      <c r="E7793" s="3" t="s">
        <v>133</v>
      </c>
      <c r="F7793">
        <v>0</v>
      </c>
      <c r="G7793" t="str">
        <v>Tachtonim Vegufi'ot</v>
      </c>
      <c r="H7793">
        <v>0</v>
      </c>
      <c r="I7793" t="str">
        <v>Tachtonim Vegufi'ot (Sagi Azran)</v>
      </c>
      <c r="J7793" t="str">
        <v>Tachtonim Vegufi'ot (C, Sagi Azran)</v>
      </c>
      <c r="K7793">
        <v>0</v>
      </c>
      <c r="L7793" t="b">
        <f>OR(K7793,AND((A7793=A7792),L7792))</f>
        <v>0</v>
      </c>
      <c r="M7793" t="b">
        <f>OR(L7793,AND(A7793=A7794,M7794))</f>
        <v>0</v>
      </c>
      <c r="N7793" t="str">
        <v>Tachtonim Vegufi'ot</v>
      </c>
      <c r="Q7793" t="b">
        <v>0</v>
      </c>
    </row>
    <row r="7794" spans="1:17" x14ac:dyDescent="0.2">
      <c r="A7794" s="1" t="s">
        <v>7778</v>
      </c>
      <c r="B7794" s="1" t="s">
        <v>14</v>
      </c>
      <c r="C7794" s="1" t="str">
        <v>P</v>
      </c>
      <c r="D7794" s="4">
        <v>2011</v>
      </c>
      <c r="E7794" s="3" t="s">
        <v>18</v>
      </c>
      <c r="F7794">
        <v>0</v>
      </c>
      <c r="G7794" t="str">
        <v>Tachzeri</v>
      </c>
      <c r="H7794">
        <v>0</v>
      </c>
      <c r="I7794" t="str">
        <v>Tachzeri (Rafi Ziv)</v>
      </c>
      <c r="J7794" t="str">
        <v>Tachzeri (P, Rafi Ziv)</v>
      </c>
      <c r="K7794">
        <v>0</v>
      </c>
      <c r="L7794" t="b">
        <f>OR(K7794,AND((A7794=A7793),L7793))</f>
        <v>0</v>
      </c>
      <c r="M7794" t="b">
        <f>OR(L7794,AND(A7794=A7795,M7795))</f>
        <v>0</v>
      </c>
      <c r="N7794" t="str">
        <v>Tachzeri</v>
      </c>
      <c r="Q7794" t="b">
        <v>0</v>
      </c>
    </row>
    <row r="7795" spans="1:17" x14ac:dyDescent="0.2">
      <c r="A7795" s="1" t="s">
        <v>7779</v>
      </c>
      <c r="B7795" s="1" t="s">
        <v>12</v>
      </c>
      <c r="C7795" s="1" t="str">
        <v>C</v>
      </c>
      <c r="D7795" s="4">
        <v>2012</v>
      </c>
      <c r="E7795" s="3" t="s">
        <v>1477</v>
      </c>
      <c r="F7795">
        <v>0</v>
      </c>
      <c r="G7795" t="str">
        <v>Tachzeri Kvar Habaiyta</v>
      </c>
      <c r="H7795">
        <v>0</v>
      </c>
      <c r="I7795" t="str">
        <v>Tachzeri Kvar Habaiyta (Yossi Miyara)</v>
      </c>
      <c r="J7795" t="str">
        <v>Tachzeri Kvar Habaiyta (C, Yossi Miyara)</v>
      </c>
      <c r="K7795">
        <v>0</v>
      </c>
      <c r="L7795" t="b">
        <f>OR(K7795,AND((A7795=A7794),L7794))</f>
        <v>0</v>
      </c>
      <c r="M7795" t="b">
        <f>OR(L7795,AND(A7795=A7796,M7796))</f>
        <v>0</v>
      </c>
      <c r="N7795" t="str">
        <v>Tachzeri Kvar Habaiyta</v>
      </c>
      <c r="Q7795" t="b">
        <v>0</v>
      </c>
    </row>
    <row r="7796" spans="1:17" x14ac:dyDescent="0.2">
      <c r="A7796" s="1" t="s">
        <v>7780</v>
      </c>
      <c r="B7796" s="1" t="s">
        <v>12</v>
      </c>
      <c r="C7796" s="1" t="str">
        <v>C</v>
      </c>
      <c r="D7796" s="1">
        <v>2018</v>
      </c>
      <c r="E7796" s="3" t="s">
        <v>387</v>
      </c>
      <c r="F7796">
        <v>0</v>
      </c>
      <c r="G7796" t="str">
        <v>Tadlik Et Haesh</v>
      </c>
      <c r="H7796">
        <v>0</v>
      </c>
      <c r="I7796" t="str">
        <v>Tadlik Et Haesh (Elad Shtamer)</v>
      </c>
      <c r="J7796" t="str">
        <v>Tadlik Et Haesh (C, Elad Shtamer)</v>
      </c>
      <c r="K7796">
        <v>0</v>
      </c>
      <c r="L7796" t="b">
        <f>OR(K7796,AND((A7796=A7795),L7795))</f>
        <v>0</v>
      </c>
      <c r="M7796" t="b">
        <f>OR(L7796,AND(A7796=A7797,M7797))</f>
        <v>0</v>
      </c>
      <c r="N7796" t="str">
        <v>Tadlik Et Haesh</v>
      </c>
      <c r="Q7796" t="b">
        <v>0</v>
      </c>
    </row>
    <row r="7797" spans="1:17" x14ac:dyDescent="0.2">
      <c r="A7797" s="1" t="s">
        <v>7781</v>
      </c>
      <c r="B7797" s="1" t="s">
        <v>12</v>
      </c>
      <c r="C7797" s="1" t="str">
        <v>C</v>
      </c>
      <c r="D7797" s="1">
        <v>2017</v>
      </c>
      <c r="E7797" s="3" t="s">
        <v>266</v>
      </c>
      <c r="F7797">
        <v>0</v>
      </c>
      <c r="G7797" t="str">
        <v>Tadliki Ta'or</v>
      </c>
      <c r="H7797">
        <v>0</v>
      </c>
      <c r="I7797" t="str">
        <v>Tadliki Ta'or (Tamir Shalev)</v>
      </c>
      <c r="J7797" t="str">
        <v>Tadliki Ta'or (C, Tamir Shalev)</v>
      </c>
      <c r="K7797">
        <v>0</v>
      </c>
      <c r="L7797" t="b">
        <f>OR(K7797,AND((A7797=A7796),L7796))</f>
        <v>0</v>
      </c>
      <c r="M7797" t="b">
        <f>OR(L7797,AND(A7797=A7798,M7798))</f>
        <v>0</v>
      </c>
      <c r="N7797" t="str">
        <v>Tadliki Ta'or</v>
      </c>
      <c r="Q7797" t="b">
        <v>0</v>
      </c>
    </row>
    <row r="7798" spans="1:17" x14ac:dyDescent="0.2">
      <c r="A7798" s="1" t="s">
        <v>7782</v>
      </c>
      <c r="B7798" s="1" t="s">
        <v>12</v>
      </c>
      <c r="C7798" s="1" t="str">
        <v>C</v>
      </c>
      <c r="D7798" s="4">
        <v>2006</v>
      </c>
      <c r="E7798" s="3" t="s">
        <v>180</v>
      </c>
      <c r="F7798">
        <v>0</v>
      </c>
      <c r="G7798" t="str">
        <v>Tafasta La Talev (Tefasta Li Et Halev)</v>
      </c>
      <c r="H7798">
        <v>0</v>
      </c>
      <c r="I7798" t="str">
        <v>Tafasta La Talev (Tefasta Li Et Halev) (Moshe Tawily)</v>
      </c>
      <c r="J7798" t="str">
        <v>Tafasta La Talev (Tefasta Li Et Halev) (C, Moshe Tawily)</v>
      </c>
      <c r="K7798">
        <v>0</v>
      </c>
      <c r="L7798" t="b">
        <f>OR(K7798,AND((A7798=A7797),L7797))</f>
        <v>0</v>
      </c>
      <c r="M7798" t="b">
        <f>OR(L7798,AND(A7798=A7799,M7799))</f>
        <v>0</v>
      </c>
      <c r="N7798" t="str">
        <v>Tafasta La Talev (Tefasta Li Et Halev)</v>
      </c>
      <c r="Q7798" t="b">
        <v>0</v>
      </c>
    </row>
    <row r="7799" spans="1:17" x14ac:dyDescent="0.2">
      <c r="A7799" s="1" t="s">
        <v>7783</v>
      </c>
      <c r="B7799" s="1" t="s">
        <v>14</v>
      </c>
      <c r="C7799" s="1" t="str">
        <v>P</v>
      </c>
      <c r="D7799" s="4">
        <v>2000</v>
      </c>
      <c r="E7799" s="3" t="s">
        <v>124</v>
      </c>
      <c r="F7799">
        <v>0</v>
      </c>
      <c r="G7799" t="str">
        <v>Tagid Et Ze</v>
      </c>
      <c r="H7799">
        <v>0</v>
      </c>
      <c r="I7799" t="str">
        <v>Tagid Et Ze (Kobi Michaeli)</v>
      </c>
      <c r="J7799" t="str">
        <v>Tagid Et Ze (P, Kobi Michaeli)</v>
      </c>
      <c r="K7799">
        <v>0</v>
      </c>
      <c r="L7799" t="b">
        <f>OR(K7799,AND((A7799=A7798),L7798))</f>
        <v>0</v>
      </c>
      <c r="M7799" t="b">
        <f>OR(L7799,AND(A7799=A7800,M7800))</f>
        <v>0</v>
      </c>
      <c r="N7799" t="str">
        <v>Tagid Et Ze</v>
      </c>
      <c r="Q7799" t="b">
        <v>0</v>
      </c>
    </row>
    <row r="7800" spans="1:17" x14ac:dyDescent="0.2">
      <c r="A7800" s="1" t="s">
        <v>7784</v>
      </c>
      <c r="B7800" s="1" t="s">
        <v>14</v>
      </c>
      <c r="C7800" s="1" t="str">
        <v>P</v>
      </c>
      <c r="D7800" s="1">
        <v>2020</v>
      </c>
      <c r="E7800" s="3" t="s">
        <v>39</v>
      </c>
      <c r="F7800">
        <v>0</v>
      </c>
      <c r="G7800" t="str">
        <v>Tagid Li</v>
      </c>
      <c r="H7800">
        <v>0</v>
      </c>
      <c r="I7800" t="str">
        <v>Tagid Li (Avi Perez)</v>
      </c>
      <c r="J7800" t="str">
        <v>Tagid Li (P, Avi Perez)</v>
      </c>
      <c r="K7800">
        <v>0</v>
      </c>
      <c r="L7800" t="b">
        <f>OR(K7800,AND((A7800=A7799),L7799))</f>
        <v>0</v>
      </c>
      <c r="M7800" t="b">
        <f>OR(L7800,AND(A7800=A7801,M7801))</f>
        <v>0</v>
      </c>
      <c r="N7800" t="str">
        <v>Tagid Li</v>
      </c>
      <c r="Q7800" t="b">
        <v>0</v>
      </c>
    </row>
    <row r="7801" spans="1:17" x14ac:dyDescent="0.2">
      <c r="A7801" s="1" t="s">
        <v>7785</v>
      </c>
      <c r="B7801" s="1" t="s">
        <v>14</v>
      </c>
      <c r="C7801" s="1" t="str">
        <v>P</v>
      </c>
      <c r="D7801" s="4">
        <v>2014</v>
      </c>
      <c r="E7801" s="3" t="s">
        <v>387</v>
      </c>
      <c r="F7801">
        <v>0</v>
      </c>
      <c r="G7801" t="str">
        <v>Tagid Li Achshav</v>
      </c>
      <c r="H7801">
        <v>0</v>
      </c>
      <c r="I7801" t="str">
        <v>Tagid Li Achshav (Elad Shtamer)</v>
      </c>
      <c r="J7801" t="str">
        <v>Tagid Li Achshav (P, Elad Shtamer)</v>
      </c>
      <c r="K7801">
        <v>0</v>
      </c>
      <c r="L7801" t="b">
        <f>OR(K7801,AND((A7801=A7800),L7800))</f>
        <v>0</v>
      </c>
      <c r="M7801" t="b">
        <f>OR(L7801,AND(A7801=A7802,M7802))</f>
        <v>0</v>
      </c>
      <c r="N7801" t="str">
        <v>Tagid Li Achshav</v>
      </c>
      <c r="Q7801" t="b">
        <v>0</v>
      </c>
    </row>
    <row r="7802" spans="1:17" x14ac:dyDescent="0.2">
      <c r="A7802" s="1" t="s">
        <v>7786</v>
      </c>
      <c r="B7802" s="1" t="s">
        <v>14</v>
      </c>
      <c r="C7802" s="1" t="str">
        <v>P</v>
      </c>
      <c r="D7802" s="4">
        <v>2008</v>
      </c>
      <c r="E7802" s="3" t="s">
        <v>4460</v>
      </c>
      <c r="F7802">
        <v>0</v>
      </c>
      <c r="G7802" t="str">
        <v>Tagid Li Lama</v>
      </c>
      <c r="H7802">
        <v>0</v>
      </c>
      <c r="I7802" t="str">
        <v>Tagid Li Lama (Michal Pellach)</v>
      </c>
      <c r="J7802" t="str">
        <v>Tagid Li Lama (P, Michal Pellach)</v>
      </c>
      <c r="K7802">
        <v>0</v>
      </c>
      <c r="L7802" t="b">
        <f>OR(K7802,AND((A7802=A7801),L7801))</f>
        <v>0</v>
      </c>
      <c r="M7802" t="b">
        <f>OR(L7802,AND(A7802=A7803,M7803))</f>
        <v>0</v>
      </c>
      <c r="N7802" t="str">
        <v>Tagid Li Lama</v>
      </c>
      <c r="Q7802" t="b">
        <v>0</v>
      </c>
    </row>
    <row r="7803" spans="1:17" x14ac:dyDescent="0.2">
      <c r="A7803" s="1" t="s">
        <v>7787</v>
      </c>
      <c r="B7803" s="1" t="s">
        <v>12</v>
      </c>
      <c r="C7803" s="1" t="str">
        <v>C</v>
      </c>
      <c r="D7803" s="1">
        <v>2021</v>
      </c>
      <c r="E7803" s="3" t="s">
        <v>7788</v>
      </c>
      <c r="F7803">
        <v>0</v>
      </c>
      <c r="G7803" t="str">
        <v>Tagidi Ken (3rd)</v>
      </c>
      <c r="H7803">
        <v>0</v>
      </c>
      <c r="I7803" t="str">
        <v>Tagidi Ken (3rd) (Victoria Halsman Serwaczak &amp; Luana Halpern)</v>
      </c>
      <c r="J7803" t="str">
        <v>Tagidi Ken (3rd) (C, Victoria Halsman Serwaczak &amp; Luana Halpern)</v>
      </c>
      <c r="K7803">
        <v>0</v>
      </c>
      <c r="L7803" t="b">
        <f>OR(K7803,AND((A7803=A7802),L7802))</f>
        <v>0</v>
      </c>
      <c r="M7803" t="b">
        <f>OR(L7803,AND(A7803=A7804,M7804))</f>
        <v>0</v>
      </c>
      <c r="N7803" t="str">
        <v>Tagidi Ken (3rd)</v>
      </c>
      <c r="Q7803" t="b">
        <v>0</v>
      </c>
    </row>
    <row r="7804" spans="1:17" x14ac:dyDescent="0.2">
      <c r="A7804" s="1" t="s">
        <v>7789</v>
      </c>
      <c r="B7804" s="1" t="s">
        <v>14</v>
      </c>
      <c r="C7804" s="1" t="str">
        <v>P</v>
      </c>
      <c r="D7804" s="4">
        <v>2012</v>
      </c>
      <c r="E7804" s="3" t="s">
        <v>15</v>
      </c>
      <c r="F7804">
        <v>0</v>
      </c>
      <c r="G7804" t="str">
        <v>Tagidi Ki</v>
      </c>
      <c r="H7804">
        <v>0</v>
      </c>
      <c r="I7804" t="str">
        <v>Tagidi Ki (Mishel Cohen, Gil)</v>
      </c>
      <c r="J7804" t="str">
        <v>Tagidi Ki (P, Mishel Cohen, Gil)</v>
      </c>
      <c r="K7804">
        <v>0</v>
      </c>
      <c r="L7804" t="b">
        <f>OR(K7804,AND((A7804=A7803),L7803))</f>
        <v>0</v>
      </c>
      <c r="M7804" t="b">
        <f>OR(L7804,AND(A7804=A7805,M7805))</f>
        <v>0</v>
      </c>
      <c r="N7804" t="str">
        <v>Tagidi Ki</v>
      </c>
      <c r="Q7804" t="b">
        <v>0</v>
      </c>
    </row>
    <row r="7805" spans="1:17" x14ac:dyDescent="0.2">
      <c r="A7805" s="1" t="s">
        <v>7790</v>
      </c>
      <c r="B7805" s="1" t="s">
        <v>14</v>
      </c>
      <c r="C7805" s="1" t="str">
        <v>P</v>
      </c>
      <c r="D7805" s="4">
        <v>2001</v>
      </c>
      <c r="E7805" s="3" t="s">
        <v>71</v>
      </c>
      <c r="F7805">
        <v>0</v>
      </c>
      <c r="G7805" t="str">
        <v>Tagidi Li</v>
      </c>
      <c r="H7805">
        <v>0</v>
      </c>
      <c r="I7805" t="str">
        <v>Tagidi Li (Israel Shiker)</v>
      </c>
      <c r="J7805" t="str">
        <v>Tagidi Li (P, Israel Shiker)</v>
      </c>
      <c r="K7805">
        <v>0</v>
      </c>
      <c r="L7805" t="b">
        <f>OR(K7805,AND((A7805=A7804),L7804))</f>
        <v>0</v>
      </c>
      <c r="M7805" t="b">
        <f>OR(L7805,AND(A7805=A7806,M7806))</f>
        <v>0</v>
      </c>
      <c r="N7805" t="str">
        <v>Tagidi Li</v>
      </c>
      <c r="Q7805" t="b">
        <v>0</v>
      </c>
    </row>
    <row r="7806" spans="1:17" x14ac:dyDescent="0.2">
      <c r="A7806" s="1" t="s">
        <v>7791</v>
      </c>
      <c r="B7806" s="1" t="s">
        <v>12</v>
      </c>
      <c r="C7806" s="1" t="str">
        <v>C</v>
      </c>
      <c r="D7806" s="4">
        <v>2005</v>
      </c>
      <c r="E7806" s="3" t="s">
        <v>71</v>
      </c>
      <c r="F7806">
        <v>0</v>
      </c>
      <c r="G7806" t="str">
        <v>Tagidi Li Isha</v>
      </c>
      <c r="H7806">
        <v>0</v>
      </c>
      <c r="I7806" t="str">
        <v>Tagidi Li Isha (Israel Shiker)</v>
      </c>
      <c r="J7806" t="str">
        <v>Tagidi Li Isha (C, Israel Shiker)</v>
      </c>
      <c r="K7806">
        <v>0</v>
      </c>
      <c r="L7806" t="b">
        <f>OR(K7806,AND((A7806=A7805),L7805))</f>
        <v>0</v>
      </c>
      <c r="M7806" t="b">
        <f>OR(L7806,AND(A7806=A7807,M7807))</f>
        <v>0</v>
      </c>
      <c r="N7806" t="str">
        <v>Tagidi Li Isha</v>
      </c>
      <c r="Q7806" t="b">
        <v>0</v>
      </c>
    </row>
    <row r="7807" spans="1:17" x14ac:dyDescent="0.2">
      <c r="A7807" s="1" t="s">
        <v>7792</v>
      </c>
      <c r="B7807" s="1" t="s">
        <v>14</v>
      </c>
      <c r="C7807" s="1" t="str">
        <v>P</v>
      </c>
      <c r="D7807" s="4">
        <v>2011</v>
      </c>
      <c r="E7807" s="3" t="s">
        <v>39</v>
      </c>
      <c r="F7807">
        <v>0</v>
      </c>
      <c r="G7807" t="str">
        <v>Tagidi Li Od Pa'am</v>
      </c>
      <c r="H7807">
        <v>0</v>
      </c>
      <c r="I7807" t="str">
        <v>Tagidi Li Od Pa'am (Avi Perez)</v>
      </c>
      <c r="J7807" t="str">
        <v>Tagidi Li Od Pa'am (P, Avi Perez)</v>
      </c>
      <c r="K7807">
        <v>0</v>
      </c>
      <c r="L7807" t="b">
        <f>OR(K7807,AND((A7807=A7806),L7806))</f>
        <v>0</v>
      </c>
      <c r="M7807" t="b">
        <f>OR(L7807,AND(A7807=A7808,M7808))</f>
        <v>0</v>
      </c>
      <c r="N7807" t="str">
        <v>Tagidi Li Od Pa'am</v>
      </c>
      <c r="Q7807" t="b">
        <v>0</v>
      </c>
    </row>
    <row r="7808" spans="1:17" x14ac:dyDescent="0.2">
      <c r="A7808" s="1" t="s">
        <v>7793</v>
      </c>
      <c r="B7808" s="1" t="s">
        <v>14</v>
      </c>
      <c r="C7808" s="1" t="str">
        <v>P</v>
      </c>
      <c r="D7808" s="4">
        <v>2005</v>
      </c>
      <c r="E7808" s="3" t="s">
        <v>23</v>
      </c>
      <c r="F7808">
        <v>0</v>
      </c>
      <c r="G7808" t="str">
        <v>Tagidi Lo</v>
      </c>
      <c r="H7808">
        <v>0</v>
      </c>
      <c r="I7808" t="str">
        <v>Tagidi Lo (Gadi Bitton)</v>
      </c>
      <c r="J7808" t="str">
        <v>Tagidi Lo (P, Gadi Bitton)</v>
      </c>
      <c r="K7808">
        <v>0</v>
      </c>
      <c r="L7808" t="b">
        <f>OR(K7808,AND((A7808=A7807),L7807))</f>
        <v>0</v>
      </c>
      <c r="M7808" t="b">
        <f>OR(L7808,AND(A7808=A7809,M7809))</f>
        <v>0</v>
      </c>
      <c r="N7808" t="str">
        <v>Tagidi Lo</v>
      </c>
      <c r="Q7808" t="b">
        <v>0</v>
      </c>
    </row>
    <row r="7809" spans="1:17" x14ac:dyDescent="0.2">
      <c r="A7809" s="1" t="s">
        <v>7794</v>
      </c>
      <c r="B7809" s="1" t="s">
        <v>14</v>
      </c>
      <c r="C7809" s="1" t="str">
        <v>P</v>
      </c>
      <c r="D7809" s="1">
        <v>2020</v>
      </c>
      <c r="E7809" s="3" t="s">
        <v>7795</v>
      </c>
      <c r="F7809">
        <v>0</v>
      </c>
      <c r="G7809" t="str">
        <v>Tagidi Salachti</v>
      </c>
      <c r="H7809">
        <v>0</v>
      </c>
      <c r="I7809" t="str">
        <v>Tagidi Salachti (Ofer Elfasi)</v>
      </c>
      <c r="J7809" t="str">
        <v>Tagidi Salachti (P, Ofer Elfasi)</v>
      </c>
      <c r="K7809">
        <v>0</v>
      </c>
      <c r="L7809" t="b">
        <f>OR(K7809,AND((A7809=A7808),L7808))</f>
        <v>0</v>
      </c>
      <c r="M7809" t="b">
        <f>OR(L7809,AND(A7809=A7810,M7810))</f>
        <v>0</v>
      </c>
      <c r="N7809" t="str">
        <v>Tagidi Salachti</v>
      </c>
      <c r="Q7809" t="b">
        <v>0</v>
      </c>
    </row>
    <row r="7810" spans="1:17" x14ac:dyDescent="0.2">
      <c r="A7810" s="1" t="s">
        <v>7796</v>
      </c>
      <c r="B7810" s="1" t="s">
        <v>12</v>
      </c>
      <c r="C7810" s="1" t="str">
        <v>C</v>
      </c>
      <c r="D7810" s="1">
        <v>2018</v>
      </c>
      <c r="E7810" s="3" t="s">
        <v>766</v>
      </c>
      <c r="F7810">
        <v>1</v>
      </c>
      <c r="G7810" t="str">
        <v>Tagidi Shetov (C)</v>
      </c>
      <c r="H7810">
        <v>0</v>
      </c>
      <c r="I7810" t="str">
        <v>Tagidi Shetov (Levi Bar Gil)</v>
      </c>
      <c r="J7810" t="str">
        <v>Tagidi Shetov (C, Levi Bar Gil)</v>
      </c>
      <c r="K7810">
        <v>1</v>
      </c>
      <c r="L7810" t="b">
        <f>OR(K7810,AND((A7810=A7809),L7809))</f>
        <v>1</v>
      </c>
      <c r="M7810" t="b">
        <f>OR(L7810,AND(A7810=A7811,M7811))</f>
        <v>1</v>
      </c>
      <c r="N7810" t="str">
        <v>Tagidi Shetov (C)</v>
      </c>
      <c r="Q7810" t="b">
        <v>0</v>
      </c>
    </row>
    <row r="7811" spans="1:17" x14ac:dyDescent="0.2">
      <c r="A7811" s="1" t="s">
        <v>7796</v>
      </c>
      <c r="B7811" s="1" t="s">
        <v>950</v>
      </c>
      <c r="C7811" s="1" t="str">
        <v>U</v>
      </c>
      <c r="D7811" s="1">
        <v>1900</v>
      </c>
      <c r="E7811" s="3" t="s">
        <v>5</v>
      </c>
      <c r="F7811">
        <v>1</v>
      </c>
      <c r="G7811" t="str">
        <v>Tagidi Shetov (U)</v>
      </c>
      <c r="H7811">
        <v>0</v>
      </c>
      <c r="I7811" t="str">
        <v>Tagidi Shetov (Levi Bargil)</v>
      </c>
      <c r="J7811" t="str">
        <v>Tagidi Shetov (U, Levi Bargil)</v>
      </c>
      <c r="K7811">
        <v>0</v>
      </c>
      <c r="L7811" t="b">
        <f>OR(K7811,AND((A7811=A7810),L7810))</f>
        <v>1</v>
      </c>
      <c r="M7811" t="b">
        <f>OR(L7811,AND(A7811=A7812,M7812))</f>
        <v>1</v>
      </c>
      <c r="N7811" t="str">
        <v>Tagidi Shetov (U)</v>
      </c>
      <c r="Q7811" t="b">
        <v>0</v>
      </c>
    </row>
    <row r="7812" spans="1:17" x14ac:dyDescent="0.2">
      <c r="A7812" s="1" t="s">
        <v>7797</v>
      </c>
      <c r="B7812" s="1" t="s">
        <v>12</v>
      </c>
      <c r="C7812" s="1" t="str">
        <v>C</v>
      </c>
      <c r="D7812" s="4">
        <v>2011</v>
      </c>
      <c r="E7812" s="3" t="s">
        <v>794</v>
      </c>
      <c r="F7812">
        <v>0</v>
      </c>
      <c r="G7812" t="str">
        <v>Tagidi Yalla</v>
      </c>
      <c r="H7812">
        <v>0</v>
      </c>
      <c r="I7812" t="str">
        <v>Tagidi Yalla (Ilan Benedict)</v>
      </c>
      <c r="J7812" t="str">
        <v>Tagidi Yalla (C, Ilan Benedict)</v>
      </c>
      <c r="K7812">
        <v>0</v>
      </c>
      <c r="L7812" t="b">
        <f>OR(K7812,AND((A7812=A7811),L7811))</f>
        <v>0</v>
      </c>
      <c r="M7812" t="b">
        <f>OR(L7812,AND(A7812=A7813,M7813))</f>
        <v>0</v>
      </c>
      <c r="N7812" t="str">
        <v>Tagidi Yalla</v>
      </c>
      <c r="Q7812" t="b">
        <v>0</v>
      </c>
    </row>
    <row r="7813" spans="1:17" x14ac:dyDescent="0.2">
      <c r="A7813" s="1" t="s">
        <v>7798</v>
      </c>
      <c r="B7813" s="1" t="s">
        <v>12</v>
      </c>
      <c r="C7813" s="1" t="str">
        <v>C</v>
      </c>
      <c r="D7813" s="4">
        <v>2010</v>
      </c>
      <c r="E7813" s="3" t="s">
        <v>23</v>
      </c>
      <c r="F7813">
        <v>0</v>
      </c>
      <c r="G7813" t="str">
        <v>Tagidu La</v>
      </c>
      <c r="H7813">
        <v>0</v>
      </c>
      <c r="I7813" t="str">
        <v>Tagidu La (Gadi Bitton)</v>
      </c>
      <c r="J7813" t="str">
        <v>Tagidu La (C, Gadi Bitton)</v>
      </c>
      <c r="K7813">
        <v>0</v>
      </c>
      <c r="L7813" t="b">
        <f>OR(K7813,AND((A7813=A7812),L7812))</f>
        <v>0</v>
      </c>
      <c r="M7813" t="b">
        <f>OR(L7813,AND(A7813=A7814,M7814))</f>
        <v>0</v>
      </c>
      <c r="N7813" t="str">
        <v>Tagidu La</v>
      </c>
      <c r="Q7813" t="b">
        <v>0</v>
      </c>
    </row>
    <row r="7814" spans="1:17" x14ac:dyDescent="0.2">
      <c r="A7814" s="1" t="s">
        <v>7799</v>
      </c>
      <c r="B7814" s="1" t="s">
        <v>14</v>
      </c>
      <c r="C7814" s="1" t="str">
        <v>P</v>
      </c>
      <c r="D7814" s="1">
        <v>2016</v>
      </c>
      <c r="E7814" s="3" t="s">
        <v>208</v>
      </c>
      <c r="F7814">
        <v>0</v>
      </c>
      <c r="G7814" t="str">
        <v>Tahargi Oti</v>
      </c>
      <c r="H7814">
        <v>0</v>
      </c>
      <c r="I7814" t="str">
        <v>Tahargi Oti (Yaron Ben Simhon)</v>
      </c>
      <c r="J7814" t="str">
        <v>Tahargi Oti (P, Yaron Ben Simhon)</v>
      </c>
      <c r="K7814">
        <v>0</v>
      </c>
      <c r="L7814" t="b">
        <f>OR(K7814,AND((A7814=A7813),L7813))</f>
        <v>0</v>
      </c>
      <c r="M7814" t="b">
        <f>OR(L7814,AND(A7814=A7815,M7815))</f>
        <v>0</v>
      </c>
      <c r="N7814" t="str">
        <v>Tahargi Oti</v>
      </c>
      <c r="Q7814" t="b">
        <v>0</v>
      </c>
    </row>
    <row r="7815" spans="1:17" x14ac:dyDescent="0.2">
      <c r="A7815" s="1" t="s">
        <v>7800</v>
      </c>
      <c r="B7815" s="1" t="s">
        <v>12</v>
      </c>
      <c r="C7815" s="1" t="str">
        <v>C</v>
      </c>
      <c r="D7815" s="1">
        <v>2021</v>
      </c>
      <c r="E7815" s="3" t="s">
        <v>33</v>
      </c>
      <c r="F7815">
        <v>0</v>
      </c>
      <c r="G7815" t="str">
        <v>Takshiv Li Achi</v>
      </c>
      <c r="H7815">
        <v>0</v>
      </c>
      <c r="I7815" t="str">
        <v>Takshiv Li Achi (Shlomo Maman)</v>
      </c>
      <c r="J7815" t="str">
        <v>Takshiv Li Achi (C, Shlomo Maman)</v>
      </c>
      <c r="K7815">
        <v>0</v>
      </c>
      <c r="L7815" t="b">
        <f>OR(K7815,AND((A7815=A7814),L7814))</f>
        <v>0</v>
      </c>
      <c r="M7815" t="b">
        <f>OR(L7815,AND(A7815=A7816,M7816))</f>
        <v>0</v>
      </c>
      <c r="N7815" t="str">
        <v>Takshiv Li Achi</v>
      </c>
      <c r="Q7815" t="b">
        <v>0</v>
      </c>
    </row>
    <row r="7816" spans="1:17" x14ac:dyDescent="0.2">
      <c r="A7816" s="1" t="s">
        <v>7801</v>
      </c>
      <c r="B7816" s="1" t="s">
        <v>12</v>
      </c>
      <c r="C7816" s="1" t="str">
        <v>C</v>
      </c>
      <c r="D7816" s="1">
        <v>2016</v>
      </c>
      <c r="E7816" s="3" t="s">
        <v>1960</v>
      </c>
      <c r="F7816">
        <v>0</v>
      </c>
      <c r="G7816" t="str">
        <v>Takshivi Li</v>
      </c>
      <c r="H7816">
        <v>0</v>
      </c>
      <c r="I7816" t="str">
        <v>Takshivi Li (Anat Matiash)</v>
      </c>
      <c r="J7816" t="str">
        <v>Takshivi Li (C, Anat Matiash)</v>
      </c>
      <c r="K7816">
        <v>0</v>
      </c>
      <c r="L7816" t="b">
        <f>OR(K7816,AND((A7816=A7815),L7815))</f>
        <v>0</v>
      </c>
      <c r="M7816" t="b">
        <f>OR(L7816,AND(A7816=A7817,M7817))</f>
        <v>0</v>
      </c>
      <c r="N7816" t="str">
        <v>Takshivi Li</v>
      </c>
      <c r="Q7816" t="b">
        <v>0</v>
      </c>
    </row>
    <row r="7817" spans="1:17" x14ac:dyDescent="0.2">
      <c r="A7817" s="1" t="s">
        <v>7802</v>
      </c>
      <c r="B7817" s="1" t="s">
        <v>14</v>
      </c>
      <c r="C7817" s="1" t="str">
        <v>P</v>
      </c>
      <c r="D7817" s="4">
        <v>1985</v>
      </c>
      <c r="E7817" s="3" t="s">
        <v>177</v>
      </c>
      <c r="F7817">
        <v>0</v>
      </c>
      <c r="G7817" t="str">
        <v>Tal</v>
      </c>
      <c r="H7817">
        <v>0</v>
      </c>
      <c r="I7817" t="str">
        <v>Tal (Naftaly Kadosh)</v>
      </c>
      <c r="J7817" t="str">
        <v>Tal (P, Naftaly Kadosh)</v>
      </c>
      <c r="K7817">
        <v>0</v>
      </c>
      <c r="L7817" t="b">
        <f>OR(K7817,AND((A7817=A7816),L7816))</f>
        <v>0</v>
      </c>
      <c r="M7817" t="b">
        <f>OR(L7817,AND(A7817=A7818,M7818))</f>
        <v>0</v>
      </c>
      <c r="N7817" t="str">
        <v>Tal</v>
      </c>
      <c r="Q7817" t="b">
        <v>0</v>
      </c>
    </row>
    <row r="7818" spans="1:17" x14ac:dyDescent="0.2">
      <c r="A7818" s="1" t="s">
        <v>7803</v>
      </c>
      <c r="B7818" s="1" t="s">
        <v>12</v>
      </c>
      <c r="C7818" s="1" t="str">
        <v>C</v>
      </c>
      <c r="D7818" s="1">
        <v>2022</v>
      </c>
      <c r="E7818" s="3" t="s">
        <v>33</v>
      </c>
      <c r="F7818">
        <v>0</v>
      </c>
      <c r="G7818" t="str">
        <v>Tal Al Pirchei Hazman</v>
      </c>
      <c r="H7818">
        <v>0</v>
      </c>
      <c r="I7818" t="str">
        <v>Tal Al Pirchei Hazman (Shlomo Maman)</v>
      </c>
      <c r="J7818" t="str">
        <v>Tal Al Pirchei Hazman (C, Shlomo Maman)</v>
      </c>
      <c r="K7818">
        <v>0</v>
      </c>
      <c r="L7818" t="b">
        <f>OR(K7818,AND((A7818=A7817),L7817))</f>
        <v>0</v>
      </c>
      <c r="M7818" t="b">
        <f>OR(L7818,AND(A7818=A7819,M7819))</f>
        <v>0</v>
      </c>
      <c r="N7818" t="str">
        <v>Tal Al Pirchei Hazman</v>
      </c>
      <c r="Q7818" t="b">
        <v>0</v>
      </c>
    </row>
    <row r="7819" spans="1:17" x14ac:dyDescent="0.2">
      <c r="A7819" s="1" t="s">
        <v>7804</v>
      </c>
      <c r="C7819" s="1" t="str">
        <v/>
      </c>
      <c r="D7819" s="4">
        <v>1992</v>
      </c>
      <c r="E7819" s="3" t="s">
        <v>1014</v>
      </c>
      <c r="F7819">
        <v>0</v>
      </c>
      <c r="G7819" t="str">
        <v>Tal Mehar Gilad</v>
      </c>
      <c r="H7819">
        <v>0</v>
      </c>
      <c r="I7819" t="str">
        <v>Tal Mehar Gilad (Peri Shachaf)</v>
      </c>
      <c r="J7819" t="str">
        <v>Tal Mehar Gilad (, Peri Shachaf)</v>
      </c>
      <c r="K7819">
        <v>0</v>
      </c>
      <c r="L7819" t="b">
        <f>OR(K7819,AND((A7819=A7818),L7818))</f>
        <v>0</v>
      </c>
      <c r="M7819" t="b">
        <f>OR(L7819,AND(A7819=A7820,M7820))</f>
        <v>0</v>
      </c>
      <c r="N7819" t="str">
        <v>Tal Mehar Gilad</v>
      </c>
      <c r="Q7819" t="b">
        <v>0</v>
      </c>
    </row>
    <row r="7820" spans="1:17" x14ac:dyDescent="0.2">
      <c r="A7820" s="1" t="s">
        <v>7805</v>
      </c>
      <c r="B7820" s="1" t="s">
        <v>7</v>
      </c>
      <c r="C7820" s="1" t="str">
        <v>L</v>
      </c>
      <c r="D7820" s="4">
        <v>2005</v>
      </c>
      <c r="E7820" s="3" t="s">
        <v>52</v>
      </c>
      <c r="F7820">
        <v>0</v>
      </c>
      <c r="G7820" t="str">
        <v>Tala</v>
      </c>
      <c r="H7820">
        <v>0</v>
      </c>
      <c r="I7820" t="str">
        <v>Tala (Moshiko Halevy)</v>
      </c>
      <c r="J7820" t="str">
        <v>Tala (L, Moshiko Halevy)</v>
      </c>
      <c r="K7820">
        <v>0</v>
      </c>
      <c r="L7820" t="b">
        <f>OR(K7820,AND((A7820=A7819),L7819))</f>
        <v>0</v>
      </c>
      <c r="M7820" t="b">
        <f>OR(L7820,AND(A7820=A7821,M7821))</f>
        <v>0</v>
      </c>
      <c r="N7820" t="str">
        <v>Tala</v>
      </c>
      <c r="Q7820" t="b">
        <v>0</v>
      </c>
    </row>
    <row r="7821" spans="1:17" x14ac:dyDescent="0.2">
      <c r="A7821" s="1" t="s">
        <v>7806</v>
      </c>
      <c r="B7821" s="1" t="s">
        <v>14</v>
      </c>
      <c r="C7821" s="1" t="str">
        <v>P</v>
      </c>
      <c r="D7821" s="1">
        <v>2021</v>
      </c>
      <c r="E7821" s="3" t="s">
        <v>33</v>
      </c>
      <c r="F7821">
        <v>0</v>
      </c>
      <c r="G7821" t="str">
        <v>Talat Dakat</v>
      </c>
      <c r="H7821">
        <v>0</v>
      </c>
      <c r="I7821" t="str">
        <v>Talat Dakat (Shlomo Maman)</v>
      </c>
      <c r="J7821" t="str">
        <v>Talat Dakat (P, Shlomo Maman)</v>
      </c>
      <c r="K7821">
        <v>0</v>
      </c>
      <c r="L7821" t="b">
        <f>OR(K7821,AND((A7821=A7820),L7820))</f>
        <v>0</v>
      </c>
      <c r="M7821" t="b">
        <f>OR(L7821,AND(A7821=A7822,M7822))</f>
        <v>0</v>
      </c>
      <c r="N7821" t="str">
        <v>Talat Dakat</v>
      </c>
      <c r="Q7821" t="b">
        <v>0</v>
      </c>
    </row>
    <row r="7822" spans="1:17" x14ac:dyDescent="0.2">
      <c r="A7822" s="1" t="s">
        <v>7807</v>
      </c>
      <c r="B7822" s="1" t="s">
        <v>14</v>
      </c>
      <c r="C7822" s="1" t="str">
        <v>P</v>
      </c>
      <c r="D7822" s="4">
        <v>1992</v>
      </c>
      <c r="E7822" s="3" t="s">
        <v>563</v>
      </c>
      <c r="F7822">
        <v>0</v>
      </c>
      <c r="G7822" t="str">
        <v>Tali Tali</v>
      </c>
      <c r="H7822">
        <v>0</v>
      </c>
      <c r="I7822" t="str">
        <v>Tali Tali (Yehuda Emanuel)</v>
      </c>
      <c r="J7822" t="str">
        <v>Tali Tali (P, Yehuda Emanuel)</v>
      </c>
      <c r="K7822">
        <v>0</v>
      </c>
      <c r="L7822" t="b">
        <f>OR(K7822,AND((A7822=A7821),L7821))</f>
        <v>0</v>
      </c>
      <c r="M7822" t="b">
        <f>OR(L7822,AND(A7822=A7823,M7823))</f>
        <v>0</v>
      </c>
      <c r="N7822" t="str">
        <v>Tali Tali</v>
      </c>
      <c r="Q7822" t="b">
        <v>0</v>
      </c>
    </row>
    <row r="7823" spans="1:17" x14ac:dyDescent="0.2">
      <c r="A7823" s="1" t="s">
        <v>7808</v>
      </c>
      <c r="B7823" s="1" t="s">
        <v>12</v>
      </c>
      <c r="C7823" s="1" t="str">
        <v>C</v>
      </c>
      <c r="D7823" s="1">
        <v>2016</v>
      </c>
      <c r="E7823" s="3" t="s">
        <v>42</v>
      </c>
      <c r="F7823">
        <v>0</v>
      </c>
      <c r="G7823" t="str">
        <v>Taltalim</v>
      </c>
      <c r="H7823">
        <v>0</v>
      </c>
      <c r="I7823" t="str">
        <v>Taltalim (Nurit Melamed)</v>
      </c>
      <c r="J7823" t="str">
        <v>Taltalim (C, Nurit Melamed)</v>
      </c>
      <c r="K7823">
        <v>0</v>
      </c>
      <c r="L7823" t="b">
        <f>OR(K7823,AND((A7823=A7822),L7822))</f>
        <v>0</v>
      </c>
      <c r="M7823" t="b">
        <f>OR(L7823,AND(A7823=A7824,M7824))</f>
        <v>0</v>
      </c>
      <c r="N7823" t="str">
        <v>Taltalim</v>
      </c>
      <c r="Q7823" t="b">
        <v>0</v>
      </c>
    </row>
    <row r="7824" spans="1:17" x14ac:dyDescent="0.2">
      <c r="A7824" s="1" t="s">
        <v>7809</v>
      </c>
      <c r="B7824" s="1" t="s">
        <v>12</v>
      </c>
      <c r="C7824" s="1" t="str">
        <v>C</v>
      </c>
      <c r="D7824" s="4">
        <v>1996</v>
      </c>
      <c r="E7824" s="3" t="s">
        <v>72</v>
      </c>
      <c r="F7824">
        <v>0</v>
      </c>
      <c r="G7824" t="str">
        <v>Taltalim (Taltalim Shchorim)</v>
      </c>
      <c r="H7824">
        <v>0</v>
      </c>
      <c r="I7824" t="str">
        <v>Taltalim (Taltalim Shchorim) (Benny Levy)</v>
      </c>
      <c r="J7824" t="str">
        <v>Taltalim (Taltalim Shchorim) (C, Benny Levy)</v>
      </c>
      <c r="K7824">
        <v>0</v>
      </c>
      <c r="L7824" t="b">
        <f>OR(K7824,AND((A7824=A7823),L7823))</f>
        <v>0</v>
      </c>
      <c r="M7824" t="b">
        <f>OR(L7824,AND(A7824=A7825,M7825))</f>
        <v>0</v>
      </c>
      <c r="N7824" t="str">
        <v>Taltalim (Taltalim Shchorim)</v>
      </c>
      <c r="Q7824" t="b">
        <v>0</v>
      </c>
    </row>
    <row r="7825" spans="1:17" x14ac:dyDescent="0.2">
      <c r="A7825" s="1" t="s">
        <v>7810</v>
      </c>
      <c r="B7825" s="1" t="s">
        <v>14</v>
      </c>
      <c r="C7825" s="1" t="str">
        <v>P</v>
      </c>
      <c r="D7825" s="1">
        <v>2016</v>
      </c>
      <c r="E7825" s="3" t="s">
        <v>260</v>
      </c>
      <c r="F7825">
        <v>0</v>
      </c>
      <c r="G7825" t="str">
        <v>Taltelei Zahav</v>
      </c>
      <c r="H7825">
        <v>0</v>
      </c>
      <c r="I7825" t="str">
        <v>Taltelei Zahav (Eli Ronen)</v>
      </c>
      <c r="J7825" t="str">
        <v>Taltelei Zahav (P, Eli Ronen)</v>
      </c>
      <c r="K7825">
        <v>0</v>
      </c>
      <c r="L7825" t="b">
        <f>OR(K7825,AND((A7825=A7824),L7824))</f>
        <v>0</v>
      </c>
      <c r="M7825" t="b">
        <f>OR(L7825,AND(A7825=A7826,M7826))</f>
        <v>0</v>
      </c>
      <c r="N7825" t="str">
        <v>Taltelei Zahav</v>
      </c>
      <c r="Q7825" t="b">
        <v>0</v>
      </c>
    </row>
    <row r="7826" spans="1:17" x14ac:dyDescent="0.2">
      <c r="A7826" s="1" t="s">
        <v>7811</v>
      </c>
      <c r="B7826" s="1" t="s">
        <v>12</v>
      </c>
      <c r="C7826" s="1" t="str">
        <v>C</v>
      </c>
      <c r="D7826" s="4">
        <v>2013</v>
      </c>
      <c r="E7826" s="3" t="s">
        <v>106</v>
      </c>
      <c r="F7826">
        <v>1</v>
      </c>
      <c r="G7826" t="str">
        <v>Tam Velo Nishlam (C)</v>
      </c>
      <c r="H7826">
        <v>0</v>
      </c>
      <c r="I7826" t="str">
        <v>Tam Velo Nishlam (Eran Bitton)</v>
      </c>
      <c r="J7826" t="str">
        <v>Tam Velo Nishlam (C, Eran Bitton)</v>
      </c>
      <c r="K7826">
        <v>1</v>
      </c>
      <c r="L7826" t="b">
        <f>OR(K7826,AND((A7826=A7825),L7825))</f>
        <v>1</v>
      </c>
      <c r="M7826" t="b">
        <f>OR(L7826,AND(A7826=A7827,M7827))</f>
        <v>1</v>
      </c>
      <c r="N7826" t="str">
        <v>Tam Velo Nishlam (C)</v>
      </c>
      <c r="Q7826" t="b">
        <v>0</v>
      </c>
    </row>
    <row r="7827" spans="1:17" x14ac:dyDescent="0.2">
      <c r="A7827" s="1" t="s">
        <v>7811</v>
      </c>
      <c r="B7827" s="1" t="s">
        <v>14</v>
      </c>
      <c r="C7827" s="1" t="str">
        <v>P</v>
      </c>
      <c r="D7827" s="4">
        <v>2012</v>
      </c>
      <c r="E7827" s="3" t="s">
        <v>33</v>
      </c>
      <c r="F7827">
        <v>1</v>
      </c>
      <c r="G7827" t="str">
        <v>Tam Velo Nishlam (P)</v>
      </c>
      <c r="H7827">
        <v>0</v>
      </c>
      <c r="I7827" t="str">
        <v>Tam Velo Nishlam (Shlomo Maman)</v>
      </c>
      <c r="J7827" t="str">
        <v>Tam Velo Nishlam (P, Shlomo Maman)</v>
      </c>
      <c r="K7827">
        <v>0</v>
      </c>
      <c r="L7827" t="b">
        <f>OR(K7827,AND((A7827=A7826),L7826))</f>
        <v>1</v>
      </c>
      <c r="M7827" t="b">
        <f>OR(L7827,AND(A7827=A7828,M7828))</f>
        <v>1</v>
      </c>
      <c r="N7827" t="str">
        <v>Tam Velo Nishlam (P)</v>
      </c>
      <c r="Q7827" t="b">
        <v>0</v>
      </c>
    </row>
    <row r="7828" spans="1:17" x14ac:dyDescent="0.2">
      <c r="A7828" s="1" t="s">
        <v>7812</v>
      </c>
      <c r="B7828" s="1" t="s">
        <v>14</v>
      </c>
      <c r="C7828" s="1" t="str">
        <v>P</v>
      </c>
      <c r="D7828" s="4">
        <v>1974</v>
      </c>
      <c r="E7828" s="3" t="s">
        <v>52</v>
      </c>
      <c r="F7828">
        <v>0</v>
      </c>
      <c r="G7828" t="str">
        <v>Tama Temima</v>
      </c>
      <c r="H7828">
        <v>0</v>
      </c>
      <c r="I7828" t="str">
        <v>Tama Temima (Moshiko Halevy)</v>
      </c>
      <c r="J7828" t="str">
        <v>Tama Temima (P, Moshiko Halevy)</v>
      </c>
      <c r="K7828">
        <v>0</v>
      </c>
      <c r="L7828" t="b">
        <f>OR(K7828,AND((A7828=A7827),L7827))</f>
        <v>0</v>
      </c>
      <c r="M7828" t="b">
        <f>OR(L7828,AND(A7828=A7829,M7829))</f>
        <v>0</v>
      </c>
      <c r="N7828" t="str">
        <v>Tama Temima</v>
      </c>
      <c r="Q7828" t="b">
        <v>0</v>
      </c>
    </row>
    <row r="7829" spans="1:17" x14ac:dyDescent="0.2">
      <c r="A7829" s="1" t="s">
        <v>7813</v>
      </c>
      <c r="B7829" s="1" t="s">
        <v>7</v>
      </c>
      <c r="C7829" s="1" t="str">
        <v>L</v>
      </c>
      <c r="D7829" s="4">
        <v>1998</v>
      </c>
      <c r="E7829" s="3" t="s">
        <v>7814</v>
      </c>
      <c r="F7829">
        <v>0</v>
      </c>
      <c r="G7829" t="str">
        <v>Tamagutci</v>
      </c>
      <c r="H7829">
        <v>0</v>
      </c>
      <c r="I7829" t="str">
        <v>Tamagutci (Etga, Hila)</v>
      </c>
      <c r="J7829" t="str">
        <v>Tamagutci (L, Etga, Hila)</v>
      </c>
      <c r="K7829">
        <v>0</v>
      </c>
      <c r="L7829" t="b">
        <f>OR(K7829,AND((A7829=A7828),L7828))</f>
        <v>0</v>
      </c>
      <c r="M7829" t="b">
        <f>OR(L7829,AND(A7829=A7830,M7830))</f>
        <v>0</v>
      </c>
      <c r="N7829" t="str">
        <v>Tamagutci</v>
      </c>
      <c r="Q7829" t="b">
        <v>0</v>
      </c>
    </row>
    <row r="7830" spans="1:17" x14ac:dyDescent="0.2">
      <c r="A7830" s="1" t="s">
        <v>7815</v>
      </c>
      <c r="B7830" s="1" t="s">
        <v>12</v>
      </c>
      <c r="C7830" s="1" t="str">
        <v>C</v>
      </c>
      <c r="D7830" s="4">
        <v>1981</v>
      </c>
      <c r="E7830" s="3" t="s">
        <v>251</v>
      </c>
      <c r="F7830">
        <v>0</v>
      </c>
      <c r="G7830" t="str">
        <v>Tamar</v>
      </c>
      <c r="H7830">
        <v>0</v>
      </c>
      <c r="I7830" t="str">
        <v>Tamar (Shlomo Bachar)</v>
      </c>
      <c r="J7830" t="str">
        <v>Tamar (C, Shlomo Bachar)</v>
      </c>
      <c r="K7830">
        <v>0</v>
      </c>
      <c r="L7830" t="b">
        <f>OR(K7830,AND((A7830=A7829),L7829))</f>
        <v>0</v>
      </c>
      <c r="M7830" t="b">
        <f>OR(L7830,AND(A7830=A7831,M7831))</f>
        <v>0</v>
      </c>
      <c r="N7830" t="str">
        <v>Tamar</v>
      </c>
      <c r="Q7830" t="b">
        <v>0</v>
      </c>
    </row>
    <row r="7831" spans="1:17" x14ac:dyDescent="0.2">
      <c r="A7831" s="1" t="s">
        <v>7816</v>
      </c>
      <c r="B7831" s="1" t="s">
        <v>14</v>
      </c>
      <c r="C7831" s="1" t="str">
        <v>P</v>
      </c>
      <c r="D7831" s="1">
        <v>2019</v>
      </c>
      <c r="E7831" s="3" t="s">
        <v>52</v>
      </c>
      <c r="F7831">
        <v>0</v>
      </c>
      <c r="G7831" t="str">
        <v>Tamar Haktana</v>
      </c>
      <c r="H7831">
        <v>0</v>
      </c>
      <c r="I7831" t="str">
        <v>Tamar Haktana (Moshiko Halevy)</v>
      </c>
      <c r="J7831" t="str">
        <v>Tamar Haktana (P, Moshiko Halevy)</v>
      </c>
      <c r="K7831">
        <v>0</v>
      </c>
      <c r="L7831" t="b">
        <f>OR(K7831,AND((A7831=A7830),L7830))</f>
        <v>0</v>
      </c>
      <c r="M7831" t="b">
        <f>OR(L7831,AND(A7831=A7832,M7832))</f>
        <v>0</v>
      </c>
      <c r="N7831" t="str">
        <v>Tamar Haktana</v>
      </c>
      <c r="Q7831" t="b">
        <v>0</v>
      </c>
    </row>
    <row r="7832" spans="1:17" x14ac:dyDescent="0.2">
      <c r="A7832" s="1" t="s">
        <v>7817</v>
      </c>
      <c r="B7832" s="1" t="s">
        <v>12</v>
      </c>
      <c r="C7832" s="1" t="str">
        <v>C</v>
      </c>
      <c r="D7832" s="4">
        <v>1999</v>
      </c>
      <c r="E7832" s="3" t="s">
        <v>47</v>
      </c>
      <c r="F7832">
        <v>0</v>
      </c>
      <c r="G7832" t="str">
        <v>Tamaron</v>
      </c>
      <c r="H7832">
        <v>0</v>
      </c>
      <c r="I7832" t="str">
        <v>Tamaron (Shmulik Gov Ari)</v>
      </c>
      <c r="J7832" t="str">
        <v>Tamaron (C, Shmulik Gov Ari)</v>
      </c>
      <c r="K7832">
        <v>0</v>
      </c>
      <c r="L7832" t="b">
        <f>OR(K7832,AND((A7832=A7831),L7831))</f>
        <v>0</v>
      </c>
      <c r="M7832" t="b">
        <f>OR(L7832,AND(A7832=A7833,M7833))</f>
        <v>0</v>
      </c>
      <c r="N7832" t="str">
        <v>Tamaron</v>
      </c>
      <c r="Q7832" t="b">
        <v>0</v>
      </c>
    </row>
    <row r="7833" spans="1:17" x14ac:dyDescent="0.2">
      <c r="A7833" s="1" t="s">
        <v>7818</v>
      </c>
      <c r="B7833" s="1" t="s">
        <v>14</v>
      </c>
      <c r="C7833" s="1" t="str">
        <v>P</v>
      </c>
      <c r="D7833" s="1">
        <v>2020</v>
      </c>
      <c r="E7833" s="3" t="s">
        <v>133</v>
      </c>
      <c r="F7833">
        <v>0</v>
      </c>
      <c r="G7833" t="str">
        <v>Tamid Achake</v>
      </c>
      <c r="H7833">
        <v>0</v>
      </c>
      <c r="I7833" t="str">
        <v>Tamid Achake (Sagi Azran)</v>
      </c>
      <c r="J7833" t="str">
        <v>Tamid Achake (P, Sagi Azran)</v>
      </c>
      <c r="K7833">
        <v>0</v>
      </c>
      <c r="L7833" t="b">
        <f>OR(K7833,AND((A7833=A7832),L7832))</f>
        <v>0</v>
      </c>
      <c r="M7833" t="b">
        <f>OR(L7833,AND(A7833=A7834,M7834))</f>
        <v>0</v>
      </c>
      <c r="N7833" t="str">
        <v>Tamid Achake</v>
      </c>
      <c r="Q7833" t="b">
        <v>0</v>
      </c>
    </row>
    <row r="7834" spans="1:17" x14ac:dyDescent="0.2">
      <c r="A7834" s="1" t="s">
        <v>7819</v>
      </c>
      <c r="B7834" s="1" t="s">
        <v>14</v>
      </c>
      <c r="C7834" s="1" t="str">
        <v>P</v>
      </c>
      <c r="D7834" s="4">
        <v>2014</v>
      </c>
      <c r="E7834" s="3" t="s">
        <v>23</v>
      </c>
      <c r="F7834">
        <v>0</v>
      </c>
      <c r="G7834" t="str">
        <v>Tamid Ahava</v>
      </c>
      <c r="H7834">
        <v>0</v>
      </c>
      <c r="I7834" t="str">
        <v>Tamid Ahava (Gadi Bitton)</v>
      </c>
      <c r="J7834" t="str">
        <v>Tamid Ahava (P, Gadi Bitton)</v>
      </c>
      <c r="K7834">
        <v>0</v>
      </c>
      <c r="L7834" t="b">
        <f>OR(K7834,AND((A7834=A7833),L7833))</f>
        <v>0</v>
      </c>
      <c r="M7834" t="b">
        <f>OR(L7834,AND(A7834=A7835,M7835))</f>
        <v>0</v>
      </c>
      <c r="N7834" t="str">
        <v>Tamid Ahava</v>
      </c>
      <c r="Q7834" t="b">
        <v>0</v>
      </c>
    </row>
    <row r="7835" spans="1:17" x14ac:dyDescent="0.2">
      <c r="A7835" s="1" t="s">
        <v>7820</v>
      </c>
      <c r="B7835" s="1" t="s">
        <v>14</v>
      </c>
      <c r="C7835" s="1" t="str">
        <v>P</v>
      </c>
      <c r="D7835" s="4">
        <v>2012</v>
      </c>
      <c r="E7835" s="3" t="s">
        <v>294</v>
      </c>
      <c r="F7835">
        <v>0</v>
      </c>
      <c r="G7835" t="str">
        <v>Tamid Bishmayim</v>
      </c>
      <c r="H7835">
        <v>0</v>
      </c>
      <c r="I7835" t="str">
        <v>Tamid Bishmayim (Israel Shabtai)</v>
      </c>
      <c r="J7835" t="str">
        <v>Tamid Bishmayim (P, Israel Shabtai)</v>
      </c>
      <c r="K7835">
        <v>0</v>
      </c>
      <c r="L7835" t="b">
        <f>OR(K7835,AND((A7835=A7834),L7834))</f>
        <v>0</v>
      </c>
      <c r="M7835" t="b">
        <f>OR(L7835,AND(A7835=A7836,M7836))</f>
        <v>0</v>
      </c>
      <c r="N7835" t="str">
        <v>Tamid Bishmayim</v>
      </c>
      <c r="Q7835" t="b">
        <v>0</v>
      </c>
    </row>
    <row r="7836" spans="1:17" x14ac:dyDescent="0.2">
      <c r="A7836" s="1" t="s">
        <v>7821</v>
      </c>
      <c r="B7836" s="1" t="s">
        <v>14</v>
      </c>
      <c r="C7836" s="1" t="str">
        <v>P</v>
      </c>
      <c r="D7836" s="4">
        <v>2004</v>
      </c>
      <c r="E7836" s="3" t="s">
        <v>13</v>
      </c>
      <c r="F7836">
        <v>0</v>
      </c>
      <c r="G7836" t="str">
        <v>Tamid Bishnayim</v>
      </c>
      <c r="H7836">
        <v>0</v>
      </c>
      <c r="I7836" t="str">
        <v>Tamid Bishnayim (Meir Shem Tov)</v>
      </c>
      <c r="J7836" t="str">
        <v>Tamid Bishnayim (P, Meir Shem Tov)</v>
      </c>
      <c r="K7836">
        <v>0</v>
      </c>
      <c r="L7836" t="b">
        <f>OR(K7836,AND((A7836=A7835),L7835))</f>
        <v>0</v>
      </c>
      <c r="M7836" t="b">
        <f>OR(L7836,AND(A7836=A7837,M7837))</f>
        <v>0</v>
      </c>
      <c r="N7836" t="str">
        <v>Tamid Bishnayim</v>
      </c>
      <c r="Q7836" t="b">
        <v>0</v>
      </c>
    </row>
    <row r="7837" spans="1:17" x14ac:dyDescent="0.2">
      <c r="A7837" s="1" t="s">
        <v>7822</v>
      </c>
      <c r="B7837" s="1" t="s">
        <v>12</v>
      </c>
      <c r="C7837" s="1" t="str">
        <v>C</v>
      </c>
      <c r="D7837" s="1">
        <v>2017</v>
      </c>
      <c r="E7837" s="3" t="s">
        <v>71</v>
      </c>
      <c r="F7837">
        <v>0</v>
      </c>
      <c r="G7837" t="str">
        <v>Tamid Chalamti</v>
      </c>
      <c r="H7837">
        <v>0</v>
      </c>
      <c r="I7837" t="str">
        <v>Tamid Chalamti (Israel Shiker)</v>
      </c>
      <c r="J7837" t="str">
        <v>Tamid Chalamti (C, Israel Shiker)</v>
      </c>
      <c r="K7837">
        <v>0</v>
      </c>
      <c r="L7837" t="b">
        <f>OR(K7837,AND((A7837=A7836),L7836))</f>
        <v>0</v>
      </c>
      <c r="M7837" t="b">
        <f>OR(L7837,AND(A7837=A7838,M7838))</f>
        <v>0</v>
      </c>
      <c r="N7837" t="str">
        <v>Tamid Chalamti</v>
      </c>
      <c r="Q7837" t="b">
        <v>0</v>
      </c>
    </row>
    <row r="7838" spans="1:17" x14ac:dyDescent="0.2">
      <c r="A7838" s="1" t="s">
        <v>7823</v>
      </c>
      <c r="B7838" s="1" t="s">
        <v>14</v>
      </c>
      <c r="C7838" s="1" t="str">
        <v>P</v>
      </c>
      <c r="D7838" s="4">
        <v>2013</v>
      </c>
      <c r="E7838" s="3" t="s">
        <v>7824</v>
      </c>
      <c r="F7838">
        <v>0</v>
      </c>
      <c r="G7838" t="str">
        <v>Tamid Elayich</v>
      </c>
      <c r="H7838">
        <v>0</v>
      </c>
      <c r="I7838" t="str">
        <v>Tamid Elayich (Kobi Michaeli, Yaron Ben Simhon)</v>
      </c>
      <c r="J7838" t="str">
        <v>Tamid Elayich (P, Kobi Michaeli, Yaron Ben Simhon)</v>
      </c>
      <c r="K7838">
        <v>0</v>
      </c>
      <c r="L7838" t="b">
        <f>OR(K7838,AND((A7838=A7837),L7837))</f>
        <v>0</v>
      </c>
      <c r="M7838" t="b">
        <f>OR(L7838,AND(A7838=A7839,M7839))</f>
        <v>0</v>
      </c>
      <c r="N7838" t="str">
        <v>Tamid Elayich</v>
      </c>
      <c r="Q7838" t="b">
        <v>0</v>
      </c>
    </row>
    <row r="7839" spans="1:17" x14ac:dyDescent="0.2">
      <c r="A7839" s="1" t="s">
        <v>7825</v>
      </c>
      <c r="B7839" s="1" t="s">
        <v>12</v>
      </c>
      <c r="C7839" s="1" t="str">
        <v>C</v>
      </c>
      <c r="D7839" s="1">
        <v>2017</v>
      </c>
      <c r="E7839" s="3" t="s">
        <v>125</v>
      </c>
      <c r="F7839">
        <v>0</v>
      </c>
      <c r="G7839" t="str">
        <v>Tamid Elecha</v>
      </c>
      <c r="H7839">
        <v>0</v>
      </c>
      <c r="I7839" t="str">
        <v>Tamid Elecha (Dudu Barzilay)</v>
      </c>
      <c r="J7839" t="str">
        <v>Tamid Elecha (C, Dudu Barzilay)</v>
      </c>
      <c r="K7839">
        <v>0</v>
      </c>
      <c r="L7839" t="b">
        <f>OR(K7839,AND((A7839=A7838),L7838))</f>
        <v>0</v>
      </c>
      <c r="M7839" t="b">
        <f>OR(L7839,AND(A7839=A7840,M7840))</f>
        <v>0</v>
      </c>
      <c r="N7839" t="str">
        <v>Tamid Elecha</v>
      </c>
      <c r="Q7839" t="b">
        <v>0</v>
      </c>
    </row>
    <row r="7840" spans="1:17" x14ac:dyDescent="0.2">
      <c r="A7840" s="1" t="s">
        <v>7826</v>
      </c>
      <c r="B7840" s="1" t="s">
        <v>12</v>
      </c>
      <c r="C7840" s="1" t="str">
        <v>C</v>
      </c>
      <c r="D7840" s="1">
        <v>2017</v>
      </c>
      <c r="E7840" s="3" t="s">
        <v>794</v>
      </c>
      <c r="F7840">
        <v>0</v>
      </c>
      <c r="G7840" t="str">
        <v>Tamid Haben Shel Aba</v>
      </c>
      <c r="H7840">
        <v>0</v>
      </c>
      <c r="I7840" t="str">
        <v>Tamid Haben Shel Aba (Ilan Benedict)</v>
      </c>
      <c r="J7840" t="str">
        <v>Tamid Haben Shel Aba (C, Ilan Benedict)</v>
      </c>
      <c r="K7840">
        <v>0</v>
      </c>
      <c r="L7840" t="b">
        <f>OR(K7840,AND((A7840=A7839),L7839))</f>
        <v>0</v>
      </c>
      <c r="M7840" t="b">
        <f>OR(L7840,AND(A7840=A7841,M7841))</f>
        <v>0</v>
      </c>
      <c r="N7840" t="str">
        <v>Tamid Haben Shel Aba</v>
      </c>
      <c r="Q7840" t="b">
        <v>0</v>
      </c>
    </row>
    <row r="7841" spans="1:17" x14ac:dyDescent="0.2">
      <c r="A7841" s="1" t="s">
        <v>7827</v>
      </c>
      <c r="B7841" s="1" t="s">
        <v>14</v>
      </c>
      <c r="C7841" s="1" t="str">
        <v>P</v>
      </c>
      <c r="D7841" s="4">
        <v>2000</v>
      </c>
      <c r="E7841" s="3" t="s">
        <v>124</v>
      </c>
      <c r="F7841">
        <v>0</v>
      </c>
      <c r="G7841" t="str">
        <v>Tamid Iti</v>
      </c>
      <c r="H7841">
        <v>0</v>
      </c>
      <c r="I7841" t="str">
        <v>Tamid Iti (Kobi Michaeli)</v>
      </c>
      <c r="J7841" t="str">
        <v>Tamid Iti (P, Kobi Michaeli)</v>
      </c>
      <c r="K7841">
        <v>0</v>
      </c>
      <c r="L7841" t="b">
        <f>OR(K7841,AND((A7841=A7840),L7840))</f>
        <v>0</v>
      </c>
      <c r="M7841" t="b">
        <f>OR(L7841,AND(A7841=A7842,M7842))</f>
        <v>0</v>
      </c>
      <c r="N7841" t="str">
        <v>Tamid Iti</v>
      </c>
      <c r="Q7841" t="b">
        <v>0</v>
      </c>
    </row>
    <row r="7842" spans="1:17" x14ac:dyDescent="0.2">
      <c r="A7842" s="1" t="s">
        <v>7828</v>
      </c>
      <c r="B7842" s="1" t="s">
        <v>12</v>
      </c>
      <c r="C7842" s="1" t="str">
        <v>C</v>
      </c>
      <c r="D7842" s="1">
        <v>2022</v>
      </c>
      <c r="E7842" s="3" t="s">
        <v>240</v>
      </c>
      <c r="F7842">
        <v>0</v>
      </c>
      <c r="G7842" t="str">
        <v>Tamid Lakum</v>
      </c>
      <c r="H7842">
        <v>0</v>
      </c>
      <c r="I7842" t="str">
        <v>Tamid Lakum (Gabo Mirkin)</v>
      </c>
      <c r="J7842" t="str">
        <v>Tamid Lakum (C, Gabo Mirkin)</v>
      </c>
      <c r="K7842">
        <v>0</v>
      </c>
      <c r="L7842" t="b">
        <f>OR(K7842,AND((A7842=A7841),L7841))</f>
        <v>0</v>
      </c>
      <c r="M7842" t="b">
        <f>OR(L7842,AND(A7842=A7843,M7843))</f>
        <v>0</v>
      </c>
      <c r="N7842" t="str">
        <v>Tamid Lakum</v>
      </c>
      <c r="Q7842" t="b">
        <v>0</v>
      </c>
    </row>
    <row r="7843" spans="1:17" x14ac:dyDescent="0.2">
      <c r="A7843" s="1" t="s">
        <v>7829</v>
      </c>
      <c r="B7843" s="1" t="s">
        <v>12</v>
      </c>
      <c r="C7843" s="1" t="str">
        <v>C</v>
      </c>
      <c r="D7843" s="4">
        <v>2006</v>
      </c>
      <c r="E7843" s="3" t="s">
        <v>39</v>
      </c>
      <c r="F7843">
        <v>0</v>
      </c>
      <c r="G7843" t="str">
        <v>Tamid Mitga'agat</v>
      </c>
      <c r="H7843">
        <v>0</v>
      </c>
      <c r="I7843" t="str">
        <v>Tamid Mitga'agat (Avi Perez)</v>
      </c>
      <c r="J7843" t="str">
        <v>Tamid Mitga'agat (C, Avi Perez)</v>
      </c>
      <c r="K7843">
        <v>0</v>
      </c>
      <c r="L7843" t="b">
        <f>OR(K7843,AND((A7843=A7842),L7842))</f>
        <v>0</v>
      </c>
      <c r="M7843" t="b">
        <f>OR(L7843,AND(A7843=A7844,M7844))</f>
        <v>0</v>
      </c>
      <c r="N7843" t="str">
        <v>Tamid Mitga'agat</v>
      </c>
      <c r="Q7843" t="b">
        <v>0</v>
      </c>
    </row>
    <row r="7844" spans="1:17" x14ac:dyDescent="0.2">
      <c r="A7844" s="1" t="s">
        <v>7830</v>
      </c>
      <c r="B7844" s="1" t="s">
        <v>12</v>
      </c>
      <c r="C7844" s="1" t="str">
        <v>C</v>
      </c>
      <c r="D7844" s="4">
        <v>1986</v>
      </c>
      <c r="E7844" s="3" t="s">
        <v>251</v>
      </c>
      <c r="F7844">
        <v>1</v>
      </c>
      <c r="G7844" t="str">
        <v>Tamid Ola Hamangina (C)</v>
      </c>
      <c r="H7844">
        <v>1</v>
      </c>
      <c r="I7844" t="str">
        <v>Tamid Ola Hamangina (Shlomo Bachar)</v>
      </c>
      <c r="J7844" t="str">
        <v>Tamid Ola Hamangina (C, Shlomo Bachar)</v>
      </c>
      <c r="K7844">
        <v>0</v>
      </c>
      <c r="L7844" t="b">
        <f>OR(K7844,AND((A7844=A7843),L7843))</f>
        <v>0</v>
      </c>
      <c r="M7844" t="b">
        <f>OR(L7844,AND(A7844=A7845,M7845))</f>
        <v>0</v>
      </c>
      <c r="N7844" t="str">
        <v>Tamid Ola Hamangina (Shlomo Bachar)</v>
      </c>
      <c r="Q7844" t="b">
        <v>0</v>
      </c>
    </row>
    <row r="7845" spans="1:17" x14ac:dyDescent="0.2">
      <c r="A7845" s="1" t="s">
        <v>7830</v>
      </c>
      <c r="B7845" s="1" t="s">
        <v>12</v>
      </c>
      <c r="C7845" s="1" t="str">
        <v>C</v>
      </c>
      <c r="D7845" s="4">
        <v>1986</v>
      </c>
      <c r="E7845" s="3" t="s">
        <v>47</v>
      </c>
      <c r="F7845">
        <v>1</v>
      </c>
      <c r="G7845" t="str">
        <v>Tamid Ola Hamangina (C)</v>
      </c>
      <c r="H7845">
        <v>1</v>
      </c>
      <c r="I7845" t="str">
        <v>Tamid Ola Hamangina (Shmulik Gov Ari)</v>
      </c>
      <c r="J7845" t="str">
        <v>Tamid Ola Hamangina (C, Shmulik Gov Ari)</v>
      </c>
      <c r="K7845">
        <v>0</v>
      </c>
      <c r="L7845" t="b">
        <f>OR(K7845,AND((A7845=A7844),L7844))</f>
        <v>0</v>
      </c>
      <c r="M7845" t="b">
        <f>OR(L7845,AND(A7845=A7846,M7846))</f>
        <v>0</v>
      </c>
      <c r="N7845" t="str">
        <v>Tamid Ola Hamangina (Shmulik Gov Ari)</v>
      </c>
      <c r="Q7845" t="b">
        <v>0</v>
      </c>
    </row>
    <row r="7846" spans="1:17" x14ac:dyDescent="0.2">
      <c r="A7846" s="1" t="s">
        <v>7831</v>
      </c>
      <c r="B7846" s="1" t="s">
        <v>12</v>
      </c>
      <c r="C7846" s="1" t="str">
        <v>C</v>
      </c>
      <c r="D7846" s="4">
        <v>1986</v>
      </c>
      <c r="E7846" s="3" t="s">
        <v>260</v>
      </c>
      <c r="F7846">
        <v>0</v>
      </c>
      <c r="G7846" t="str">
        <v>Tamid Otam</v>
      </c>
      <c r="H7846">
        <v>0</v>
      </c>
      <c r="I7846" t="str">
        <v>Tamid Otam (Eli Ronen)</v>
      </c>
      <c r="J7846" t="str">
        <v>Tamid Otam (C, Eli Ronen)</v>
      </c>
      <c r="K7846">
        <v>0</v>
      </c>
      <c r="L7846" t="b">
        <f>OR(K7846,AND((A7846=A7845),L7845))</f>
        <v>0</v>
      </c>
      <c r="M7846" t="b">
        <f>OR(L7846,AND(A7846=A7847,M7847))</f>
        <v>0</v>
      </c>
      <c r="N7846" t="str">
        <v>Tamid Otam</v>
      </c>
      <c r="Q7846" t="b">
        <v>0</v>
      </c>
    </row>
    <row r="7847" spans="1:17" x14ac:dyDescent="0.2">
      <c r="A7847" s="1" t="s">
        <v>7832</v>
      </c>
      <c r="B7847" s="1" t="s">
        <v>14</v>
      </c>
      <c r="C7847" s="1" t="str">
        <v>P</v>
      </c>
      <c r="D7847" s="1">
        <v>2016</v>
      </c>
      <c r="E7847" s="3" t="s">
        <v>794</v>
      </c>
      <c r="F7847">
        <v>0</v>
      </c>
      <c r="G7847" t="str">
        <v>Tamid Tishari</v>
      </c>
      <c r="H7847">
        <v>0</v>
      </c>
      <c r="I7847" t="str">
        <v>Tamid Tishari (Ilan Benedict)</v>
      </c>
      <c r="J7847" t="str">
        <v>Tamid Tishari (P, Ilan Benedict)</v>
      </c>
      <c r="K7847">
        <v>0</v>
      </c>
      <c r="L7847" t="b">
        <f>OR(K7847,AND((A7847=A7846),L7846))</f>
        <v>0</v>
      </c>
      <c r="M7847" t="b">
        <f>OR(L7847,AND(A7847=A7848,M7848))</f>
        <v>0</v>
      </c>
      <c r="N7847" t="str">
        <v>Tamid Tishari</v>
      </c>
      <c r="Q7847" t="b">
        <v>0</v>
      </c>
    </row>
    <row r="7848" spans="1:17" x14ac:dyDescent="0.2">
      <c r="A7848" s="1" t="s">
        <v>7833</v>
      </c>
      <c r="B7848" s="1" t="s">
        <v>12</v>
      </c>
      <c r="C7848" s="1" t="str">
        <v>C</v>
      </c>
      <c r="D7848" s="4">
        <v>2000</v>
      </c>
      <c r="E7848" s="3" t="s">
        <v>47</v>
      </c>
      <c r="F7848">
        <v>0</v>
      </c>
      <c r="G7848" t="str">
        <v>Tanake</v>
      </c>
      <c r="H7848">
        <v>0</v>
      </c>
      <c r="I7848" t="str">
        <v>Tanake (Shmulik Gov Ari)</v>
      </c>
      <c r="J7848" t="str">
        <v>Tanake (C, Shmulik Gov Ari)</v>
      </c>
      <c r="K7848">
        <v>0</v>
      </c>
      <c r="L7848" t="b">
        <f>OR(K7848,AND((A7848=A7847),L7847))</f>
        <v>0</v>
      </c>
      <c r="M7848" t="b">
        <f>OR(L7848,AND(A7848=A7849,M7849))</f>
        <v>0</v>
      </c>
      <c r="N7848" t="str">
        <v>Tanake</v>
      </c>
      <c r="Q7848" t="b">
        <v>0</v>
      </c>
    </row>
    <row r="7849" spans="1:17" x14ac:dyDescent="0.2">
      <c r="A7849" s="1" t="s">
        <v>7834</v>
      </c>
      <c r="B7849" s="1" t="s">
        <v>14</v>
      </c>
      <c r="C7849" s="1" t="str">
        <v>P</v>
      </c>
      <c r="D7849" s="4">
        <v>1988</v>
      </c>
      <c r="E7849" s="3" t="s">
        <v>165</v>
      </c>
      <c r="F7849">
        <v>1</v>
      </c>
      <c r="G7849" t="str">
        <v>Tango Achshav (Lash'charchoret) (P)</v>
      </c>
      <c r="H7849">
        <v>1</v>
      </c>
      <c r="I7849" t="str">
        <v>Tango Achshav (Lash'charchoret) (Mike Varon)</v>
      </c>
      <c r="J7849" t="str">
        <v>Tango Achshav (Lash'charchoret) (P, Mike Varon)</v>
      </c>
      <c r="K7849">
        <v>0</v>
      </c>
      <c r="L7849" t="b">
        <f>OR(K7849,AND((A7849=A7848),L7848))</f>
        <v>0</v>
      </c>
      <c r="M7849" t="b">
        <f>OR(L7849,AND(A7849=A7850,M7850))</f>
        <v>0</v>
      </c>
      <c r="N7849" t="str">
        <v>Tango Achshav (Lash'charchoret) (Mike Varon)</v>
      </c>
      <c r="Q7849" t="b">
        <v>0</v>
      </c>
    </row>
    <row r="7850" spans="1:17" x14ac:dyDescent="0.2">
      <c r="A7850" s="1" t="s">
        <v>7834</v>
      </c>
      <c r="B7850" s="1" t="s">
        <v>14</v>
      </c>
      <c r="C7850" s="1" t="str">
        <v>P</v>
      </c>
      <c r="D7850" s="4">
        <v>1988</v>
      </c>
      <c r="E7850" s="3" t="s">
        <v>379</v>
      </c>
      <c r="F7850">
        <v>1</v>
      </c>
      <c r="G7850" t="str">
        <v>Tango Achshav (Lash'charchoret) (P)</v>
      </c>
      <c r="H7850">
        <v>1</v>
      </c>
      <c r="I7850" t="str">
        <v>Tango Achshav (Lash'charchoret) (Roni Siman Tov)</v>
      </c>
      <c r="J7850" t="str">
        <v>Tango Achshav (Lash'charchoret) (P, Roni Siman Tov)</v>
      </c>
      <c r="K7850">
        <v>0</v>
      </c>
      <c r="L7850" t="b">
        <f>OR(K7850,AND((A7850=A7849),L7849))</f>
        <v>0</v>
      </c>
      <c r="M7850" t="b">
        <f>OR(L7850,AND(A7850=A7851,M7851))</f>
        <v>0</v>
      </c>
      <c r="N7850" t="str">
        <v>Tango Achshav (Lash'charchoret) (Roni Siman Tov)</v>
      </c>
      <c r="Q7850" t="b">
        <v>0</v>
      </c>
    </row>
    <row r="7851" spans="1:17" x14ac:dyDescent="0.2">
      <c r="A7851" s="1" t="s">
        <v>7835</v>
      </c>
      <c r="B7851" s="1" t="s">
        <v>14</v>
      </c>
      <c r="C7851" s="1" t="str">
        <v>P</v>
      </c>
      <c r="D7851" s="4">
        <v>1996</v>
      </c>
      <c r="E7851" s="3" t="s">
        <v>379</v>
      </c>
      <c r="F7851">
        <v>0</v>
      </c>
      <c r="G7851" t="str">
        <v>Tango Ahava</v>
      </c>
      <c r="H7851">
        <v>0</v>
      </c>
      <c r="I7851" t="str">
        <v>Tango Ahava (Roni Siman Tov)</v>
      </c>
      <c r="J7851" t="str">
        <v>Tango Ahava (P, Roni Siman Tov)</v>
      </c>
      <c r="K7851">
        <v>0</v>
      </c>
      <c r="L7851" t="b">
        <f>OR(K7851,AND((A7851=A7850),L7850))</f>
        <v>0</v>
      </c>
      <c r="M7851" t="b">
        <f>OR(L7851,AND(A7851=A7852,M7852))</f>
        <v>0</v>
      </c>
      <c r="N7851" t="str">
        <v>Tango Ahava</v>
      </c>
      <c r="Q7851" t="b">
        <v>0</v>
      </c>
    </row>
    <row r="7852" spans="1:17" x14ac:dyDescent="0.2">
      <c r="A7852" s="1" t="s">
        <v>7836</v>
      </c>
      <c r="B7852" s="1" t="s">
        <v>14</v>
      </c>
      <c r="C7852" s="1" t="str">
        <v>P</v>
      </c>
      <c r="D7852" s="1">
        <v>2015</v>
      </c>
      <c r="E7852" s="3" t="s">
        <v>141</v>
      </c>
      <c r="F7852">
        <v>0</v>
      </c>
      <c r="G7852" t="str">
        <v>Tango Dudaim</v>
      </c>
      <c r="H7852">
        <v>0</v>
      </c>
      <c r="I7852" t="str">
        <v>Tango Dudaim (Tuvia Tishler)</v>
      </c>
      <c r="J7852" t="str">
        <v>Tango Dudaim (P, Tuvia Tishler)</v>
      </c>
      <c r="K7852">
        <v>0</v>
      </c>
      <c r="L7852" t="b">
        <f>OR(K7852,AND((A7852=A7851),L7851))</f>
        <v>0</v>
      </c>
      <c r="M7852" t="b">
        <f>OR(L7852,AND(A7852=A7853,M7853))</f>
        <v>0</v>
      </c>
      <c r="N7852" t="str">
        <v>Tango Dudaim</v>
      </c>
      <c r="Q7852" t="b">
        <v>0</v>
      </c>
    </row>
    <row r="7853" spans="1:17" x14ac:dyDescent="0.2">
      <c r="A7853" s="1" t="s">
        <v>7837</v>
      </c>
      <c r="B7853" s="1" t="s">
        <v>14</v>
      </c>
      <c r="C7853" s="1" t="str">
        <v>P</v>
      </c>
      <c r="D7853" s="4">
        <v>1995</v>
      </c>
      <c r="E7853" s="3" t="s">
        <v>39</v>
      </c>
      <c r="F7853">
        <v>0</v>
      </c>
      <c r="G7853" t="str">
        <v>Tango Elisheva</v>
      </c>
      <c r="H7853">
        <v>0</v>
      </c>
      <c r="I7853" t="str">
        <v>Tango Elisheva (Avi Perez)</v>
      </c>
      <c r="J7853" t="str">
        <v>Tango Elisheva (P, Avi Perez)</v>
      </c>
      <c r="K7853">
        <v>0</v>
      </c>
      <c r="L7853" t="b">
        <f>OR(K7853,AND((A7853=A7852),L7852))</f>
        <v>0</v>
      </c>
      <c r="M7853" t="b">
        <f>OR(L7853,AND(A7853=A7854,M7854))</f>
        <v>0</v>
      </c>
      <c r="N7853" t="str">
        <v>Tango Elisheva</v>
      </c>
      <c r="Q7853" t="b">
        <v>0</v>
      </c>
    </row>
    <row r="7854" spans="1:17" x14ac:dyDescent="0.2">
      <c r="A7854" s="1" t="s">
        <v>7838</v>
      </c>
      <c r="B7854" s="1" t="s">
        <v>14</v>
      </c>
      <c r="C7854" s="1" t="str">
        <v>P</v>
      </c>
      <c r="D7854" s="4">
        <v>1988</v>
      </c>
      <c r="E7854" s="3" t="s">
        <v>7839</v>
      </c>
      <c r="F7854">
        <v>0</v>
      </c>
      <c r="G7854" t="str">
        <v>Tango Kachol</v>
      </c>
      <c r="H7854">
        <v>0</v>
      </c>
      <c r="I7854" t="str">
        <v>Tango Kachol (Roz Tzimmerman)</v>
      </c>
      <c r="J7854" t="str">
        <v>Tango Kachol (P, Roz Tzimmerman)</v>
      </c>
      <c r="K7854">
        <v>0</v>
      </c>
      <c r="L7854" t="b">
        <f>OR(K7854,AND((A7854=A7853),L7853))</f>
        <v>0</v>
      </c>
      <c r="M7854" t="b">
        <f>OR(L7854,AND(A7854=A7855,M7855))</f>
        <v>0</v>
      </c>
      <c r="N7854" t="str">
        <v>Tango Kachol</v>
      </c>
      <c r="Q7854" t="b">
        <v>0</v>
      </c>
    </row>
    <row r="7855" spans="1:17" x14ac:dyDescent="0.2">
      <c r="A7855" s="1" t="s">
        <v>7840</v>
      </c>
      <c r="B7855" s="1" t="s">
        <v>14</v>
      </c>
      <c r="C7855" s="1" t="str">
        <v>P</v>
      </c>
      <c r="D7855" s="4">
        <v>1987</v>
      </c>
      <c r="E7855" s="3" t="s">
        <v>71</v>
      </c>
      <c r="F7855">
        <v>0</v>
      </c>
      <c r="G7855" t="str">
        <v>Tango La'aviv (Ulai Od Lo Nigmar)</v>
      </c>
      <c r="H7855">
        <v>0</v>
      </c>
      <c r="I7855" t="str">
        <v>Tango La'aviv (Ulai Od Lo Nigmar) (Israel Shiker)</v>
      </c>
      <c r="J7855" t="str">
        <v>Tango La'aviv (Ulai Od Lo Nigmar) (P, Israel Shiker)</v>
      </c>
      <c r="K7855">
        <v>0</v>
      </c>
      <c r="L7855" t="b">
        <f>OR(K7855,AND((A7855=A7854),L7854))</f>
        <v>0</v>
      </c>
      <c r="M7855" t="b">
        <f>OR(L7855,AND(A7855=A7856,M7856))</f>
        <v>0</v>
      </c>
      <c r="N7855" t="str">
        <v>Tango La'aviv (Ulai Od Lo Nigmar)</v>
      </c>
      <c r="Q7855" t="b">
        <v>0</v>
      </c>
    </row>
    <row r="7856" spans="1:17" x14ac:dyDescent="0.2">
      <c r="A7856" s="1" t="s">
        <v>7841</v>
      </c>
      <c r="B7856" s="1" t="s">
        <v>14</v>
      </c>
      <c r="C7856" s="1" t="str">
        <v>P</v>
      </c>
      <c r="D7856" s="4">
        <v>1984</v>
      </c>
      <c r="E7856" s="3" t="s">
        <v>180</v>
      </c>
      <c r="F7856">
        <v>0</v>
      </c>
      <c r="G7856" t="str">
        <v>Tango Lasfina (Shut Al Gal)</v>
      </c>
      <c r="H7856">
        <v>0</v>
      </c>
      <c r="I7856" t="str">
        <v>Tango Lasfina (Shut Al Gal) (Moshe Tawily)</v>
      </c>
      <c r="J7856" t="str">
        <v>Tango Lasfina (Shut Al Gal) (P, Moshe Tawily)</v>
      </c>
      <c r="K7856">
        <v>0</v>
      </c>
      <c r="L7856" t="b">
        <f>OR(K7856,AND((A7856=A7855),L7855))</f>
        <v>0</v>
      </c>
      <c r="M7856" t="b">
        <f>OR(L7856,AND(A7856=A7857,M7857))</f>
        <v>0</v>
      </c>
      <c r="N7856" t="str">
        <v>Tango Lasfina (Shut Al Gal)</v>
      </c>
      <c r="Q7856" t="b">
        <v>0</v>
      </c>
    </row>
    <row r="7857" spans="1:17" x14ac:dyDescent="0.2">
      <c r="A7857" s="1" t="s">
        <v>7842</v>
      </c>
      <c r="B7857" s="1" t="s">
        <v>14</v>
      </c>
      <c r="C7857" s="1" t="str">
        <v>P</v>
      </c>
      <c r="D7857" s="4">
        <v>1989</v>
      </c>
      <c r="E7857" s="3" t="s">
        <v>848</v>
      </c>
      <c r="F7857">
        <v>0</v>
      </c>
      <c r="G7857" t="str">
        <v>Tango Lashecharhoret</v>
      </c>
      <c r="H7857">
        <v>0</v>
      </c>
      <c r="I7857" t="str">
        <v>Tango Lashecharhoret (David Ben David)</v>
      </c>
      <c r="J7857" t="str">
        <v>Tango Lashecharhoret (P, David Ben David)</v>
      </c>
      <c r="K7857">
        <v>0</v>
      </c>
      <c r="L7857" t="b">
        <f>OR(K7857,AND((A7857=A7856),L7856))</f>
        <v>0</v>
      </c>
      <c r="M7857" t="b">
        <f>OR(L7857,AND(A7857=A7858,M7858))</f>
        <v>0</v>
      </c>
      <c r="N7857" t="str">
        <v>Tango Lashecharhoret</v>
      </c>
      <c r="Q7857" t="b">
        <v>0</v>
      </c>
    </row>
    <row r="7858" spans="1:17" x14ac:dyDescent="0.2">
      <c r="A7858" s="1" t="s">
        <v>7843</v>
      </c>
      <c r="B7858" s="1" t="s">
        <v>14</v>
      </c>
      <c r="C7858" s="1" t="str">
        <v>P</v>
      </c>
      <c r="D7858" s="4">
        <v>1992</v>
      </c>
      <c r="E7858" s="3" t="s">
        <v>71</v>
      </c>
      <c r="F7858">
        <v>0</v>
      </c>
      <c r="G7858" t="str">
        <v>Tango Lashecharhoret (Sharchoret Mehanahal)</v>
      </c>
      <c r="H7858">
        <v>0</v>
      </c>
      <c r="I7858" t="str">
        <v>Tango Lashecharhoret (Sharchoret Mehanahal) (Israel Shiker)</v>
      </c>
      <c r="J7858" t="str">
        <v>Tango Lashecharhoret (Sharchoret Mehanahal) (P, Israel Shiker)</v>
      </c>
      <c r="K7858">
        <v>0</v>
      </c>
      <c r="L7858" t="b">
        <f>OR(K7858,AND((A7858=A7857),L7857))</f>
        <v>0</v>
      </c>
      <c r="M7858" t="b">
        <f>OR(L7858,AND(A7858=A7859,M7859))</f>
        <v>0</v>
      </c>
      <c r="N7858" t="str">
        <v>Tango Lashecharhoret (Sharchoret Mehanahal)</v>
      </c>
      <c r="Q7858" t="b">
        <v>0</v>
      </c>
    </row>
    <row r="7859" spans="1:17" x14ac:dyDescent="0.2">
      <c r="A7859" s="1" t="s">
        <v>7844</v>
      </c>
      <c r="B7859" s="1" t="s">
        <v>14</v>
      </c>
      <c r="C7859" s="1" t="str">
        <v>P</v>
      </c>
      <c r="D7859" s="4">
        <v>1987</v>
      </c>
      <c r="E7859" s="3" t="s">
        <v>1014</v>
      </c>
      <c r="F7859">
        <v>0</v>
      </c>
      <c r="G7859" t="str">
        <v>Tango Lerina</v>
      </c>
      <c r="H7859">
        <v>0</v>
      </c>
      <c r="I7859" t="str">
        <v>Tango Lerina (Peri Shachaf)</v>
      </c>
      <c r="J7859" t="str">
        <v>Tango Lerina (P, Peri Shachaf)</v>
      </c>
      <c r="K7859">
        <v>0</v>
      </c>
      <c r="L7859" t="b">
        <f>OR(K7859,AND((A7859=A7858),L7858))</f>
        <v>0</v>
      </c>
      <c r="M7859" t="b">
        <f>OR(L7859,AND(A7859=A7860,M7860))</f>
        <v>0</v>
      </c>
      <c r="N7859" t="str">
        <v>Tango Lerina</v>
      </c>
      <c r="Q7859" t="b">
        <v>0</v>
      </c>
    </row>
    <row r="7860" spans="1:17" x14ac:dyDescent="0.2">
      <c r="A7860" s="1" t="s">
        <v>7845</v>
      </c>
      <c r="B7860" s="1" t="s">
        <v>14</v>
      </c>
      <c r="C7860" s="1" t="str">
        <v>P</v>
      </c>
      <c r="D7860" s="4">
        <v>2011</v>
      </c>
      <c r="E7860" s="3" t="s">
        <v>296</v>
      </c>
      <c r="F7860">
        <v>0</v>
      </c>
      <c r="G7860" t="str">
        <v>Tango Leshnayim</v>
      </c>
      <c r="H7860">
        <v>0</v>
      </c>
      <c r="I7860" t="str">
        <v>Tango Leshnayim (Marco Ben Shimon)</v>
      </c>
      <c r="J7860" t="str">
        <v>Tango Leshnayim (P, Marco Ben Shimon)</v>
      </c>
      <c r="K7860">
        <v>0</v>
      </c>
      <c r="L7860" t="b">
        <f>OR(K7860,AND((A7860=A7859),L7859))</f>
        <v>0</v>
      </c>
      <c r="M7860" t="b">
        <f>OR(L7860,AND(A7860=A7861,M7861))</f>
        <v>0</v>
      </c>
      <c r="N7860" t="str">
        <v>Tango Leshnayim</v>
      </c>
      <c r="Q7860" t="b">
        <v>0</v>
      </c>
    </row>
    <row r="7861" spans="1:17" x14ac:dyDescent="0.2">
      <c r="A7861" s="1" t="s">
        <v>7846</v>
      </c>
      <c r="B7861" s="1" t="s">
        <v>14</v>
      </c>
      <c r="C7861" s="1" t="str">
        <v>P</v>
      </c>
      <c r="D7861" s="4">
        <v>2014</v>
      </c>
      <c r="E7861" s="3" t="s">
        <v>141</v>
      </c>
      <c r="F7861">
        <v>0</v>
      </c>
      <c r="G7861" t="str">
        <v>Tango Polani (Ta Ostatnia Niedziela)</v>
      </c>
      <c r="H7861">
        <v>0</v>
      </c>
      <c r="I7861" t="str">
        <v>Tango Polani (Ta Ostatnia Niedziela) (Tuvia Tishler)</v>
      </c>
      <c r="J7861" t="str">
        <v>Tango Polani (Ta Ostatnia Niedziela) (P, Tuvia Tishler)</v>
      </c>
      <c r="K7861">
        <v>0</v>
      </c>
      <c r="L7861" t="b">
        <f>OR(K7861,AND((A7861=A7860),L7860))</f>
        <v>0</v>
      </c>
      <c r="M7861" t="b">
        <f>OR(L7861,AND(A7861=A7862,M7862))</f>
        <v>0</v>
      </c>
      <c r="N7861" t="str">
        <v>Tango Polani (Ta Ostatnia Niedziela)</v>
      </c>
      <c r="Q7861" t="b">
        <v>0</v>
      </c>
    </row>
    <row r="7862" spans="1:17" x14ac:dyDescent="0.2">
      <c r="A7862" s="1" t="s">
        <v>7847</v>
      </c>
      <c r="B7862" s="1" t="s">
        <v>14</v>
      </c>
      <c r="C7862" s="1" t="str">
        <v>P</v>
      </c>
      <c r="D7862" s="1">
        <v>2015</v>
      </c>
      <c r="E7862" s="3" t="s">
        <v>59</v>
      </c>
      <c r="F7862">
        <v>0</v>
      </c>
      <c r="G7862" t="str">
        <v>Tango Sheleg Yored (Sheleg Yored )</v>
      </c>
      <c r="H7862">
        <v>0</v>
      </c>
      <c r="I7862" t="str">
        <v>Tango Sheleg Yored (Sheleg Yored ) (Dede Luski)</v>
      </c>
      <c r="J7862" t="str">
        <v>Tango Sheleg Yored (Sheleg Yored ) (P, Dede Luski)</v>
      </c>
      <c r="K7862">
        <v>0</v>
      </c>
      <c r="L7862" t="b">
        <f>OR(K7862,AND((A7862=A7861),L7861))</f>
        <v>0</v>
      </c>
      <c r="M7862" t="b">
        <f>OR(L7862,AND(A7862=A7863,M7863))</f>
        <v>0</v>
      </c>
      <c r="N7862" t="str">
        <v>Tango Sheleg Yored (Sheleg Yored )</v>
      </c>
      <c r="Q7862" t="b">
        <v>0</v>
      </c>
    </row>
    <row r="7863" spans="1:17" x14ac:dyDescent="0.2">
      <c r="A7863" s="1" t="s">
        <v>7848</v>
      </c>
      <c r="B7863" s="1" t="s">
        <v>14</v>
      </c>
      <c r="C7863" s="1" t="str">
        <v>P</v>
      </c>
      <c r="D7863" s="4">
        <v>2008</v>
      </c>
      <c r="E7863" s="3" t="s">
        <v>39</v>
      </c>
      <c r="F7863">
        <v>0</v>
      </c>
      <c r="G7863" t="str">
        <v>Tango Tel Aviv</v>
      </c>
      <c r="H7863">
        <v>0</v>
      </c>
      <c r="I7863" t="str">
        <v>Tango Tel Aviv (Avi Perez)</v>
      </c>
      <c r="J7863" t="str">
        <v>Tango Tel Aviv (P, Avi Perez)</v>
      </c>
      <c r="K7863">
        <v>0</v>
      </c>
      <c r="L7863" t="b">
        <f>OR(K7863,AND((A7863=A7862),L7862))</f>
        <v>0</v>
      </c>
      <c r="M7863" t="b">
        <f>OR(L7863,AND(A7863=A7864,M7864))</f>
        <v>0</v>
      </c>
      <c r="N7863" t="str">
        <v>Tango Tel Aviv</v>
      </c>
      <c r="Q7863" t="b">
        <v>0</v>
      </c>
    </row>
    <row r="7864" spans="1:17" x14ac:dyDescent="0.2">
      <c r="A7864" s="1" t="s">
        <v>7849</v>
      </c>
      <c r="B7864" s="1" t="s">
        <v>14</v>
      </c>
      <c r="C7864" s="1" t="str">
        <v>P</v>
      </c>
      <c r="D7864" s="4">
        <v>1984</v>
      </c>
      <c r="E7864" s="3" t="s">
        <v>39</v>
      </c>
      <c r="F7864">
        <v>0</v>
      </c>
      <c r="G7864" t="str">
        <v>Tango Toranut</v>
      </c>
      <c r="H7864">
        <v>0</v>
      </c>
      <c r="I7864" t="str">
        <v>Tango Toranut (Avi Perez)</v>
      </c>
      <c r="J7864" t="str">
        <v>Tango Toranut (P, Avi Perez)</v>
      </c>
      <c r="K7864">
        <v>0</v>
      </c>
      <c r="L7864" t="b">
        <f>OR(K7864,AND((A7864=A7863),L7863))</f>
        <v>0</v>
      </c>
      <c r="M7864" t="b">
        <f>OR(L7864,AND(A7864=A7865,M7865))</f>
        <v>0</v>
      </c>
      <c r="N7864" t="str">
        <v>Tango Toranut</v>
      </c>
      <c r="Q7864" t="b">
        <v>0</v>
      </c>
    </row>
    <row r="7865" spans="1:17" x14ac:dyDescent="0.2">
      <c r="A7865" s="1" t="s">
        <v>7850</v>
      </c>
      <c r="B7865" s="1" t="s">
        <v>14</v>
      </c>
      <c r="C7865" s="1" t="str">
        <v>P</v>
      </c>
      <c r="D7865" s="4">
        <v>2014</v>
      </c>
      <c r="E7865" s="3" t="s">
        <v>13</v>
      </c>
      <c r="F7865">
        <v>0</v>
      </c>
      <c r="G7865" t="str">
        <v>Tango Yaffa Yarkoni</v>
      </c>
      <c r="H7865">
        <v>0</v>
      </c>
      <c r="I7865" t="str">
        <v>Tango Yaffa Yarkoni (Meir Shem Tov)</v>
      </c>
      <c r="J7865" t="str">
        <v>Tango Yaffa Yarkoni (P, Meir Shem Tov)</v>
      </c>
      <c r="K7865">
        <v>0</v>
      </c>
      <c r="L7865" t="b">
        <f>OR(K7865,AND((A7865=A7864),L7864))</f>
        <v>0</v>
      </c>
      <c r="M7865" t="b">
        <f>OR(L7865,AND(A7865=A7866,M7866))</f>
        <v>0</v>
      </c>
      <c r="N7865" t="str">
        <v>Tango Yaffa Yarkoni</v>
      </c>
      <c r="Q7865" t="b">
        <v>0</v>
      </c>
    </row>
    <row r="7866" spans="1:17" x14ac:dyDescent="0.2">
      <c r="A7866" s="1" t="s">
        <v>7851</v>
      </c>
      <c r="B7866" s="1" t="s">
        <v>14</v>
      </c>
      <c r="C7866" s="1" t="str">
        <v>P</v>
      </c>
      <c r="D7866" s="4">
        <v>1997</v>
      </c>
      <c r="E7866" s="3" t="s">
        <v>1004</v>
      </c>
      <c r="F7866">
        <v>1</v>
      </c>
      <c r="G7866" t="str">
        <v>Tapuchim Utamarim (P)</v>
      </c>
      <c r="H7866">
        <v>1</v>
      </c>
      <c r="I7866" t="str">
        <v>Tapuchim Utamarim (David Dassa)</v>
      </c>
      <c r="J7866" t="str">
        <v>Tapuchim Utamarim (P, David Dassa)</v>
      </c>
      <c r="K7866">
        <v>0</v>
      </c>
      <c r="L7866" t="b">
        <f>OR(K7866,AND((A7866=A7865),L7865))</f>
        <v>0</v>
      </c>
      <c r="M7866" t="b">
        <f>OR(L7866,AND(A7866=A7867,M7867))</f>
        <v>0</v>
      </c>
      <c r="N7866" t="str">
        <v>Tapuchim Utamarim (David Dassa)</v>
      </c>
      <c r="Q7866" t="b">
        <v>0</v>
      </c>
    </row>
    <row r="7867" spans="1:17" x14ac:dyDescent="0.2">
      <c r="A7867" s="1" t="s">
        <v>7851</v>
      </c>
      <c r="B7867" s="1" t="s">
        <v>14</v>
      </c>
      <c r="C7867" s="1" t="str">
        <v>P</v>
      </c>
      <c r="D7867" s="4">
        <v>1995</v>
      </c>
      <c r="E7867" s="3" t="s">
        <v>7852</v>
      </c>
      <c r="F7867">
        <v>2</v>
      </c>
      <c r="G7867" t="str">
        <v>Tapuchim Utamarim (P)</v>
      </c>
      <c r="H7867">
        <v>2</v>
      </c>
      <c r="I7867" t="str">
        <v>Tapuchim Utamarim (M. Tibi, S. Yasdi)</v>
      </c>
      <c r="J7867" t="str">
        <v>Tapuchim Utamarim (P, M. Tibi, S. Yasdi)</v>
      </c>
      <c r="K7867">
        <v>0</v>
      </c>
      <c r="L7867" t="b">
        <f>OR(K7867,AND((A7867=A7866),L7866))</f>
        <v>0</v>
      </c>
      <c r="M7867" t="b">
        <f>OR(L7867,AND(A7867=A7868,M7868))</f>
        <v>0</v>
      </c>
      <c r="N7867" t="str">
        <v>Tapuchim Utamarim (M. Tibi, S. Yasdi)</v>
      </c>
      <c r="Q7867" t="b">
        <v>0</v>
      </c>
    </row>
    <row r="7868" spans="1:17" x14ac:dyDescent="0.2">
      <c r="A7868" s="1" t="s">
        <v>7851</v>
      </c>
      <c r="B7868" s="1" t="s">
        <v>14</v>
      </c>
      <c r="C7868" s="1" t="str">
        <v>P</v>
      </c>
      <c r="D7868" s="4">
        <v>1995</v>
      </c>
      <c r="E7868" s="3" t="s">
        <v>84</v>
      </c>
      <c r="F7868">
        <v>1</v>
      </c>
      <c r="G7868" t="str">
        <v>Tapuchim Utamarim (P)</v>
      </c>
      <c r="H7868">
        <v>1</v>
      </c>
      <c r="I7868" t="str">
        <v>Tapuchim Utamarim (Itzik Ben Dahan)</v>
      </c>
      <c r="J7868" t="str">
        <v>Tapuchim Utamarim (P, Itzik Ben Dahan)</v>
      </c>
      <c r="K7868">
        <v>0</v>
      </c>
      <c r="L7868" t="b">
        <f>OR(K7868,AND((A7868=A7867),L7867))</f>
        <v>0</v>
      </c>
      <c r="M7868" t="b">
        <f>OR(L7868,AND(A7868=A7869,M7869))</f>
        <v>0</v>
      </c>
      <c r="N7868" t="str">
        <v>Tapuchim Utamarim (Itzik Ben Dahan)</v>
      </c>
      <c r="Q7868" t="b">
        <v>0</v>
      </c>
    </row>
    <row r="7869" spans="1:17" x14ac:dyDescent="0.2">
      <c r="A7869" s="1" t="s">
        <v>7853</v>
      </c>
      <c r="B7869" s="1" t="s">
        <v>14</v>
      </c>
      <c r="C7869" s="1" t="str">
        <v>P</v>
      </c>
      <c r="D7869" s="4">
        <v>1976</v>
      </c>
      <c r="E7869" s="3" t="s">
        <v>322</v>
      </c>
      <c r="F7869">
        <v>0</v>
      </c>
      <c r="G7869" t="str">
        <v>Tarantella (Israeli Tarantella)</v>
      </c>
      <c r="H7869">
        <v>0</v>
      </c>
      <c r="I7869" t="str">
        <v>Tarantella (Israeli Tarantella) (Eliyahu Gamliel)</v>
      </c>
      <c r="J7869" t="str">
        <v>Tarantella (Israeli Tarantella) (P, Eliyahu Gamliel)</v>
      </c>
      <c r="K7869">
        <v>0</v>
      </c>
      <c r="L7869" t="b">
        <f>OR(K7869,AND((A7869=A7868),L7868))</f>
        <v>0</v>
      </c>
      <c r="M7869" t="b">
        <f>OR(L7869,AND(A7869=A7870,M7870))</f>
        <v>0</v>
      </c>
      <c r="N7869" t="str">
        <v>Tarantella (Israeli Tarantella)</v>
      </c>
      <c r="Q7869" t="b">
        <v>0</v>
      </c>
    </row>
    <row r="7870" spans="1:17" x14ac:dyDescent="0.2">
      <c r="A7870" s="1" t="s">
        <v>7854</v>
      </c>
      <c r="B7870" s="1" t="s">
        <v>14</v>
      </c>
      <c r="C7870" s="1" t="str">
        <v>P</v>
      </c>
      <c r="D7870" s="4">
        <v>1993</v>
      </c>
      <c r="E7870" s="3" t="s">
        <v>69</v>
      </c>
      <c r="F7870">
        <v>0</v>
      </c>
      <c r="G7870" t="str">
        <v>Tarantella Galil (Leil Galil)</v>
      </c>
      <c r="H7870">
        <v>0</v>
      </c>
      <c r="I7870" t="str">
        <v>Tarantella Galil (Leil Galil) (Sefi Aviv)</v>
      </c>
      <c r="J7870" t="str">
        <v>Tarantella Galil (Leil Galil) (P, Sefi Aviv)</v>
      </c>
      <c r="K7870">
        <v>0</v>
      </c>
      <c r="L7870" t="b">
        <f>OR(K7870,AND((A7870=A7869),L7869))</f>
        <v>0</v>
      </c>
      <c r="M7870" t="b">
        <f>OR(L7870,AND(A7870=A7871,M7871))</f>
        <v>0</v>
      </c>
      <c r="N7870" t="str">
        <v>Tarantella Galil (Leil Galil)</v>
      </c>
      <c r="Q7870" t="b">
        <v>0</v>
      </c>
    </row>
    <row r="7871" spans="1:17" x14ac:dyDescent="0.2">
      <c r="A7871" s="1" t="s">
        <v>7855</v>
      </c>
      <c r="B7871" s="1" t="s">
        <v>14</v>
      </c>
      <c r="C7871" s="1" t="str">
        <v>P</v>
      </c>
      <c r="D7871" s="4">
        <v>2005</v>
      </c>
      <c r="E7871" s="3" t="s">
        <v>39</v>
      </c>
      <c r="F7871">
        <v>0</v>
      </c>
      <c r="G7871" t="str">
        <v>Tarantella Israelit</v>
      </c>
      <c r="H7871">
        <v>0</v>
      </c>
      <c r="I7871" t="str">
        <v>Tarantella Israelit (Avi Perez)</v>
      </c>
      <c r="J7871" t="str">
        <v>Tarantella Israelit (P, Avi Perez)</v>
      </c>
      <c r="K7871">
        <v>0</v>
      </c>
      <c r="L7871" t="b">
        <f>OR(K7871,AND((A7871=A7870),L7870))</f>
        <v>0</v>
      </c>
      <c r="M7871" t="b">
        <f>OR(L7871,AND(A7871=A7872,M7872))</f>
        <v>0</v>
      </c>
      <c r="N7871" t="str">
        <v>Tarantella Israelit</v>
      </c>
      <c r="Q7871" t="b">
        <v>0</v>
      </c>
    </row>
    <row r="7872" spans="1:17" x14ac:dyDescent="0.2">
      <c r="A7872" s="1" t="s">
        <v>7856</v>
      </c>
      <c r="B7872" s="1" t="s">
        <v>12</v>
      </c>
      <c r="C7872" s="1" t="str">
        <v>C</v>
      </c>
      <c r="D7872" s="1">
        <v>2021</v>
      </c>
      <c r="E7872" s="3" t="s">
        <v>577</v>
      </c>
      <c r="F7872">
        <v>0</v>
      </c>
      <c r="G7872" t="str">
        <v>Tarantella Yekev</v>
      </c>
      <c r="H7872">
        <v>0</v>
      </c>
      <c r="I7872" t="str">
        <v>Tarantella Yekev (Nir Dan)</v>
      </c>
      <c r="J7872" t="str">
        <v>Tarantella Yekev (C, Nir Dan)</v>
      </c>
      <c r="K7872">
        <v>0</v>
      </c>
      <c r="L7872" t="b">
        <f>OR(K7872,AND((A7872=A7871),L7871))</f>
        <v>0</v>
      </c>
      <c r="M7872" t="b">
        <f>OR(L7872,AND(A7872=A7873,M7873))</f>
        <v>0</v>
      </c>
      <c r="N7872" t="str">
        <v>Tarantella Yekev</v>
      </c>
      <c r="Q7872" t="b">
        <v>0</v>
      </c>
    </row>
    <row r="7873" spans="1:17" x14ac:dyDescent="0.2">
      <c r="A7873" s="1" t="s">
        <v>7857</v>
      </c>
      <c r="B7873" s="1" t="s">
        <v>12</v>
      </c>
      <c r="C7873" s="1" t="str">
        <v>C</v>
      </c>
      <c r="D7873" s="4">
        <v>1995</v>
      </c>
      <c r="E7873" s="3" t="s">
        <v>47</v>
      </c>
      <c r="F7873">
        <v>1</v>
      </c>
      <c r="G7873" t="str">
        <v>Tarbuka (Darbuka) (C)</v>
      </c>
      <c r="H7873">
        <v>1</v>
      </c>
      <c r="I7873" t="str">
        <v>Tarbuka (Darbuka) (Shmulik Gov Ari)</v>
      </c>
      <c r="J7873" t="str">
        <v>Tarbuka (Darbuka) (C, Shmulik Gov Ari)</v>
      </c>
      <c r="K7873">
        <v>0</v>
      </c>
      <c r="L7873" t="b">
        <f>OR(K7873,AND((A7873=A7872),L7872))</f>
        <v>0</v>
      </c>
      <c r="M7873" t="b">
        <f>OR(L7873,AND(A7873=A7874,M7874))</f>
        <v>0</v>
      </c>
      <c r="N7873" t="str">
        <v>Tarbuka (Darbuka) (Shmulik Gov Ari)</v>
      </c>
      <c r="Q7873" t="b">
        <v>0</v>
      </c>
    </row>
    <row r="7874" spans="1:17" x14ac:dyDescent="0.2">
      <c r="A7874" s="1" t="s">
        <v>7857</v>
      </c>
      <c r="B7874" s="1" t="s">
        <v>12</v>
      </c>
      <c r="C7874" s="1" t="str">
        <v>C</v>
      </c>
      <c r="D7874" s="1">
        <v>1900</v>
      </c>
      <c r="E7874" s="3" t="s">
        <v>59</v>
      </c>
      <c r="F7874">
        <v>1</v>
      </c>
      <c r="G7874" t="str">
        <v>Tarbuka (Darbuka) (C)</v>
      </c>
      <c r="H7874">
        <v>1</v>
      </c>
      <c r="I7874" t="str">
        <v>Tarbuka (Darbuka) (Dede Luski)</v>
      </c>
      <c r="J7874" t="str">
        <v>Tarbuka (Darbuka) (C, Dede Luski)</v>
      </c>
      <c r="K7874">
        <v>0</v>
      </c>
      <c r="L7874" t="b">
        <f>OR(K7874,AND((A7874=A7873),L7873))</f>
        <v>0</v>
      </c>
      <c r="M7874" t="b">
        <f>OR(L7874,AND(A7874=A7875,M7875))</f>
        <v>0</v>
      </c>
      <c r="N7874" t="str">
        <v>Tarbuka (Darbuka) (Dede Luski)</v>
      </c>
      <c r="Q7874" t="b">
        <v>0</v>
      </c>
    </row>
    <row r="7875" spans="1:17" x14ac:dyDescent="0.2">
      <c r="A7875" s="1" t="s">
        <v>7858</v>
      </c>
      <c r="B7875" s="1" t="s">
        <v>12</v>
      </c>
      <c r="C7875" s="1" t="str">
        <v>C</v>
      </c>
      <c r="D7875" s="4">
        <v>2005</v>
      </c>
      <c r="E7875" s="3" t="s">
        <v>52</v>
      </c>
      <c r="F7875">
        <v>0</v>
      </c>
      <c r="G7875" t="str">
        <v>Targil Temani</v>
      </c>
      <c r="H7875">
        <v>0</v>
      </c>
      <c r="I7875" t="str">
        <v>Targil Temani (Moshiko Halevy)</v>
      </c>
      <c r="J7875" t="str">
        <v>Targil Temani (C, Moshiko Halevy)</v>
      </c>
      <c r="K7875">
        <v>0</v>
      </c>
      <c r="L7875" t="b">
        <f>OR(K7875,AND((A7875=A7874),L7874))</f>
        <v>0</v>
      </c>
      <c r="M7875" t="b">
        <f>OR(L7875,AND(A7875=A7876,M7876))</f>
        <v>0</v>
      </c>
      <c r="N7875" t="str">
        <v>Targil Temani</v>
      </c>
      <c r="Q7875" t="b">
        <v>0</v>
      </c>
    </row>
    <row r="7876" spans="1:17" x14ac:dyDescent="0.2">
      <c r="A7876" s="1" t="s">
        <v>7859</v>
      </c>
      <c r="B7876" s="1" t="s">
        <v>12</v>
      </c>
      <c r="C7876" s="1" t="str">
        <v>C</v>
      </c>
      <c r="D7876" s="4">
        <v>2006</v>
      </c>
      <c r="E7876" s="3" t="s">
        <v>182</v>
      </c>
      <c r="F7876">
        <v>0</v>
      </c>
      <c r="G7876" t="str">
        <v>Tari Lo Chamsa (Chamsa)</v>
      </c>
      <c r="H7876">
        <v>0</v>
      </c>
      <c r="I7876" t="str">
        <v>Tari Lo Chamsa (Chamsa) (Nona Malki)</v>
      </c>
      <c r="J7876" t="str">
        <v>Tari Lo Chamsa (Chamsa) (C, Nona Malki)</v>
      </c>
      <c r="K7876">
        <v>0</v>
      </c>
      <c r="L7876" t="b">
        <f>OR(K7876,AND((A7876=A7875),L7875))</f>
        <v>0</v>
      </c>
      <c r="M7876" t="b">
        <f>OR(L7876,AND(A7876=A7877,M7877))</f>
        <v>0</v>
      </c>
      <c r="N7876" t="str">
        <v>Tari Lo Chamsa (Chamsa)</v>
      </c>
      <c r="Q7876" t="b">
        <v>0</v>
      </c>
    </row>
    <row r="7877" spans="1:17" x14ac:dyDescent="0.2">
      <c r="A7877" s="1" t="s">
        <v>7860</v>
      </c>
      <c r="B7877" s="1" t="s">
        <v>7</v>
      </c>
      <c r="C7877" s="1" t="str">
        <v>L</v>
      </c>
      <c r="D7877" s="1">
        <v>2019</v>
      </c>
      <c r="E7877" s="3" t="s">
        <v>151</v>
      </c>
      <c r="F7877">
        <v>0</v>
      </c>
      <c r="G7877" t="str">
        <v>Tarimu</v>
      </c>
      <c r="H7877">
        <v>0</v>
      </c>
      <c r="I7877" t="str">
        <v>Tarimu (Ilai Szpiezak)</v>
      </c>
      <c r="J7877" t="str">
        <v>Tarimu (L, Ilai Szpiezak)</v>
      </c>
      <c r="K7877">
        <v>0</v>
      </c>
      <c r="L7877" t="b">
        <f>OR(K7877,AND((A7877=A7876),L7876))</f>
        <v>0</v>
      </c>
      <c r="M7877" t="b">
        <f>OR(L7877,AND(A7877=A7878,M7878))</f>
        <v>0</v>
      </c>
      <c r="N7877" t="str">
        <v>Tarimu</v>
      </c>
      <c r="Q7877" t="b">
        <v>0</v>
      </c>
    </row>
    <row r="7878" spans="1:17" x14ac:dyDescent="0.2">
      <c r="A7878" s="1" t="s">
        <v>7861</v>
      </c>
      <c r="B7878" s="1" t="s">
        <v>12</v>
      </c>
      <c r="C7878" s="1" t="str">
        <v>C</v>
      </c>
      <c r="D7878" s="4">
        <v>2013</v>
      </c>
      <c r="E7878" s="3" t="s">
        <v>794</v>
      </c>
      <c r="F7878">
        <v>0</v>
      </c>
      <c r="G7878" t="str">
        <v>Tarimu Tayadayim</v>
      </c>
      <c r="H7878">
        <v>0</v>
      </c>
      <c r="I7878" t="str">
        <v>Tarimu Tayadayim (Ilan Benedict)</v>
      </c>
      <c r="J7878" t="str">
        <v>Tarimu Tayadayim (C, Ilan Benedict)</v>
      </c>
      <c r="K7878">
        <v>0</v>
      </c>
      <c r="L7878" t="b">
        <f>OR(K7878,AND((A7878=A7877),L7877))</f>
        <v>0</v>
      </c>
      <c r="M7878" t="b">
        <f>OR(L7878,AND(A7878=A7879,M7879))</f>
        <v>0</v>
      </c>
      <c r="N7878" t="str">
        <v>Tarimu Tayadayim</v>
      </c>
      <c r="Q7878" t="b">
        <v>0</v>
      </c>
    </row>
    <row r="7879" spans="1:17" x14ac:dyDescent="0.2">
      <c r="A7879" s="1" t="s">
        <v>7862</v>
      </c>
      <c r="B7879" s="1" t="s">
        <v>12</v>
      </c>
      <c r="C7879" s="1" t="str">
        <v>C</v>
      </c>
      <c r="D7879" s="4">
        <v>2014</v>
      </c>
      <c r="E7879" s="3" t="s">
        <v>52</v>
      </c>
      <c r="F7879">
        <v>0</v>
      </c>
      <c r="G7879" t="str">
        <v>Tarkan</v>
      </c>
      <c r="H7879">
        <v>0</v>
      </c>
      <c r="I7879" t="str">
        <v>Tarkan (Moshiko Halevy)</v>
      </c>
      <c r="J7879" t="str">
        <v>Tarkan (C, Moshiko Halevy)</v>
      </c>
      <c r="K7879">
        <v>0</v>
      </c>
      <c r="L7879" t="b">
        <f>OR(K7879,AND((A7879=A7878),L7878))</f>
        <v>0</v>
      </c>
      <c r="M7879" t="b">
        <f>OR(L7879,AND(A7879=A7880,M7880))</f>
        <v>0</v>
      </c>
      <c r="N7879" t="str">
        <v>Tarkan</v>
      </c>
      <c r="Q7879" t="b">
        <v>0</v>
      </c>
    </row>
    <row r="7880" spans="1:17" x14ac:dyDescent="0.2">
      <c r="A7880" s="1" t="s">
        <v>7863</v>
      </c>
      <c r="B7880" s="1" t="s">
        <v>12</v>
      </c>
      <c r="C7880" s="1" t="str">
        <v>C</v>
      </c>
      <c r="D7880" s="4">
        <v>2013</v>
      </c>
      <c r="E7880" s="3" t="s">
        <v>921</v>
      </c>
      <c r="F7880">
        <v>0</v>
      </c>
      <c r="G7880" t="str">
        <v>Tarmil</v>
      </c>
      <c r="H7880">
        <v>0</v>
      </c>
      <c r="I7880" t="str">
        <v>Tarmil (Yaron Ben Simhon, Gadi Bitton)</v>
      </c>
      <c r="J7880" t="str">
        <v>Tarmil (C, Yaron Ben Simhon, Gadi Bitton)</v>
      </c>
      <c r="K7880">
        <v>0</v>
      </c>
      <c r="L7880" t="b">
        <f>OR(K7880,AND((A7880=A7879),L7879))</f>
        <v>0</v>
      </c>
      <c r="M7880" t="b">
        <f>OR(L7880,AND(A7880=A7881,M7881))</f>
        <v>0</v>
      </c>
      <c r="N7880" t="str">
        <v>Tarmil</v>
      </c>
      <c r="Q7880" t="b">
        <v>0</v>
      </c>
    </row>
    <row r="7881" spans="1:17" x14ac:dyDescent="0.2">
      <c r="A7881" s="1" t="s">
        <v>7864</v>
      </c>
      <c r="B7881" s="1" t="s">
        <v>12</v>
      </c>
      <c r="C7881" s="1" t="str">
        <v>C</v>
      </c>
      <c r="D7881" s="4">
        <v>2012</v>
      </c>
      <c r="E7881" s="3" t="s">
        <v>47</v>
      </c>
      <c r="F7881">
        <v>0</v>
      </c>
      <c r="G7881" t="str">
        <v>Tash Tash</v>
      </c>
      <c r="H7881">
        <v>0</v>
      </c>
      <c r="I7881" t="str">
        <v>Tash Tash (Shmulik Gov Ari)</v>
      </c>
      <c r="J7881" t="str">
        <v>Tash Tash (C, Shmulik Gov Ari)</v>
      </c>
      <c r="K7881">
        <v>0</v>
      </c>
      <c r="L7881" t="b">
        <f>OR(K7881,AND((A7881=A7880),L7880))</f>
        <v>0</v>
      </c>
      <c r="M7881" t="b">
        <f>OR(L7881,AND(A7881=A7882,M7882))</f>
        <v>0</v>
      </c>
      <c r="N7881" t="str">
        <v>Tash Tash</v>
      </c>
      <c r="Q7881" t="b">
        <v>0</v>
      </c>
    </row>
    <row r="7882" spans="1:17" x14ac:dyDescent="0.2">
      <c r="A7882" s="1" t="s">
        <v>7865</v>
      </c>
      <c r="B7882" s="1" t="s">
        <v>14</v>
      </c>
      <c r="C7882" s="1" t="str">
        <v>P</v>
      </c>
      <c r="D7882" s="4">
        <v>2006</v>
      </c>
      <c r="E7882" s="3" t="s">
        <v>5</v>
      </c>
      <c r="F7882">
        <v>0</v>
      </c>
      <c r="G7882" t="str">
        <v>Tashir Beleilotecha</v>
      </c>
      <c r="H7882">
        <v>0</v>
      </c>
      <c r="I7882" t="str">
        <v>Tashir Beleilotecha (Levi Bargil)</v>
      </c>
      <c r="J7882" t="str">
        <v>Tashir Beleilotecha (P, Levi Bargil)</v>
      </c>
      <c r="K7882">
        <v>0</v>
      </c>
      <c r="L7882" t="b">
        <f>OR(K7882,AND((A7882=A7881),L7881))</f>
        <v>0</v>
      </c>
      <c r="M7882" t="b">
        <f>OR(L7882,AND(A7882=A7883,M7883))</f>
        <v>0</v>
      </c>
      <c r="N7882" t="str">
        <v>Tashir Beleilotecha</v>
      </c>
      <c r="Q7882" t="b">
        <v>0</v>
      </c>
    </row>
    <row r="7883" spans="1:17" x14ac:dyDescent="0.2">
      <c r="A7883" s="1" t="s">
        <v>7866</v>
      </c>
      <c r="B7883" s="1" t="s">
        <v>14</v>
      </c>
      <c r="C7883" s="1" t="str">
        <v>P</v>
      </c>
      <c r="D7883" s="1">
        <v>1900</v>
      </c>
      <c r="E7883" s="3" t="s">
        <v>441</v>
      </c>
      <c r="F7883">
        <v>0</v>
      </c>
      <c r="G7883" t="str">
        <v>Tashiri Li Makom</v>
      </c>
      <c r="H7883">
        <v>0</v>
      </c>
      <c r="I7883" t="str">
        <v>Tashiri Li Makom (Moti Ben Ya'akov)</v>
      </c>
      <c r="J7883" t="str">
        <v>Tashiri Li Makom (P, Moti Ben Ya'akov)</v>
      </c>
      <c r="K7883">
        <v>0</v>
      </c>
      <c r="L7883" t="b">
        <f>OR(K7883,AND((A7883=A7882),L7882))</f>
        <v>0</v>
      </c>
      <c r="M7883" t="b">
        <f>OR(L7883,AND(A7883=A7884,M7884))</f>
        <v>0</v>
      </c>
      <c r="N7883" t="str">
        <v>Tashiri Li Makom</v>
      </c>
      <c r="Q7883" t="b">
        <v>0</v>
      </c>
    </row>
    <row r="7884" spans="1:17" x14ac:dyDescent="0.2">
      <c r="A7884" s="1" t="s">
        <v>7867</v>
      </c>
      <c r="B7884" s="1" t="s">
        <v>12</v>
      </c>
      <c r="C7884" s="1" t="str">
        <v>C</v>
      </c>
      <c r="D7884" s="4">
        <v>1976</v>
      </c>
      <c r="E7884" s="3" t="s">
        <v>251</v>
      </c>
      <c r="F7884">
        <v>0</v>
      </c>
      <c r="G7884" t="str">
        <v>Tashkif</v>
      </c>
      <c r="H7884">
        <v>0</v>
      </c>
      <c r="I7884" t="str">
        <v>Tashkif (Shlomo Bachar)</v>
      </c>
      <c r="J7884" t="str">
        <v>Tashkif (C, Shlomo Bachar)</v>
      </c>
      <c r="K7884">
        <v>0</v>
      </c>
      <c r="L7884" t="b">
        <f>OR(K7884,AND((A7884=A7883),L7883))</f>
        <v>0</v>
      </c>
      <c r="M7884" t="b">
        <f>OR(L7884,AND(A7884=A7885,M7885))</f>
        <v>0</v>
      </c>
      <c r="N7884" t="str">
        <v>Tashkif</v>
      </c>
      <c r="Q7884" t="b">
        <v>0</v>
      </c>
    </row>
    <row r="7885" spans="1:17" x14ac:dyDescent="0.2">
      <c r="A7885" s="1" t="s">
        <v>7868</v>
      </c>
      <c r="B7885" s="1" t="s">
        <v>12</v>
      </c>
      <c r="C7885" s="1" t="str">
        <v>C</v>
      </c>
      <c r="D7885" s="4">
        <v>2011</v>
      </c>
      <c r="E7885" s="3" t="s">
        <v>77</v>
      </c>
      <c r="F7885">
        <v>0</v>
      </c>
      <c r="G7885" t="str">
        <v>Tashlich</v>
      </c>
      <c r="H7885">
        <v>0</v>
      </c>
      <c r="I7885" t="str">
        <v>Tashlich (Oren Ashkenazi)</v>
      </c>
      <c r="J7885" t="str">
        <v>Tashlich (C, Oren Ashkenazi)</v>
      </c>
      <c r="K7885">
        <v>0</v>
      </c>
      <c r="L7885" t="b">
        <f>OR(K7885,AND((A7885=A7884),L7884))</f>
        <v>0</v>
      </c>
      <c r="M7885" t="b">
        <f>OR(L7885,AND(A7885=A7886,M7886))</f>
        <v>0</v>
      </c>
      <c r="N7885" t="str">
        <v>Tashlich</v>
      </c>
      <c r="Q7885" t="b">
        <v>0</v>
      </c>
    </row>
    <row r="7886" spans="1:17" x14ac:dyDescent="0.2">
      <c r="A7886" s="1" t="s">
        <v>7869</v>
      </c>
      <c r="B7886" s="1" t="s">
        <v>12</v>
      </c>
      <c r="C7886" s="1" t="str">
        <v>C</v>
      </c>
      <c r="D7886" s="1">
        <v>2018</v>
      </c>
      <c r="E7886" s="3" t="s">
        <v>42</v>
      </c>
      <c r="F7886">
        <v>0</v>
      </c>
      <c r="G7886" t="str">
        <v>Tasimi Simla Chadasha</v>
      </c>
      <c r="H7886">
        <v>0</v>
      </c>
      <c r="I7886" t="str">
        <v>Tasimi Simla Chadasha (Nurit Melamed)</v>
      </c>
      <c r="J7886" t="str">
        <v>Tasimi Simla Chadasha (C, Nurit Melamed)</v>
      </c>
      <c r="K7886">
        <v>0</v>
      </c>
      <c r="L7886" t="b">
        <f>OR(K7886,AND((A7886=A7885),L7885))</f>
        <v>0</v>
      </c>
      <c r="M7886" t="b">
        <f>OR(L7886,AND(A7886=A7887,M7887))</f>
        <v>0</v>
      </c>
      <c r="N7886" t="str">
        <v>Tasimi Simla Chadasha</v>
      </c>
      <c r="Q7886" t="b">
        <v>0</v>
      </c>
    </row>
    <row r="7887" spans="1:17" x14ac:dyDescent="0.2">
      <c r="A7887" s="1" t="s">
        <v>7870</v>
      </c>
      <c r="B7887" s="1" t="s">
        <v>12</v>
      </c>
      <c r="C7887" s="1" t="str">
        <v>C</v>
      </c>
      <c r="D7887" s="1">
        <v>2019</v>
      </c>
      <c r="E7887" s="3" t="s">
        <v>2961</v>
      </c>
      <c r="F7887">
        <v>0</v>
      </c>
      <c r="G7887" t="str">
        <v>Tate</v>
      </c>
      <c r="H7887">
        <v>0</v>
      </c>
      <c r="I7887" t="str">
        <v>Tate (Oren Ashkenazi, Eli Segal)</v>
      </c>
      <c r="J7887" t="str">
        <v>Tate (C, Oren Ashkenazi, Eli Segal)</v>
      </c>
      <c r="K7887">
        <v>0</v>
      </c>
      <c r="L7887" t="b">
        <f>OR(K7887,AND((A7887=A7886),L7886))</f>
        <v>0</v>
      </c>
      <c r="M7887" t="b">
        <f>OR(L7887,AND(A7887=A7888,M7888))</f>
        <v>0</v>
      </c>
      <c r="N7887" t="str">
        <v>Tate</v>
      </c>
      <c r="Q7887" t="b">
        <v>0</v>
      </c>
    </row>
    <row r="7888" spans="1:17" x14ac:dyDescent="0.2">
      <c r="A7888" s="1" t="s">
        <v>7871</v>
      </c>
      <c r="B7888" s="1" t="s">
        <v>12</v>
      </c>
      <c r="C7888" s="1" t="str">
        <v>C</v>
      </c>
      <c r="D7888" s="1">
        <v>2017</v>
      </c>
      <c r="E7888" s="3" t="s">
        <v>7623</v>
      </c>
      <c r="F7888">
        <v>0</v>
      </c>
      <c r="G7888" t="str">
        <v>Tavas Hazahav</v>
      </c>
      <c r="H7888">
        <v>0</v>
      </c>
      <c r="I7888" t="str">
        <v>Tavas Hazahav (Or Balaliti)</v>
      </c>
      <c r="J7888" t="str">
        <v>Tavas Hazahav (C, Or Balaliti)</v>
      </c>
      <c r="K7888">
        <v>0</v>
      </c>
      <c r="L7888" t="b">
        <f>OR(K7888,AND((A7888=A7887),L7887))</f>
        <v>0</v>
      </c>
      <c r="M7888" t="b">
        <f>OR(L7888,AND(A7888=A7889,M7889))</f>
        <v>0</v>
      </c>
      <c r="N7888" t="str">
        <v>Tavas Hazahav</v>
      </c>
      <c r="Q7888" t="b">
        <v>0</v>
      </c>
    </row>
    <row r="7889" spans="1:17" x14ac:dyDescent="0.2">
      <c r="A7889" s="1" t="s">
        <v>7872</v>
      </c>
      <c r="B7889" s="1" t="s">
        <v>14</v>
      </c>
      <c r="C7889" s="1" t="str">
        <v>P</v>
      </c>
      <c r="D7889" s="1">
        <v>2022</v>
      </c>
      <c r="E7889" s="3" t="s">
        <v>33</v>
      </c>
      <c r="F7889">
        <v>0</v>
      </c>
      <c r="G7889" t="str">
        <v>Tavim Shel Ahava</v>
      </c>
      <c r="H7889">
        <v>0</v>
      </c>
      <c r="I7889" t="str">
        <v>Tavim Shel Ahava (Shlomo Maman)</v>
      </c>
      <c r="J7889" t="str">
        <v>Tavim Shel Ahava (P, Shlomo Maman)</v>
      </c>
      <c r="K7889">
        <v>0</v>
      </c>
      <c r="L7889" t="b">
        <f>OR(K7889,AND((A7889=A7888),L7888))</f>
        <v>0</v>
      </c>
      <c r="M7889" t="b">
        <f>OR(L7889,AND(A7889=A7890,M7890))</f>
        <v>0</v>
      </c>
      <c r="N7889" t="str">
        <v>Tavim Shel Ahava</v>
      </c>
      <c r="Q7889" t="b">
        <v>0</v>
      </c>
    </row>
    <row r="7890" spans="1:17" x14ac:dyDescent="0.2">
      <c r="A7890" s="1" t="s">
        <v>7873</v>
      </c>
      <c r="B7890" s="1" t="s">
        <v>14</v>
      </c>
      <c r="C7890" s="1" t="str">
        <v>P</v>
      </c>
      <c r="D7890" s="1">
        <v>2021</v>
      </c>
      <c r="E7890" s="3" t="s">
        <v>7874</v>
      </c>
      <c r="F7890">
        <v>0</v>
      </c>
      <c r="G7890" t="str">
        <v>Tavini</v>
      </c>
      <c r="H7890">
        <v>0</v>
      </c>
      <c r="I7890" t="str">
        <v>Tavini (Noam Ben Lulu)</v>
      </c>
      <c r="J7890" t="str">
        <v>Tavini (P, Noam Ben Lulu)</v>
      </c>
      <c r="K7890">
        <v>0</v>
      </c>
      <c r="L7890" t="b">
        <f>OR(K7890,AND((A7890=A7889),L7889))</f>
        <v>0</v>
      </c>
      <c r="M7890" t="b">
        <f>OR(L7890,AND(A7890=A7891,M7891))</f>
        <v>0</v>
      </c>
      <c r="N7890" t="str">
        <v>Tavini</v>
      </c>
      <c r="Q7890" t="b">
        <v>0</v>
      </c>
    </row>
    <row r="7891" spans="1:17" x14ac:dyDescent="0.2">
      <c r="A7891" s="1" t="s">
        <v>7875</v>
      </c>
      <c r="B7891" s="1" t="s">
        <v>12</v>
      </c>
      <c r="C7891" s="1" t="str">
        <v>C</v>
      </c>
      <c r="D7891" s="1">
        <v>2018</v>
      </c>
      <c r="E7891" s="3" t="s">
        <v>42</v>
      </c>
      <c r="F7891">
        <v>0</v>
      </c>
      <c r="G7891" t="str">
        <v>Tavo</v>
      </c>
      <c r="H7891">
        <v>0</v>
      </c>
      <c r="I7891" t="str">
        <v>Tavo (Nurit Melamed)</v>
      </c>
      <c r="J7891" t="str">
        <v>Tavo (C, Nurit Melamed)</v>
      </c>
      <c r="K7891">
        <v>0</v>
      </c>
      <c r="L7891" t="b">
        <f>OR(K7891,AND((A7891=A7890),L7890))</f>
        <v>0</v>
      </c>
      <c r="M7891" t="b">
        <f>OR(L7891,AND(A7891=A7892,M7892))</f>
        <v>0</v>
      </c>
      <c r="N7891" t="str">
        <v>Tavo</v>
      </c>
      <c r="Q7891" t="b">
        <v>0</v>
      </c>
    </row>
    <row r="7892" spans="1:17" x14ac:dyDescent="0.2">
      <c r="A7892" s="1" t="s">
        <v>7876</v>
      </c>
      <c r="B7892" s="1" t="s">
        <v>12</v>
      </c>
      <c r="C7892" s="1" t="str">
        <v>C</v>
      </c>
      <c r="D7892" s="4">
        <v>1980</v>
      </c>
      <c r="E7892" s="3" t="s">
        <v>50</v>
      </c>
      <c r="F7892">
        <v>0</v>
      </c>
      <c r="G7892" t="str">
        <v>Tawshich</v>
      </c>
      <c r="H7892">
        <v>0</v>
      </c>
      <c r="I7892" t="str">
        <v>Tawshich (Israel Yakovee)</v>
      </c>
      <c r="J7892" t="str">
        <v>Tawshich (C, Israel Yakovee)</v>
      </c>
      <c r="K7892">
        <v>0</v>
      </c>
      <c r="L7892" t="b">
        <f>OR(K7892,AND((A7892=A7891),L7891))</f>
        <v>0</v>
      </c>
      <c r="M7892" t="b">
        <f>OR(L7892,AND(A7892=A7893,M7893))</f>
        <v>0</v>
      </c>
      <c r="N7892" t="str">
        <v>Tawshich</v>
      </c>
      <c r="Q7892" t="b">
        <v>0</v>
      </c>
    </row>
    <row r="7893" spans="1:17" x14ac:dyDescent="0.2">
      <c r="A7893" s="1" t="s">
        <v>7877</v>
      </c>
      <c r="B7893" s="1" t="s">
        <v>7</v>
      </c>
      <c r="C7893" s="1" t="str">
        <v>L</v>
      </c>
      <c r="D7893" s="4">
        <v>2005</v>
      </c>
      <c r="E7893" s="3" t="s">
        <v>238</v>
      </c>
      <c r="F7893">
        <v>0</v>
      </c>
      <c r="G7893" t="str">
        <v>Tazizi (Taziz Et Hai'ashban)</v>
      </c>
      <c r="H7893">
        <v>0</v>
      </c>
      <c r="I7893" t="str">
        <v>Tazizi (Taziz Et Hai'ashban) (Karina Lambert)</v>
      </c>
      <c r="J7893" t="str">
        <v>Tazizi (Taziz Et Hai'ashban) (L, Karina Lambert)</v>
      </c>
      <c r="K7893">
        <v>0</v>
      </c>
      <c r="L7893" t="b">
        <f>OR(K7893,AND((A7893=A7892),L7892))</f>
        <v>0</v>
      </c>
      <c r="M7893" t="b">
        <f>OR(L7893,AND(A7893=A7894,M7894))</f>
        <v>0</v>
      </c>
      <c r="N7893" t="str">
        <v>Tazizi (Taziz Et Hai'ashban)</v>
      </c>
      <c r="Q7893" t="b">
        <v>0</v>
      </c>
    </row>
    <row r="7894" spans="1:17" x14ac:dyDescent="0.2">
      <c r="A7894" s="1" t="s">
        <v>7878</v>
      </c>
      <c r="B7894" s="1" t="s">
        <v>7</v>
      </c>
      <c r="C7894" s="1" t="str">
        <v>L</v>
      </c>
      <c r="D7894" s="1">
        <v>2016</v>
      </c>
      <c r="E7894" s="3" t="s">
        <v>40</v>
      </c>
      <c r="F7894">
        <v>0</v>
      </c>
      <c r="G7894" t="str">
        <v>Tazizu</v>
      </c>
      <c r="H7894">
        <v>0</v>
      </c>
      <c r="I7894" t="str">
        <v>Tazizu (Eli Segal)</v>
      </c>
      <c r="J7894" t="str">
        <v>Tazizu (L, Eli Segal)</v>
      </c>
      <c r="K7894">
        <v>0</v>
      </c>
      <c r="L7894" t="b">
        <f>OR(K7894,AND((A7894=A7893),L7893))</f>
        <v>0</v>
      </c>
      <c r="M7894" t="b">
        <f>OR(L7894,AND(A7894=A7895,M7895))</f>
        <v>0</v>
      </c>
      <c r="N7894" t="str">
        <v>Tazizu</v>
      </c>
      <c r="Q7894" t="b">
        <v>0</v>
      </c>
    </row>
    <row r="7895" spans="1:17" x14ac:dyDescent="0.2">
      <c r="A7895" s="1" t="s">
        <v>7879</v>
      </c>
      <c r="B7895" s="1" t="s">
        <v>12</v>
      </c>
      <c r="C7895" s="1" t="str">
        <v>C</v>
      </c>
      <c r="D7895" s="4">
        <v>2007</v>
      </c>
      <c r="E7895" s="3" t="s">
        <v>253</v>
      </c>
      <c r="F7895">
        <v>0</v>
      </c>
      <c r="G7895" t="str">
        <v>Tchaye (Tchaye Shukariya)</v>
      </c>
      <c r="H7895">
        <v>0</v>
      </c>
      <c r="I7895" t="str">
        <v>Tchaye (Tchaye Shukariya) (Bonny Piha, Yoram Sasson)</v>
      </c>
      <c r="J7895" t="str">
        <v>Tchaye (Tchaye Shukariya) (C, Bonny Piha, Yoram Sasson)</v>
      </c>
      <c r="K7895">
        <v>0</v>
      </c>
      <c r="L7895" t="b">
        <f>OR(K7895,AND((A7895=A7894),L7894))</f>
        <v>0</v>
      </c>
      <c r="M7895" t="b">
        <f>OR(L7895,AND(A7895=A7896,M7896))</f>
        <v>0</v>
      </c>
      <c r="N7895" t="str">
        <v>Tchaye (Tchaye Shukariya)</v>
      </c>
      <c r="Q7895" t="b">
        <v>0</v>
      </c>
    </row>
    <row r="7896" spans="1:17" x14ac:dyDescent="0.2">
      <c r="A7896" s="1" t="s">
        <v>7880</v>
      </c>
      <c r="B7896" s="1" t="s">
        <v>12</v>
      </c>
      <c r="C7896" s="1" t="str">
        <v>C</v>
      </c>
      <c r="D7896" s="4">
        <v>1999</v>
      </c>
      <c r="E7896" s="3" t="s">
        <v>52</v>
      </c>
      <c r="F7896">
        <v>0</v>
      </c>
      <c r="G7896" t="str">
        <v>Tcherkes</v>
      </c>
      <c r="H7896">
        <v>0</v>
      </c>
      <c r="I7896" t="str">
        <v>Tcherkes (Moshiko Halevy)</v>
      </c>
      <c r="J7896" t="str">
        <v>Tcherkes (C, Moshiko Halevy)</v>
      </c>
      <c r="K7896">
        <v>0</v>
      </c>
      <c r="L7896" t="b">
        <f>OR(K7896,AND((A7896=A7895),L7895))</f>
        <v>0</v>
      </c>
      <c r="M7896" t="b">
        <f>OR(L7896,AND(A7896=A7897,M7897))</f>
        <v>0</v>
      </c>
      <c r="N7896" t="str">
        <v>Tcherkes</v>
      </c>
      <c r="Q7896" t="b">
        <v>0</v>
      </c>
    </row>
    <row r="7897" spans="1:17" x14ac:dyDescent="0.2">
      <c r="A7897" s="1" t="s">
        <v>7881</v>
      </c>
      <c r="B7897" s="1" t="s">
        <v>14</v>
      </c>
      <c r="C7897" s="1" t="str">
        <v>P</v>
      </c>
      <c r="D7897" s="4">
        <v>1981</v>
      </c>
      <c r="E7897" s="3" t="s">
        <v>10</v>
      </c>
      <c r="F7897">
        <v>0</v>
      </c>
      <c r="G7897" t="str">
        <v>Tchol Hamitpahat</v>
      </c>
      <c r="H7897">
        <v>0</v>
      </c>
      <c r="I7897" t="str">
        <v>Tchol Hamitpahat (Yo'av Ashriel)</v>
      </c>
      <c r="J7897" t="str">
        <v>Tchol Hamitpahat (P, Yo'av Ashriel)</v>
      </c>
      <c r="K7897">
        <v>0</v>
      </c>
      <c r="L7897" t="b">
        <f>OR(K7897,AND((A7897=A7896),L7896))</f>
        <v>0</v>
      </c>
      <c r="M7897" t="b">
        <f>OR(L7897,AND(A7897=A7898,M7898))</f>
        <v>0</v>
      </c>
      <c r="N7897" t="str">
        <v>Tchol Hamitpahat</v>
      </c>
      <c r="Q7897" t="b">
        <v>0</v>
      </c>
    </row>
    <row r="7898" spans="1:17" x14ac:dyDescent="0.2">
      <c r="A7898" s="1" t="s">
        <v>7882</v>
      </c>
      <c r="B7898" s="1" t="s">
        <v>12</v>
      </c>
      <c r="C7898" s="1" t="str">
        <v>C</v>
      </c>
      <c r="D7898" s="4">
        <v>2000</v>
      </c>
      <c r="E7898" s="3" t="s">
        <v>47</v>
      </c>
      <c r="F7898">
        <v>0</v>
      </c>
      <c r="G7898" t="str">
        <v>Tchopi (Chopi)</v>
      </c>
      <c r="H7898">
        <v>0</v>
      </c>
      <c r="I7898" t="str">
        <v>Tchopi (Chopi) (Shmulik Gov Ari)</v>
      </c>
      <c r="J7898" t="str">
        <v>Tchopi (Chopi) (C, Shmulik Gov Ari)</v>
      </c>
      <c r="K7898">
        <v>0</v>
      </c>
      <c r="L7898" t="b">
        <f>OR(K7898,AND((A7898=A7897),L7897))</f>
        <v>0</v>
      </c>
      <c r="M7898" t="b">
        <f>OR(L7898,AND(A7898=A7899,M7899))</f>
        <v>0</v>
      </c>
      <c r="N7898" t="str">
        <v>Tchopi (Chopi)</v>
      </c>
      <c r="Q7898" t="b">
        <v>0</v>
      </c>
    </row>
    <row r="7899" spans="1:17" x14ac:dyDescent="0.2">
      <c r="A7899" s="3" t="s">
        <v>7883</v>
      </c>
      <c r="B7899" s="1" t="s">
        <v>7</v>
      </c>
      <c r="C7899" s="1" t="str">
        <v>L</v>
      </c>
      <c r="D7899">
        <v>2023</v>
      </c>
      <c r="E7899" s="3" t="s">
        <v>1794</v>
      </c>
      <c r="F7899">
        <v>0</v>
      </c>
      <c r="G7899" t="str">
        <v>Te Extrano</v>
      </c>
      <c r="H7899">
        <v>0</v>
      </c>
      <c r="I7899" t="str">
        <v>Te Extrano (Daniela Welch)</v>
      </c>
      <c r="J7899" t="str">
        <v>Te Extrano (L, Daniela Welch)</v>
      </c>
      <c r="K7899">
        <v>0</v>
      </c>
      <c r="L7899" t="b">
        <f>OR(K7899,AND((A7899=A7898),L7898))</f>
        <v>0</v>
      </c>
      <c r="M7899" t="b">
        <f>OR(L7899,AND(A7899=A7900,M7900))</f>
        <v>0</v>
      </c>
      <c r="N7899" t="str">
        <v>Te Extrano</v>
      </c>
      <c r="Q7899" t="b">
        <v>0</v>
      </c>
    </row>
    <row r="7900" spans="1:17" x14ac:dyDescent="0.2">
      <c r="A7900" s="1" t="s">
        <v>7884</v>
      </c>
      <c r="B7900" s="1" t="s">
        <v>7</v>
      </c>
      <c r="C7900" s="1" t="str">
        <v>L</v>
      </c>
      <c r="D7900" s="1">
        <v>2018</v>
      </c>
      <c r="E7900" s="3" t="s">
        <v>3660</v>
      </c>
      <c r="F7900">
        <v>0</v>
      </c>
      <c r="G7900" t="str">
        <v>Te Ka Lali</v>
      </c>
      <c r="H7900">
        <v>0</v>
      </c>
      <c r="I7900" t="str">
        <v>Te Ka Lali (Dudu Barzilay, Eyal Eliyahu)</v>
      </c>
      <c r="J7900" t="str">
        <v>Te Ka Lali (L, Dudu Barzilay, Eyal Eliyahu)</v>
      </c>
      <c r="K7900">
        <v>0</v>
      </c>
      <c r="L7900" t="b">
        <f>OR(K7900,AND((A7900=A7899),L7899))</f>
        <v>0</v>
      </c>
      <c r="M7900" t="b">
        <f>OR(L7900,AND(A7900=A7901,M7901))</f>
        <v>0</v>
      </c>
      <c r="N7900" t="str">
        <v>Te Ka Lali</v>
      </c>
      <c r="Q7900" t="b">
        <v>0</v>
      </c>
    </row>
    <row r="7901" spans="1:17" x14ac:dyDescent="0.2">
      <c r="A7901" s="1" t="s">
        <v>7885</v>
      </c>
      <c r="B7901" s="1" t="s">
        <v>710</v>
      </c>
      <c r="C7901" s="1" t="str">
        <v>PL</v>
      </c>
      <c r="D7901" s="4">
        <v>2014</v>
      </c>
      <c r="E7901" s="3" t="s">
        <v>779</v>
      </c>
      <c r="F7901">
        <v>0</v>
      </c>
      <c r="G7901" t="str">
        <v>Te Mando Flores</v>
      </c>
      <c r="H7901">
        <v>0</v>
      </c>
      <c r="I7901" t="str">
        <v>Te Mando Flores (Alberto Zirlinger)</v>
      </c>
      <c r="J7901" t="str">
        <v>Te Mando Flores (PL, Alberto Zirlinger)</v>
      </c>
      <c r="K7901">
        <v>0</v>
      </c>
      <c r="L7901" t="b">
        <f>OR(K7901,AND((A7901=A7900),L7900))</f>
        <v>0</v>
      </c>
      <c r="M7901" t="b">
        <f>OR(L7901,AND(A7901=A7902,M7902))</f>
        <v>0</v>
      </c>
      <c r="N7901" t="str">
        <v>Te Mando Flores</v>
      </c>
      <c r="Q7901" t="b">
        <v>0</v>
      </c>
    </row>
    <row r="7902" spans="1:17" x14ac:dyDescent="0.2">
      <c r="A7902" s="1" t="s">
        <v>7886</v>
      </c>
      <c r="B7902" s="1" t="s">
        <v>710</v>
      </c>
      <c r="C7902" s="1" t="str">
        <v>PL</v>
      </c>
      <c r="D7902" s="4">
        <v>2007</v>
      </c>
      <c r="E7902" s="3" t="s">
        <v>7887</v>
      </c>
      <c r="F7902">
        <v>0</v>
      </c>
      <c r="G7902" t="str">
        <v>Te Vas a Arrepentir</v>
      </c>
      <c r="H7902">
        <v>0</v>
      </c>
      <c r="I7902" t="str">
        <v>Te Vas a Arrepentir (Carina Saslavsky, Renato Huarte)</v>
      </c>
      <c r="J7902" t="str">
        <v>Te Vas a Arrepentir (PL, Carina Saslavsky, Renato Huarte)</v>
      </c>
      <c r="K7902">
        <v>0</v>
      </c>
      <c r="L7902" t="b">
        <f>OR(K7902,AND((A7902=A7901),L7901))</f>
        <v>0</v>
      </c>
      <c r="M7902" t="b">
        <f>OR(L7902,AND(A7902=A7903,M7903))</f>
        <v>0</v>
      </c>
      <c r="N7902" t="str">
        <v>Te Vas a Arrepentir</v>
      </c>
      <c r="Q7902" t="b">
        <v>0</v>
      </c>
    </row>
    <row r="7903" spans="1:17" x14ac:dyDescent="0.2">
      <c r="A7903" s="1" t="s">
        <v>7888</v>
      </c>
      <c r="B7903" s="1" t="s">
        <v>12</v>
      </c>
      <c r="C7903" s="1" t="str">
        <v>C</v>
      </c>
      <c r="D7903" s="4">
        <v>2007</v>
      </c>
      <c r="E7903" s="3" t="s">
        <v>77</v>
      </c>
      <c r="F7903">
        <v>0</v>
      </c>
      <c r="G7903" t="str">
        <v>Techaychi</v>
      </c>
      <c r="H7903">
        <v>0</v>
      </c>
      <c r="I7903" t="str">
        <v>Techaychi (Oren Ashkenazi)</v>
      </c>
      <c r="J7903" t="str">
        <v>Techaychi (C, Oren Ashkenazi)</v>
      </c>
      <c r="K7903">
        <v>0</v>
      </c>
      <c r="L7903" t="b">
        <f>OR(K7903,AND((A7903=A7902),L7902))</f>
        <v>0</v>
      </c>
      <c r="M7903" t="b">
        <f>OR(L7903,AND(A7903=A7904,M7904))</f>
        <v>0</v>
      </c>
      <c r="N7903" t="str">
        <v>Techaychi</v>
      </c>
      <c r="Q7903" t="b">
        <v>0</v>
      </c>
    </row>
    <row r="7904" spans="1:17" x14ac:dyDescent="0.2">
      <c r="A7904" s="1" t="s">
        <v>7889</v>
      </c>
      <c r="B7904" s="1" t="s">
        <v>14</v>
      </c>
      <c r="C7904" s="1" t="str">
        <v>P</v>
      </c>
      <c r="D7904" s="4">
        <v>2000</v>
      </c>
      <c r="E7904" s="3" t="s">
        <v>153</v>
      </c>
      <c r="F7904">
        <v>0</v>
      </c>
      <c r="G7904" t="str">
        <v>Tefani Li Ktsat Makom</v>
      </c>
      <c r="H7904">
        <v>0</v>
      </c>
      <c r="I7904" t="str">
        <v>Tefani Li Ktsat Makom (Victor Gabbay)</v>
      </c>
      <c r="J7904" t="str">
        <v>Tefani Li Ktsat Makom (P, Victor Gabbay)</v>
      </c>
      <c r="K7904">
        <v>0</v>
      </c>
      <c r="L7904" t="b">
        <f>OR(K7904,AND((A7904=A7903),L7903))</f>
        <v>0</v>
      </c>
      <c r="M7904" t="b">
        <f>OR(L7904,AND(A7904=A7905,M7905))</f>
        <v>0</v>
      </c>
      <c r="N7904" t="str">
        <v>Tefani Li Ktsat Makom</v>
      </c>
      <c r="Q7904" t="b">
        <v>0</v>
      </c>
    </row>
    <row r="7905" spans="1:17" x14ac:dyDescent="0.2">
      <c r="A7905" s="1" t="s">
        <v>7890</v>
      </c>
      <c r="B7905" s="1" t="s">
        <v>12</v>
      </c>
      <c r="C7905" s="1" t="str">
        <v>C</v>
      </c>
      <c r="D7905" s="1">
        <v>2020</v>
      </c>
      <c r="E7905" s="3" t="s">
        <v>7891</v>
      </c>
      <c r="F7905">
        <v>0</v>
      </c>
      <c r="G7905" t="str">
        <v>Tefargen</v>
      </c>
      <c r="H7905">
        <v>0</v>
      </c>
      <c r="I7905" t="str">
        <v>Tefargen (Andre Schor &amp; Levy Bargil)</v>
      </c>
      <c r="J7905" t="str">
        <v>Tefargen (C, Andre Schor &amp; Levy Bargil)</v>
      </c>
      <c r="K7905">
        <v>0</v>
      </c>
      <c r="L7905" t="b">
        <f>OR(K7905,AND((A7905=A7904),L7904))</f>
        <v>0</v>
      </c>
      <c r="M7905" t="b">
        <f>OR(L7905,AND(A7905=A7906,M7906))</f>
        <v>0</v>
      </c>
      <c r="N7905" t="str">
        <v>Tefargen</v>
      </c>
      <c r="Q7905" t="b">
        <v>0</v>
      </c>
    </row>
    <row r="7906" spans="1:17" x14ac:dyDescent="0.2">
      <c r="A7906" s="1" t="s">
        <v>7892</v>
      </c>
      <c r="B7906" s="1" t="s">
        <v>12</v>
      </c>
      <c r="C7906" s="1" t="str">
        <v>C</v>
      </c>
      <c r="D7906" s="4">
        <v>2010</v>
      </c>
      <c r="E7906" s="3" t="s">
        <v>646</v>
      </c>
      <c r="F7906">
        <v>0</v>
      </c>
      <c r="G7906" t="str">
        <v>Tefila</v>
      </c>
      <c r="H7906">
        <v>0</v>
      </c>
      <c r="I7906" t="str">
        <v>Tefila (Boaz Cohen)</v>
      </c>
      <c r="J7906" t="str">
        <v>Tefila (C, Boaz Cohen)</v>
      </c>
      <c r="K7906">
        <v>0</v>
      </c>
      <c r="L7906" t="b">
        <f>OR(K7906,AND((A7906=A7905),L7905))</f>
        <v>0</v>
      </c>
      <c r="M7906" t="b">
        <f>OR(L7906,AND(A7906=A7907,M7907))</f>
        <v>0</v>
      </c>
      <c r="N7906" t="str">
        <v>Tefila</v>
      </c>
      <c r="Q7906" t="b">
        <v>0</v>
      </c>
    </row>
    <row r="7907" spans="1:17" x14ac:dyDescent="0.2">
      <c r="A7907" s="1" t="s">
        <v>7893</v>
      </c>
      <c r="B7907" s="1" t="s">
        <v>14</v>
      </c>
      <c r="C7907" s="1" t="str">
        <v>P</v>
      </c>
      <c r="D7907" s="4">
        <v>2005</v>
      </c>
      <c r="E7907" s="3" t="s">
        <v>1017</v>
      </c>
      <c r="F7907">
        <v>0</v>
      </c>
      <c r="G7907" t="str">
        <v>Tegale Lelola</v>
      </c>
      <c r="H7907">
        <v>0</v>
      </c>
      <c r="I7907" t="str">
        <v>Tegale Lelola (Shlomi Mordechai)</v>
      </c>
      <c r="J7907" t="str">
        <v>Tegale Lelola (P, Shlomi Mordechai)</v>
      </c>
      <c r="K7907">
        <v>0</v>
      </c>
      <c r="L7907" t="b">
        <f>OR(K7907,AND((A7907=A7906),L7906))</f>
        <v>0</v>
      </c>
      <c r="M7907" t="b">
        <f>OR(L7907,AND(A7907=A7908,M7908))</f>
        <v>0</v>
      </c>
      <c r="N7907" t="str">
        <v>Tegale Lelola</v>
      </c>
      <c r="Q7907" t="b">
        <v>0</v>
      </c>
    </row>
    <row r="7908" spans="1:17" x14ac:dyDescent="0.2">
      <c r="A7908" s="1" t="s">
        <v>7894</v>
      </c>
      <c r="B7908" s="1" t="s">
        <v>12</v>
      </c>
      <c r="C7908" s="1" t="str">
        <v>C</v>
      </c>
      <c r="D7908" s="4">
        <v>2014</v>
      </c>
      <c r="E7908" s="3" t="s">
        <v>18</v>
      </c>
      <c r="F7908">
        <v>0</v>
      </c>
      <c r="G7908" t="str">
        <v>Tegali Li</v>
      </c>
      <c r="H7908">
        <v>0</v>
      </c>
      <c r="I7908" t="str">
        <v>Tegali Li (Rafi Ziv)</v>
      </c>
      <c r="J7908" t="str">
        <v>Tegali Li (C, Rafi Ziv)</v>
      </c>
      <c r="K7908">
        <v>0</v>
      </c>
      <c r="L7908" t="b">
        <f>OR(K7908,AND((A7908=A7907),L7907))</f>
        <v>0</v>
      </c>
      <c r="M7908" t="b">
        <f>OR(L7908,AND(A7908=A7909,M7909))</f>
        <v>0</v>
      </c>
      <c r="N7908" t="str">
        <v>Tegali Li</v>
      </c>
      <c r="Q7908" t="b">
        <v>0</v>
      </c>
    </row>
    <row r="7909" spans="1:17" x14ac:dyDescent="0.2">
      <c r="A7909" s="1" t="s">
        <v>7895</v>
      </c>
      <c r="B7909" s="1" t="s">
        <v>12</v>
      </c>
      <c r="C7909" s="1" t="str">
        <v>C</v>
      </c>
      <c r="D7909" s="4">
        <v>2012</v>
      </c>
      <c r="E7909" s="3" t="s">
        <v>23</v>
      </c>
      <c r="F7909">
        <v>0</v>
      </c>
      <c r="G7909" t="str">
        <v>Tegali Li Lama</v>
      </c>
      <c r="H7909">
        <v>0</v>
      </c>
      <c r="I7909" t="str">
        <v>Tegali Li Lama (Gadi Bitton)</v>
      </c>
      <c r="J7909" t="str">
        <v>Tegali Li Lama (C, Gadi Bitton)</v>
      </c>
      <c r="K7909">
        <v>0</v>
      </c>
      <c r="L7909" t="b">
        <f>OR(K7909,AND((A7909=A7908),L7908))</f>
        <v>0</v>
      </c>
      <c r="M7909" t="b">
        <f>OR(L7909,AND(A7909=A7910,M7910))</f>
        <v>0</v>
      </c>
      <c r="N7909" t="str">
        <v>Tegali Li Lama</v>
      </c>
      <c r="Q7909" t="b">
        <v>0</v>
      </c>
    </row>
    <row r="7910" spans="1:17" x14ac:dyDescent="0.2">
      <c r="A7910" s="1" t="s">
        <v>7896</v>
      </c>
      <c r="B7910" s="1" t="s">
        <v>14</v>
      </c>
      <c r="C7910" s="1" t="str">
        <v>P</v>
      </c>
      <c r="D7910" s="4">
        <v>2008</v>
      </c>
      <c r="E7910" s="3" t="s">
        <v>158</v>
      </c>
      <c r="F7910">
        <v>0</v>
      </c>
      <c r="G7910" t="str">
        <v>Tehi Malach</v>
      </c>
      <c r="H7910">
        <v>0</v>
      </c>
      <c r="I7910" t="str">
        <v>Tehi Malach (Ma'or Gabbay)</v>
      </c>
      <c r="J7910" t="str">
        <v>Tehi Malach (P, Ma'or Gabbay)</v>
      </c>
      <c r="K7910">
        <v>0</v>
      </c>
      <c r="L7910" t="b">
        <f>OR(K7910,AND((A7910=A7909),L7909))</f>
        <v>0</v>
      </c>
      <c r="M7910" t="b">
        <f>OR(L7910,AND(A7910=A7911,M7911))</f>
        <v>0</v>
      </c>
      <c r="N7910" t="str">
        <v>Tehi Malach</v>
      </c>
      <c r="Q7910" t="b">
        <v>0</v>
      </c>
    </row>
    <row r="7911" spans="1:17" x14ac:dyDescent="0.2">
      <c r="A7911" s="1" t="s">
        <v>7897</v>
      </c>
      <c r="B7911" s="1" t="s">
        <v>12</v>
      </c>
      <c r="C7911" s="1" t="str">
        <v>C</v>
      </c>
      <c r="D7911" s="4">
        <v>2004</v>
      </c>
      <c r="E7911" s="3" t="s">
        <v>23</v>
      </c>
      <c r="F7911">
        <v>0</v>
      </c>
      <c r="G7911" t="str">
        <v>Tehila</v>
      </c>
      <c r="H7911">
        <v>0</v>
      </c>
      <c r="I7911" t="str">
        <v>Tehila (Gadi Bitton)</v>
      </c>
      <c r="J7911" t="str">
        <v>Tehila (C, Gadi Bitton)</v>
      </c>
      <c r="K7911">
        <v>0</v>
      </c>
      <c r="L7911" t="b">
        <f>OR(K7911,AND((A7911=A7910),L7910))</f>
        <v>0</v>
      </c>
      <c r="M7911" t="b">
        <f>OR(L7911,AND(A7911=A7912,M7912))</f>
        <v>0</v>
      </c>
      <c r="N7911" t="str">
        <v>Tehila</v>
      </c>
      <c r="Q7911" t="b">
        <v>0</v>
      </c>
    </row>
    <row r="7912" spans="1:17" x14ac:dyDescent="0.2">
      <c r="A7912" s="1" t="s">
        <v>7898</v>
      </c>
      <c r="B7912" s="1" t="s">
        <v>12</v>
      </c>
      <c r="C7912" s="1" t="str">
        <v>C</v>
      </c>
      <c r="D7912" s="4">
        <v>2008</v>
      </c>
      <c r="E7912" s="3" t="s">
        <v>251</v>
      </c>
      <c r="F7912">
        <v>1</v>
      </c>
      <c r="G7912" t="str">
        <v>Tel Aviv (C)</v>
      </c>
      <c r="H7912">
        <v>1</v>
      </c>
      <c r="I7912" t="str">
        <v>Tel Aviv (Shlomo Bachar)</v>
      </c>
      <c r="J7912" t="str">
        <v>Tel Aviv (C, Shlomo Bachar)</v>
      </c>
      <c r="K7912">
        <v>0</v>
      </c>
      <c r="L7912" t="b">
        <f>OR(K7912,AND((A7912=A7911),L7911))</f>
        <v>0</v>
      </c>
      <c r="M7912" t="b">
        <f>OR(L7912,AND(A7912=A7913,M7913))</f>
        <v>1</v>
      </c>
      <c r="N7912" t="str">
        <v>Tel Aviv (C, Shlomo Bachar)</v>
      </c>
      <c r="Q7912" t="b">
        <v>0</v>
      </c>
    </row>
    <row r="7913" spans="1:17" x14ac:dyDescent="0.2">
      <c r="A7913" s="1" t="s">
        <v>7898</v>
      </c>
      <c r="B7913" s="1" t="s">
        <v>12</v>
      </c>
      <c r="C7913" s="1" t="str">
        <v>C</v>
      </c>
      <c r="D7913" s="4">
        <v>1980</v>
      </c>
      <c r="E7913" s="3" t="s">
        <v>294</v>
      </c>
      <c r="F7913">
        <v>2</v>
      </c>
      <c r="G7913" t="str">
        <v>Tel Aviv (C)</v>
      </c>
      <c r="H7913">
        <v>1</v>
      </c>
      <c r="I7913" t="str">
        <v>Tel Aviv (Israel Shabtai)</v>
      </c>
      <c r="J7913" t="str">
        <v>Tel Aviv (C, Israel Shabtai)</v>
      </c>
      <c r="K7913">
        <v>1</v>
      </c>
      <c r="L7913" t="b">
        <f>OR(K7913,AND((A7913=A7912),L7912))</f>
        <v>1</v>
      </c>
      <c r="M7913" t="b">
        <f>OR(L7913,AND(A7913=A7914,M7914))</f>
        <v>1</v>
      </c>
      <c r="N7913" t="str">
        <v>Tel Aviv (C, Israel Shabtai)</v>
      </c>
      <c r="Q7913" t="b">
        <v>0</v>
      </c>
    </row>
    <row r="7914" spans="1:17" x14ac:dyDescent="0.2">
      <c r="A7914" s="1" t="s">
        <v>7898</v>
      </c>
      <c r="B7914" s="1" t="s">
        <v>14</v>
      </c>
      <c r="C7914" s="1" t="str">
        <v>P</v>
      </c>
      <c r="D7914" s="1">
        <v>2015</v>
      </c>
      <c r="E7914" s="3" t="s">
        <v>23</v>
      </c>
      <c r="F7914">
        <v>2</v>
      </c>
      <c r="G7914" t="str">
        <v>Tel Aviv (P)</v>
      </c>
      <c r="H7914">
        <v>0</v>
      </c>
      <c r="I7914" t="str">
        <v>Tel Aviv (Gadi Bitton)</v>
      </c>
      <c r="J7914" t="str">
        <v>Tel Aviv (P, Gadi Bitton)</v>
      </c>
      <c r="K7914">
        <v>1</v>
      </c>
      <c r="L7914" t="b">
        <f>OR(K7914,AND((A7914=A7913),L7913))</f>
        <v>1</v>
      </c>
      <c r="M7914" t="b">
        <f>OR(L7914,AND(A7914=A7915,M7915))</f>
        <v>1</v>
      </c>
      <c r="N7914" t="str">
        <v>Tel Aviv (P)</v>
      </c>
      <c r="Q7914" t="b">
        <v>0</v>
      </c>
    </row>
    <row r="7915" spans="1:17" x14ac:dyDescent="0.2">
      <c r="A7915" s="1" t="s">
        <v>7898</v>
      </c>
      <c r="C7915" s="1" t="str">
        <v/>
      </c>
      <c r="D7915" s="4">
        <v>1992</v>
      </c>
      <c r="E7915" s="3" t="s">
        <v>89</v>
      </c>
      <c r="F7915">
        <v>1</v>
      </c>
      <c r="G7915" t="str">
        <v>Tel Aviv ()</v>
      </c>
      <c r="H7915">
        <v>0</v>
      </c>
      <c r="I7915" t="str">
        <v>Tel Aviv (Maurice Perez)</v>
      </c>
      <c r="J7915" t="str">
        <v>Tel Aviv (, Maurice Perez)</v>
      </c>
      <c r="K7915">
        <v>0</v>
      </c>
      <c r="L7915" t="b">
        <f>OR(K7915,AND((A7915=A7914),L7914))</f>
        <v>1</v>
      </c>
      <c r="M7915" t="b">
        <f>OR(L7915,AND(A7915=A7916,M7916))</f>
        <v>1</v>
      </c>
      <c r="N7915" t="str">
        <v>Tel Aviv ()</v>
      </c>
      <c r="Q7915" t="b">
        <v>0</v>
      </c>
    </row>
    <row r="7916" spans="1:17" x14ac:dyDescent="0.2">
      <c r="A7916" s="1" t="s">
        <v>7899</v>
      </c>
      <c r="B7916" s="1" t="s">
        <v>12</v>
      </c>
      <c r="C7916" s="1" t="str">
        <v>C</v>
      </c>
      <c r="D7916" s="1">
        <v>2017</v>
      </c>
      <c r="E7916" s="3" t="s">
        <v>160</v>
      </c>
      <c r="F7916">
        <v>0</v>
      </c>
      <c r="G7916" t="str">
        <v>Tel Aviv (Ya Habibi)</v>
      </c>
      <c r="H7916">
        <v>0</v>
      </c>
      <c r="I7916" t="str">
        <v>Tel Aviv (Ya Habibi) (Avi Levy)</v>
      </c>
      <c r="J7916" t="str">
        <v>Tel Aviv (Ya Habibi) (C, Avi Levy)</v>
      </c>
      <c r="K7916">
        <v>0</v>
      </c>
      <c r="L7916" t="b">
        <f>OR(K7916,AND((A7916=A7915),L7915))</f>
        <v>0</v>
      </c>
      <c r="M7916" t="b">
        <f>OR(L7916,AND(A7916=A7917,M7917))</f>
        <v>0</v>
      </c>
      <c r="N7916" t="str">
        <v>Tel Aviv (Ya Habibi)</v>
      </c>
      <c r="Q7916" t="b">
        <v>0</v>
      </c>
    </row>
    <row r="7917" spans="1:17" x14ac:dyDescent="0.2">
      <c r="A7917" s="1" t="s">
        <v>7900</v>
      </c>
      <c r="B7917" s="1" t="s">
        <v>12</v>
      </c>
      <c r="C7917" s="1" t="str">
        <v>C</v>
      </c>
      <c r="D7917" s="1">
        <v>2019</v>
      </c>
      <c r="E7917" s="3" t="s">
        <v>7901</v>
      </c>
      <c r="F7917">
        <v>0</v>
      </c>
      <c r="G7917" t="str">
        <v>Tel Aviv Balaila</v>
      </c>
      <c r="H7917">
        <v>0</v>
      </c>
      <c r="I7917" t="str">
        <v>Tel Aviv Balaila (Avivi Gavriel)</v>
      </c>
      <c r="J7917" t="str">
        <v>Tel Aviv Balaila (C, Avivi Gavriel)</v>
      </c>
      <c r="K7917">
        <v>0</v>
      </c>
      <c r="L7917" t="b">
        <f>OR(K7917,AND((A7917=A7916),L7916))</f>
        <v>0</v>
      </c>
      <c r="M7917" t="b">
        <f>OR(L7917,AND(A7917=A7918,M7918))</f>
        <v>0</v>
      </c>
      <c r="N7917" t="str">
        <v>Tel Aviv Balaila</v>
      </c>
      <c r="Q7917" t="b">
        <v>0</v>
      </c>
    </row>
    <row r="7918" spans="1:17" x14ac:dyDescent="0.2">
      <c r="A7918" s="1" t="s">
        <v>7902</v>
      </c>
      <c r="B7918" s="1" t="s">
        <v>14</v>
      </c>
      <c r="C7918" s="1" t="str">
        <v>P</v>
      </c>
      <c r="D7918" s="4">
        <v>2009</v>
      </c>
      <c r="E7918" s="3" t="s">
        <v>177</v>
      </c>
      <c r="F7918">
        <v>1</v>
      </c>
      <c r="G7918" t="str">
        <v>Tel Aviv Kmo Paris (P)</v>
      </c>
      <c r="H7918">
        <v>1</v>
      </c>
      <c r="I7918" t="str">
        <v>Tel Aviv Kmo Paris (Naftaly Kadosh)</v>
      </c>
      <c r="J7918" t="str">
        <v>Tel Aviv Kmo Paris (P, Naftaly Kadosh)</v>
      </c>
      <c r="K7918">
        <v>0</v>
      </c>
      <c r="L7918" t="b">
        <f>OR(K7918,AND((A7918=A7917),L7917))</f>
        <v>0</v>
      </c>
      <c r="M7918" t="b">
        <f>OR(L7918,AND(A7918=A7919,M7919))</f>
        <v>0</v>
      </c>
      <c r="N7918" t="str">
        <v>Tel Aviv Kmo Paris (Naftaly Kadosh)</v>
      </c>
      <c r="Q7918" t="b">
        <v>0</v>
      </c>
    </row>
    <row r="7919" spans="1:17" x14ac:dyDescent="0.2">
      <c r="A7919" s="1" t="s">
        <v>7902</v>
      </c>
      <c r="B7919" s="1" t="s">
        <v>14</v>
      </c>
      <c r="C7919" s="1" t="str">
        <v>P</v>
      </c>
      <c r="D7919" s="4">
        <v>2006</v>
      </c>
      <c r="E7919" s="3" t="s">
        <v>3986</v>
      </c>
      <c r="F7919">
        <v>1</v>
      </c>
      <c r="G7919" t="str">
        <v>Tel Aviv Kmo Paris (P)</v>
      </c>
      <c r="H7919">
        <v>1</v>
      </c>
      <c r="I7919" t="str">
        <v>Tel Aviv Kmo Paris (Ayelet, Dror Bukai)</v>
      </c>
      <c r="J7919" t="str">
        <v>Tel Aviv Kmo Paris (P, Ayelet, Dror Bukai)</v>
      </c>
      <c r="K7919">
        <v>0</v>
      </c>
      <c r="L7919" t="b">
        <f>OR(K7919,AND((A7919=A7918),L7918))</f>
        <v>0</v>
      </c>
      <c r="M7919" t="b">
        <f>OR(L7919,AND(A7919=A7920,M7920))</f>
        <v>0</v>
      </c>
      <c r="N7919" t="str">
        <v>Tel Aviv Kmo Paris (Ayelet, Dror Bukai)</v>
      </c>
      <c r="Q7919" t="b">
        <v>0</v>
      </c>
    </row>
    <row r="7920" spans="1:17" x14ac:dyDescent="0.2">
      <c r="A7920" s="1" t="s">
        <v>7903</v>
      </c>
      <c r="B7920" s="1" t="s">
        <v>14</v>
      </c>
      <c r="C7920" s="1" t="str">
        <v>P</v>
      </c>
      <c r="D7920" s="1">
        <v>2021</v>
      </c>
      <c r="E7920" s="3" t="s">
        <v>7904</v>
      </c>
      <c r="F7920">
        <v>0</v>
      </c>
      <c r="G7920" t="str">
        <v>Tel Aviv Ze Ani Ve'at</v>
      </c>
      <c r="H7920">
        <v>0</v>
      </c>
      <c r="I7920" t="str">
        <v>Tel Aviv Ze Ani Ve'at (Tamir David &amp; Eran Biton)</v>
      </c>
      <c r="J7920" t="str">
        <v>Tel Aviv Ze Ani Ve'at (P, Tamir David &amp; Eran Biton)</v>
      </c>
      <c r="K7920">
        <v>0</v>
      </c>
      <c r="L7920" t="b">
        <f>OR(K7920,AND((A7920=A7919),L7919))</f>
        <v>0</v>
      </c>
      <c r="M7920" t="b">
        <f>OR(L7920,AND(A7920=A7921,M7921))</f>
        <v>0</v>
      </c>
      <c r="N7920" t="str">
        <v>Tel Aviv Ze Ani Ve'at</v>
      </c>
      <c r="Q7920" t="b">
        <v>0</v>
      </c>
    </row>
    <row r="7921" spans="1:17" x14ac:dyDescent="0.2">
      <c r="A7921" s="1" t="s">
        <v>7905</v>
      </c>
      <c r="B7921" s="1" t="s">
        <v>12</v>
      </c>
      <c r="C7921" s="1" t="str">
        <v>C</v>
      </c>
      <c r="D7921" s="4">
        <v>1980</v>
      </c>
      <c r="E7921" s="3" t="s">
        <v>52</v>
      </c>
      <c r="F7921">
        <v>0</v>
      </c>
      <c r="G7921" t="str">
        <v>Tel Giborim</v>
      </c>
      <c r="H7921">
        <v>0</v>
      </c>
      <c r="I7921" t="str">
        <v>Tel Giborim (Moshiko Halevy)</v>
      </c>
      <c r="J7921" t="str">
        <v>Tel Giborim (C, Moshiko Halevy)</v>
      </c>
      <c r="K7921">
        <v>0</v>
      </c>
      <c r="L7921" t="b">
        <f>OR(K7921,AND((A7921=A7920),L7920))</f>
        <v>0</v>
      </c>
      <c r="M7921" t="b">
        <f>OR(L7921,AND(A7921=A7922,M7922))</f>
        <v>0</v>
      </c>
      <c r="N7921" t="str">
        <v>Tel Giborim</v>
      </c>
      <c r="Q7921" t="b">
        <v>0</v>
      </c>
    </row>
    <row r="7922" spans="1:17" x14ac:dyDescent="0.2">
      <c r="A7922" s="1" t="s">
        <v>7906</v>
      </c>
      <c r="B7922" s="1" t="s">
        <v>14</v>
      </c>
      <c r="C7922" s="1" t="str">
        <v>P</v>
      </c>
      <c r="D7922" s="4">
        <v>1984</v>
      </c>
      <c r="E7922" s="3" t="s">
        <v>33</v>
      </c>
      <c r="F7922">
        <v>0</v>
      </c>
      <c r="G7922" t="str">
        <v>Telavi Oti</v>
      </c>
      <c r="H7922">
        <v>0</v>
      </c>
      <c r="I7922" t="str">
        <v>Telavi Oti (Shlomo Maman)</v>
      </c>
      <c r="J7922" t="str">
        <v>Telavi Oti (P, Shlomo Maman)</v>
      </c>
      <c r="K7922">
        <v>0</v>
      </c>
      <c r="L7922" t="b">
        <f>OR(K7922,AND((A7922=A7921),L7921))</f>
        <v>0</v>
      </c>
      <c r="M7922" t="b">
        <f>OR(L7922,AND(A7922=A7923,M7923))</f>
        <v>0</v>
      </c>
      <c r="N7922" t="str">
        <v>Telavi Oti</v>
      </c>
      <c r="Q7922" t="b">
        <v>0</v>
      </c>
    </row>
    <row r="7923" spans="1:17" x14ac:dyDescent="0.2">
      <c r="A7923" s="1" t="s">
        <v>7907</v>
      </c>
      <c r="B7923" s="1" t="s">
        <v>12</v>
      </c>
      <c r="C7923" s="1" t="str">
        <v>C</v>
      </c>
      <c r="D7923" s="4">
        <v>2003</v>
      </c>
      <c r="E7923" s="3" t="s">
        <v>2265</v>
      </c>
      <c r="F7923">
        <v>0</v>
      </c>
      <c r="G7923" t="str">
        <v>Telech Kapara Alai</v>
      </c>
      <c r="H7923">
        <v>0</v>
      </c>
      <c r="I7923" t="str">
        <v>Telech Kapara Alai (Edo Israely)</v>
      </c>
      <c r="J7923" t="str">
        <v>Telech Kapara Alai (C, Edo Israely)</v>
      </c>
      <c r="K7923">
        <v>0</v>
      </c>
      <c r="L7923" t="b">
        <f>OR(K7923,AND((A7923=A7922),L7922))</f>
        <v>0</v>
      </c>
      <c r="M7923" t="b">
        <f>OR(L7923,AND(A7923=A7924,M7924))</f>
        <v>0</v>
      </c>
      <c r="N7923" t="str">
        <v>Telech Kapara Alai</v>
      </c>
      <c r="Q7923" t="b">
        <v>0</v>
      </c>
    </row>
    <row r="7924" spans="1:17" x14ac:dyDescent="0.2">
      <c r="A7924" s="3" t="s">
        <v>7908</v>
      </c>
      <c r="B7924" s="1" t="s">
        <v>110</v>
      </c>
      <c r="C7924" s="1" t="str">
        <v>C</v>
      </c>
      <c r="D7924">
        <v>2023</v>
      </c>
      <c r="E7924" s="3" t="s">
        <v>405</v>
      </c>
      <c r="F7924">
        <v>0</v>
      </c>
      <c r="G7924" t="str">
        <v>Telech Yashar</v>
      </c>
      <c r="H7924">
        <v>0</v>
      </c>
      <c r="I7924" t="str">
        <v>Telech Yashar (Sharon Elkaslassy)</v>
      </c>
      <c r="J7924" t="str">
        <v>Telech Yashar (C, Sharon Elkaslassy)</v>
      </c>
      <c r="K7924">
        <v>0</v>
      </c>
      <c r="L7924" t="b">
        <f>OR(K7924,AND((A7924=A7923),L7923))</f>
        <v>0</v>
      </c>
      <c r="M7924" t="b">
        <f>OR(L7924,AND(A7924=A7925,M7925))</f>
        <v>0</v>
      </c>
      <c r="N7924" t="str">
        <v>Telech Yashar</v>
      </c>
      <c r="Q7924" t="b">
        <v>0</v>
      </c>
    </row>
    <row r="7925" spans="1:17" x14ac:dyDescent="0.2">
      <c r="A7925" s="1" t="s">
        <v>7909</v>
      </c>
      <c r="B7925" s="1" t="s">
        <v>14</v>
      </c>
      <c r="C7925" s="1" t="str">
        <v>P</v>
      </c>
      <c r="D7925" s="4">
        <v>2009</v>
      </c>
      <c r="E7925" s="3" t="s">
        <v>249</v>
      </c>
      <c r="F7925">
        <v>0</v>
      </c>
      <c r="G7925" t="str">
        <v>Telem Ohavim (Betelem Ohavim)</v>
      </c>
      <c r="H7925">
        <v>0</v>
      </c>
      <c r="I7925" t="str">
        <v>Telem Ohavim (Betelem Ohavim) (Eli Segal, Sefi Aviv)</v>
      </c>
      <c r="J7925" t="str">
        <v>Telem Ohavim (Betelem Ohavim) (P, Eli Segal, Sefi Aviv)</v>
      </c>
      <c r="K7925">
        <v>0</v>
      </c>
      <c r="L7925" t="b">
        <f>OR(K7925,AND((A7925=A7924),L7924))</f>
        <v>0</v>
      </c>
      <c r="M7925" t="b">
        <f>OR(L7925,AND(A7925=A7926,M7926))</f>
        <v>0</v>
      </c>
      <c r="N7925" t="str">
        <v>Telem Ohavim (Betelem Ohavim)</v>
      </c>
      <c r="Q7925" t="b">
        <v>0</v>
      </c>
    </row>
    <row r="7926" spans="1:17" x14ac:dyDescent="0.2">
      <c r="A7926" s="1" t="s">
        <v>7911</v>
      </c>
      <c r="B7926" s="1" t="s">
        <v>12</v>
      </c>
      <c r="C7926" s="1" t="str">
        <v>C</v>
      </c>
      <c r="D7926" s="1">
        <v>2018</v>
      </c>
      <c r="E7926" s="3" t="s">
        <v>52</v>
      </c>
      <c r="F7926">
        <v>0</v>
      </c>
      <c r="G7926" t="str">
        <v>Temani Moderni</v>
      </c>
      <c r="H7926">
        <v>0</v>
      </c>
      <c r="I7926" t="str">
        <v>Temani Moderni (Moshiko Halevy)</v>
      </c>
      <c r="J7926" t="str">
        <v>Temani Moderni (C, Moshiko Halevy)</v>
      </c>
      <c r="K7926">
        <v>0</v>
      </c>
      <c r="L7926" t="b">
        <f>OR(K7926,AND((A7926=A7925),L7925))</f>
        <v>0</v>
      </c>
      <c r="M7926" t="b">
        <f>OR(L7926,AND(A7926=A7927,M7927))</f>
        <v>0</v>
      </c>
      <c r="N7926" t="str">
        <v>Temani Moderni</v>
      </c>
      <c r="Q7926" t="b">
        <v>0</v>
      </c>
    </row>
    <row r="7927" spans="1:17" x14ac:dyDescent="0.2">
      <c r="A7927" s="1" t="s">
        <v>7910</v>
      </c>
      <c r="B7927" s="1" t="s">
        <v>12</v>
      </c>
      <c r="C7927" s="1" t="str">
        <v>C</v>
      </c>
      <c r="D7927" s="4">
        <v>2000</v>
      </c>
      <c r="E7927" s="3" t="s">
        <v>252</v>
      </c>
      <c r="F7927">
        <v>0</v>
      </c>
      <c r="G7927" t="str">
        <v>Temani'ada</v>
      </c>
      <c r="H7927">
        <v>0</v>
      </c>
      <c r="I7927" t="str">
        <v>Temani'ada (Avner Naim)</v>
      </c>
      <c r="J7927" t="str">
        <v>Temani'ada (C, Avner Naim)</v>
      </c>
      <c r="K7927">
        <v>0</v>
      </c>
      <c r="L7927" t="b">
        <f>OR(K7927,AND((A7927=A7926),L7926))</f>
        <v>0</v>
      </c>
      <c r="M7927" t="b">
        <f>OR(L7927,AND(A7927=A7928,M7928))</f>
        <v>0</v>
      </c>
      <c r="N7927" t="str">
        <v>Temani'ada</v>
      </c>
      <c r="Q7927" t="b">
        <v>0</v>
      </c>
    </row>
    <row r="7928" spans="1:17" x14ac:dyDescent="0.2">
      <c r="A7928" s="1" t="s">
        <v>7912</v>
      </c>
      <c r="B7928" s="1" t="s">
        <v>7</v>
      </c>
      <c r="C7928" s="1" t="str">
        <v>L</v>
      </c>
      <c r="D7928" s="1">
        <v>2020</v>
      </c>
      <c r="E7928" s="3" t="s">
        <v>405</v>
      </c>
      <c r="F7928">
        <v>0</v>
      </c>
      <c r="G7928" t="str">
        <v>Temperatura</v>
      </c>
      <c r="H7928">
        <v>0</v>
      </c>
      <c r="I7928" t="str">
        <v>Temperatura (Sharon Elkaslassy)</v>
      </c>
      <c r="J7928" t="str">
        <v>Temperatura (L, Sharon Elkaslassy)</v>
      </c>
      <c r="K7928">
        <v>0</v>
      </c>
      <c r="L7928" t="b">
        <f>OR(K7928,AND((A7928=A7927),L7927))</f>
        <v>0</v>
      </c>
      <c r="M7928" t="b">
        <f>OR(L7928,AND(A7928=A7929,M7929))</f>
        <v>0</v>
      </c>
      <c r="N7928" t="str">
        <v>Temperatura</v>
      </c>
      <c r="Q7928" t="b">
        <v>0</v>
      </c>
    </row>
    <row r="7929" spans="1:17" x14ac:dyDescent="0.2">
      <c r="A7929" s="1" t="s">
        <v>7913</v>
      </c>
      <c r="B7929" s="1" t="s">
        <v>7</v>
      </c>
      <c r="C7929" s="1" t="str">
        <v>L</v>
      </c>
      <c r="D7929" s="4">
        <v>2005</v>
      </c>
      <c r="E7929" s="3" t="s">
        <v>133</v>
      </c>
      <c r="F7929">
        <v>0</v>
      </c>
      <c r="G7929" t="str">
        <v>Temptations (Pitu'im)</v>
      </c>
      <c r="H7929">
        <v>0</v>
      </c>
      <c r="I7929" t="str">
        <v>Temptations (Pitu'im) (Sagi Azran)</v>
      </c>
      <c r="J7929" t="str">
        <v>Temptations (Pitu'im) (L, Sagi Azran)</v>
      </c>
      <c r="K7929">
        <v>0</v>
      </c>
      <c r="L7929" t="b">
        <f>OR(K7929,AND((A7929=A7928),L7928))</f>
        <v>0</v>
      </c>
      <c r="M7929" t="b">
        <f>OR(L7929,AND(A7929=A7930,M7930))</f>
        <v>0</v>
      </c>
      <c r="N7929" t="str">
        <v>Temptations (Pitu'im)</v>
      </c>
      <c r="Q7929" t="b">
        <v>0</v>
      </c>
    </row>
    <row r="7930" spans="1:17" x14ac:dyDescent="0.2">
      <c r="A7930" s="1" t="s">
        <v>7914</v>
      </c>
      <c r="B7930" s="1" t="s">
        <v>12</v>
      </c>
      <c r="C7930" s="1" t="str">
        <v>C</v>
      </c>
      <c r="D7930" s="4">
        <v>2010</v>
      </c>
      <c r="E7930" s="3" t="s">
        <v>7915</v>
      </c>
      <c r="F7930">
        <v>0</v>
      </c>
      <c r="G7930" t="str">
        <v>Ten</v>
      </c>
      <c r="H7930">
        <v>0</v>
      </c>
      <c r="I7930" t="str">
        <v>Ten (Dana Danino, Dana Monet)</v>
      </c>
      <c r="J7930" t="str">
        <v>Ten (C, Dana Danino, Dana Monet)</v>
      </c>
      <c r="K7930">
        <v>0</v>
      </c>
      <c r="L7930" t="b">
        <f>OR(K7930,AND((A7930=A7929),L7929))</f>
        <v>0</v>
      </c>
      <c r="M7930" t="b">
        <f>OR(L7930,AND(A7930=A7931,M7931))</f>
        <v>0</v>
      </c>
      <c r="N7930" t="str">
        <v>Ten</v>
      </c>
      <c r="Q7930" t="b">
        <v>0</v>
      </c>
    </row>
    <row r="7931" spans="1:17" x14ac:dyDescent="0.2">
      <c r="A7931" s="1" t="s">
        <v>7916</v>
      </c>
      <c r="B7931" s="1" t="s">
        <v>12</v>
      </c>
      <c r="C7931" s="1" t="str">
        <v>C</v>
      </c>
      <c r="D7931" s="1">
        <v>2020</v>
      </c>
      <c r="E7931" s="3" t="s">
        <v>42</v>
      </c>
      <c r="F7931">
        <v>0</v>
      </c>
      <c r="G7931" t="str">
        <v>Ten Banu Shalom</v>
      </c>
      <c r="H7931">
        <v>0</v>
      </c>
      <c r="I7931" t="str">
        <v>Ten Banu Shalom (Nurit Melamed)</v>
      </c>
      <c r="J7931" t="str">
        <v>Ten Banu Shalom (C, Nurit Melamed)</v>
      </c>
      <c r="K7931">
        <v>0</v>
      </c>
      <c r="L7931" t="b">
        <f>OR(K7931,AND((A7931=A7930),L7930))</f>
        <v>0</v>
      </c>
      <c r="M7931" t="b">
        <f>OR(L7931,AND(A7931=A7932,M7932))</f>
        <v>0</v>
      </c>
      <c r="N7931" t="str">
        <v>Ten Banu Shalom</v>
      </c>
      <c r="Q7931" t="b">
        <v>0</v>
      </c>
    </row>
    <row r="7932" spans="1:17" x14ac:dyDescent="0.2">
      <c r="A7932" s="1" t="s">
        <v>7917</v>
      </c>
      <c r="B7932" s="1" t="s">
        <v>12</v>
      </c>
      <c r="C7932" s="1" t="str">
        <v>C</v>
      </c>
      <c r="D7932" s="4">
        <v>1975</v>
      </c>
      <c r="E7932" s="3" t="s">
        <v>10</v>
      </c>
      <c r="F7932">
        <v>0</v>
      </c>
      <c r="G7932" t="str">
        <v>Ten Katef</v>
      </c>
      <c r="H7932">
        <v>0</v>
      </c>
      <c r="I7932" t="str">
        <v>Ten Katef (Yo'av Ashriel)</v>
      </c>
      <c r="J7932" t="str">
        <v>Ten Katef (C, Yo'av Ashriel)</v>
      </c>
      <c r="K7932">
        <v>0</v>
      </c>
      <c r="L7932" t="b">
        <f>OR(K7932,AND((A7932=A7931),L7931))</f>
        <v>0</v>
      </c>
      <c r="M7932" t="b">
        <f>OR(L7932,AND(A7932=A7933,M7933))</f>
        <v>0</v>
      </c>
      <c r="N7932" t="str">
        <v>Ten Katef</v>
      </c>
      <c r="Q7932" t="b">
        <v>0</v>
      </c>
    </row>
    <row r="7933" spans="1:17" x14ac:dyDescent="0.2">
      <c r="A7933" s="1" t="s">
        <v>7918</v>
      </c>
      <c r="B7933" s="1" t="s">
        <v>12</v>
      </c>
      <c r="C7933" s="1" t="str">
        <v>C</v>
      </c>
      <c r="D7933" s="4">
        <v>2004</v>
      </c>
      <c r="E7933" s="3" t="s">
        <v>47</v>
      </c>
      <c r="F7933">
        <v>0</v>
      </c>
      <c r="G7933" t="str">
        <v>Ten La</v>
      </c>
      <c r="H7933">
        <v>0</v>
      </c>
      <c r="I7933" t="str">
        <v>Ten La (Shmulik Gov Ari)</v>
      </c>
      <c r="J7933" t="str">
        <v>Ten La (C, Shmulik Gov Ari)</v>
      </c>
      <c r="K7933">
        <v>0</v>
      </c>
      <c r="L7933" t="b">
        <f>OR(K7933,AND((A7933=A7932),L7932))</f>
        <v>0</v>
      </c>
      <c r="M7933" t="b">
        <f>OR(L7933,AND(A7933=A7934,M7934))</f>
        <v>0</v>
      </c>
      <c r="N7933" t="str">
        <v>Ten La</v>
      </c>
      <c r="Q7933" t="b">
        <v>0</v>
      </c>
    </row>
    <row r="7934" spans="1:17" x14ac:dyDescent="0.2">
      <c r="A7934" s="1" t="s">
        <v>7919</v>
      </c>
      <c r="B7934" s="1" t="s">
        <v>14</v>
      </c>
      <c r="C7934" s="1" t="str">
        <v>P</v>
      </c>
      <c r="D7934" s="4">
        <v>2010</v>
      </c>
      <c r="E7934" s="3" t="s">
        <v>387</v>
      </c>
      <c r="F7934">
        <v>0</v>
      </c>
      <c r="G7934" t="str">
        <v>Ten La Et Halev Shelcha</v>
      </c>
      <c r="H7934">
        <v>0</v>
      </c>
      <c r="I7934" t="str">
        <v>Ten La Et Halev Shelcha (Elad Shtamer)</v>
      </c>
      <c r="J7934" t="str">
        <v>Ten La Et Halev Shelcha (P, Elad Shtamer)</v>
      </c>
      <c r="K7934">
        <v>0</v>
      </c>
      <c r="L7934" t="b">
        <f>OR(K7934,AND((A7934=A7933),L7933))</f>
        <v>0</v>
      </c>
      <c r="M7934" t="b">
        <f>OR(L7934,AND(A7934=A7935,M7935))</f>
        <v>0</v>
      </c>
      <c r="N7934" t="str">
        <v>Ten La Et Halev Shelcha</v>
      </c>
      <c r="Q7934" t="b">
        <v>0</v>
      </c>
    </row>
    <row r="7935" spans="1:17" x14ac:dyDescent="0.2">
      <c r="A7935" s="1" t="s">
        <v>7920</v>
      </c>
      <c r="B7935" s="1" t="s">
        <v>12</v>
      </c>
      <c r="C7935" s="1" t="str">
        <v>C</v>
      </c>
      <c r="D7935" s="4">
        <v>2007</v>
      </c>
      <c r="E7935" s="3" t="s">
        <v>40</v>
      </c>
      <c r="F7935">
        <v>0</v>
      </c>
      <c r="G7935" t="str">
        <v>Ten Lasim Tarosh Al Di'una</v>
      </c>
      <c r="H7935">
        <v>0</v>
      </c>
      <c r="I7935" t="str">
        <v>Ten Lasim Tarosh Al Di'una (Eli Segal)</v>
      </c>
      <c r="J7935" t="str">
        <v>Ten Lasim Tarosh Al Di'una (C, Eli Segal)</v>
      </c>
      <c r="K7935">
        <v>0</v>
      </c>
      <c r="L7935" t="b">
        <f>OR(K7935,AND((A7935=A7934),L7934))</f>
        <v>0</v>
      </c>
      <c r="M7935" t="b">
        <f>OR(L7935,AND(A7935=A7936,M7936))</f>
        <v>0</v>
      </c>
      <c r="N7935" t="str">
        <v>Ten Lasim Tarosh Al Di'una</v>
      </c>
      <c r="Q7935" t="b">
        <v>0</v>
      </c>
    </row>
    <row r="7936" spans="1:17" x14ac:dyDescent="0.2">
      <c r="A7936" s="1" t="s">
        <v>7921</v>
      </c>
      <c r="B7936" s="1" t="s">
        <v>12</v>
      </c>
      <c r="C7936" s="1" t="str">
        <v>C</v>
      </c>
      <c r="D7936" s="4">
        <v>1992</v>
      </c>
      <c r="E7936" s="3" t="s">
        <v>7922</v>
      </c>
      <c r="F7936">
        <v>0</v>
      </c>
      <c r="G7936" t="str">
        <v>Ten Lazman Lalechet</v>
      </c>
      <c r="H7936">
        <v>0</v>
      </c>
      <c r="I7936" t="str">
        <v>Ten Lazman Lalechet (Shalom Amar, Avi Amsalam)</v>
      </c>
      <c r="J7936" t="str">
        <v>Ten Lazman Lalechet (C, Shalom Amar, Avi Amsalam)</v>
      </c>
      <c r="K7936">
        <v>0</v>
      </c>
      <c r="L7936" t="b">
        <f>OR(K7936,AND((A7936=A7935),L7935))</f>
        <v>0</v>
      </c>
      <c r="M7936" t="b">
        <f>OR(L7936,AND(A7936=A7937,M7937))</f>
        <v>0</v>
      </c>
      <c r="N7936" t="str">
        <v>Ten Lazman Lalechet</v>
      </c>
      <c r="Q7936" t="b">
        <v>0</v>
      </c>
    </row>
    <row r="7937" spans="1:17" x14ac:dyDescent="0.2">
      <c r="A7937" s="1" t="s">
        <v>7923</v>
      </c>
      <c r="B7937" s="1" t="s">
        <v>12</v>
      </c>
      <c r="C7937" s="1" t="str">
        <v>C</v>
      </c>
      <c r="D7937" s="4">
        <v>2005</v>
      </c>
      <c r="E7937" s="3" t="s">
        <v>106</v>
      </c>
      <c r="F7937">
        <v>0</v>
      </c>
      <c r="G7937" t="str">
        <v>Ten Le'echov</v>
      </c>
      <c r="H7937">
        <v>0</v>
      </c>
      <c r="I7937" t="str">
        <v>Ten Le'echov (Eran Bitton)</v>
      </c>
      <c r="J7937" t="str">
        <v>Ten Le'echov (C, Eran Bitton)</v>
      </c>
      <c r="K7937">
        <v>0</v>
      </c>
      <c r="L7937" t="b">
        <f>OR(K7937,AND((A7937=A7936),L7936))</f>
        <v>0</v>
      </c>
      <c r="M7937" t="b">
        <f>OR(L7937,AND(A7937=A7938,M7938))</f>
        <v>0</v>
      </c>
      <c r="N7937" t="str">
        <v>Ten Le'echov</v>
      </c>
      <c r="Q7937" t="b">
        <v>0</v>
      </c>
    </row>
    <row r="7938" spans="1:17" x14ac:dyDescent="0.2">
      <c r="A7938" s="1" t="s">
        <v>7924</v>
      </c>
      <c r="B7938" s="1" t="s">
        <v>12</v>
      </c>
      <c r="C7938" s="1" t="str">
        <v>C</v>
      </c>
      <c r="D7938" s="4">
        <v>2004</v>
      </c>
      <c r="E7938" s="3" t="s">
        <v>71</v>
      </c>
      <c r="F7938">
        <v>0</v>
      </c>
      <c r="G7938" t="str">
        <v>Ten Li</v>
      </c>
      <c r="H7938">
        <v>0</v>
      </c>
      <c r="I7938" t="str">
        <v>Ten Li (Israel Shiker)</v>
      </c>
      <c r="J7938" t="str">
        <v>Ten Li (C, Israel Shiker)</v>
      </c>
      <c r="K7938">
        <v>0</v>
      </c>
      <c r="L7938" t="b">
        <f>OR(K7938,AND((A7938=A7937),L7937))</f>
        <v>0</v>
      </c>
      <c r="M7938" t="b">
        <f>OR(L7938,AND(A7938=A7939,M7939))</f>
        <v>0</v>
      </c>
      <c r="N7938" t="str">
        <v>Ten Li</v>
      </c>
      <c r="Q7938" t="b">
        <v>0</v>
      </c>
    </row>
    <row r="7939" spans="1:17" x14ac:dyDescent="0.2">
      <c r="A7939" s="1" t="s">
        <v>7925</v>
      </c>
      <c r="B7939" s="1" t="s">
        <v>12</v>
      </c>
      <c r="C7939" s="1" t="str">
        <v>C</v>
      </c>
      <c r="D7939" s="4">
        <v>2001</v>
      </c>
      <c r="E7939" s="3" t="s">
        <v>23</v>
      </c>
      <c r="F7939">
        <v>0</v>
      </c>
      <c r="G7939" t="str">
        <v>Ten Li Badarbuka</v>
      </c>
      <c r="H7939">
        <v>0</v>
      </c>
      <c r="I7939" t="str">
        <v>Ten Li Badarbuka (Gadi Bitton)</v>
      </c>
      <c r="J7939" t="str">
        <v>Ten Li Badarbuka (C, Gadi Bitton)</v>
      </c>
      <c r="K7939">
        <v>0</v>
      </c>
      <c r="L7939" t="b">
        <f>OR(K7939,AND((A7939=A7938),L7938))</f>
        <v>0</v>
      </c>
      <c r="M7939" t="b">
        <f>OR(L7939,AND(A7939=A7940,M7940))</f>
        <v>0</v>
      </c>
      <c r="N7939" t="str">
        <v>Ten Li Badarbuka</v>
      </c>
      <c r="Q7939" t="b">
        <v>0</v>
      </c>
    </row>
    <row r="7940" spans="1:17" x14ac:dyDescent="0.2">
      <c r="A7940" s="1" t="s">
        <v>7926</v>
      </c>
      <c r="B7940" s="1" t="s">
        <v>14</v>
      </c>
      <c r="C7940" s="1" t="str">
        <v>P</v>
      </c>
      <c r="D7940" s="4">
        <v>1992</v>
      </c>
      <c r="E7940" s="3" t="s">
        <v>13</v>
      </c>
      <c r="F7940">
        <v>0</v>
      </c>
      <c r="G7940" t="str">
        <v>Ten Li Daka</v>
      </c>
      <c r="H7940">
        <v>0</v>
      </c>
      <c r="I7940" t="str">
        <v>Ten Li Daka (Meir Shem Tov)</v>
      </c>
      <c r="J7940" t="str">
        <v>Ten Li Daka (P, Meir Shem Tov)</v>
      </c>
      <c r="K7940">
        <v>0</v>
      </c>
      <c r="L7940" t="b">
        <f>OR(K7940,AND((A7940=A7939),L7939))</f>
        <v>0</v>
      </c>
      <c r="M7940" t="b">
        <f>OR(L7940,AND(A7940=A7941,M7941))</f>
        <v>0</v>
      </c>
      <c r="N7940" t="str">
        <v>Ten Li Daka</v>
      </c>
      <c r="Q7940" t="b">
        <v>0</v>
      </c>
    </row>
    <row r="7941" spans="1:17" x14ac:dyDescent="0.2">
      <c r="A7941" s="1" t="s">
        <v>7927</v>
      </c>
      <c r="B7941" s="1" t="s">
        <v>12</v>
      </c>
      <c r="C7941" s="1" t="str">
        <v>C</v>
      </c>
      <c r="D7941" s="4">
        <v>2005</v>
      </c>
      <c r="E7941" s="3" t="s">
        <v>23</v>
      </c>
      <c r="F7941">
        <v>0</v>
      </c>
      <c r="G7941" t="str">
        <v>Ten Li Et Halaila</v>
      </c>
      <c r="H7941">
        <v>0</v>
      </c>
      <c r="I7941" t="str">
        <v>Ten Li Et Halaila (Gadi Bitton)</v>
      </c>
      <c r="J7941" t="str">
        <v>Ten Li Et Halaila (C, Gadi Bitton)</v>
      </c>
      <c r="K7941">
        <v>0</v>
      </c>
      <c r="L7941" t="b">
        <f>OR(K7941,AND((A7941=A7940),L7940))</f>
        <v>0</v>
      </c>
      <c r="M7941" t="b">
        <f>OR(L7941,AND(A7941=A7942,M7942))</f>
        <v>0</v>
      </c>
      <c r="N7941" t="str">
        <v>Ten Li Et Halaila</v>
      </c>
      <c r="Q7941" t="b">
        <v>0</v>
      </c>
    </row>
    <row r="7942" spans="1:17" x14ac:dyDescent="0.2">
      <c r="A7942" s="1" t="s">
        <v>7928</v>
      </c>
      <c r="B7942" s="1" t="s">
        <v>12</v>
      </c>
      <c r="C7942" s="1" t="str">
        <v>C</v>
      </c>
      <c r="D7942" s="1">
        <v>2018</v>
      </c>
      <c r="E7942" s="3" t="s">
        <v>47</v>
      </c>
      <c r="F7942">
        <v>0</v>
      </c>
      <c r="G7942" t="str">
        <v>Ten Li Ko'ach</v>
      </c>
      <c r="H7942">
        <v>0</v>
      </c>
      <c r="I7942" t="str">
        <v>Ten Li Ko'ach (Shmulik Gov Ari)</v>
      </c>
      <c r="J7942" t="str">
        <v>Ten Li Ko'ach (C, Shmulik Gov Ari)</v>
      </c>
      <c r="K7942">
        <v>0</v>
      </c>
      <c r="L7942" t="b">
        <f>OR(K7942,AND((A7942=A7941),L7941))</f>
        <v>0</v>
      </c>
      <c r="M7942" t="b">
        <f>OR(L7942,AND(A7942=A7943,M7943))</f>
        <v>0</v>
      </c>
      <c r="N7942" t="str">
        <v>Ten Li Ko'ach</v>
      </c>
      <c r="Q7942" t="b">
        <v>0</v>
      </c>
    </row>
    <row r="7943" spans="1:17" x14ac:dyDescent="0.2">
      <c r="A7943" s="1" t="s">
        <v>7929</v>
      </c>
      <c r="B7943" s="1" t="s">
        <v>14</v>
      </c>
      <c r="C7943" s="1" t="str">
        <v>P</v>
      </c>
      <c r="D7943" s="4">
        <v>1999</v>
      </c>
      <c r="E7943" s="3" t="s">
        <v>1194</v>
      </c>
      <c r="F7943">
        <v>0</v>
      </c>
      <c r="G7943" t="str">
        <v>Ten Li Ko'ach (Elohim Ten Li Ko'ach)</v>
      </c>
      <c r="H7943">
        <v>0</v>
      </c>
      <c r="I7943" t="str">
        <v>Ten Li Ko'ach (Elohim Ten Li Ko'ach) (Moshe Shem Tov)</v>
      </c>
      <c r="J7943" t="str">
        <v>Ten Li Ko'ach (Elohim Ten Li Ko'ach) (P, Moshe Shem Tov)</v>
      </c>
      <c r="K7943">
        <v>0</v>
      </c>
      <c r="L7943" t="b">
        <f>OR(K7943,AND((A7943=A7942),L7942))</f>
        <v>0</v>
      </c>
      <c r="M7943" t="b">
        <f>OR(L7943,AND(A7943=A7944,M7944))</f>
        <v>0</v>
      </c>
      <c r="N7943" t="str">
        <v>Ten Li Ko'ach (Elohim Ten Li Ko'ach)</v>
      </c>
      <c r="Q7943" t="b">
        <v>0</v>
      </c>
    </row>
    <row r="7944" spans="1:17" x14ac:dyDescent="0.2">
      <c r="A7944" s="1" t="s">
        <v>7930</v>
      </c>
      <c r="B7944" s="1" t="s">
        <v>12</v>
      </c>
      <c r="C7944" s="1" t="str">
        <v>C</v>
      </c>
      <c r="D7944" s="4">
        <v>2000</v>
      </c>
      <c r="E7944" s="3" t="s">
        <v>18</v>
      </c>
      <c r="F7944">
        <v>0</v>
      </c>
      <c r="G7944" t="str">
        <v>Ten Li Yad (Tni Li Yad)</v>
      </c>
      <c r="H7944">
        <v>0</v>
      </c>
      <c r="I7944" t="str">
        <v>Ten Li Yad (Tni Li Yad) (Rafi Ziv)</v>
      </c>
      <c r="J7944" t="str">
        <v>Ten Li Yad (Tni Li Yad) (C, Rafi Ziv)</v>
      </c>
      <c r="K7944">
        <v>0</v>
      </c>
      <c r="L7944" t="b">
        <f>OR(K7944,AND((A7944=A7943),L7943))</f>
        <v>0</v>
      </c>
      <c r="M7944" t="b">
        <f>OR(L7944,AND(A7944=A7945,M7945))</f>
        <v>0</v>
      </c>
      <c r="N7944" t="str">
        <v>Ten Li Yad (Tni Li Yad)</v>
      </c>
      <c r="Q7944" t="b">
        <v>0</v>
      </c>
    </row>
    <row r="7945" spans="1:17" x14ac:dyDescent="0.2">
      <c r="A7945" s="3" t="s">
        <v>7931</v>
      </c>
      <c r="B7945" s="1" t="s">
        <v>110</v>
      </c>
      <c r="C7945" s="1" t="str">
        <v>C</v>
      </c>
      <c r="D7945">
        <v>2023</v>
      </c>
      <c r="E7945" s="3" t="s">
        <v>125</v>
      </c>
      <c r="F7945">
        <v>0</v>
      </c>
      <c r="G7945" t="str">
        <v>Ten Mila Tova</v>
      </c>
      <c r="H7945">
        <v>0</v>
      </c>
      <c r="I7945" t="str">
        <v>Ten Mila Tova (Dudu Barzilay)</v>
      </c>
      <c r="J7945" t="str">
        <v>Ten Mila Tova (C, Dudu Barzilay)</v>
      </c>
      <c r="K7945">
        <v>0</v>
      </c>
      <c r="L7945" t="b">
        <f>OR(K7945,AND((A7945=A7944),L7944))</f>
        <v>0</v>
      </c>
      <c r="M7945" t="b">
        <f>OR(L7945,AND(A7945=A7946,M7946))</f>
        <v>0</v>
      </c>
      <c r="N7945" t="str">
        <v>Ten Mila Tova</v>
      </c>
      <c r="Q7945" t="b">
        <v>0</v>
      </c>
    </row>
    <row r="7946" spans="1:17" x14ac:dyDescent="0.2">
      <c r="A7946" s="1" t="s">
        <v>7932</v>
      </c>
      <c r="B7946" s="1" t="s">
        <v>12</v>
      </c>
      <c r="C7946" s="1" t="str">
        <v>C</v>
      </c>
      <c r="D7946" s="1">
        <v>2022</v>
      </c>
      <c r="E7946" s="3" t="s">
        <v>296</v>
      </c>
      <c r="F7946">
        <v>0</v>
      </c>
      <c r="G7946" t="str">
        <v>Ten Shalom</v>
      </c>
      <c r="H7946">
        <v>0</v>
      </c>
      <c r="I7946" t="str">
        <v>Ten Shalom (Marco Ben Shimon)</v>
      </c>
      <c r="J7946" t="str">
        <v>Ten Shalom (C, Marco Ben Shimon)</v>
      </c>
      <c r="K7946">
        <v>0</v>
      </c>
      <c r="L7946" t="b">
        <f>OR(K7946,AND((A7946=A7945),L7945))</f>
        <v>0</v>
      </c>
      <c r="M7946" t="b">
        <f>OR(L7946,AND(A7946=A7947,M7947))</f>
        <v>0</v>
      </c>
      <c r="N7946" t="str">
        <v>Ten Shalom</v>
      </c>
      <c r="Q7946" t="b">
        <v>0</v>
      </c>
    </row>
    <row r="7947" spans="1:17" x14ac:dyDescent="0.2">
      <c r="A7947" s="1" t="s">
        <v>7933</v>
      </c>
      <c r="B7947" s="1" t="s">
        <v>12</v>
      </c>
      <c r="C7947" s="1" t="str">
        <v>C</v>
      </c>
      <c r="D7947" s="4">
        <v>1999</v>
      </c>
      <c r="E7947" s="3" t="s">
        <v>160</v>
      </c>
      <c r="F7947">
        <v>0</v>
      </c>
      <c r="G7947" t="str">
        <v>Ten Ten</v>
      </c>
      <c r="H7947">
        <v>0</v>
      </c>
      <c r="I7947" t="str">
        <v>Ten Ten (Avi Levy)</v>
      </c>
      <c r="J7947" t="str">
        <v>Ten Ten (C, Avi Levy)</v>
      </c>
      <c r="K7947">
        <v>0</v>
      </c>
      <c r="L7947" t="b">
        <f>OR(K7947,AND((A7947=A7946),L7946))</f>
        <v>0</v>
      </c>
      <c r="M7947" t="b">
        <f>OR(L7947,AND(A7947=A7948,M7948))</f>
        <v>0</v>
      </c>
      <c r="N7947" t="str">
        <v>Ten Ten</v>
      </c>
      <c r="Q7947" t="b">
        <v>0</v>
      </c>
    </row>
    <row r="7948" spans="1:17" x14ac:dyDescent="0.2">
      <c r="A7948" s="1" t="s">
        <v>7934</v>
      </c>
      <c r="B7948" s="1" t="s">
        <v>12</v>
      </c>
      <c r="C7948" s="1" t="str">
        <v>C</v>
      </c>
      <c r="D7948" s="4">
        <v>2002</v>
      </c>
      <c r="E7948" s="3" t="s">
        <v>13</v>
      </c>
      <c r="F7948">
        <v>0</v>
      </c>
      <c r="G7948" t="str">
        <v>Tena'anei Oti</v>
      </c>
      <c r="H7948">
        <v>0</v>
      </c>
      <c r="I7948" t="str">
        <v>Tena'anei Oti (Meir Shem Tov)</v>
      </c>
      <c r="J7948" t="str">
        <v>Tena'anei Oti (C, Meir Shem Tov)</v>
      </c>
      <c r="K7948">
        <v>0</v>
      </c>
      <c r="L7948" t="b">
        <f>OR(K7948,AND((A7948=A7947),L7947))</f>
        <v>0</v>
      </c>
      <c r="M7948" t="b">
        <f>OR(L7948,AND(A7948=A7949,M7949))</f>
        <v>0</v>
      </c>
      <c r="N7948" t="str">
        <v>Tena'anei Oti</v>
      </c>
      <c r="Q7948" t="b">
        <v>0</v>
      </c>
    </row>
    <row r="7949" spans="1:17" x14ac:dyDescent="0.2">
      <c r="A7949" s="1" t="s">
        <v>7935</v>
      </c>
      <c r="B7949" s="1" t="s">
        <v>12</v>
      </c>
      <c r="C7949" s="1" t="str">
        <v>C</v>
      </c>
      <c r="D7949" s="4">
        <v>2000</v>
      </c>
      <c r="E7949" s="3" t="s">
        <v>252</v>
      </c>
      <c r="F7949">
        <v>0</v>
      </c>
      <c r="G7949" t="str">
        <v>Tene (Tene Shel Tut)</v>
      </c>
      <c r="H7949">
        <v>0</v>
      </c>
      <c r="I7949" t="str">
        <v>Tene (Tene Shel Tut) (Avner Naim)</v>
      </c>
      <c r="J7949" t="str">
        <v>Tene (Tene Shel Tut) (C, Avner Naim)</v>
      </c>
      <c r="K7949">
        <v>0</v>
      </c>
      <c r="L7949" t="b">
        <f>OR(K7949,AND((A7949=A7948),L7948))</f>
        <v>0</v>
      </c>
      <c r="M7949" t="b">
        <f>OR(L7949,AND(A7949=A7950,M7950))</f>
        <v>0</v>
      </c>
      <c r="N7949" t="str">
        <v>Tene (Tene Shel Tut)</v>
      </c>
      <c r="Q7949" t="b">
        <v>0</v>
      </c>
    </row>
    <row r="7950" spans="1:17" x14ac:dyDescent="0.2">
      <c r="A7950" s="1" t="s">
        <v>7936</v>
      </c>
      <c r="B7950" s="1" t="s">
        <v>7</v>
      </c>
      <c r="C7950" s="1" t="str">
        <v>L</v>
      </c>
      <c r="D7950" s="4">
        <v>2011</v>
      </c>
      <c r="E7950" s="3" t="s">
        <v>308</v>
      </c>
      <c r="F7950">
        <v>0</v>
      </c>
      <c r="G7950" t="str">
        <v>Tennessee Walts Supreme</v>
      </c>
      <c r="H7950">
        <v>0</v>
      </c>
      <c r="I7950" t="str">
        <v>Tennessee Walts Supreme (Ira Weisburd)</v>
      </c>
      <c r="J7950" t="str">
        <v>Tennessee Walts Supreme (L, Ira Weisburd)</v>
      </c>
      <c r="K7950">
        <v>0</v>
      </c>
      <c r="L7950" t="b">
        <f>OR(K7950,AND((A7950=A7949),L7949))</f>
        <v>0</v>
      </c>
      <c r="M7950" t="b">
        <f>OR(L7950,AND(A7950=A7951,M7951))</f>
        <v>0</v>
      </c>
      <c r="N7950" t="str">
        <v>Tennessee Walts Supreme</v>
      </c>
      <c r="Q7950" t="b">
        <v>0</v>
      </c>
    </row>
    <row r="7951" spans="1:17" x14ac:dyDescent="0.2">
      <c r="A7951" s="1" t="s">
        <v>7937</v>
      </c>
      <c r="B7951" s="1" t="s">
        <v>7</v>
      </c>
      <c r="C7951" s="1" t="str">
        <v>L</v>
      </c>
      <c r="D7951" s="4">
        <v>2005</v>
      </c>
      <c r="E7951" s="3" t="s">
        <v>7938</v>
      </c>
      <c r="F7951">
        <v>1</v>
      </c>
      <c r="G7951" t="str">
        <v>Tequila (L)</v>
      </c>
      <c r="H7951">
        <v>1</v>
      </c>
      <c r="I7951" t="str">
        <v>Tequila (Liat Mendelsberg)</v>
      </c>
      <c r="J7951" t="str">
        <v>Tequila (L, Liat Mendelsberg)</v>
      </c>
      <c r="K7951">
        <v>0</v>
      </c>
      <c r="L7951" t="b">
        <f>OR(K7951,AND((A7951=A7950),L7950))</f>
        <v>0</v>
      </c>
      <c r="M7951" t="b">
        <f>OR(L7951,AND(A7951=A7952,M7952))</f>
        <v>0</v>
      </c>
      <c r="N7951" t="str">
        <v>Tequila (Liat Mendelsberg)</v>
      </c>
      <c r="Q7951" t="b">
        <v>0</v>
      </c>
    </row>
    <row r="7952" spans="1:17" x14ac:dyDescent="0.2">
      <c r="A7952" s="1" t="s">
        <v>7937</v>
      </c>
      <c r="B7952" s="1" t="s">
        <v>7</v>
      </c>
      <c r="C7952" s="1" t="str">
        <v>L</v>
      </c>
      <c r="D7952" s="4">
        <v>2004</v>
      </c>
      <c r="E7952" s="3" t="s">
        <v>1747</v>
      </c>
      <c r="F7952">
        <v>2</v>
      </c>
      <c r="G7952" t="str">
        <v>Tequila (L)</v>
      </c>
      <c r="H7952">
        <v>2</v>
      </c>
      <c r="I7952" t="str">
        <v>Tequila (Roselien Buys)</v>
      </c>
      <c r="J7952" t="str">
        <v>Tequila (L, Roselien Buys)</v>
      </c>
      <c r="K7952">
        <v>0</v>
      </c>
      <c r="L7952" t="b">
        <f>OR(K7952,AND((A7952=A7951),L7951))</f>
        <v>0</v>
      </c>
      <c r="M7952" t="b">
        <f>OR(L7952,AND(A7952=A7953,M7953))</f>
        <v>0</v>
      </c>
      <c r="N7952" t="str">
        <v>Tequila (Roselien Buys)</v>
      </c>
      <c r="Q7952" t="b">
        <v>0</v>
      </c>
    </row>
    <row r="7953" spans="1:17" x14ac:dyDescent="0.2">
      <c r="A7953" s="1" t="s">
        <v>7937</v>
      </c>
      <c r="B7953" s="1" t="s">
        <v>7</v>
      </c>
      <c r="C7953" s="1" t="str">
        <v>L</v>
      </c>
      <c r="D7953" s="4">
        <v>1992</v>
      </c>
      <c r="E7953" s="3" t="s">
        <v>5495</v>
      </c>
      <c r="F7953">
        <v>1</v>
      </c>
      <c r="G7953" t="str">
        <v>Tequila (L)</v>
      </c>
      <c r="H7953">
        <v>1</v>
      </c>
      <c r="I7953" t="str">
        <v>Tequila (Chilik Carmeli)</v>
      </c>
      <c r="J7953" t="str">
        <v>Tequila (L, Chilik Carmeli)</v>
      </c>
      <c r="K7953">
        <v>0</v>
      </c>
      <c r="L7953" t="b">
        <f>OR(K7953,AND((A7953=A7952),L7952))</f>
        <v>0</v>
      </c>
      <c r="M7953" t="b">
        <f>OR(L7953,AND(A7953=A7954,M7954))</f>
        <v>0</v>
      </c>
      <c r="N7953" t="str">
        <v>Tequila (Chilik Carmeli)</v>
      </c>
      <c r="Q7953" t="b">
        <v>0</v>
      </c>
    </row>
    <row r="7954" spans="1:17" x14ac:dyDescent="0.2">
      <c r="A7954" s="1" t="s">
        <v>7939</v>
      </c>
      <c r="B7954" s="1" t="s">
        <v>12</v>
      </c>
      <c r="C7954" s="1" t="str">
        <v>C</v>
      </c>
      <c r="D7954" s="1">
        <v>2015</v>
      </c>
      <c r="E7954" s="3" t="s">
        <v>84</v>
      </c>
      <c r="F7954">
        <v>0</v>
      </c>
      <c r="G7954" t="str">
        <v>Terminal 3</v>
      </c>
      <c r="H7954">
        <v>0</v>
      </c>
      <c r="I7954" t="str">
        <v>Terminal 3 (Itzik Ben Dahan)</v>
      </c>
      <c r="J7954" t="str">
        <v>Terminal 3 (C, Itzik Ben Dahan)</v>
      </c>
      <c r="K7954">
        <v>0</v>
      </c>
      <c r="L7954" t="b">
        <f>OR(K7954,AND((A7954=A7953),L7953))</f>
        <v>0</v>
      </c>
      <c r="M7954" t="b">
        <f>OR(L7954,AND(A7954=A7955,M7955))</f>
        <v>0</v>
      </c>
      <c r="N7954" t="str">
        <v>Terminal 3</v>
      </c>
      <c r="Q7954" t="b">
        <v>0</v>
      </c>
    </row>
    <row r="7955" spans="1:17" x14ac:dyDescent="0.2">
      <c r="A7955" s="1" t="s">
        <v>7940</v>
      </c>
      <c r="B7955" s="1" t="s">
        <v>12</v>
      </c>
      <c r="C7955" s="1" t="str">
        <v>C</v>
      </c>
      <c r="D7955" s="4">
        <v>2011</v>
      </c>
      <c r="E7955" s="3" t="s">
        <v>18</v>
      </c>
      <c r="F7955">
        <v>0</v>
      </c>
      <c r="G7955" t="str">
        <v>Teta'aru Lachem</v>
      </c>
      <c r="H7955">
        <v>0</v>
      </c>
      <c r="I7955" t="str">
        <v>Teta'aru Lachem (Rafi Ziv)</v>
      </c>
      <c r="J7955" t="str">
        <v>Teta'aru Lachem (C, Rafi Ziv)</v>
      </c>
      <c r="K7955">
        <v>0</v>
      </c>
      <c r="L7955" t="b">
        <f>OR(K7955,AND((A7955=A7954),L7954))</f>
        <v>0</v>
      </c>
      <c r="M7955" t="b">
        <f>OR(L7955,AND(A7955=A7956,M7956))</f>
        <v>0</v>
      </c>
      <c r="N7955" t="str">
        <v>Teta'aru Lachem</v>
      </c>
      <c r="Q7955" t="b">
        <v>0</v>
      </c>
    </row>
    <row r="7956" spans="1:17" x14ac:dyDescent="0.2">
      <c r="A7956" s="1" t="s">
        <v>7941</v>
      </c>
      <c r="B7956" s="1" t="s">
        <v>12</v>
      </c>
      <c r="C7956" s="1" t="str">
        <v>C</v>
      </c>
      <c r="D7956" s="4">
        <v>1985</v>
      </c>
      <c r="E7956" s="3" t="s">
        <v>13</v>
      </c>
      <c r="F7956">
        <v>0</v>
      </c>
      <c r="G7956" t="str">
        <v>Tevorchi Artsi (Tevorchi)</v>
      </c>
      <c r="H7956">
        <v>0</v>
      </c>
      <c r="I7956" t="str">
        <v>Tevorchi Artsi (Tevorchi) (Meir Shem Tov)</v>
      </c>
      <c r="J7956" t="str">
        <v>Tevorchi Artsi (Tevorchi) (C, Meir Shem Tov)</v>
      </c>
      <c r="K7956">
        <v>0</v>
      </c>
      <c r="L7956" t="b">
        <f>OR(K7956,AND((A7956=A7955),L7955))</f>
        <v>0</v>
      </c>
      <c r="M7956" t="b">
        <f>OR(L7956,AND(A7956=A7957,M7957))</f>
        <v>0</v>
      </c>
      <c r="N7956" t="str">
        <v>Tevorchi Artsi (Tevorchi)</v>
      </c>
      <c r="Q7956" t="b">
        <v>0</v>
      </c>
    </row>
    <row r="7957" spans="1:17" x14ac:dyDescent="0.2">
      <c r="A7957" s="1" t="s">
        <v>7942</v>
      </c>
      <c r="B7957" s="1" t="s">
        <v>7</v>
      </c>
      <c r="C7957" s="1" t="str">
        <v>L</v>
      </c>
      <c r="D7957" s="4">
        <v>1999</v>
      </c>
      <c r="E7957" s="3" t="s">
        <v>1816</v>
      </c>
      <c r="F7957">
        <v>0</v>
      </c>
      <c r="G7957" t="str">
        <v>Texas Twist</v>
      </c>
      <c r="H7957">
        <v>0</v>
      </c>
      <c r="I7957" t="str">
        <v>Texas Twist (Moti Kotsir)</v>
      </c>
      <c r="J7957" t="str">
        <v>Texas Twist (L, Moti Kotsir)</v>
      </c>
      <c r="K7957">
        <v>0</v>
      </c>
      <c r="L7957" t="b">
        <f>OR(K7957,AND((A7957=A7956),L7956))</f>
        <v>0</v>
      </c>
      <c r="M7957" t="b">
        <f>OR(L7957,AND(A7957=A7958,M7958))</f>
        <v>0</v>
      </c>
      <c r="N7957" t="str">
        <v>Texas Twist</v>
      </c>
      <c r="Q7957" t="b">
        <v>0</v>
      </c>
    </row>
    <row r="7958" spans="1:17" x14ac:dyDescent="0.2">
      <c r="A7958" s="1" t="s">
        <v>7943</v>
      </c>
      <c r="C7958" s="1" t="str">
        <v/>
      </c>
      <c r="D7958" s="4">
        <v>1992</v>
      </c>
      <c r="E7958" s="3" t="s">
        <v>2673</v>
      </c>
      <c r="F7958">
        <v>0</v>
      </c>
      <c r="G7958" t="str">
        <v>Teychef Ashuv</v>
      </c>
      <c r="H7958">
        <v>0</v>
      </c>
      <c r="I7958" t="str">
        <v>Teychef Ashuv (Moshe Avisar)</v>
      </c>
      <c r="J7958" t="str">
        <v>Teychef Ashuv (, Moshe Avisar)</v>
      </c>
      <c r="K7958">
        <v>0</v>
      </c>
      <c r="L7958" t="b">
        <f>OR(K7958,AND((A7958=A7957),L7957))</f>
        <v>0</v>
      </c>
      <c r="M7958" t="b">
        <f>OR(L7958,AND(A7958=A7959,M7959))</f>
        <v>0</v>
      </c>
      <c r="N7958" t="str">
        <v>Teychef Ashuv</v>
      </c>
      <c r="Q7958" t="b">
        <v>0</v>
      </c>
    </row>
    <row r="7959" spans="1:17" x14ac:dyDescent="0.2">
      <c r="A7959" s="1" t="s">
        <v>7944</v>
      </c>
      <c r="B7959" s="1" t="s">
        <v>7</v>
      </c>
      <c r="C7959" s="1" t="str">
        <v>L</v>
      </c>
      <c r="D7959" s="4">
        <v>1998</v>
      </c>
      <c r="E7959" s="3" t="s">
        <v>21</v>
      </c>
      <c r="F7959">
        <v>0</v>
      </c>
      <c r="G7959" t="str">
        <v>Teysha Bakikar</v>
      </c>
      <c r="H7959">
        <v>0</v>
      </c>
      <c r="I7959" t="str">
        <v>Teysha Bakikar (Moshe Telem)</v>
      </c>
      <c r="J7959" t="str">
        <v>Teysha Bakikar (L, Moshe Telem)</v>
      </c>
      <c r="K7959">
        <v>0</v>
      </c>
      <c r="L7959" t="b">
        <f>OR(K7959,AND((A7959=A7958),L7958))</f>
        <v>0</v>
      </c>
      <c r="M7959" t="b">
        <f>OR(L7959,AND(A7959=A7960,M7960))</f>
        <v>0</v>
      </c>
      <c r="N7959" t="str">
        <v>Teysha Bakikar</v>
      </c>
      <c r="Q7959" t="b">
        <v>0</v>
      </c>
    </row>
    <row r="7960" spans="1:17" x14ac:dyDescent="0.2">
      <c r="A7960" s="1" t="s">
        <v>7945</v>
      </c>
      <c r="B7960" s="1" t="s">
        <v>14</v>
      </c>
      <c r="C7960" s="1" t="str">
        <v>P</v>
      </c>
      <c r="D7960" s="4">
        <v>1983</v>
      </c>
      <c r="E7960" s="3" t="s">
        <v>379</v>
      </c>
      <c r="F7960">
        <v>0</v>
      </c>
      <c r="G7960" t="str">
        <v>Teyvat Hazimra (Hahar Hayarok)</v>
      </c>
      <c r="H7960">
        <v>0</v>
      </c>
      <c r="I7960" t="str">
        <v>Teyvat Hazimra (Hahar Hayarok) (Roni Siman Tov)</v>
      </c>
      <c r="J7960" t="str">
        <v>Teyvat Hazimra (Hahar Hayarok) (P, Roni Siman Tov)</v>
      </c>
      <c r="K7960">
        <v>0</v>
      </c>
      <c r="L7960" t="b">
        <f>OR(K7960,AND((A7960=A7959),L7959))</f>
        <v>0</v>
      </c>
      <c r="M7960" t="b">
        <f>OR(L7960,AND(A7960=A7961,M7961))</f>
        <v>0</v>
      </c>
      <c r="N7960" t="str">
        <v>Teyvat Hazimra (Hahar Hayarok)</v>
      </c>
      <c r="Q7960" t="b">
        <v>0</v>
      </c>
    </row>
    <row r="7961" spans="1:17" x14ac:dyDescent="0.2">
      <c r="A7961" s="1" t="s">
        <v>7946</v>
      </c>
      <c r="B7961" s="1" t="s">
        <v>950</v>
      </c>
      <c r="C7961" s="1" t="str">
        <v>U</v>
      </c>
      <c r="D7961" s="1">
        <v>1900</v>
      </c>
      <c r="E7961" s="3" t="s">
        <v>100</v>
      </c>
      <c r="F7961">
        <v>0</v>
      </c>
      <c r="G7961" t="str">
        <v>Tezafzefi</v>
      </c>
      <c r="H7961">
        <v>0</v>
      </c>
      <c r="I7961" t="str">
        <v>Tezafzefi ( )</v>
      </c>
      <c r="J7961" t="str">
        <v>Tezafzefi (U,  )</v>
      </c>
      <c r="K7961">
        <v>0</v>
      </c>
      <c r="L7961" t="b">
        <f>OR(K7961,AND((A7961=A7960),L7960))</f>
        <v>0</v>
      </c>
      <c r="M7961" t="b">
        <f>OR(L7961,AND(A7961=A7962,M7962))</f>
        <v>0</v>
      </c>
      <c r="N7961" t="str">
        <v>Tezafzefi</v>
      </c>
      <c r="Q7961" t="b">
        <v>0</v>
      </c>
    </row>
    <row r="7962" spans="1:17" x14ac:dyDescent="0.2">
      <c r="A7962" s="1" t="s">
        <v>7947</v>
      </c>
      <c r="B7962" s="1" t="s">
        <v>12</v>
      </c>
      <c r="C7962" s="1" t="str">
        <v>C</v>
      </c>
      <c r="D7962" s="4">
        <v>2014</v>
      </c>
      <c r="E7962" s="3" t="s">
        <v>387</v>
      </c>
      <c r="F7962">
        <v>0</v>
      </c>
      <c r="G7962" t="str">
        <v>Tezakenu</v>
      </c>
      <c r="H7962">
        <v>0</v>
      </c>
      <c r="I7962" t="str">
        <v>Tezakenu (Elad Shtamer)</v>
      </c>
      <c r="J7962" t="str">
        <v>Tezakenu (C, Elad Shtamer)</v>
      </c>
      <c r="K7962">
        <v>0</v>
      </c>
      <c r="L7962" t="b">
        <f>OR(K7962,AND((A7962=A7961),L7961))</f>
        <v>0</v>
      </c>
      <c r="M7962" t="b">
        <f>OR(L7962,AND(A7962=A7963,M7963))</f>
        <v>0</v>
      </c>
      <c r="N7962" t="str">
        <v>Tezakenu</v>
      </c>
      <c r="Q7962" t="b">
        <v>0</v>
      </c>
    </row>
    <row r="7963" spans="1:17" x14ac:dyDescent="0.2">
      <c r="A7963" s="1" t="s">
        <v>7948</v>
      </c>
      <c r="B7963" s="1" t="s">
        <v>12</v>
      </c>
      <c r="C7963" s="1" t="str">
        <v>C</v>
      </c>
      <c r="D7963" s="4">
        <v>1983</v>
      </c>
      <c r="E7963" s="3" t="s">
        <v>251</v>
      </c>
      <c r="F7963">
        <v>0</v>
      </c>
      <c r="G7963" t="str">
        <v>Tfila</v>
      </c>
      <c r="H7963">
        <v>0</v>
      </c>
      <c r="I7963" t="str">
        <v>Tfila (Shlomo Bachar)</v>
      </c>
      <c r="J7963" t="str">
        <v>Tfila (C, Shlomo Bachar)</v>
      </c>
      <c r="K7963">
        <v>0</v>
      </c>
      <c r="L7963" t="b">
        <f>OR(K7963,AND((A7963=A7962),L7962))</f>
        <v>0</v>
      </c>
      <c r="M7963" t="b">
        <f>OR(L7963,AND(A7963=A7964,M7964))</f>
        <v>0</v>
      </c>
      <c r="N7963" t="str">
        <v>Tfila</v>
      </c>
      <c r="Q7963" t="b">
        <v>0</v>
      </c>
    </row>
    <row r="7964" spans="1:17" x14ac:dyDescent="0.2">
      <c r="A7964" s="1" t="s">
        <v>7949</v>
      </c>
      <c r="B7964" s="1" t="s">
        <v>12</v>
      </c>
      <c r="C7964" s="1" t="str">
        <v>C</v>
      </c>
      <c r="D7964" s="4">
        <v>2000</v>
      </c>
      <c r="E7964" s="3" t="s">
        <v>71</v>
      </c>
      <c r="F7964">
        <v>0</v>
      </c>
      <c r="G7964" t="str">
        <v>Tfila Baderech</v>
      </c>
      <c r="H7964">
        <v>0</v>
      </c>
      <c r="I7964" t="str">
        <v>Tfila Baderech (Israel Shiker)</v>
      </c>
      <c r="J7964" t="str">
        <v>Tfila Baderech (C, Israel Shiker)</v>
      </c>
      <c r="K7964">
        <v>0</v>
      </c>
      <c r="L7964" t="b">
        <f>OR(K7964,AND((A7964=A7963),L7963))</f>
        <v>0</v>
      </c>
      <c r="M7964" t="b">
        <f>OR(L7964,AND(A7964=A7965,M7965))</f>
        <v>0</v>
      </c>
      <c r="N7964" t="str">
        <v>Tfila Baderech</v>
      </c>
      <c r="Q7964" t="b">
        <v>0</v>
      </c>
    </row>
    <row r="7965" spans="1:17" x14ac:dyDescent="0.2">
      <c r="A7965" s="1" t="s">
        <v>7950</v>
      </c>
      <c r="B7965" s="1" t="s">
        <v>12</v>
      </c>
      <c r="C7965" s="1" t="str">
        <v>C</v>
      </c>
      <c r="D7965" s="4">
        <v>1980</v>
      </c>
      <c r="E7965" s="3" t="s">
        <v>33</v>
      </c>
      <c r="F7965">
        <v>0</v>
      </c>
      <c r="G7965" t="str">
        <v>Tfila Bamidbar</v>
      </c>
      <c r="H7965">
        <v>0</v>
      </c>
      <c r="I7965" t="str">
        <v>Tfila Bamidbar (Shlomo Maman)</v>
      </c>
      <c r="J7965" t="str">
        <v>Tfila Bamidbar (C, Shlomo Maman)</v>
      </c>
      <c r="K7965">
        <v>0</v>
      </c>
      <c r="L7965" t="b">
        <f>OR(K7965,AND((A7965=A7964),L7964))</f>
        <v>0</v>
      </c>
      <c r="M7965" t="b">
        <f>OR(L7965,AND(A7965=A7966,M7966))</f>
        <v>0</v>
      </c>
      <c r="N7965" t="str">
        <v>Tfila Bamidbar</v>
      </c>
      <c r="Q7965" t="b">
        <v>0</v>
      </c>
    </row>
    <row r="7966" spans="1:17" x14ac:dyDescent="0.2">
      <c r="A7966" s="1" t="s">
        <v>7951</v>
      </c>
      <c r="B7966" s="1" t="s">
        <v>12</v>
      </c>
      <c r="C7966" s="1" t="str">
        <v>C</v>
      </c>
      <c r="D7966" s="4">
        <v>2010</v>
      </c>
      <c r="E7966" s="3" t="s">
        <v>15</v>
      </c>
      <c r="F7966">
        <v>0</v>
      </c>
      <c r="G7966" t="str">
        <v>Tfila Layeled</v>
      </c>
      <c r="H7966">
        <v>0</v>
      </c>
      <c r="I7966" t="str">
        <v>Tfila Layeled (Mishel Cohen, Gil)</v>
      </c>
      <c r="J7966" t="str">
        <v>Tfila Layeled (C, Mishel Cohen, Gil)</v>
      </c>
      <c r="K7966">
        <v>0</v>
      </c>
      <c r="L7966" t="b">
        <f>OR(K7966,AND((A7966=A7965),L7965))</f>
        <v>0</v>
      </c>
      <c r="M7966" t="b">
        <f>OR(L7966,AND(A7966=A7967,M7967))</f>
        <v>0</v>
      </c>
      <c r="N7966" t="str">
        <v>Tfila Layeled</v>
      </c>
      <c r="Q7966" t="b">
        <v>0</v>
      </c>
    </row>
    <row r="7967" spans="1:17" x14ac:dyDescent="0.2">
      <c r="A7967" s="1" t="s">
        <v>7952</v>
      </c>
      <c r="B7967" s="1" t="s">
        <v>12</v>
      </c>
      <c r="C7967" s="1" t="str">
        <v>C</v>
      </c>
      <c r="D7967" s="4">
        <v>2009</v>
      </c>
      <c r="E7967" s="3" t="s">
        <v>182</v>
      </c>
      <c r="F7967">
        <v>0</v>
      </c>
      <c r="G7967" t="str">
        <v>Tfila Lederech</v>
      </c>
      <c r="H7967">
        <v>0</v>
      </c>
      <c r="I7967" t="str">
        <v>Tfila Lederech (Nona Malki)</v>
      </c>
      <c r="J7967" t="str">
        <v>Tfila Lederech (C, Nona Malki)</v>
      </c>
      <c r="K7967">
        <v>0</v>
      </c>
      <c r="L7967" t="b">
        <f>OR(K7967,AND((A7967=A7966),L7966))</f>
        <v>0</v>
      </c>
      <c r="M7967" t="b">
        <f>OR(L7967,AND(A7967=A7968,M7968))</f>
        <v>0</v>
      </c>
      <c r="N7967" t="str">
        <v>Tfila Lederech</v>
      </c>
      <c r="Q7967" t="b">
        <v>0</v>
      </c>
    </row>
    <row r="7968" spans="1:17" x14ac:dyDescent="0.2">
      <c r="A7968" s="1" t="s">
        <v>7953</v>
      </c>
      <c r="B7968" s="1" t="s">
        <v>12</v>
      </c>
      <c r="C7968" s="1" t="str">
        <v>C</v>
      </c>
      <c r="D7968" s="4">
        <v>1988</v>
      </c>
      <c r="E7968" s="3" t="s">
        <v>89</v>
      </c>
      <c r="F7968">
        <v>0</v>
      </c>
      <c r="G7968" t="str">
        <v>Tfila Leshalom</v>
      </c>
      <c r="H7968">
        <v>0</v>
      </c>
      <c r="I7968" t="str">
        <v>Tfila Leshalom (Maurice Perez)</v>
      </c>
      <c r="J7968" t="str">
        <v>Tfila Leshalom (C, Maurice Perez)</v>
      </c>
      <c r="K7968">
        <v>0</v>
      </c>
      <c r="L7968" t="b">
        <f>OR(K7968,AND((A7968=A7967),L7967))</f>
        <v>0</v>
      </c>
      <c r="M7968" t="b">
        <f>OR(L7968,AND(A7968=A7969,M7969))</f>
        <v>0</v>
      </c>
      <c r="N7968" t="str">
        <v>Tfila Leshalom</v>
      </c>
      <c r="Q7968" t="b">
        <v>0</v>
      </c>
    </row>
    <row r="7969" spans="1:17" x14ac:dyDescent="0.2">
      <c r="A7969" s="1" t="s">
        <v>7954</v>
      </c>
      <c r="B7969" s="1" t="s">
        <v>12</v>
      </c>
      <c r="C7969" s="1" t="str">
        <v>C</v>
      </c>
      <c r="D7969" s="4">
        <v>2013</v>
      </c>
      <c r="E7969" s="3" t="s">
        <v>160</v>
      </c>
      <c r="F7969">
        <v>0</v>
      </c>
      <c r="G7969" t="str">
        <v>Tfila She'avakesh</v>
      </c>
      <c r="H7969">
        <v>0</v>
      </c>
      <c r="I7969" t="str">
        <v>Tfila She'avakesh (Avi Levy)</v>
      </c>
      <c r="J7969" t="str">
        <v>Tfila She'avakesh (C, Avi Levy)</v>
      </c>
      <c r="K7969">
        <v>0</v>
      </c>
      <c r="L7969" t="b">
        <f>OR(K7969,AND((A7969=A7968),L7968))</f>
        <v>0</v>
      </c>
      <c r="M7969" t="b">
        <f>OR(L7969,AND(A7969=A7970,M7970))</f>
        <v>0</v>
      </c>
      <c r="N7969" t="str">
        <v>Tfila She'avakesh</v>
      </c>
      <c r="Q7969" t="b">
        <v>0</v>
      </c>
    </row>
    <row r="7970" spans="1:17" x14ac:dyDescent="0.2">
      <c r="A7970" s="1" t="s">
        <v>7955</v>
      </c>
      <c r="B7970" s="1" t="s">
        <v>12</v>
      </c>
      <c r="C7970" s="1" t="str">
        <v>C</v>
      </c>
      <c r="D7970" s="4">
        <v>2000</v>
      </c>
      <c r="E7970" s="3" t="s">
        <v>301</v>
      </c>
      <c r="F7970">
        <v>0</v>
      </c>
      <c r="G7970" t="str">
        <v>Tfilat Adam</v>
      </c>
      <c r="H7970">
        <v>0</v>
      </c>
      <c r="I7970" t="str">
        <v>Tfilat Adam (Oren Shmuel)</v>
      </c>
      <c r="J7970" t="str">
        <v>Tfilat Adam (C, Oren Shmuel)</v>
      </c>
      <c r="K7970">
        <v>0</v>
      </c>
      <c r="L7970" t="b">
        <f>OR(K7970,AND((A7970=A7969),L7969))</f>
        <v>0</v>
      </c>
      <c r="M7970" t="b">
        <f>OR(L7970,AND(A7970=A7971,M7971))</f>
        <v>0</v>
      </c>
      <c r="N7970" t="str">
        <v>Tfilat Adam</v>
      </c>
      <c r="Q7970" t="b">
        <v>0</v>
      </c>
    </row>
    <row r="7971" spans="1:17" x14ac:dyDescent="0.2">
      <c r="A7971" s="1" t="s">
        <v>7956</v>
      </c>
      <c r="B7971" s="1" t="s">
        <v>12</v>
      </c>
      <c r="C7971" s="1" t="str">
        <v>C</v>
      </c>
      <c r="D7971" s="4">
        <v>2009</v>
      </c>
      <c r="E7971" s="3" t="s">
        <v>23</v>
      </c>
      <c r="F7971">
        <v>0</v>
      </c>
      <c r="G7971" t="str">
        <v>Tfilat Av</v>
      </c>
      <c r="H7971">
        <v>0</v>
      </c>
      <c r="I7971" t="str">
        <v>Tfilat Av (Gadi Bitton)</v>
      </c>
      <c r="J7971" t="str">
        <v>Tfilat Av (C, Gadi Bitton)</v>
      </c>
      <c r="K7971">
        <v>0</v>
      </c>
      <c r="L7971" t="b">
        <f>OR(K7971,AND((A7971=A7970),L7970))</f>
        <v>0</v>
      </c>
      <c r="M7971" t="b">
        <f>OR(L7971,AND(A7971=A7972,M7972))</f>
        <v>0</v>
      </c>
      <c r="N7971" t="str">
        <v>Tfilat Av</v>
      </c>
      <c r="Q7971" t="b">
        <v>0</v>
      </c>
    </row>
    <row r="7972" spans="1:17" x14ac:dyDescent="0.2">
      <c r="A7972" s="1" t="s">
        <v>7957</v>
      </c>
      <c r="B7972" s="1" t="s">
        <v>12</v>
      </c>
      <c r="C7972" s="1" t="str">
        <v>C</v>
      </c>
      <c r="D7972" s="4">
        <v>2011</v>
      </c>
      <c r="E7972" s="3" t="s">
        <v>208</v>
      </c>
      <c r="F7972">
        <v>1</v>
      </c>
      <c r="G7972" t="str">
        <v>Tfilat Haderech (C)</v>
      </c>
      <c r="H7972">
        <v>1</v>
      </c>
      <c r="I7972" t="str">
        <v>Tfilat Haderech (Yaron Ben Simhon)</v>
      </c>
      <c r="J7972" t="str">
        <v>Tfilat Haderech (C, Yaron Ben Simhon)</v>
      </c>
      <c r="K7972">
        <v>0</v>
      </c>
      <c r="L7972" t="b">
        <f>OR(K7972,AND((A7972=A7971),L7971))</f>
        <v>0</v>
      </c>
      <c r="M7972" t="b">
        <f>OR(L7972,AND(A7972=A7973,M7973))</f>
        <v>0</v>
      </c>
      <c r="N7972" t="str">
        <v>Tfilat Haderech (Yaron Ben Simhon)</v>
      </c>
      <c r="Q7972" t="b">
        <v>0</v>
      </c>
    </row>
    <row r="7973" spans="1:17" x14ac:dyDescent="0.2">
      <c r="A7973" s="1" t="s">
        <v>7957</v>
      </c>
      <c r="B7973" s="1" t="s">
        <v>12</v>
      </c>
      <c r="C7973" s="1" t="str">
        <v>C</v>
      </c>
      <c r="D7973" s="4">
        <v>2007</v>
      </c>
      <c r="E7973" s="3" t="s">
        <v>52</v>
      </c>
      <c r="F7973">
        <v>1</v>
      </c>
      <c r="G7973" t="str">
        <v>Tfilat Haderech (C)</v>
      </c>
      <c r="H7973">
        <v>1</v>
      </c>
      <c r="I7973" t="str">
        <v>Tfilat Haderech (Moshiko Halevy)</v>
      </c>
      <c r="J7973" t="str">
        <v>Tfilat Haderech (C, Moshiko Halevy)</v>
      </c>
      <c r="K7973">
        <v>0</v>
      </c>
      <c r="L7973" t="b">
        <f>OR(K7973,AND((A7973=A7972),L7972))</f>
        <v>0</v>
      </c>
      <c r="M7973" t="b">
        <f>OR(L7973,AND(A7973=A7974,M7974))</f>
        <v>0</v>
      </c>
      <c r="N7973" t="str">
        <v>Tfilat Haderech (Moshiko Halevy)</v>
      </c>
      <c r="Q7973" t="b">
        <v>0</v>
      </c>
    </row>
    <row r="7974" spans="1:17" x14ac:dyDescent="0.2">
      <c r="A7974" s="1" t="s">
        <v>7958</v>
      </c>
      <c r="B7974" s="1" t="s">
        <v>12</v>
      </c>
      <c r="C7974" s="1" t="str">
        <v>C</v>
      </c>
      <c r="D7974" s="4">
        <v>1960</v>
      </c>
      <c r="E7974" s="3" t="s">
        <v>52</v>
      </c>
      <c r="F7974">
        <v>0</v>
      </c>
      <c r="G7974" t="str">
        <v>Tfilat Hashachar</v>
      </c>
      <c r="H7974">
        <v>0</v>
      </c>
      <c r="I7974" t="str">
        <v>Tfilat Hashachar (Moshiko Halevy)</v>
      </c>
      <c r="J7974" t="str">
        <v>Tfilat Hashachar (C, Moshiko Halevy)</v>
      </c>
      <c r="K7974">
        <v>0</v>
      </c>
      <c r="L7974" t="b">
        <f>OR(K7974,AND((A7974=A7973),L7973))</f>
        <v>0</v>
      </c>
      <c r="M7974" t="b">
        <f>OR(L7974,AND(A7974=A7975,M7975))</f>
        <v>0</v>
      </c>
      <c r="N7974" t="str">
        <v>Tfilat Hashachar</v>
      </c>
      <c r="Q7974" t="b">
        <v>0</v>
      </c>
    </row>
    <row r="7975" spans="1:17" x14ac:dyDescent="0.2">
      <c r="A7975" s="1" t="s">
        <v>7959</v>
      </c>
      <c r="B7975" s="1" t="s">
        <v>14</v>
      </c>
      <c r="C7975" s="1" t="str">
        <v>P</v>
      </c>
      <c r="D7975" s="4">
        <v>1972</v>
      </c>
      <c r="E7975" s="3" t="s">
        <v>188</v>
      </c>
      <c r="F7975">
        <v>0</v>
      </c>
      <c r="G7975" t="str">
        <v>Tfilat Michal</v>
      </c>
      <c r="H7975">
        <v>0</v>
      </c>
      <c r="I7975" t="str">
        <v>Tfilat Michal (Moshe Eskayo)</v>
      </c>
      <c r="J7975" t="str">
        <v>Tfilat Michal (P, Moshe Eskayo)</v>
      </c>
      <c r="K7975">
        <v>0</v>
      </c>
      <c r="L7975" t="b">
        <f>OR(K7975,AND((A7975=A7974),L7974))</f>
        <v>0</v>
      </c>
      <c r="M7975" t="b">
        <f>OR(L7975,AND(A7975=A7976,M7976))</f>
        <v>0</v>
      </c>
      <c r="N7975" t="str">
        <v>Tfilat Michal</v>
      </c>
      <c r="Q7975" t="b">
        <v>0</v>
      </c>
    </row>
    <row r="7976" spans="1:17" x14ac:dyDescent="0.2">
      <c r="A7976" s="1" t="s">
        <v>7960</v>
      </c>
      <c r="B7976" s="1" t="s">
        <v>12</v>
      </c>
      <c r="C7976" s="1" t="str">
        <v>C</v>
      </c>
      <c r="D7976" s="1">
        <v>2015</v>
      </c>
      <c r="E7976" s="3" t="s">
        <v>266</v>
      </c>
      <c r="F7976">
        <v>0</v>
      </c>
      <c r="G7976" t="str">
        <v>Tfilat Toda</v>
      </c>
      <c r="H7976">
        <v>0</v>
      </c>
      <c r="I7976" t="str">
        <v>Tfilat Toda (Tamir Shalev)</v>
      </c>
      <c r="J7976" t="str">
        <v>Tfilat Toda (C, Tamir Shalev)</v>
      </c>
      <c r="K7976">
        <v>0</v>
      </c>
      <c r="L7976" t="b">
        <f>OR(K7976,AND((A7976=A7975),L7975))</f>
        <v>0</v>
      </c>
      <c r="M7976" t="b">
        <f>OR(L7976,AND(A7976=A7977,M7977))</f>
        <v>0</v>
      </c>
      <c r="N7976" t="str">
        <v>Tfilat Toda</v>
      </c>
      <c r="Q7976" t="b">
        <v>0</v>
      </c>
    </row>
    <row r="7977" spans="1:17" x14ac:dyDescent="0.2">
      <c r="A7977" s="1" t="s">
        <v>7961</v>
      </c>
      <c r="B7977" s="1" t="s">
        <v>12</v>
      </c>
      <c r="C7977" s="1" t="str">
        <v>C</v>
      </c>
      <c r="D7977" s="4">
        <v>1980</v>
      </c>
      <c r="E7977" s="3" t="s">
        <v>74</v>
      </c>
      <c r="F7977">
        <v>0</v>
      </c>
      <c r="G7977" t="str">
        <v>Tfilat Yerushalayim</v>
      </c>
      <c r="H7977">
        <v>0</v>
      </c>
      <c r="I7977" t="str">
        <v>Tfilat Yerushalayim (Motti Elfasy)</v>
      </c>
      <c r="J7977" t="str">
        <v>Tfilat Yerushalayim (C, Motti Elfasy)</v>
      </c>
      <c r="K7977">
        <v>0</v>
      </c>
      <c r="L7977" t="b">
        <f>OR(K7977,AND((A7977=A7976),L7976))</f>
        <v>0</v>
      </c>
      <c r="M7977" t="b">
        <f>OR(L7977,AND(A7977=A7978,M7978))</f>
        <v>0</v>
      </c>
      <c r="N7977" t="str">
        <v>Tfilat Yerushalayim</v>
      </c>
      <c r="Q7977" t="b">
        <v>0</v>
      </c>
    </row>
    <row r="7978" spans="1:17" x14ac:dyDescent="0.2">
      <c r="A7978" s="1" t="s">
        <v>7962</v>
      </c>
      <c r="B7978" s="1" t="s">
        <v>12</v>
      </c>
      <c r="C7978" s="1" t="str">
        <v>C</v>
      </c>
      <c r="D7978" s="4">
        <v>1994</v>
      </c>
      <c r="E7978" s="3" t="s">
        <v>252</v>
      </c>
      <c r="F7978">
        <v>0</v>
      </c>
      <c r="G7978" t="str">
        <v>Tfilati (Vhu Yoshieni)</v>
      </c>
      <c r="H7978">
        <v>0</v>
      </c>
      <c r="I7978" t="str">
        <v>Tfilati (Vhu Yoshieni) (Avner Naim)</v>
      </c>
      <c r="J7978" t="str">
        <v>Tfilati (Vhu Yoshieni) (C, Avner Naim)</v>
      </c>
      <c r="K7978">
        <v>0</v>
      </c>
      <c r="L7978" t="b">
        <f>OR(K7978,AND((A7978=A7977),L7977))</f>
        <v>0</v>
      </c>
      <c r="M7978" t="b">
        <f>OR(L7978,AND(A7978=A7979,M7979))</f>
        <v>0</v>
      </c>
      <c r="N7978" t="str">
        <v>Tfilati (Vhu Yoshieni)</v>
      </c>
      <c r="Q7978" t="b">
        <v>0</v>
      </c>
    </row>
    <row r="7979" spans="1:17" x14ac:dyDescent="0.2">
      <c r="A7979" s="1" t="s">
        <v>7963</v>
      </c>
      <c r="B7979" s="1" t="s">
        <v>12</v>
      </c>
      <c r="C7979" s="1" t="str">
        <v>C</v>
      </c>
      <c r="D7979" s="1">
        <v>2015</v>
      </c>
      <c r="E7979" s="3" t="s">
        <v>84</v>
      </c>
      <c r="F7979">
        <v>0</v>
      </c>
      <c r="G7979" t="str">
        <v>Tfilot</v>
      </c>
      <c r="H7979">
        <v>0</v>
      </c>
      <c r="I7979" t="str">
        <v>Tfilot (Itzik Ben Dahan)</v>
      </c>
      <c r="J7979" t="str">
        <v>Tfilot (C, Itzik Ben Dahan)</v>
      </c>
      <c r="K7979">
        <v>0</v>
      </c>
      <c r="L7979" t="b">
        <f>OR(K7979,AND((A7979=A7978),L7978))</f>
        <v>0</v>
      </c>
      <c r="M7979" t="b">
        <f>OR(L7979,AND(A7979=A7980,M7980))</f>
        <v>0</v>
      </c>
      <c r="N7979" t="str">
        <v>Tfilot</v>
      </c>
      <c r="Q7979" t="b">
        <v>0</v>
      </c>
    </row>
    <row r="7980" spans="1:17" x14ac:dyDescent="0.2">
      <c r="A7980" s="3" t="s">
        <v>7964</v>
      </c>
      <c r="B7980" s="1" t="s">
        <v>110</v>
      </c>
      <c r="C7980" s="1" t="str">
        <v>C</v>
      </c>
      <c r="D7980">
        <v>2023</v>
      </c>
      <c r="E7980" s="3" t="s">
        <v>18</v>
      </c>
      <c r="F7980">
        <v>0</v>
      </c>
      <c r="G7980" t="str">
        <v>Tfilot Pshutot</v>
      </c>
      <c r="H7980">
        <v>0</v>
      </c>
      <c r="I7980" t="str">
        <v>Tfilot Pshutot (Rafi Ziv)</v>
      </c>
      <c r="J7980" t="str">
        <v>Tfilot Pshutot (C, Rafi Ziv)</v>
      </c>
      <c r="K7980">
        <v>0</v>
      </c>
      <c r="L7980" t="b">
        <f>OR(K7980,AND((A7980=A7979),L7979))</f>
        <v>0</v>
      </c>
      <c r="M7980" t="b">
        <f>OR(L7980,AND(A7980=A7981,M7981))</f>
        <v>0</v>
      </c>
      <c r="N7980" t="str">
        <v>Tfilot Pshutot</v>
      </c>
      <c r="Q7980" t="b">
        <v>0</v>
      </c>
    </row>
    <row r="7981" spans="1:17" x14ac:dyDescent="0.2">
      <c r="A7981" s="1" t="s">
        <v>7965</v>
      </c>
      <c r="B7981" s="1" t="s">
        <v>12</v>
      </c>
      <c r="C7981" s="1" t="str">
        <v>C</v>
      </c>
      <c r="D7981" s="1">
        <v>2015</v>
      </c>
      <c r="E7981" s="3" t="s">
        <v>269</v>
      </c>
      <c r="F7981">
        <v>0</v>
      </c>
      <c r="G7981" t="str">
        <v>Thailand</v>
      </c>
      <c r="H7981">
        <v>0</v>
      </c>
      <c r="I7981" t="str">
        <v>Thailand (Ofer Alfasi)</v>
      </c>
      <c r="J7981" t="str">
        <v>Thailand (C, Ofer Alfasi)</v>
      </c>
      <c r="K7981">
        <v>0</v>
      </c>
      <c r="L7981" t="b">
        <f>OR(K7981,AND((A7981=A7980),L7980))</f>
        <v>0</v>
      </c>
      <c r="M7981" t="b">
        <f>OR(L7981,AND(A7981=A7982,M7982))</f>
        <v>0</v>
      </c>
      <c r="N7981" t="str">
        <v>Thailand</v>
      </c>
      <c r="Q7981" t="b">
        <v>0</v>
      </c>
    </row>
    <row r="7982" spans="1:17" x14ac:dyDescent="0.2">
      <c r="A7982" s="1" t="s">
        <v>7966</v>
      </c>
      <c r="B7982" s="1" t="s">
        <v>7</v>
      </c>
      <c r="C7982" s="1" t="str">
        <v>L</v>
      </c>
      <c r="D7982" s="4">
        <v>1993</v>
      </c>
      <c r="E7982" s="3" t="s">
        <v>69</v>
      </c>
      <c r="F7982">
        <v>0</v>
      </c>
      <c r="G7982" t="str">
        <v>The Jacksons</v>
      </c>
      <c r="H7982">
        <v>0</v>
      </c>
      <c r="I7982" t="str">
        <v>The Jacksons (Sefi Aviv)</v>
      </c>
      <c r="J7982" t="str">
        <v>The Jacksons (L, Sefi Aviv)</v>
      </c>
      <c r="K7982">
        <v>0</v>
      </c>
      <c r="L7982" t="b">
        <f>OR(K7982,AND((A7982=A7981),L7981))</f>
        <v>0</v>
      </c>
      <c r="M7982" t="b">
        <f>OR(L7982,AND(A7982=A7983,M7983))</f>
        <v>0</v>
      </c>
      <c r="N7982" t="str">
        <v>The Jacksons</v>
      </c>
      <c r="Q7982" t="b">
        <v>0</v>
      </c>
    </row>
    <row r="7983" spans="1:17" x14ac:dyDescent="0.2">
      <c r="A7983" s="1" t="s">
        <v>7967</v>
      </c>
      <c r="B7983" s="1" t="s">
        <v>7</v>
      </c>
      <c r="C7983" s="1" t="str">
        <v>L</v>
      </c>
      <c r="D7983" s="4">
        <v>1996</v>
      </c>
      <c r="E7983" s="3" t="s">
        <v>2843</v>
      </c>
      <c r="F7983">
        <v>0</v>
      </c>
      <c r="G7983" t="str">
        <v>The Lemon Dance</v>
      </c>
      <c r="H7983">
        <v>0</v>
      </c>
      <c r="I7983" t="str">
        <v>The Lemon Dance (Eyal Malach)</v>
      </c>
      <c r="J7983" t="str">
        <v>The Lemon Dance (L, Eyal Malach)</v>
      </c>
      <c r="K7983">
        <v>0</v>
      </c>
      <c r="L7983" t="b">
        <f>OR(K7983,AND((A7983=A7982),L7982))</f>
        <v>0</v>
      </c>
      <c r="M7983" t="b">
        <f>OR(L7983,AND(A7983=A7984,M7984))</f>
        <v>0</v>
      </c>
      <c r="N7983" t="str">
        <v>The Lemon Dance</v>
      </c>
      <c r="Q7983" t="b">
        <v>0</v>
      </c>
    </row>
    <row r="7984" spans="1:17" x14ac:dyDescent="0.2">
      <c r="A7984" s="1" t="s">
        <v>7968</v>
      </c>
      <c r="B7984" s="1" t="s">
        <v>7</v>
      </c>
      <c r="C7984" s="1" t="str">
        <v>L</v>
      </c>
      <c r="D7984" s="4">
        <v>1973</v>
      </c>
      <c r="E7984" s="3" t="s">
        <v>10</v>
      </c>
      <c r="F7984">
        <v>0</v>
      </c>
      <c r="G7984" t="str">
        <v>The Lion Sleeps Tonight</v>
      </c>
      <c r="H7984">
        <v>0</v>
      </c>
      <c r="I7984" t="str">
        <v>The Lion Sleeps Tonight (Yo'av Ashriel)</v>
      </c>
      <c r="J7984" t="str">
        <v>The Lion Sleeps Tonight (L, Yo'av Ashriel)</v>
      </c>
      <c r="K7984">
        <v>0</v>
      </c>
      <c r="L7984" t="b">
        <f>OR(K7984,AND((A7984=A7983),L7983))</f>
        <v>0</v>
      </c>
      <c r="M7984" t="b">
        <f>OR(L7984,AND(A7984=A7985,M7985))</f>
        <v>0</v>
      </c>
      <c r="N7984" t="str">
        <v>The Lion Sleeps Tonight</v>
      </c>
      <c r="Q7984" t="b">
        <v>0</v>
      </c>
    </row>
    <row r="7985" spans="1:17" x14ac:dyDescent="0.2">
      <c r="A7985" s="3" t="s">
        <v>7969</v>
      </c>
      <c r="B7985" s="1" t="s">
        <v>7</v>
      </c>
      <c r="C7985" s="1" t="str">
        <v>L</v>
      </c>
      <c r="D7985">
        <v>2023</v>
      </c>
      <c r="E7985" s="3" t="s">
        <v>18</v>
      </c>
      <c r="F7985">
        <v>0</v>
      </c>
      <c r="G7985" t="str">
        <v>The Sailors Hornpipe</v>
      </c>
      <c r="H7985">
        <v>0</v>
      </c>
      <c r="I7985" t="str">
        <v>The Sailors Hornpipe (Rafi Ziv)</v>
      </c>
      <c r="J7985" t="str">
        <v>The Sailors Hornpipe (L, Rafi Ziv)</v>
      </c>
      <c r="K7985">
        <v>0</v>
      </c>
      <c r="L7985" t="b">
        <f>OR(K7985,AND((A7985=A7984),L7984))</f>
        <v>0</v>
      </c>
      <c r="M7985" t="b">
        <f>OR(L7985,AND(A7985=A7986,M7986))</f>
        <v>0</v>
      </c>
      <c r="N7985" t="str">
        <v>The Sailors Hornpipe</v>
      </c>
      <c r="Q7985" t="b">
        <v>0</v>
      </c>
    </row>
    <row r="7986" spans="1:17" x14ac:dyDescent="0.2">
      <c r="A7986" s="1" t="s">
        <v>7970</v>
      </c>
      <c r="B7986" s="1" t="s">
        <v>7</v>
      </c>
      <c r="C7986" s="1" t="str">
        <v>L</v>
      </c>
      <c r="D7986" s="1">
        <v>1900</v>
      </c>
      <c r="E7986" s="3" t="s">
        <v>1769</v>
      </c>
      <c r="F7986">
        <v>0</v>
      </c>
      <c r="G7986" t="str">
        <v>The Third Man</v>
      </c>
      <c r="H7986">
        <v>0</v>
      </c>
      <c r="I7986" t="str">
        <v>The Third Man (Meyia Meron)</v>
      </c>
      <c r="J7986" t="str">
        <v>The Third Man (L, Meyia Meron)</v>
      </c>
      <c r="K7986">
        <v>0</v>
      </c>
      <c r="L7986" t="b">
        <f>OR(K7986,AND((A7986=A7985),L7985))</f>
        <v>0</v>
      </c>
      <c r="M7986" t="b">
        <f>OR(L7986,AND(A7986=A7987,M7987))</f>
        <v>0</v>
      </c>
      <c r="N7986" t="str">
        <v>The Third Man</v>
      </c>
      <c r="Q7986" t="b">
        <v>0</v>
      </c>
    </row>
    <row r="7987" spans="1:17" x14ac:dyDescent="0.2">
      <c r="A7987" s="1" t="s">
        <v>7971</v>
      </c>
      <c r="B7987" s="1" t="s">
        <v>7</v>
      </c>
      <c r="C7987" s="1" t="str">
        <v>L</v>
      </c>
      <c r="D7987" s="4">
        <v>2006</v>
      </c>
      <c r="E7987" s="3" t="s">
        <v>7972</v>
      </c>
      <c r="F7987">
        <v>0</v>
      </c>
      <c r="G7987" t="str">
        <v>The Tide Is High</v>
      </c>
      <c r="H7987">
        <v>0</v>
      </c>
      <c r="I7987" t="str">
        <v>The Tide Is High (Shachar Fuks)</v>
      </c>
      <c r="J7987" t="str">
        <v>The Tide Is High (L, Shachar Fuks)</v>
      </c>
      <c r="K7987">
        <v>0</v>
      </c>
      <c r="L7987" t="b">
        <f>OR(K7987,AND((A7987=A7986),L7986))</f>
        <v>0</v>
      </c>
      <c r="M7987" t="b">
        <f>OR(L7987,AND(A7987=A7988,M7988))</f>
        <v>0</v>
      </c>
      <c r="N7987" t="str">
        <v>The Tide Is High</v>
      </c>
      <c r="Q7987" t="b">
        <v>0</v>
      </c>
    </row>
    <row r="7988" spans="1:17" x14ac:dyDescent="0.2">
      <c r="A7988" s="1" t="s">
        <v>7973</v>
      </c>
      <c r="B7988" s="1" t="s">
        <v>7</v>
      </c>
      <c r="C7988" s="1" t="str">
        <v>L</v>
      </c>
      <c r="D7988" s="4">
        <v>1986</v>
      </c>
      <c r="E7988" s="3" t="s">
        <v>391</v>
      </c>
      <c r="F7988">
        <v>0</v>
      </c>
      <c r="G7988" t="str">
        <v>Think</v>
      </c>
      <c r="H7988">
        <v>0</v>
      </c>
      <c r="I7988" t="str">
        <v>Think (Raanan Mor)</v>
      </c>
      <c r="J7988" t="str">
        <v>Think (L, Raanan Mor)</v>
      </c>
      <c r="K7988">
        <v>0</v>
      </c>
      <c r="L7988" t="b">
        <f>OR(K7988,AND((A7988=A7987),L7987))</f>
        <v>0</v>
      </c>
      <c r="M7988" t="b">
        <f>OR(L7988,AND(A7988=A7989,M7989))</f>
        <v>0</v>
      </c>
      <c r="N7988" t="str">
        <v>Think</v>
      </c>
      <c r="Q7988" t="b">
        <v>0</v>
      </c>
    </row>
    <row r="7989" spans="1:17" x14ac:dyDescent="0.2">
      <c r="A7989" s="1" t="s">
        <v>7974</v>
      </c>
      <c r="B7989" s="1" t="s">
        <v>7</v>
      </c>
      <c r="C7989" s="1" t="str">
        <v>L</v>
      </c>
      <c r="D7989" s="4">
        <v>1994</v>
      </c>
      <c r="E7989" s="3" t="s">
        <v>251</v>
      </c>
      <c r="F7989">
        <v>0</v>
      </c>
      <c r="G7989" t="str">
        <v>Thumbpick Pete</v>
      </c>
      <c r="H7989">
        <v>0</v>
      </c>
      <c r="I7989" t="str">
        <v>Thumbpick Pete (Shlomo Bachar)</v>
      </c>
      <c r="J7989" t="str">
        <v>Thumbpick Pete (L, Shlomo Bachar)</v>
      </c>
      <c r="K7989">
        <v>0</v>
      </c>
      <c r="L7989" t="b">
        <f>OR(K7989,AND((A7989=A7988),L7988))</f>
        <v>0</v>
      </c>
      <c r="M7989" t="b">
        <f>OR(L7989,AND(A7989=A7990,M7990))</f>
        <v>0</v>
      </c>
      <c r="N7989" t="str">
        <v>Thumbpick Pete</v>
      </c>
      <c r="Q7989" t="b">
        <v>0</v>
      </c>
    </row>
    <row r="7990" spans="1:17" x14ac:dyDescent="0.2">
      <c r="A7990" s="1" t="s">
        <v>7975</v>
      </c>
      <c r="B7990" s="1" t="s">
        <v>14</v>
      </c>
      <c r="C7990" s="1" t="str">
        <v>P</v>
      </c>
      <c r="D7990" s="4">
        <v>2003</v>
      </c>
      <c r="E7990" s="3" t="s">
        <v>39</v>
      </c>
      <c r="F7990">
        <v>0</v>
      </c>
      <c r="G7990" t="str">
        <v>Ti Ti</v>
      </c>
      <c r="H7990">
        <v>0</v>
      </c>
      <c r="I7990" t="str">
        <v>Ti Ti (Avi Perez)</v>
      </c>
      <c r="J7990" t="str">
        <v>Ti Ti (P, Avi Perez)</v>
      </c>
      <c r="K7990">
        <v>0</v>
      </c>
      <c r="L7990" t="b">
        <f>OR(K7990,AND((A7990=A7989),L7989))</f>
        <v>0</v>
      </c>
      <c r="M7990" t="b">
        <f>OR(L7990,AND(A7990=A7991,M7991))</f>
        <v>0</v>
      </c>
      <c r="N7990" t="str">
        <v>Ti Ti</v>
      </c>
      <c r="Q7990" t="b">
        <v>0</v>
      </c>
    </row>
    <row r="7991" spans="1:17" x14ac:dyDescent="0.2">
      <c r="A7991" s="1" t="s">
        <v>7976</v>
      </c>
      <c r="B7991" s="1" t="s">
        <v>12</v>
      </c>
      <c r="C7991" s="1" t="str">
        <v>C</v>
      </c>
      <c r="D7991" s="1">
        <v>2019</v>
      </c>
      <c r="E7991" s="3" t="s">
        <v>18</v>
      </c>
      <c r="F7991">
        <v>0</v>
      </c>
      <c r="G7991" t="str">
        <v>Tibet</v>
      </c>
      <c r="H7991">
        <v>0</v>
      </c>
      <c r="I7991" t="str">
        <v>Tibet (Rafi Ziv)</v>
      </c>
      <c r="J7991" t="str">
        <v>Tibet (C, Rafi Ziv)</v>
      </c>
      <c r="K7991">
        <v>0</v>
      </c>
      <c r="L7991" t="b">
        <f>OR(K7991,AND((A7991=A7990),L7990))</f>
        <v>0</v>
      </c>
      <c r="M7991" t="b">
        <f>OR(L7991,AND(A7991=A7992,M7992))</f>
        <v>0</v>
      </c>
      <c r="N7991" t="str">
        <v>Tibet</v>
      </c>
      <c r="Q7991" t="b">
        <v>0</v>
      </c>
    </row>
    <row r="7992" spans="1:17" x14ac:dyDescent="0.2">
      <c r="A7992" s="1" t="s">
        <v>7977</v>
      </c>
      <c r="B7992" s="1" t="s">
        <v>7</v>
      </c>
      <c r="C7992" s="1" t="str">
        <v>L</v>
      </c>
      <c r="D7992" s="1">
        <v>2020</v>
      </c>
      <c r="E7992" s="3" t="s">
        <v>308</v>
      </c>
      <c r="F7992">
        <v>0</v>
      </c>
      <c r="G7992" t="str">
        <v>Tick Tock</v>
      </c>
      <c r="H7992">
        <v>0</v>
      </c>
      <c r="I7992" t="str">
        <v>Tick Tock (Ira Weisburd)</v>
      </c>
      <c r="J7992" t="str">
        <v>Tick Tock (L, Ira Weisburd)</v>
      </c>
      <c r="K7992">
        <v>0</v>
      </c>
      <c r="L7992" t="b">
        <f>OR(K7992,AND((A7992=A7991),L7991))</f>
        <v>0</v>
      </c>
      <c r="M7992" t="b">
        <f>OR(L7992,AND(A7992=A7993,M7993))</f>
        <v>0</v>
      </c>
      <c r="N7992" t="str">
        <v>Tick Tock</v>
      </c>
      <c r="Q7992" t="b">
        <v>0</v>
      </c>
    </row>
    <row r="7993" spans="1:17" x14ac:dyDescent="0.2">
      <c r="A7993" s="1" t="s">
        <v>7978</v>
      </c>
      <c r="B7993" s="1" t="s">
        <v>7</v>
      </c>
      <c r="C7993" s="1" t="str">
        <v>L</v>
      </c>
      <c r="D7993" s="4">
        <v>1948</v>
      </c>
      <c r="E7993" s="3" t="s">
        <v>699</v>
      </c>
      <c r="F7993">
        <v>0</v>
      </c>
      <c r="G7993" t="str">
        <v>Tidrechi</v>
      </c>
      <c r="H7993">
        <v>0</v>
      </c>
      <c r="I7993" t="str">
        <v>Tidrechi (Sara Levi Tanai)</v>
      </c>
      <c r="J7993" t="str">
        <v>Tidrechi (L, Sara Levi Tanai)</v>
      </c>
      <c r="K7993">
        <v>0</v>
      </c>
      <c r="L7993" t="b">
        <f>OR(K7993,AND((A7993=A7992),L7992))</f>
        <v>0</v>
      </c>
      <c r="M7993" t="b">
        <f>OR(L7993,AND(A7993=A7994,M7994))</f>
        <v>0</v>
      </c>
      <c r="N7993" t="str">
        <v>Tidrechi</v>
      </c>
      <c r="Q7993" t="b">
        <v>0</v>
      </c>
    </row>
    <row r="7994" spans="1:17" x14ac:dyDescent="0.2">
      <c r="A7994" s="1" t="s">
        <v>7979</v>
      </c>
      <c r="B7994" s="1" t="s">
        <v>12</v>
      </c>
      <c r="C7994" s="1" t="str">
        <v>C</v>
      </c>
      <c r="D7994" s="4">
        <v>1949</v>
      </c>
      <c r="E7994" s="3" t="s">
        <v>569</v>
      </c>
      <c r="F7994">
        <v>0</v>
      </c>
      <c r="G7994" t="str">
        <v>Tidrechi Nafshi Oz</v>
      </c>
      <c r="H7994">
        <v>0</v>
      </c>
      <c r="I7994" t="str">
        <v>Tidrechi Nafshi Oz (Ze'ev Chavatzelet)</v>
      </c>
      <c r="J7994" t="str">
        <v>Tidrechi Nafshi Oz (C, Ze'ev Chavatzelet)</v>
      </c>
      <c r="K7994">
        <v>0</v>
      </c>
      <c r="L7994" t="b">
        <f>OR(K7994,AND((A7994=A7993),L7993))</f>
        <v>0</v>
      </c>
      <c r="M7994" t="b">
        <f>OR(L7994,AND(A7994=A7995,M7995))</f>
        <v>0</v>
      </c>
      <c r="N7994" t="str">
        <v>Tidrechi Nafshi Oz</v>
      </c>
      <c r="Q7994" t="b">
        <v>0</v>
      </c>
    </row>
    <row r="7995" spans="1:17" x14ac:dyDescent="0.2">
      <c r="A7995" s="1" t="s">
        <v>7980</v>
      </c>
      <c r="B7995" s="1" t="s">
        <v>14</v>
      </c>
      <c r="C7995" s="1" t="str">
        <v>P</v>
      </c>
      <c r="D7995" s="4">
        <v>2008</v>
      </c>
      <c r="E7995" s="3" t="s">
        <v>160</v>
      </c>
      <c r="F7995">
        <v>0</v>
      </c>
      <c r="G7995" t="str">
        <v>Tiftechi Li Et Halev (Bayom Hachi Bahir)</v>
      </c>
      <c r="H7995">
        <v>0</v>
      </c>
      <c r="I7995" t="str">
        <v>Tiftechi Li Et Halev (Bayom Hachi Bahir) (Avi Levy)</v>
      </c>
      <c r="J7995" t="str">
        <v>Tiftechi Li Et Halev (Bayom Hachi Bahir) (P, Avi Levy)</v>
      </c>
      <c r="K7995">
        <v>0</v>
      </c>
      <c r="L7995" t="b">
        <f>OR(K7995,AND((A7995=A7994),L7994))</f>
        <v>0</v>
      </c>
      <c r="M7995" t="b">
        <f>OR(L7995,AND(A7995=A7996,M7996))</f>
        <v>0</v>
      </c>
      <c r="N7995" t="str">
        <v>Tiftechi Li Et Halev (Bayom Hachi Bahir)</v>
      </c>
      <c r="Q7995" t="b">
        <v>0</v>
      </c>
    </row>
    <row r="7996" spans="1:17" x14ac:dyDescent="0.2">
      <c r="A7996" s="1" t="s">
        <v>7981</v>
      </c>
      <c r="B7996" s="1" t="s">
        <v>12</v>
      </c>
      <c r="C7996" s="1" t="str">
        <v>C</v>
      </c>
      <c r="D7996" s="1">
        <v>2022</v>
      </c>
      <c r="E7996" s="3" t="s">
        <v>18</v>
      </c>
      <c r="F7996">
        <v>0</v>
      </c>
      <c r="G7996" t="str">
        <v>Tihiye Sameach</v>
      </c>
      <c r="H7996">
        <v>0</v>
      </c>
      <c r="I7996" t="str">
        <v>Tihiye Sameach (Rafi Ziv)</v>
      </c>
      <c r="J7996" t="str">
        <v>Tihiye Sameach (C, Rafi Ziv)</v>
      </c>
      <c r="K7996">
        <v>0</v>
      </c>
      <c r="L7996" t="b">
        <f>OR(K7996,AND((A7996=A7995),L7995))</f>
        <v>0</v>
      </c>
      <c r="M7996" t="b">
        <f>OR(L7996,AND(A7996=A7997,M7997))</f>
        <v>0</v>
      </c>
      <c r="N7996" t="str">
        <v>Tihiye Sameach</v>
      </c>
      <c r="Q7996" t="b">
        <v>0</v>
      </c>
    </row>
    <row r="7997" spans="1:17" x14ac:dyDescent="0.2">
      <c r="A7997" s="1" t="s">
        <v>7982</v>
      </c>
      <c r="B7997" s="1" t="s">
        <v>12</v>
      </c>
      <c r="C7997" s="1" t="str">
        <v>C</v>
      </c>
      <c r="D7997" s="4">
        <v>2011</v>
      </c>
      <c r="E7997" s="3" t="s">
        <v>18</v>
      </c>
      <c r="F7997">
        <v>0</v>
      </c>
      <c r="G7997" t="str">
        <v>Tihye Iti</v>
      </c>
      <c r="H7997">
        <v>0</v>
      </c>
      <c r="I7997" t="str">
        <v>Tihye Iti (Rafi Ziv)</v>
      </c>
      <c r="J7997" t="str">
        <v>Tihye Iti (C, Rafi Ziv)</v>
      </c>
      <c r="K7997">
        <v>0</v>
      </c>
      <c r="L7997" t="b">
        <f>OR(K7997,AND((A7997=A7996),L7996))</f>
        <v>0</v>
      </c>
      <c r="M7997" t="b">
        <f>OR(L7997,AND(A7997=A7998,M7998))</f>
        <v>0</v>
      </c>
      <c r="N7997" t="str">
        <v>Tihye Iti</v>
      </c>
      <c r="Q7997" t="b">
        <v>0</v>
      </c>
    </row>
    <row r="7998" spans="1:17" x14ac:dyDescent="0.2">
      <c r="A7998" s="1" t="s">
        <v>7983</v>
      </c>
      <c r="B7998" s="1" t="s">
        <v>14</v>
      </c>
      <c r="C7998" s="1" t="str">
        <v>P</v>
      </c>
      <c r="D7998" s="1">
        <v>2016</v>
      </c>
      <c r="E7998" s="3" t="s">
        <v>4650</v>
      </c>
      <c r="F7998">
        <v>0</v>
      </c>
      <c r="G7998" t="str">
        <v>Tihyi Chazaka</v>
      </c>
      <c r="H7998">
        <v>0</v>
      </c>
      <c r="I7998" t="str">
        <v>Tihyi Chazaka (Miri Akuni)</v>
      </c>
      <c r="J7998" t="str">
        <v>Tihyi Chazaka (P, Miri Akuni)</v>
      </c>
      <c r="K7998">
        <v>0</v>
      </c>
      <c r="L7998" t="b">
        <f>OR(K7998,AND((A7998=A7997),L7997))</f>
        <v>0</v>
      </c>
      <c r="M7998" t="b">
        <f>OR(L7998,AND(A7998=A7999,M7999))</f>
        <v>0</v>
      </c>
      <c r="N7998" t="str">
        <v>Tihyi Chazaka</v>
      </c>
      <c r="Q7998" t="b">
        <v>0</v>
      </c>
    </row>
    <row r="7999" spans="1:17" x14ac:dyDescent="0.2">
      <c r="A7999" s="1" t="s">
        <v>7984</v>
      </c>
      <c r="B7999" s="1" t="s">
        <v>12</v>
      </c>
      <c r="C7999" s="1" t="str">
        <v>C</v>
      </c>
      <c r="D7999" s="4">
        <v>2005</v>
      </c>
      <c r="E7999" s="3" t="s">
        <v>133</v>
      </c>
      <c r="F7999">
        <v>0</v>
      </c>
      <c r="G7999" t="str">
        <v>Tike Tike (Tiki Tiki Kardi)</v>
      </c>
      <c r="H7999">
        <v>0</v>
      </c>
      <c r="I7999" t="str">
        <v>Tike Tike (Tiki Tiki Kardi) (Sagi Azran)</v>
      </c>
      <c r="J7999" t="str">
        <v>Tike Tike (Tiki Tiki Kardi) (C, Sagi Azran)</v>
      </c>
      <c r="K7999">
        <v>0</v>
      </c>
      <c r="L7999" t="b">
        <f>OR(K7999,AND((A7999=A7998),L7998))</f>
        <v>0</v>
      </c>
      <c r="M7999" t="b">
        <f>OR(L7999,AND(A7999=A8000,M8000))</f>
        <v>0</v>
      </c>
      <c r="N7999" t="str">
        <v>Tike Tike (Tiki Tiki Kardi)</v>
      </c>
      <c r="Q7999" t="b">
        <v>0</v>
      </c>
    </row>
    <row r="8000" spans="1:17" x14ac:dyDescent="0.2">
      <c r="A8000" s="1" t="s">
        <v>7985</v>
      </c>
      <c r="B8000" s="1" t="s">
        <v>7</v>
      </c>
      <c r="C8000" s="1" t="str">
        <v>L</v>
      </c>
      <c r="D8000" s="4">
        <v>1996</v>
      </c>
      <c r="E8000" s="3" t="s">
        <v>100</v>
      </c>
      <c r="F8000">
        <v>0</v>
      </c>
      <c r="G8000" t="str">
        <v>Tiki Tiki Tak (Bate Forte O Tambor)</v>
      </c>
      <c r="H8000">
        <v>0</v>
      </c>
      <c r="I8000" t="str">
        <v>Tiki Tiki Tak (Bate Forte O Tambor) ( )</v>
      </c>
      <c r="J8000" t="str">
        <v>Tiki Tiki Tak (Bate Forte O Tambor) (L,  )</v>
      </c>
      <c r="K8000">
        <v>0</v>
      </c>
      <c r="L8000" t="b">
        <f>OR(K8000,AND((A8000=A7999),L7999))</f>
        <v>0</v>
      </c>
      <c r="M8000" t="b">
        <f>OR(L8000,AND(A8000=A8001,M8001))</f>
        <v>0</v>
      </c>
      <c r="N8000" t="str">
        <v>Tiki Tiki Tak (Bate Forte O Tambor)</v>
      </c>
      <c r="Q8000" t="b">
        <v>0</v>
      </c>
    </row>
    <row r="8001" spans="1:17" x14ac:dyDescent="0.2">
      <c r="A8001" s="1" t="s">
        <v>7986</v>
      </c>
      <c r="B8001" s="1" t="s">
        <v>12</v>
      </c>
      <c r="C8001" s="1" t="str">
        <v>C</v>
      </c>
      <c r="D8001" s="1">
        <v>2015</v>
      </c>
      <c r="E8001" s="3" t="s">
        <v>2713</v>
      </c>
      <c r="F8001">
        <v>0</v>
      </c>
      <c r="G8001" t="str">
        <v>Tikunim</v>
      </c>
      <c r="H8001">
        <v>0</v>
      </c>
      <c r="I8001" t="str">
        <v>Tikunim (Yuval Ma'ayan)</v>
      </c>
      <c r="J8001" t="str">
        <v>Tikunim (C, Yuval Ma'ayan)</v>
      </c>
      <c r="K8001">
        <v>0</v>
      </c>
      <c r="L8001" t="b">
        <f>OR(K8001,AND((A8001=A8000),L8000))</f>
        <v>0</v>
      </c>
      <c r="M8001" t="b">
        <f>OR(L8001,AND(A8001=A8002,M8002))</f>
        <v>0</v>
      </c>
      <c r="N8001" t="str">
        <v>Tikunim</v>
      </c>
      <c r="Q8001" t="b">
        <v>0</v>
      </c>
    </row>
    <row r="8002" spans="1:17" x14ac:dyDescent="0.2">
      <c r="A8002" s="1" t="s">
        <v>7987</v>
      </c>
      <c r="C8002" s="1" t="str">
        <v/>
      </c>
      <c r="D8002" s="4">
        <v>1992</v>
      </c>
      <c r="E8002" s="3" t="s">
        <v>115</v>
      </c>
      <c r="F8002">
        <v>0</v>
      </c>
      <c r="G8002" t="str">
        <v>Tikva</v>
      </c>
      <c r="H8002">
        <v>0</v>
      </c>
      <c r="I8002" t="str">
        <v>Tikva (David Edery)</v>
      </c>
      <c r="J8002" t="str">
        <v>Tikva (, David Edery)</v>
      </c>
      <c r="K8002">
        <v>0</v>
      </c>
      <c r="L8002" t="b">
        <f>OR(K8002,AND((A8002=A8001),L8001))</f>
        <v>0</v>
      </c>
      <c r="M8002" t="b">
        <f>OR(L8002,AND(A8002=A8003,M8003))</f>
        <v>0</v>
      </c>
      <c r="N8002" t="str">
        <v>Tikva</v>
      </c>
      <c r="Q8002" t="b">
        <v>0</v>
      </c>
    </row>
    <row r="8003" spans="1:17" x14ac:dyDescent="0.2">
      <c r="A8003" s="1" t="s">
        <v>7988</v>
      </c>
      <c r="B8003" s="1" t="s">
        <v>12</v>
      </c>
      <c r="C8003" s="1" t="str">
        <v>C</v>
      </c>
      <c r="D8003" s="4">
        <v>2002</v>
      </c>
      <c r="E8003" s="3" t="s">
        <v>124</v>
      </c>
      <c r="F8003">
        <v>0</v>
      </c>
      <c r="G8003" t="str">
        <v>Tikvateinu</v>
      </c>
      <c r="H8003">
        <v>0</v>
      </c>
      <c r="I8003" t="str">
        <v>Tikvateinu (Kobi Michaeli)</v>
      </c>
      <c r="J8003" t="str">
        <v>Tikvateinu (C, Kobi Michaeli)</v>
      </c>
      <c r="K8003">
        <v>0</v>
      </c>
      <c r="L8003" t="b">
        <f>OR(K8003,AND((A8003=A8002),L8002))</f>
        <v>0</v>
      </c>
      <c r="M8003" t="b">
        <f>OR(L8003,AND(A8003=A8004,M8004))</f>
        <v>0</v>
      </c>
      <c r="N8003" t="str">
        <v>Tikvateinu</v>
      </c>
      <c r="Q8003" t="b">
        <v>0</v>
      </c>
    </row>
    <row r="8004" spans="1:17" x14ac:dyDescent="0.2">
      <c r="A8004" s="1" t="s">
        <v>7989</v>
      </c>
      <c r="B8004" s="1" t="s">
        <v>950</v>
      </c>
      <c r="C8004" s="1" t="str">
        <v>U</v>
      </c>
      <c r="D8004" s="1">
        <v>1900</v>
      </c>
      <c r="E8004" s="3" t="s">
        <v>1082</v>
      </c>
      <c r="F8004">
        <v>0</v>
      </c>
      <c r="G8004" t="str">
        <v>Tikvot Yamay</v>
      </c>
      <c r="H8004">
        <v>0</v>
      </c>
      <c r="I8004" t="str">
        <v>Tikvot Yamay (Amnon Sha'uli)</v>
      </c>
      <c r="J8004" t="str">
        <v>Tikvot Yamay (U, Amnon Sha'uli)</v>
      </c>
      <c r="K8004">
        <v>0</v>
      </c>
      <c r="L8004" t="b">
        <f>OR(K8004,AND((A8004=A8003),L8003))</f>
        <v>0</v>
      </c>
      <c r="M8004" t="b">
        <f>OR(L8004,AND(A8004=A8005,M8005))</f>
        <v>0</v>
      </c>
      <c r="N8004" t="str">
        <v>Tikvot Yamay</v>
      </c>
      <c r="Q8004" t="b">
        <v>0</v>
      </c>
    </row>
    <row r="8005" spans="1:17" x14ac:dyDescent="0.2">
      <c r="A8005" s="1" t="s">
        <v>7990</v>
      </c>
      <c r="B8005" s="1" t="s">
        <v>14</v>
      </c>
      <c r="C8005" s="1" t="str">
        <v>P</v>
      </c>
      <c r="D8005" s="4">
        <v>1985</v>
      </c>
      <c r="E8005" s="3" t="s">
        <v>33</v>
      </c>
      <c r="F8005">
        <v>0</v>
      </c>
      <c r="G8005" t="str">
        <v>Tilbeshi Lavan</v>
      </c>
      <c r="H8005">
        <v>0</v>
      </c>
      <c r="I8005" t="str">
        <v>Tilbeshi Lavan (Shlomo Maman)</v>
      </c>
      <c r="J8005" t="str">
        <v>Tilbeshi Lavan (P, Shlomo Maman)</v>
      </c>
      <c r="K8005">
        <v>0</v>
      </c>
      <c r="L8005" t="b">
        <f>OR(K8005,AND((A8005=A8004),L8004))</f>
        <v>0</v>
      </c>
      <c r="M8005" t="b">
        <f>OR(L8005,AND(A8005=A8006,M8006))</f>
        <v>0</v>
      </c>
      <c r="N8005" t="str">
        <v>Tilbeshi Lavan</v>
      </c>
      <c r="Q8005" t="b">
        <v>0</v>
      </c>
    </row>
    <row r="8006" spans="1:17" x14ac:dyDescent="0.2">
      <c r="A8006" s="1" t="s">
        <v>7991</v>
      </c>
      <c r="B8006" s="1" t="s">
        <v>14</v>
      </c>
      <c r="C8006" s="1" t="str">
        <v>P</v>
      </c>
      <c r="D8006" s="1">
        <v>2016</v>
      </c>
      <c r="E8006" s="3" t="s">
        <v>266</v>
      </c>
      <c r="F8006">
        <v>0</v>
      </c>
      <c r="G8006" t="str">
        <v>Timsor Lo</v>
      </c>
      <c r="H8006">
        <v>0</v>
      </c>
      <c r="I8006" t="str">
        <v>Timsor Lo (Tamir Shalev)</v>
      </c>
      <c r="J8006" t="str">
        <v>Timsor Lo (P, Tamir Shalev)</v>
      </c>
      <c r="K8006">
        <v>0</v>
      </c>
      <c r="L8006" t="b">
        <f>OR(K8006,AND((A8006=A8005),L8005))</f>
        <v>0</v>
      </c>
      <c r="M8006" t="b">
        <f>OR(L8006,AND(A8006=A8007,M8007))</f>
        <v>0</v>
      </c>
      <c r="N8006" t="str">
        <v>Timsor Lo</v>
      </c>
      <c r="Q8006" t="b">
        <v>0</v>
      </c>
    </row>
    <row r="8007" spans="1:17" x14ac:dyDescent="0.2">
      <c r="A8007" s="1" t="s">
        <v>7992</v>
      </c>
      <c r="B8007" s="1" t="s">
        <v>14</v>
      </c>
      <c r="C8007" s="1" t="str">
        <v>P</v>
      </c>
      <c r="D8007" s="4">
        <v>1969</v>
      </c>
      <c r="E8007" s="3" t="s">
        <v>52</v>
      </c>
      <c r="F8007">
        <v>0</v>
      </c>
      <c r="G8007" t="str">
        <v>Tinten Banat</v>
      </c>
      <c r="H8007">
        <v>0</v>
      </c>
      <c r="I8007" t="str">
        <v>Tinten Banat (Moshiko Halevy)</v>
      </c>
      <c r="J8007" t="str">
        <v>Tinten Banat (P, Moshiko Halevy)</v>
      </c>
      <c r="K8007">
        <v>0</v>
      </c>
      <c r="L8007" t="b">
        <f>OR(K8007,AND((A8007=A8006),L8006))</f>
        <v>0</v>
      </c>
      <c r="M8007" t="b">
        <f>OR(L8007,AND(A8007=A8008,M8008))</f>
        <v>0</v>
      </c>
      <c r="N8007" t="str">
        <v>Tinten Banat</v>
      </c>
      <c r="Q8007" t="b">
        <v>0</v>
      </c>
    </row>
    <row r="8008" spans="1:17" x14ac:dyDescent="0.2">
      <c r="A8008" s="1" t="s">
        <v>7993</v>
      </c>
      <c r="B8008" s="1" t="s">
        <v>14</v>
      </c>
      <c r="C8008" s="1" t="str">
        <v>P</v>
      </c>
      <c r="D8008" s="4">
        <v>2003</v>
      </c>
      <c r="E8008" s="3" t="s">
        <v>39</v>
      </c>
      <c r="F8008">
        <v>0</v>
      </c>
      <c r="G8008" t="str">
        <v>Tio Alberto</v>
      </c>
      <c r="H8008">
        <v>0</v>
      </c>
      <c r="I8008" t="str">
        <v>Tio Alberto (Avi Perez)</v>
      </c>
      <c r="J8008" t="str">
        <v>Tio Alberto (P, Avi Perez)</v>
      </c>
      <c r="K8008">
        <v>0</v>
      </c>
      <c r="L8008" t="b">
        <f>OR(K8008,AND((A8008=A8007),L8007))</f>
        <v>0</v>
      </c>
      <c r="M8008" t="b">
        <f>OR(L8008,AND(A8008=A8009,M8009))</f>
        <v>0</v>
      </c>
      <c r="N8008" t="str">
        <v>Tio Alberto</v>
      </c>
      <c r="Q8008" t="b">
        <v>0</v>
      </c>
    </row>
    <row r="8009" spans="1:17" x14ac:dyDescent="0.2">
      <c r="A8009" s="1" t="s">
        <v>7994</v>
      </c>
      <c r="B8009" s="1" t="s">
        <v>12</v>
      </c>
      <c r="C8009" s="1" t="str">
        <v>C</v>
      </c>
      <c r="D8009" s="4">
        <v>1999</v>
      </c>
      <c r="E8009" s="3" t="s">
        <v>391</v>
      </c>
      <c r="F8009">
        <v>0</v>
      </c>
      <c r="G8009" t="str">
        <v>Tip Tipat Mazal (Tip Tipa)</v>
      </c>
      <c r="H8009">
        <v>0</v>
      </c>
      <c r="I8009" t="str">
        <v>Tip Tipat Mazal (Tip Tipa) (Raanan Mor)</v>
      </c>
      <c r="J8009" t="str">
        <v>Tip Tipat Mazal (Tip Tipa) (C, Raanan Mor)</v>
      </c>
      <c r="K8009">
        <v>0</v>
      </c>
      <c r="L8009" t="b">
        <f>OR(K8009,AND((A8009=A8008),L8008))</f>
        <v>0</v>
      </c>
      <c r="M8009" t="b">
        <f>OR(L8009,AND(A8009=A8010,M8010))</f>
        <v>0</v>
      </c>
      <c r="N8009" t="str">
        <v>Tip Tipat Mazal (Tip Tipa)</v>
      </c>
      <c r="Q8009" t="b">
        <v>0</v>
      </c>
    </row>
    <row r="8010" spans="1:17" x14ac:dyDescent="0.2">
      <c r="A8010" s="1" t="s">
        <v>7995</v>
      </c>
      <c r="B8010" s="1" t="s">
        <v>12</v>
      </c>
      <c r="C8010" s="1" t="str">
        <v>C</v>
      </c>
      <c r="D8010" s="1">
        <v>2018</v>
      </c>
      <c r="E8010" s="3" t="s">
        <v>87</v>
      </c>
      <c r="F8010">
        <v>0</v>
      </c>
      <c r="G8010" t="str">
        <v>Tipa Shel Chom</v>
      </c>
      <c r="H8010">
        <v>0</v>
      </c>
      <c r="I8010" t="str">
        <v>Tipa Shel Chom (Yaron Malihi)</v>
      </c>
      <c r="J8010" t="str">
        <v>Tipa Shel Chom (C, Yaron Malihi)</v>
      </c>
      <c r="K8010">
        <v>0</v>
      </c>
      <c r="L8010" t="b">
        <f>OR(K8010,AND((A8010=A8009),L8009))</f>
        <v>0</v>
      </c>
      <c r="M8010" t="b">
        <f>OR(L8010,AND(A8010=A8011,M8011))</f>
        <v>0</v>
      </c>
      <c r="N8010" t="str">
        <v>Tipa Shel Chom</v>
      </c>
      <c r="Q8010" t="b">
        <v>0</v>
      </c>
    </row>
    <row r="8011" spans="1:17" x14ac:dyDescent="0.2">
      <c r="A8011" s="1" t="s">
        <v>7996</v>
      </c>
      <c r="B8011" s="1" t="s">
        <v>12</v>
      </c>
      <c r="C8011" s="1" t="str">
        <v>C</v>
      </c>
      <c r="D8011" s="4">
        <v>2010</v>
      </c>
      <c r="E8011" s="3" t="s">
        <v>42</v>
      </c>
      <c r="F8011">
        <v>0</v>
      </c>
      <c r="G8011" t="str">
        <v>Tipa Tipa</v>
      </c>
      <c r="H8011">
        <v>0</v>
      </c>
      <c r="I8011" t="str">
        <v>Tipa Tipa (Nurit Melamed)</v>
      </c>
      <c r="J8011" t="str">
        <v>Tipa Tipa (C, Nurit Melamed)</v>
      </c>
      <c r="K8011">
        <v>0</v>
      </c>
      <c r="L8011" t="b">
        <f>OR(K8011,AND((A8011=A8010),L8010))</f>
        <v>0</v>
      </c>
      <c r="M8011" t="b">
        <f>OR(L8011,AND(A8011=A8012,M8012))</f>
        <v>0</v>
      </c>
      <c r="N8011" t="str">
        <v>Tipa Tipa</v>
      </c>
      <c r="Q8011" t="b">
        <v>0</v>
      </c>
    </row>
    <row r="8012" spans="1:17" x14ac:dyDescent="0.2">
      <c r="A8012" s="1" t="s">
        <v>7997</v>
      </c>
      <c r="B8012" s="1" t="s">
        <v>14</v>
      </c>
      <c r="C8012" s="1" t="str">
        <v>P</v>
      </c>
      <c r="D8012" s="4">
        <v>2001</v>
      </c>
      <c r="E8012" s="3" t="s">
        <v>153</v>
      </c>
      <c r="F8012">
        <v>0</v>
      </c>
      <c r="G8012" t="str">
        <v>Tipa Ve'od Tipa</v>
      </c>
      <c r="H8012">
        <v>0</v>
      </c>
      <c r="I8012" t="str">
        <v>Tipa Ve'od Tipa (Victor Gabbay)</v>
      </c>
      <c r="J8012" t="str">
        <v>Tipa Ve'od Tipa (P, Victor Gabbay)</v>
      </c>
      <c r="K8012">
        <v>0</v>
      </c>
      <c r="L8012" t="b">
        <f>OR(K8012,AND((A8012=A8011),L8011))</f>
        <v>0</v>
      </c>
      <c r="M8012" t="b">
        <f>OR(L8012,AND(A8012=A8013,M8013))</f>
        <v>0</v>
      </c>
      <c r="N8012" t="str">
        <v>Tipa Ve'od Tipa</v>
      </c>
      <c r="Q8012" t="b">
        <v>0</v>
      </c>
    </row>
    <row r="8013" spans="1:17" x14ac:dyDescent="0.2">
      <c r="A8013" s="1" t="s">
        <v>7998</v>
      </c>
      <c r="B8013" s="1" t="s">
        <v>12</v>
      </c>
      <c r="C8013" s="1" t="str">
        <v>C</v>
      </c>
      <c r="D8013" s="1">
        <v>2021</v>
      </c>
      <c r="E8013" s="3" t="s">
        <v>672</v>
      </c>
      <c r="F8013">
        <v>0</v>
      </c>
      <c r="G8013" t="str">
        <v>Tipat Emuna</v>
      </c>
      <c r="H8013">
        <v>0</v>
      </c>
      <c r="I8013" t="str">
        <v>Tipat Emuna (Orly Shemesh)</v>
      </c>
      <c r="J8013" t="str">
        <v>Tipat Emuna (C, Orly Shemesh)</v>
      </c>
      <c r="K8013">
        <v>0</v>
      </c>
      <c r="L8013" t="b">
        <f>OR(K8013,AND((A8013=A8012),L8012))</f>
        <v>0</v>
      </c>
      <c r="M8013" t="b">
        <f>OR(L8013,AND(A8013=A8014,M8014))</f>
        <v>0</v>
      </c>
      <c r="N8013" t="str">
        <v>Tipat Emuna</v>
      </c>
      <c r="Q8013" t="b">
        <v>0</v>
      </c>
    </row>
    <row r="8014" spans="1:17" x14ac:dyDescent="0.2">
      <c r="A8014" s="3" t="s">
        <v>7999</v>
      </c>
      <c r="B8014" s="1" t="s">
        <v>110</v>
      </c>
      <c r="C8014" s="1" t="str">
        <v>C</v>
      </c>
      <c r="D8014">
        <v>2023</v>
      </c>
      <c r="E8014" s="3" t="s">
        <v>18</v>
      </c>
      <c r="F8014">
        <v>0</v>
      </c>
      <c r="G8014" t="str">
        <v>Tipat Gan Eden</v>
      </c>
      <c r="H8014">
        <v>0</v>
      </c>
      <c r="I8014" t="str">
        <v>Tipat Gan Eden (Rafi Ziv)</v>
      </c>
      <c r="J8014" t="str">
        <v>Tipat Gan Eden (C, Rafi Ziv)</v>
      </c>
      <c r="K8014">
        <v>0</v>
      </c>
      <c r="L8014" t="b">
        <f>OR(K8014,AND((A8014=A8013),L8013))</f>
        <v>0</v>
      </c>
      <c r="M8014" t="b">
        <f>OR(L8014,AND(A8014=A8015,M8015))</f>
        <v>0</v>
      </c>
      <c r="N8014" t="str">
        <v>Tipat Gan Eden</v>
      </c>
      <c r="Q8014" t="b">
        <v>0</v>
      </c>
    </row>
    <row r="8015" spans="1:17" x14ac:dyDescent="0.2">
      <c r="A8015" s="1" t="s">
        <v>8000</v>
      </c>
      <c r="B8015" s="1" t="s">
        <v>12</v>
      </c>
      <c r="C8015" s="1" t="str">
        <v>C</v>
      </c>
      <c r="D8015" s="1">
        <v>2015</v>
      </c>
      <c r="E8015" s="3" t="s">
        <v>8001</v>
      </c>
      <c r="F8015">
        <v>0</v>
      </c>
      <c r="G8015" t="str">
        <v>Tipot</v>
      </c>
      <c r="H8015">
        <v>0</v>
      </c>
      <c r="I8015" t="str">
        <v>Tipot (Eyal Ozeri, Rafi Ziv)</v>
      </c>
      <c r="J8015" t="str">
        <v>Tipot (C, Eyal Ozeri, Rafi Ziv)</v>
      </c>
      <c r="K8015">
        <v>0</v>
      </c>
      <c r="L8015" t="b">
        <f>OR(K8015,AND((A8015=A8014),L8014))</f>
        <v>0</v>
      </c>
      <c r="M8015" t="b">
        <f>OR(L8015,AND(A8015=A8016,M8016))</f>
        <v>0</v>
      </c>
      <c r="N8015" t="str">
        <v>Tipot</v>
      </c>
      <c r="Q8015" t="b">
        <v>0</v>
      </c>
    </row>
    <row r="8016" spans="1:17" x14ac:dyDescent="0.2">
      <c r="A8016" s="1" t="s">
        <v>8002</v>
      </c>
      <c r="B8016" s="1" t="s">
        <v>14</v>
      </c>
      <c r="C8016" s="1" t="str">
        <v>P</v>
      </c>
      <c r="D8016" s="4">
        <v>2002</v>
      </c>
      <c r="E8016" s="3" t="s">
        <v>878</v>
      </c>
      <c r="F8016">
        <v>0</v>
      </c>
      <c r="G8016" t="str">
        <v>Tipot Hageshem (Al Titchabe Bein Hashkarim)</v>
      </c>
      <c r="H8016">
        <v>0</v>
      </c>
      <c r="I8016" t="str">
        <v>Tipot Hageshem (Al Titchabe Bein Hashkarim) (Yoni Carr)</v>
      </c>
      <c r="J8016" t="str">
        <v>Tipot Hageshem (Al Titchabe Bein Hashkarim) (P, Yoni Carr)</v>
      </c>
      <c r="K8016">
        <v>0</v>
      </c>
      <c r="L8016" t="b">
        <f>OR(K8016,AND((A8016=A8015),L8015))</f>
        <v>0</v>
      </c>
      <c r="M8016" t="b">
        <f>OR(L8016,AND(A8016=A8017,M8017))</f>
        <v>0</v>
      </c>
      <c r="N8016" t="str">
        <v>Tipot Hageshem (Al Titchabe Bein Hashkarim)</v>
      </c>
      <c r="Q8016" t="b">
        <v>0</v>
      </c>
    </row>
    <row r="8017" spans="1:17" x14ac:dyDescent="0.2">
      <c r="A8017" s="1" t="s">
        <v>8003</v>
      </c>
      <c r="B8017" s="1" t="s">
        <v>7</v>
      </c>
      <c r="C8017" s="1" t="str">
        <v>L</v>
      </c>
      <c r="D8017" s="4">
        <v>1993</v>
      </c>
      <c r="E8017" s="3" t="s">
        <v>1769</v>
      </c>
      <c r="F8017">
        <v>0</v>
      </c>
      <c r="G8017" t="str">
        <v>Tipot Hageshem (Al Tithabe Bien Hashkarim)</v>
      </c>
      <c r="H8017">
        <v>0</v>
      </c>
      <c r="I8017" t="str">
        <v>Tipot Hageshem (Al Tithabe Bien Hashkarim) (Meyia Meron)</v>
      </c>
      <c r="J8017" t="str">
        <v>Tipot Hageshem (Al Tithabe Bien Hashkarim) (L, Meyia Meron)</v>
      </c>
      <c r="K8017">
        <v>0</v>
      </c>
      <c r="L8017" t="b">
        <f>OR(K8017,AND((A8017=A8016),L8016))</f>
        <v>0</v>
      </c>
      <c r="M8017" t="b">
        <f>OR(L8017,AND(A8017=A8018,M8018))</f>
        <v>0</v>
      </c>
      <c r="N8017" t="str">
        <v>Tipot Hageshem (Al Tithabe Bien Hashkarim)</v>
      </c>
      <c r="Q8017" t="b">
        <v>0</v>
      </c>
    </row>
    <row r="8018" spans="1:17" x14ac:dyDescent="0.2">
      <c r="A8018" s="1" t="s">
        <v>8004</v>
      </c>
      <c r="B8018" s="1" t="s">
        <v>12</v>
      </c>
      <c r="C8018" s="1" t="str">
        <v>C</v>
      </c>
      <c r="D8018" s="4">
        <v>2008</v>
      </c>
      <c r="E8018" s="3" t="s">
        <v>8001</v>
      </c>
      <c r="F8018">
        <v>0</v>
      </c>
      <c r="G8018" t="str">
        <v>Tipot Shel Osher</v>
      </c>
      <c r="H8018">
        <v>0</v>
      </c>
      <c r="I8018" t="str">
        <v>Tipot Shel Osher (Eyal Ozeri, Rafi Ziv)</v>
      </c>
      <c r="J8018" t="str">
        <v>Tipot Shel Osher (C, Eyal Ozeri, Rafi Ziv)</v>
      </c>
      <c r="K8018">
        <v>0</v>
      </c>
      <c r="L8018" t="b">
        <f>OR(K8018,AND((A8018=A8017),L8017))</f>
        <v>0</v>
      </c>
      <c r="M8018" t="b">
        <f>OR(L8018,AND(A8018=A8019,M8019))</f>
        <v>0</v>
      </c>
      <c r="N8018" t="str">
        <v>Tipot Shel Osher</v>
      </c>
      <c r="Q8018" t="b">
        <v>0</v>
      </c>
    </row>
    <row r="8019" spans="1:17" x14ac:dyDescent="0.2">
      <c r="A8019" s="1" t="s">
        <v>8005</v>
      </c>
      <c r="B8019" s="1" t="s">
        <v>12</v>
      </c>
      <c r="C8019" s="1" t="str">
        <v>C</v>
      </c>
      <c r="D8019" s="1">
        <v>2017</v>
      </c>
      <c r="E8019" s="3" t="s">
        <v>52</v>
      </c>
      <c r="F8019">
        <v>0</v>
      </c>
      <c r="G8019" t="str">
        <v>Tirashrash</v>
      </c>
      <c r="H8019">
        <v>0</v>
      </c>
      <c r="I8019" t="str">
        <v>Tirashrash (Moshiko Halevy)</v>
      </c>
      <c r="J8019" t="str">
        <v>Tirashrash (C, Moshiko Halevy)</v>
      </c>
      <c r="K8019">
        <v>0</v>
      </c>
      <c r="L8019" t="b">
        <f>OR(K8019,AND((A8019=A8018),L8018))</f>
        <v>0</v>
      </c>
      <c r="M8019" t="b">
        <f>OR(L8019,AND(A8019=A8020,M8020))</f>
        <v>0</v>
      </c>
      <c r="N8019" t="str">
        <v>Tirashrash</v>
      </c>
      <c r="Q8019" t="b">
        <v>0</v>
      </c>
    </row>
    <row r="8020" spans="1:17" x14ac:dyDescent="0.2">
      <c r="A8020" s="3" t="s">
        <v>8006</v>
      </c>
      <c r="B8020" s="1" t="s">
        <v>110</v>
      </c>
      <c r="C8020" s="1" t="str">
        <v>C</v>
      </c>
      <c r="D8020">
        <v>2023</v>
      </c>
      <c r="E8020" s="3" t="s">
        <v>8007</v>
      </c>
      <c r="F8020">
        <v>0</v>
      </c>
      <c r="G8020" t="str">
        <v>Tirbahu Vetisadu</v>
      </c>
      <c r="H8020">
        <v>0</v>
      </c>
      <c r="I8020" t="str">
        <v>Tirbahu Vetisadu (Yaron Malihi &amp; Dudu Barzilay)</v>
      </c>
      <c r="J8020" t="str">
        <v>Tirbahu Vetisadu (C, Yaron Malihi &amp; Dudu Barzilay)</v>
      </c>
      <c r="K8020">
        <v>0</v>
      </c>
      <c r="L8020" t="b">
        <f>OR(K8020,AND((A8020=A8019),L8019))</f>
        <v>0</v>
      </c>
      <c r="M8020" t="b">
        <f>OR(L8020,AND(A8020=A8021,M8021))</f>
        <v>0</v>
      </c>
      <c r="N8020" t="str">
        <v>Tirbahu Vetisadu</v>
      </c>
      <c r="Q8020" t="b">
        <v>0</v>
      </c>
    </row>
    <row r="8021" spans="1:17" x14ac:dyDescent="0.2">
      <c r="A8021" s="1" t="s">
        <v>8008</v>
      </c>
      <c r="B8021" s="1" t="s">
        <v>12</v>
      </c>
      <c r="C8021" s="1" t="str">
        <v>C</v>
      </c>
      <c r="D8021" s="1">
        <v>2021</v>
      </c>
      <c r="E8021" s="3" t="s">
        <v>42</v>
      </c>
      <c r="F8021">
        <v>0</v>
      </c>
      <c r="G8021" t="str">
        <v>Tiri Ma Avart</v>
      </c>
      <c r="H8021">
        <v>0</v>
      </c>
      <c r="I8021" t="str">
        <v>Tiri Ma Avart (Nurit Melamed)</v>
      </c>
      <c r="J8021" t="str">
        <v>Tiri Ma Avart (C, Nurit Melamed)</v>
      </c>
      <c r="K8021">
        <v>0</v>
      </c>
      <c r="L8021" t="b">
        <f>OR(K8021,AND((A8021=A8020),L8020))</f>
        <v>0</v>
      </c>
      <c r="M8021" t="b">
        <f>OR(L8021,AND(A8021=A8022,M8022))</f>
        <v>0</v>
      </c>
      <c r="N8021" t="str">
        <v>Tiri Ma Avart</v>
      </c>
      <c r="Q8021" t="b">
        <v>0</v>
      </c>
    </row>
    <row r="8022" spans="1:17" x14ac:dyDescent="0.2">
      <c r="A8022" s="1" t="s">
        <v>8009</v>
      </c>
      <c r="B8022" s="1" t="s">
        <v>12</v>
      </c>
      <c r="C8022" s="1" t="str">
        <v>C</v>
      </c>
      <c r="D8022" s="1">
        <v>2018</v>
      </c>
      <c r="E8022" s="3" t="s">
        <v>84</v>
      </c>
      <c r="F8022">
        <v>1</v>
      </c>
      <c r="G8022" t="str">
        <v>Tirkedi (C)</v>
      </c>
      <c r="H8022">
        <v>1</v>
      </c>
      <c r="I8022" t="str">
        <v>Tirkedi (Itzik Ben Dahan)</v>
      </c>
      <c r="J8022" t="str">
        <v>Tirkedi (C, Itzik Ben Dahan)</v>
      </c>
      <c r="K8022">
        <v>0</v>
      </c>
      <c r="L8022" t="b">
        <f>OR(K8022,AND((A8022=A8021),L8021))</f>
        <v>0</v>
      </c>
      <c r="M8022" t="b">
        <f>OR(L8022,AND(A8022=A8023,M8023))</f>
        <v>0</v>
      </c>
      <c r="N8022" t="str">
        <v>Tirkedi (Itzik Ben Dahan)</v>
      </c>
      <c r="Q8022" t="b">
        <v>0</v>
      </c>
    </row>
    <row r="8023" spans="1:17" x14ac:dyDescent="0.2">
      <c r="A8023" s="1" t="s">
        <v>8009</v>
      </c>
      <c r="B8023" s="1" t="s">
        <v>12</v>
      </c>
      <c r="C8023" s="1" t="str">
        <v>C</v>
      </c>
      <c r="D8023" s="4">
        <v>2013</v>
      </c>
      <c r="E8023" s="3" t="s">
        <v>208</v>
      </c>
      <c r="F8023">
        <v>2</v>
      </c>
      <c r="G8023" t="str">
        <v>Tirkedi (C)</v>
      </c>
      <c r="H8023">
        <v>2</v>
      </c>
      <c r="I8023" t="str">
        <v>Tirkedi (Yaron Ben Simhon)</v>
      </c>
      <c r="J8023" t="str">
        <v>Tirkedi (C, Yaron Ben Simhon)</v>
      </c>
      <c r="K8023">
        <v>0</v>
      </c>
      <c r="L8023" t="b">
        <f>OR(K8023,AND((A8023=A8022),L8022))</f>
        <v>0</v>
      </c>
      <c r="M8023" t="b">
        <f>OR(L8023,AND(A8023=A8024,M8024))</f>
        <v>0</v>
      </c>
      <c r="N8023" t="str">
        <v>Tirkedi (Yaron Ben Simhon)</v>
      </c>
      <c r="Q8023" t="b">
        <v>0</v>
      </c>
    </row>
    <row r="8024" spans="1:17" x14ac:dyDescent="0.2">
      <c r="A8024" s="1" t="s">
        <v>8009</v>
      </c>
      <c r="B8024" s="1" t="s">
        <v>12</v>
      </c>
      <c r="C8024" s="1" t="str">
        <v>C</v>
      </c>
      <c r="D8024" s="4">
        <v>2000</v>
      </c>
      <c r="E8024" s="3" t="s">
        <v>23</v>
      </c>
      <c r="F8024">
        <v>2</v>
      </c>
      <c r="G8024" t="str">
        <v>Tirkedi (C)</v>
      </c>
      <c r="H8024">
        <v>2</v>
      </c>
      <c r="I8024" t="str">
        <v>Tirkedi (Gadi Bitton)</v>
      </c>
      <c r="J8024" t="str">
        <v>Tirkedi (C, Gadi Bitton)</v>
      </c>
      <c r="K8024">
        <v>0</v>
      </c>
      <c r="L8024" t="b">
        <f>OR(K8024,AND((A8024=A8023),L8023))</f>
        <v>0</v>
      </c>
      <c r="M8024" t="b">
        <f>OR(L8024,AND(A8024=A8025,M8025))</f>
        <v>0</v>
      </c>
      <c r="N8024" t="str">
        <v>Tirkedi (Gadi Bitton)</v>
      </c>
      <c r="Q8024" t="b">
        <v>0</v>
      </c>
    </row>
    <row r="8025" spans="1:17" x14ac:dyDescent="0.2">
      <c r="A8025" s="1" t="s">
        <v>8009</v>
      </c>
      <c r="B8025" s="1" t="s">
        <v>12</v>
      </c>
      <c r="C8025" s="1" t="str">
        <v>C</v>
      </c>
      <c r="D8025" s="4">
        <v>1994</v>
      </c>
      <c r="E8025" s="3" t="s">
        <v>69</v>
      </c>
      <c r="F8025">
        <v>1</v>
      </c>
      <c r="G8025" t="str">
        <v>Tirkedi (C)</v>
      </c>
      <c r="H8025">
        <v>1</v>
      </c>
      <c r="I8025" t="str">
        <v>Tirkedi (Sefi Aviv)</v>
      </c>
      <c r="J8025" t="str">
        <v>Tirkedi (C, Sefi Aviv)</v>
      </c>
      <c r="K8025">
        <v>0</v>
      </c>
      <c r="L8025" t="b">
        <f>OR(K8025,AND((A8025=A8024),L8024))</f>
        <v>0</v>
      </c>
      <c r="M8025" t="b">
        <f>OR(L8025,AND(A8025=A8026,M8026))</f>
        <v>0</v>
      </c>
      <c r="N8025" t="str">
        <v>Tirkedi (Sefi Aviv)</v>
      </c>
      <c r="Q8025" t="b">
        <v>0</v>
      </c>
    </row>
    <row r="8026" spans="1:17" x14ac:dyDescent="0.2">
      <c r="A8026" s="1" t="s">
        <v>8010</v>
      </c>
      <c r="B8026" s="1" t="s">
        <v>7</v>
      </c>
      <c r="C8026" s="1" t="str">
        <v>L</v>
      </c>
      <c r="D8026" s="4">
        <v>2009</v>
      </c>
      <c r="E8026" s="3" t="s">
        <v>825</v>
      </c>
      <c r="F8026">
        <v>0</v>
      </c>
      <c r="G8026" t="str">
        <v>Tirkedi Et Halaila</v>
      </c>
      <c r="H8026">
        <v>0</v>
      </c>
      <c r="I8026" t="str">
        <v>Tirkedi Et Halaila (Silvio Berlfein)</v>
      </c>
      <c r="J8026" t="str">
        <v>Tirkedi Et Halaila (L, Silvio Berlfein)</v>
      </c>
      <c r="K8026">
        <v>0</v>
      </c>
      <c r="L8026" t="b">
        <f>OR(K8026,AND((A8026=A8025),L8025))</f>
        <v>0</v>
      </c>
      <c r="M8026" t="b">
        <f>OR(L8026,AND(A8026=A8027,M8027))</f>
        <v>0</v>
      </c>
      <c r="N8026" t="str">
        <v>Tirkedi Et Halaila</v>
      </c>
      <c r="Q8026" t="b">
        <v>0</v>
      </c>
    </row>
    <row r="8027" spans="1:17" x14ac:dyDescent="0.2">
      <c r="A8027" s="1" t="s">
        <v>8011</v>
      </c>
      <c r="B8027" s="1" t="s">
        <v>14</v>
      </c>
      <c r="C8027" s="1" t="str">
        <v>P</v>
      </c>
      <c r="D8027" s="4">
        <v>2007</v>
      </c>
      <c r="E8027" s="3" t="s">
        <v>208</v>
      </c>
      <c r="F8027">
        <v>0</v>
      </c>
      <c r="G8027" t="str">
        <v>Tirkedi Iti</v>
      </c>
      <c r="H8027">
        <v>0</v>
      </c>
      <c r="I8027" t="str">
        <v>Tirkedi Iti (Yaron Ben Simhon)</v>
      </c>
      <c r="J8027" t="str">
        <v>Tirkedi Iti (P, Yaron Ben Simhon)</v>
      </c>
      <c r="K8027">
        <v>0</v>
      </c>
      <c r="L8027" t="b">
        <f>OR(K8027,AND((A8027=A8026),L8026))</f>
        <v>0</v>
      </c>
      <c r="M8027" t="b">
        <f>OR(L8027,AND(A8027=A8028,M8028))</f>
        <v>0</v>
      </c>
      <c r="N8027" t="str">
        <v>Tirkedi Iti</v>
      </c>
      <c r="Q8027" t="b">
        <v>0</v>
      </c>
    </row>
    <row r="8028" spans="1:17" x14ac:dyDescent="0.2">
      <c r="A8028" s="1" t="s">
        <v>8012</v>
      </c>
      <c r="B8028" s="1" t="s">
        <v>12</v>
      </c>
      <c r="C8028" s="1" t="str">
        <v>C</v>
      </c>
      <c r="D8028" s="4">
        <v>2003</v>
      </c>
      <c r="E8028" s="3" t="s">
        <v>188</v>
      </c>
      <c r="F8028">
        <v>0</v>
      </c>
      <c r="G8028" t="str">
        <v>Tirkedi Iti (Chizur Gorali)</v>
      </c>
      <c r="H8028">
        <v>0</v>
      </c>
      <c r="I8028" t="str">
        <v>Tirkedi Iti (Chizur Gorali) (Moshe Eskayo)</v>
      </c>
      <c r="J8028" t="str">
        <v>Tirkedi Iti (Chizur Gorali) (C, Moshe Eskayo)</v>
      </c>
      <c r="K8028">
        <v>0</v>
      </c>
      <c r="L8028" t="b">
        <f>OR(K8028,AND((A8028=A8027),L8027))</f>
        <v>0</v>
      </c>
      <c r="M8028" t="b">
        <f>OR(L8028,AND(A8028=A8029,M8029))</f>
        <v>0</v>
      </c>
      <c r="N8028" t="str">
        <v>Tirkedi Iti (Chizur Gorali)</v>
      </c>
      <c r="Q8028" t="b">
        <v>0</v>
      </c>
    </row>
    <row r="8029" spans="1:17" x14ac:dyDescent="0.2">
      <c r="A8029" s="1" t="s">
        <v>8013</v>
      </c>
      <c r="B8029" s="1" t="s">
        <v>12</v>
      </c>
      <c r="C8029" s="1" t="str">
        <v>C</v>
      </c>
      <c r="D8029" s="1">
        <v>2022</v>
      </c>
      <c r="E8029" s="3" t="s">
        <v>405</v>
      </c>
      <c r="F8029">
        <v>0</v>
      </c>
      <c r="G8029" t="str">
        <v>Tirkedi Tirkedi</v>
      </c>
      <c r="H8029">
        <v>0</v>
      </c>
      <c r="I8029" t="str">
        <v>Tirkedi Tirkedi (Sharon Elkaslassy)</v>
      </c>
      <c r="J8029" t="str">
        <v>Tirkedi Tirkedi (C, Sharon Elkaslassy)</v>
      </c>
      <c r="K8029">
        <v>0</v>
      </c>
      <c r="L8029" t="b">
        <f>OR(K8029,AND((A8029=A8028),L8028))</f>
        <v>0</v>
      </c>
      <c r="M8029" t="b">
        <f>OR(L8029,AND(A8029=A8030,M8030))</f>
        <v>0</v>
      </c>
      <c r="N8029" t="str">
        <v>Tirkedi Tirkedi</v>
      </c>
      <c r="Q8029" t="b">
        <v>0</v>
      </c>
    </row>
    <row r="8030" spans="1:17" x14ac:dyDescent="0.2">
      <c r="A8030" s="1" t="s">
        <v>8014</v>
      </c>
      <c r="B8030" s="1" t="s">
        <v>12</v>
      </c>
      <c r="C8030" s="1" t="str">
        <v>C</v>
      </c>
      <c r="D8030" s="1">
        <v>2019</v>
      </c>
      <c r="E8030" s="3" t="s">
        <v>23</v>
      </c>
      <c r="F8030">
        <v>1</v>
      </c>
      <c r="G8030" t="str">
        <v>Tirkedu (C)</v>
      </c>
      <c r="H8030">
        <v>1</v>
      </c>
      <c r="I8030" t="str">
        <v>Tirkedu (Gadi Bitton)</v>
      </c>
      <c r="J8030" t="str">
        <v>Tirkedu (C, Gadi Bitton)</v>
      </c>
      <c r="K8030">
        <v>0</v>
      </c>
      <c r="L8030" t="b">
        <f>OR(K8030,AND((A8030=A8029),L8029))</f>
        <v>0</v>
      </c>
      <c r="M8030" t="b">
        <f>OR(L8030,AND(A8030=A8031,M8031))</f>
        <v>1</v>
      </c>
      <c r="N8030" t="str">
        <v>Tirkedu (C, Gadi Bitton)</v>
      </c>
      <c r="Q8030" t="b">
        <v>0</v>
      </c>
    </row>
    <row r="8031" spans="1:17" x14ac:dyDescent="0.2">
      <c r="A8031" s="1" t="s">
        <v>8014</v>
      </c>
      <c r="B8031" s="1" t="s">
        <v>12</v>
      </c>
      <c r="C8031" s="1" t="str">
        <v>C</v>
      </c>
      <c r="D8031" s="1">
        <v>2017</v>
      </c>
      <c r="E8031" s="3" t="s">
        <v>610</v>
      </c>
      <c r="F8031">
        <v>2</v>
      </c>
      <c r="G8031" t="str">
        <v>Tirkedu (C)</v>
      </c>
      <c r="H8031">
        <v>1</v>
      </c>
      <c r="I8031" t="str">
        <v>Tirkedu (Yael Yaakovee)</v>
      </c>
      <c r="J8031" t="str">
        <v>Tirkedu (C, Yael Yaakovee)</v>
      </c>
      <c r="K8031">
        <v>1</v>
      </c>
      <c r="L8031" t="b">
        <f>OR(K8031,AND((A8031=A8030),L8030))</f>
        <v>1</v>
      </c>
      <c r="M8031" t="b">
        <f>OR(L8031,AND(A8031=A8032,M8032))</f>
        <v>1</v>
      </c>
      <c r="N8031" t="str">
        <v>Tirkedu (C, Yael Yaakovee)</v>
      </c>
      <c r="Q8031" t="b">
        <v>0</v>
      </c>
    </row>
    <row r="8032" spans="1:17" x14ac:dyDescent="0.2">
      <c r="A8032" s="1" t="s">
        <v>8014</v>
      </c>
      <c r="B8032" s="1" t="s">
        <v>669</v>
      </c>
      <c r="C8032" s="1" t="str">
        <v>CK</v>
      </c>
      <c r="D8032" s="1">
        <v>2020</v>
      </c>
      <c r="E8032" s="3" t="s">
        <v>8015</v>
      </c>
      <c r="F8032">
        <v>1</v>
      </c>
      <c r="G8032" t="str">
        <v>Tirkedu (CK)</v>
      </c>
      <c r="H8032">
        <v>0</v>
      </c>
      <c r="I8032" t="str">
        <v>Tirkedu (Levy Bargil)</v>
      </c>
      <c r="J8032" t="str">
        <v>Tirkedu (CK, Levy Bargil)</v>
      </c>
      <c r="K8032">
        <v>0</v>
      </c>
      <c r="L8032" t="b">
        <f>OR(K8032,AND((A8032=A8031),L8031))</f>
        <v>1</v>
      </c>
      <c r="M8032" t="b">
        <f>OR(L8032,AND(A8032=A8033,M8033))</f>
        <v>1</v>
      </c>
      <c r="N8032" t="str">
        <v>Tirkedu (CK)</v>
      </c>
      <c r="Q8032" t="b">
        <v>0</v>
      </c>
    </row>
    <row r="8033" spans="1:17" x14ac:dyDescent="0.2">
      <c r="A8033" s="1" t="s">
        <v>8016</v>
      </c>
      <c r="B8033" s="1" t="s">
        <v>14</v>
      </c>
      <c r="C8033" s="1" t="str">
        <v>P</v>
      </c>
      <c r="D8033" s="4">
        <v>2006</v>
      </c>
      <c r="E8033" s="3" t="s">
        <v>81</v>
      </c>
      <c r="F8033">
        <v>0</v>
      </c>
      <c r="G8033" t="str">
        <v>Tirkod</v>
      </c>
      <c r="H8033">
        <v>0</v>
      </c>
      <c r="I8033" t="str">
        <v>Tirkod (Mali Lipson, Moshe)</v>
      </c>
      <c r="J8033" t="str">
        <v>Tirkod (P, Mali Lipson, Moshe)</v>
      </c>
      <c r="K8033">
        <v>0</v>
      </c>
      <c r="L8033" t="b">
        <f>OR(K8033,AND((A8033=A8032),L8032))</f>
        <v>0</v>
      </c>
      <c r="M8033" t="b">
        <f>OR(L8033,AND(A8033=A8034,M8034))</f>
        <v>0</v>
      </c>
      <c r="N8033" t="str">
        <v>Tirkod</v>
      </c>
      <c r="Q8033" t="b">
        <v>0</v>
      </c>
    </row>
    <row r="8034" spans="1:17" x14ac:dyDescent="0.2">
      <c r="A8034" s="1" t="s">
        <v>8017</v>
      </c>
      <c r="B8034" s="1" t="s">
        <v>14</v>
      </c>
      <c r="C8034" s="1" t="str">
        <v>P</v>
      </c>
      <c r="D8034" s="1">
        <v>1900</v>
      </c>
      <c r="E8034" s="3" t="s">
        <v>338</v>
      </c>
      <c r="F8034">
        <v>0</v>
      </c>
      <c r="G8034" t="str">
        <v>Tirkod Ita Halaila</v>
      </c>
      <c r="H8034">
        <v>0</v>
      </c>
      <c r="I8034" t="str">
        <v>Tirkod Ita Halaila (Yom Tov Ochayon)</v>
      </c>
      <c r="J8034" t="str">
        <v>Tirkod Ita Halaila (P, Yom Tov Ochayon)</v>
      </c>
      <c r="K8034">
        <v>0</v>
      </c>
      <c r="L8034" t="b">
        <f>OR(K8034,AND((A8034=A8033),L8033))</f>
        <v>0</v>
      </c>
      <c r="M8034" t="b">
        <f>OR(L8034,AND(A8034=A8035,M8035))</f>
        <v>0</v>
      </c>
      <c r="N8034" t="str">
        <v>Tirkod Ita Halaila</v>
      </c>
      <c r="Q8034" t="b">
        <v>0</v>
      </c>
    </row>
    <row r="8035" spans="1:17" x14ac:dyDescent="0.2">
      <c r="A8035" s="1" t="s">
        <v>8018</v>
      </c>
      <c r="B8035" s="1" t="s">
        <v>12</v>
      </c>
      <c r="C8035" s="1" t="str">
        <v>C</v>
      </c>
      <c r="D8035" s="4">
        <v>1997</v>
      </c>
      <c r="E8035" s="3" t="s">
        <v>1887</v>
      </c>
      <c r="F8035">
        <v>0</v>
      </c>
      <c r="G8035" t="str">
        <v>Tirosh Same'ach</v>
      </c>
      <c r="H8035">
        <v>0</v>
      </c>
      <c r="I8035" t="str">
        <v>Tirosh Same'ach (Effi Tirosh)</v>
      </c>
      <c r="J8035" t="str">
        <v>Tirosh Same'ach (C, Effi Tirosh)</v>
      </c>
      <c r="K8035">
        <v>0</v>
      </c>
      <c r="L8035" t="b">
        <f>OR(K8035,AND((A8035=A8034),L8034))</f>
        <v>0</v>
      </c>
      <c r="M8035" t="b">
        <f>OR(L8035,AND(A8035=A8036,M8036))</f>
        <v>0</v>
      </c>
      <c r="N8035" t="str">
        <v>Tirosh Same'ach</v>
      </c>
      <c r="Q8035" t="b">
        <v>0</v>
      </c>
    </row>
    <row r="8036" spans="1:17" x14ac:dyDescent="0.2">
      <c r="A8036" s="1" t="s">
        <v>8019</v>
      </c>
      <c r="B8036" s="1" t="s">
        <v>14</v>
      </c>
      <c r="C8036" s="1" t="str">
        <v>P</v>
      </c>
      <c r="D8036" s="4">
        <v>1982</v>
      </c>
      <c r="E8036" s="3" t="s">
        <v>33</v>
      </c>
      <c r="F8036">
        <v>1</v>
      </c>
      <c r="G8036" t="str">
        <v>Tirza Yafa (P)</v>
      </c>
      <c r="H8036">
        <v>1</v>
      </c>
      <c r="I8036" t="str">
        <v>Tirza Yafa (Shlomo Maman)</v>
      </c>
      <c r="J8036" t="str">
        <v>Tirza Yafa (P, Shlomo Maman)</v>
      </c>
      <c r="K8036">
        <v>0</v>
      </c>
      <c r="L8036" t="b">
        <f>OR(K8036,AND((A8036=A8035),L8035))</f>
        <v>0</v>
      </c>
      <c r="M8036" t="b">
        <f>OR(L8036,AND(A8036=A8037,M8037))</f>
        <v>0</v>
      </c>
      <c r="N8036" t="str">
        <v>Tirza Yafa (Shlomo Maman)</v>
      </c>
      <c r="Q8036" t="b">
        <v>0</v>
      </c>
    </row>
    <row r="8037" spans="1:17" x14ac:dyDescent="0.2">
      <c r="A8037" s="1" t="s">
        <v>8019</v>
      </c>
      <c r="B8037" s="1" t="s">
        <v>14</v>
      </c>
      <c r="C8037" s="1" t="str">
        <v>P</v>
      </c>
      <c r="D8037" s="4">
        <v>1979</v>
      </c>
      <c r="E8037" s="3" t="s">
        <v>260</v>
      </c>
      <c r="F8037">
        <v>1</v>
      </c>
      <c r="G8037" t="str">
        <v>Tirza Yafa (P)</v>
      </c>
      <c r="H8037">
        <v>1</v>
      </c>
      <c r="I8037" t="str">
        <v>Tirza Yafa (Eli Ronen)</v>
      </c>
      <c r="J8037" t="str">
        <v>Tirza Yafa (P, Eli Ronen)</v>
      </c>
      <c r="K8037">
        <v>0</v>
      </c>
      <c r="L8037" t="b">
        <f>OR(K8037,AND((A8037=A8036),L8036))</f>
        <v>0</v>
      </c>
      <c r="M8037" t="b">
        <f>OR(L8037,AND(A8037=A8038,M8038))</f>
        <v>0</v>
      </c>
      <c r="N8037" t="str">
        <v>Tirza Yafa (Eli Ronen)</v>
      </c>
      <c r="Q8037" t="b">
        <v>0</v>
      </c>
    </row>
    <row r="8038" spans="1:17" x14ac:dyDescent="0.2">
      <c r="A8038" s="1" t="s">
        <v>8020</v>
      </c>
      <c r="B8038" s="1" t="s">
        <v>14</v>
      </c>
      <c r="C8038" s="1" t="str">
        <v>P</v>
      </c>
      <c r="D8038" s="4">
        <v>2013</v>
      </c>
      <c r="E8038" s="3" t="s">
        <v>8021</v>
      </c>
      <c r="F8038">
        <v>0</v>
      </c>
      <c r="G8038" t="str">
        <v>Tirzi Bi</v>
      </c>
      <c r="H8038">
        <v>0</v>
      </c>
      <c r="I8038" t="str">
        <v>Tirzi Bi (Levi Bargil, Ohad Atia)</v>
      </c>
      <c r="J8038" t="str">
        <v>Tirzi Bi (P, Levi Bargil, Ohad Atia)</v>
      </c>
      <c r="K8038">
        <v>0</v>
      </c>
      <c r="L8038" t="b">
        <f>OR(K8038,AND((A8038=A8037),L8037))</f>
        <v>0</v>
      </c>
      <c r="M8038" t="b">
        <f>OR(L8038,AND(A8038=A8039,M8039))</f>
        <v>0</v>
      </c>
      <c r="N8038" t="str">
        <v>Tirzi Bi</v>
      </c>
      <c r="Q8038" t="b">
        <v>0</v>
      </c>
    </row>
    <row r="8039" spans="1:17" x14ac:dyDescent="0.2">
      <c r="A8039" s="1" t="s">
        <v>8022</v>
      </c>
      <c r="B8039" s="1" t="s">
        <v>320</v>
      </c>
      <c r="C8039" s="1" t="str">
        <v>PW</v>
      </c>
      <c r="D8039" s="4">
        <v>2013</v>
      </c>
      <c r="E8039" s="3" t="s">
        <v>1811</v>
      </c>
      <c r="F8039">
        <v>0</v>
      </c>
      <c r="G8039" t="str">
        <v>Tirzi Bi -Wh.Chair</v>
      </c>
      <c r="H8039">
        <v>0</v>
      </c>
      <c r="I8039" t="str">
        <v>Tirzi Bi -Wh.Chair (Ira Weisburd, Moti Kotzir)</v>
      </c>
      <c r="J8039" t="str">
        <v>Tirzi Bi -Wh.Chair (PW, Ira Weisburd, Moti Kotzir)</v>
      </c>
      <c r="K8039">
        <v>0</v>
      </c>
      <c r="L8039" t="b">
        <f>OR(K8039,AND((A8039=A8038),L8038))</f>
        <v>0</v>
      </c>
      <c r="M8039" t="b">
        <f>OR(L8039,AND(A8039=A8040,M8040))</f>
        <v>0</v>
      </c>
      <c r="N8039" t="str">
        <v>Tirzi Bi -Wh.Chair</v>
      </c>
      <c r="Q8039" t="b">
        <v>0</v>
      </c>
    </row>
    <row r="8040" spans="1:17" x14ac:dyDescent="0.2">
      <c r="A8040" s="1" t="s">
        <v>8023</v>
      </c>
      <c r="B8040" s="1" t="s">
        <v>12</v>
      </c>
      <c r="C8040" s="1" t="str">
        <v>C</v>
      </c>
      <c r="D8040" s="1">
        <v>2016</v>
      </c>
      <c r="E8040" s="3" t="s">
        <v>23</v>
      </c>
      <c r="F8040">
        <v>0</v>
      </c>
      <c r="G8040" t="str">
        <v>Tisa 5325</v>
      </c>
      <c r="H8040">
        <v>0</v>
      </c>
      <c r="I8040" t="str">
        <v>Tisa 5325 (Gadi Bitton)</v>
      </c>
      <c r="J8040" t="str">
        <v>Tisa 5325 (C, Gadi Bitton)</v>
      </c>
      <c r="K8040">
        <v>0</v>
      </c>
      <c r="L8040" t="b">
        <f>OR(K8040,AND((A8040=A8039),L8039))</f>
        <v>0</v>
      </c>
      <c r="M8040" t="b">
        <f>OR(L8040,AND(A8040=A8041,M8041))</f>
        <v>0</v>
      </c>
      <c r="N8040" t="str">
        <v>Tisa 5325</v>
      </c>
      <c r="Q8040" t="b">
        <v>0</v>
      </c>
    </row>
    <row r="8041" spans="1:17" x14ac:dyDescent="0.2">
      <c r="A8041" s="1" t="s">
        <v>8024</v>
      </c>
      <c r="B8041" s="1" t="s">
        <v>14</v>
      </c>
      <c r="C8041" s="1" t="str">
        <v>P</v>
      </c>
      <c r="D8041" s="4">
        <v>2006</v>
      </c>
      <c r="E8041" s="3" t="s">
        <v>81</v>
      </c>
      <c r="F8041">
        <v>0</v>
      </c>
      <c r="G8041" t="str">
        <v>Tisha'ari Od Ktsat</v>
      </c>
      <c r="H8041">
        <v>0</v>
      </c>
      <c r="I8041" t="str">
        <v>Tisha'ari Od Ktsat (Mali Lipson, Moshe)</v>
      </c>
      <c r="J8041" t="str">
        <v>Tisha'ari Od Ktsat (P, Mali Lipson, Moshe)</v>
      </c>
      <c r="K8041">
        <v>0</v>
      </c>
      <c r="L8041" t="b">
        <f>OR(K8041,AND((A8041=A8040),L8040))</f>
        <v>0</v>
      </c>
      <c r="M8041" t="b">
        <f>OR(L8041,AND(A8041=A8042,M8042))</f>
        <v>0</v>
      </c>
      <c r="N8041" t="str">
        <v>Tisha'ari Od Ktsat</v>
      </c>
      <c r="Q8041" t="b">
        <v>0</v>
      </c>
    </row>
    <row r="8042" spans="1:17" x14ac:dyDescent="0.2">
      <c r="A8042" s="1" t="s">
        <v>8025</v>
      </c>
      <c r="B8042" s="1" t="s">
        <v>12</v>
      </c>
      <c r="C8042" s="1" t="str">
        <v>C</v>
      </c>
      <c r="D8042" s="4">
        <v>2002</v>
      </c>
      <c r="E8042" s="3" t="s">
        <v>47</v>
      </c>
      <c r="F8042">
        <v>0</v>
      </c>
      <c r="G8042" t="str">
        <v>Tishan Yeled</v>
      </c>
      <c r="H8042">
        <v>0</v>
      </c>
      <c r="I8042" t="str">
        <v>Tishan Yeled (Shmulik Gov Ari)</v>
      </c>
      <c r="J8042" t="str">
        <v>Tishan Yeled (C, Shmulik Gov Ari)</v>
      </c>
      <c r="K8042">
        <v>0</v>
      </c>
      <c r="L8042" t="b">
        <f>OR(K8042,AND((A8042=A8041),L8041))</f>
        <v>0</v>
      </c>
      <c r="M8042" t="b">
        <f>OR(L8042,AND(A8042=A8043,M8043))</f>
        <v>0</v>
      </c>
      <c r="N8042" t="str">
        <v>Tishan Yeled</v>
      </c>
      <c r="Q8042" t="b">
        <v>0</v>
      </c>
    </row>
    <row r="8043" spans="1:17" x14ac:dyDescent="0.2">
      <c r="A8043" s="1" t="s">
        <v>8026</v>
      </c>
      <c r="B8043" s="1" t="s">
        <v>14</v>
      </c>
      <c r="C8043" s="1" t="str">
        <v>P</v>
      </c>
      <c r="D8043" s="4">
        <v>2005</v>
      </c>
      <c r="E8043" s="3" t="s">
        <v>441</v>
      </c>
      <c r="F8043">
        <v>0</v>
      </c>
      <c r="G8043" t="str">
        <v>Tishmeri Al Hachalom</v>
      </c>
      <c r="H8043">
        <v>0</v>
      </c>
      <c r="I8043" t="str">
        <v>Tishmeri Al Hachalom (Moti Ben Ya'akov)</v>
      </c>
      <c r="J8043" t="str">
        <v>Tishmeri Al Hachalom (P, Moti Ben Ya'akov)</v>
      </c>
      <c r="K8043">
        <v>0</v>
      </c>
      <c r="L8043" t="b">
        <f>OR(K8043,AND((A8043=A8042),L8042))</f>
        <v>0</v>
      </c>
      <c r="M8043" t="b">
        <f>OR(L8043,AND(A8043=A8044,M8044))</f>
        <v>0</v>
      </c>
      <c r="N8043" t="str">
        <v>Tishmeri Al Hachalom</v>
      </c>
      <c r="Q8043" t="b">
        <v>0</v>
      </c>
    </row>
    <row r="8044" spans="1:17" x14ac:dyDescent="0.2">
      <c r="A8044" s="1" t="s">
        <v>8027</v>
      </c>
      <c r="B8044" s="1" t="s">
        <v>12</v>
      </c>
      <c r="C8044" s="1" t="str">
        <v>C</v>
      </c>
      <c r="D8044" s="4">
        <v>2008</v>
      </c>
      <c r="E8044" s="3" t="s">
        <v>125</v>
      </c>
      <c r="F8044">
        <v>0</v>
      </c>
      <c r="G8044" t="str">
        <v>Tishmeru Al Atsmechem</v>
      </c>
      <c r="H8044">
        <v>0</v>
      </c>
      <c r="I8044" t="str">
        <v>Tishmeru Al Atsmechem (Dudu Barzilay)</v>
      </c>
      <c r="J8044" t="str">
        <v>Tishmeru Al Atsmechem (C, Dudu Barzilay)</v>
      </c>
      <c r="K8044">
        <v>0</v>
      </c>
      <c r="L8044" t="b">
        <f>OR(K8044,AND((A8044=A8043),L8043))</f>
        <v>0</v>
      </c>
      <c r="M8044" t="b">
        <f>OR(L8044,AND(A8044=A8045,M8045))</f>
        <v>0</v>
      </c>
      <c r="N8044" t="str">
        <v>Tishmeru Al Atsmechem</v>
      </c>
      <c r="Q8044" t="b">
        <v>0</v>
      </c>
    </row>
    <row r="8045" spans="1:17" x14ac:dyDescent="0.2">
      <c r="A8045" s="1" t="s">
        <v>8028</v>
      </c>
      <c r="B8045" s="1" t="s">
        <v>12</v>
      </c>
      <c r="C8045" s="1" t="str">
        <v>C</v>
      </c>
      <c r="D8045" s="4">
        <v>1997</v>
      </c>
      <c r="E8045" s="3" t="s">
        <v>71</v>
      </c>
      <c r="F8045">
        <v>1</v>
      </c>
      <c r="G8045" t="str">
        <v>Tishmor Al Ha'olam Yeled (Shmor Al Ha'olam Yeled) (C)</v>
      </c>
      <c r="H8045">
        <v>1</v>
      </c>
      <c r="I8045" t="str">
        <v>Tishmor Al Ha'olam Yeled (Shmor Al Ha'olam Yeled) (Israel Shiker)</v>
      </c>
      <c r="J8045" t="str">
        <v>Tishmor Al Ha'olam Yeled (Shmor Al Ha'olam Yeled) (C, Israel Shiker)</v>
      </c>
      <c r="K8045">
        <v>0</v>
      </c>
      <c r="L8045" t="b">
        <f>OR(K8045,AND((A8045=A8044),L8044))</f>
        <v>0</v>
      </c>
      <c r="M8045" t="b">
        <f>OR(L8045,AND(A8045=A8046,M8046))</f>
        <v>0</v>
      </c>
      <c r="N8045" t="str">
        <v>Tishmor Al Ha'olam Yeled (Shmor Al Ha'olam Yeled) (Israel Shiker)</v>
      </c>
      <c r="Q8045" t="b">
        <v>0</v>
      </c>
    </row>
    <row r="8046" spans="1:17" x14ac:dyDescent="0.2">
      <c r="A8046" s="1" t="s">
        <v>8028</v>
      </c>
      <c r="B8046" s="1" t="s">
        <v>12</v>
      </c>
      <c r="C8046" s="1" t="str">
        <v>C</v>
      </c>
      <c r="D8046" s="4">
        <v>1996</v>
      </c>
      <c r="E8046" s="3" t="s">
        <v>177</v>
      </c>
      <c r="F8046">
        <v>1</v>
      </c>
      <c r="G8046" t="str">
        <v>Tishmor Al Ha'olam Yeled (Shmor Al Ha'olam Yeled) (C)</v>
      </c>
      <c r="H8046">
        <v>1</v>
      </c>
      <c r="I8046" t="str">
        <v>Tishmor Al Ha'olam Yeled (Shmor Al Ha'olam Yeled) (Naftaly Kadosh)</v>
      </c>
      <c r="J8046" t="str">
        <v>Tishmor Al Ha'olam Yeled (Shmor Al Ha'olam Yeled) (C, Naftaly Kadosh)</v>
      </c>
      <c r="K8046">
        <v>0</v>
      </c>
      <c r="L8046" t="b">
        <f>OR(K8046,AND((A8046=A8045),L8045))</f>
        <v>0</v>
      </c>
      <c r="M8046" t="b">
        <f>OR(L8046,AND(A8046=A8047,M8047))</f>
        <v>0</v>
      </c>
      <c r="N8046" t="str">
        <v>Tishmor Al Ha'olam Yeled (Shmor Al Ha'olam Yeled) (Naftaly Kadosh)</v>
      </c>
      <c r="Q8046" t="b">
        <v>0</v>
      </c>
    </row>
    <row r="8047" spans="1:17" x14ac:dyDescent="0.2">
      <c r="A8047" s="1" t="s">
        <v>8029</v>
      </c>
      <c r="B8047" s="1" t="s">
        <v>14</v>
      </c>
      <c r="C8047" s="1" t="str">
        <v>P</v>
      </c>
      <c r="D8047" s="4">
        <v>2009</v>
      </c>
      <c r="E8047" s="3" t="s">
        <v>33</v>
      </c>
      <c r="F8047">
        <v>0</v>
      </c>
      <c r="G8047" t="str">
        <v>Tistakli Aleynu</v>
      </c>
      <c r="H8047">
        <v>0</v>
      </c>
      <c r="I8047" t="str">
        <v>Tistakli Aleynu (Shlomo Maman)</v>
      </c>
      <c r="J8047" t="str">
        <v>Tistakli Aleynu (P, Shlomo Maman)</v>
      </c>
      <c r="K8047">
        <v>0</v>
      </c>
      <c r="L8047" t="b">
        <f>OR(K8047,AND((A8047=A8046),L8046))</f>
        <v>0</v>
      </c>
      <c r="M8047" t="b">
        <f>OR(L8047,AND(A8047=A8048,M8048))</f>
        <v>0</v>
      </c>
      <c r="N8047" t="str">
        <v>Tistakli Aleynu</v>
      </c>
      <c r="Q8047" t="b">
        <v>0</v>
      </c>
    </row>
    <row r="8048" spans="1:17" x14ac:dyDescent="0.2">
      <c r="A8048" s="1" t="s">
        <v>8030</v>
      </c>
      <c r="B8048" s="1" t="s">
        <v>12</v>
      </c>
      <c r="C8048" s="1" t="str">
        <v>C</v>
      </c>
      <c r="D8048" s="1">
        <v>2020</v>
      </c>
      <c r="E8048" s="3" t="s">
        <v>133</v>
      </c>
      <c r="F8048">
        <v>0</v>
      </c>
      <c r="G8048" t="str">
        <v>Titen Laprachim</v>
      </c>
      <c r="H8048">
        <v>0</v>
      </c>
      <c r="I8048" t="str">
        <v>Titen Laprachim (Sagi Azran)</v>
      </c>
      <c r="J8048" t="str">
        <v>Titen Laprachim (C, Sagi Azran)</v>
      </c>
      <c r="K8048">
        <v>0</v>
      </c>
      <c r="L8048" t="b">
        <f>OR(K8048,AND((A8048=A8047),L8047))</f>
        <v>0</v>
      </c>
      <c r="M8048" t="b">
        <f>OR(L8048,AND(A8048=A8049,M8049))</f>
        <v>0</v>
      </c>
      <c r="N8048" t="str">
        <v>Titen Laprachim</v>
      </c>
      <c r="Q8048" t="b">
        <v>0</v>
      </c>
    </row>
    <row r="8049" spans="1:17" x14ac:dyDescent="0.2">
      <c r="A8049" s="1" t="s">
        <v>8031</v>
      </c>
      <c r="B8049" s="1" t="s">
        <v>7</v>
      </c>
      <c r="C8049" s="1" t="str">
        <v>L</v>
      </c>
      <c r="D8049" s="4">
        <v>2004</v>
      </c>
      <c r="E8049" s="3" t="s">
        <v>1030</v>
      </c>
      <c r="F8049">
        <v>0</v>
      </c>
      <c r="G8049" t="str">
        <v>Tityaches Alai</v>
      </c>
      <c r="H8049">
        <v>0</v>
      </c>
      <c r="I8049" t="str">
        <v>Tityaches Alai (Mona Goldstein)</v>
      </c>
      <c r="J8049" t="str">
        <v>Tityaches Alai (L, Mona Goldstein)</v>
      </c>
      <c r="K8049">
        <v>0</v>
      </c>
      <c r="L8049" t="b">
        <f>OR(K8049,AND((A8049=A8048),L8048))</f>
        <v>0</v>
      </c>
      <c r="M8049" t="b">
        <f>OR(L8049,AND(A8049=A8050,M8050))</f>
        <v>0</v>
      </c>
      <c r="N8049" t="str">
        <v>Tityaches Alai</v>
      </c>
      <c r="Q8049" t="b">
        <v>0</v>
      </c>
    </row>
    <row r="8050" spans="1:17" x14ac:dyDescent="0.2">
      <c r="A8050" s="1" t="s">
        <v>8032</v>
      </c>
      <c r="B8050" s="1" t="s">
        <v>14</v>
      </c>
      <c r="C8050" s="1" t="str">
        <v>P</v>
      </c>
      <c r="D8050" s="4">
        <v>2012</v>
      </c>
      <c r="E8050" s="3" t="s">
        <v>180</v>
      </c>
      <c r="F8050">
        <v>0</v>
      </c>
      <c r="G8050" t="str">
        <v>Tivchari Baderech</v>
      </c>
      <c r="H8050">
        <v>0</v>
      </c>
      <c r="I8050" t="str">
        <v>Tivchari Baderech (Moshe Tawily)</v>
      </c>
      <c r="J8050" t="str">
        <v>Tivchari Baderech (P, Moshe Tawily)</v>
      </c>
      <c r="K8050">
        <v>0</v>
      </c>
      <c r="L8050" t="b">
        <f>OR(K8050,AND((A8050=A8049),L8049))</f>
        <v>0</v>
      </c>
      <c r="M8050" t="b">
        <f>OR(L8050,AND(A8050=A8051,M8051))</f>
        <v>0</v>
      </c>
      <c r="N8050" t="str">
        <v>Tivchari Baderech</v>
      </c>
      <c r="Q8050" t="b">
        <v>0</v>
      </c>
    </row>
    <row r="8051" spans="1:17" x14ac:dyDescent="0.2">
      <c r="A8051" s="1" t="s">
        <v>8033</v>
      </c>
      <c r="B8051" s="1" t="s">
        <v>14</v>
      </c>
      <c r="C8051" s="1" t="str">
        <v>P</v>
      </c>
      <c r="D8051" s="4">
        <v>1986</v>
      </c>
      <c r="E8051" s="3" t="s">
        <v>98</v>
      </c>
      <c r="F8051">
        <v>0</v>
      </c>
      <c r="G8051" t="str">
        <v>Tiyul Bagalil</v>
      </c>
      <c r="H8051">
        <v>0</v>
      </c>
      <c r="I8051" t="str">
        <v>Tiyul Bagalil (Itzik Sa'ada)</v>
      </c>
      <c r="J8051" t="str">
        <v>Tiyul Bagalil (P, Itzik Sa'ada)</v>
      </c>
      <c r="K8051">
        <v>0</v>
      </c>
      <c r="L8051" t="b">
        <f>OR(K8051,AND((A8051=A8050),L8050))</f>
        <v>0</v>
      </c>
      <c r="M8051" t="b">
        <f>OR(L8051,AND(A8051=A8052,M8052))</f>
        <v>0</v>
      </c>
      <c r="N8051" t="str">
        <v>Tiyul Bagalil</v>
      </c>
      <c r="Q8051" t="b">
        <v>0</v>
      </c>
    </row>
    <row r="8052" spans="1:17" x14ac:dyDescent="0.2">
      <c r="A8052" s="1" t="s">
        <v>8034</v>
      </c>
      <c r="B8052" s="1" t="s">
        <v>12</v>
      </c>
      <c r="C8052" s="1" t="str">
        <v>C</v>
      </c>
      <c r="D8052" s="4">
        <v>2003</v>
      </c>
      <c r="E8052" s="3" t="s">
        <v>141</v>
      </c>
      <c r="F8052">
        <v>0</v>
      </c>
      <c r="G8052" t="str">
        <v>Tiyul Bechinam</v>
      </c>
      <c r="H8052">
        <v>0</v>
      </c>
      <c r="I8052" t="str">
        <v>Tiyul Bechinam (Tuvia Tishler)</v>
      </c>
      <c r="J8052" t="str">
        <v>Tiyul Bechinam (C, Tuvia Tishler)</v>
      </c>
      <c r="K8052">
        <v>0</v>
      </c>
      <c r="L8052" t="b">
        <f>OR(K8052,AND((A8052=A8051),L8051))</f>
        <v>0</v>
      </c>
      <c r="M8052" t="b">
        <f>OR(L8052,AND(A8052=A8053,M8053))</f>
        <v>0</v>
      </c>
      <c r="N8052" t="str">
        <v>Tiyul Bechinam</v>
      </c>
      <c r="Q8052" t="b">
        <v>0</v>
      </c>
    </row>
    <row r="8053" spans="1:17" x14ac:dyDescent="0.2">
      <c r="A8053" s="1" t="s">
        <v>8035</v>
      </c>
      <c r="B8053" s="1" t="s">
        <v>12</v>
      </c>
      <c r="C8053" s="1" t="str">
        <v>C</v>
      </c>
      <c r="D8053" s="4">
        <v>1994</v>
      </c>
      <c r="E8053" s="3" t="s">
        <v>141</v>
      </c>
      <c r="F8053">
        <v>0</v>
      </c>
      <c r="G8053" t="str">
        <v>Tiyul Beke'ef (Kach Chalom)</v>
      </c>
      <c r="H8053">
        <v>0</v>
      </c>
      <c r="I8053" t="str">
        <v>Tiyul Beke'ef (Kach Chalom) (Tuvia Tishler)</v>
      </c>
      <c r="J8053" t="str">
        <v>Tiyul Beke'ef (Kach Chalom) (C, Tuvia Tishler)</v>
      </c>
      <c r="K8053">
        <v>0</v>
      </c>
      <c r="L8053" t="b">
        <f>OR(K8053,AND((A8053=A8052),L8052))</f>
        <v>0</v>
      </c>
      <c r="M8053" t="b">
        <f>OR(L8053,AND(A8053=A8054,M8054))</f>
        <v>0</v>
      </c>
      <c r="N8053" t="str">
        <v>Tiyul Beke'ef (Kach Chalom)</v>
      </c>
      <c r="Q8053" t="b">
        <v>0</v>
      </c>
    </row>
    <row r="8054" spans="1:17" x14ac:dyDescent="0.2">
      <c r="A8054" s="1" t="s">
        <v>8036</v>
      </c>
      <c r="B8054" s="1" t="s">
        <v>12</v>
      </c>
      <c r="C8054" s="1" t="str">
        <v>C</v>
      </c>
      <c r="D8054" s="4">
        <v>2010</v>
      </c>
      <c r="E8054" s="3" t="s">
        <v>39</v>
      </c>
      <c r="F8054">
        <v>0</v>
      </c>
      <c r="G8054" t="str">
        <v>Tiyul Bekirkara</v>
      </c>
      <c r="H8054">
        <v>0</v>
      </c>
      <c r="I8054" t="str">
        <v>Tiyul Bekirkara (Avi Perez)</v>
      </c>
      <c r="J8054" t="str">
        <v>Tiyul Bekirkara (C, Avi Perez)</v>
      </c>
      <c r="K8054">
        <v>0</v>
      </c>
      <c r="L8054" t="b">
        <f>OR(K8054,AND((A8054=A8053),L8053))</f>
        <v>0</v>
      </c>
      <c r="M8054" t="b">
        <f>OR(L8054,AND(A8054=A8055,M8055))</f>
        <v>0</v>
      </c>
      <c r="N8054" t="str">
        <v>Tiyul Bekirkara</v>
      </c>
      <c r="Q8054" t="b">
        <v>0</v>
      </c>
    </row>
    <row r="8055" spans="1:17" x14ac:dyDescent="0.2">
      <c r="A8055" s="1" t="s">
        <v>8037</v>
      </c>
      <c r="B8055" s="1" t="s">
        <v>12</v>
      </c>
      <c r="C8055" s="1" t="str">
        <v>C</v>
      </c>
      <c r="D8055" s="4">
        <v>1993</v>
      </c>
      <c r="E8055" s="3" t="s">
        <v>252</v>
      </c>
      <c r="F8055">
        <v>0</v>
      </c>
      <c r="G8055" t="str">
        <v>Tiyul Bemagdir Latsmachim</v>
      </c>
      <c r="H8055">
        <v>0</v>
      </c>
      <c r="I8055" t="str">
        <v>Tiyul Bemagdir Latsmachim (Avner Naim)</v>
      </c>
      <c r="J8055" t="str">
        <v>Tiyul Bemagdir Latsmachim (C, Avner Naim)</v>
      </c>
      <c r="K8055">
        <v>0</v>
      </c>
      <c r="L8055" t="b">
        <f>OR(K8055,AND((A8055=A8054),L8054))</f>
        <v>0</v>
      </c>
      <c r="M8055" t="b">
        <f>OR(L8055,AND(A8055=A8056,M8056))</f>
        <v>0</v>
      </c>
      <c r="N8055" t="str">
        <v>Tiyul Bemagdir Latsmachim</v>
      </c>
      <c r="Q8055" t="b">
        <v>0</v>
      </c>
    </row>
    <row r="8056" spans="1:17" x14ac:dyDescent="0.2">
      <c r="A8056" s="1" t="s">
        <v>8038</v>
      </c>
      <c r="B8056" s="1" t="s">
        <v>14</v>
      </c>
      <c r="C8056" s="1" t="str">
        <v>P</v>
      </c>
      <c r="D8056" s="4">
        <v>1970</v>
      </c>
      <c r="E8056" s="3" t="s">
        <v>322</v>
      </c>
      <c r="F8056">
        <v>0</v>
      </c>
      <c r="G8056" t="str">
        <v>Tiyul Leili</v>
      </c>
      <c r="H8056">
        <v>0</v>
      </c>
      <c r="I8056" t="str">
        <v>Tiyul Leili (Eliyahu Gamliel)</v>
      </c>
      <c r="J8056" t="str">
        <v>Tiyul Leili (P, Eliyahu Gamliel)</v>
      </c>
      <c r="K8056">
        <v>0</v>
      </c>
      <c r="L8056" t="b">
        <f>OR(K8056,AND((A8056=A8055),L8055))</f>
        <v>0</v>
      </c>
      <c r="M8056" t="b">
        <f>OR(L8056,AND(A8056=A8057,M8057))</f>
        <v>0</v>
      </c>
      <c r="N8056" t="str">
        <v>Tiyul Leili</v>
      </c>
      <c r="Q8056" t="b">
        <v>0</v>
      </c>
    </row>
    <row r="8057" spans="1:17" x14ac:dyDescent="0.2">
      <c r="A8057" s="1" t="s">
        <v>8039</v>
      </c>
      <c r="B8057" s="1" t="s">
        <v>14</v>
      </c>
      <c r="C8057" s="1" t="str">
        <v>P</v>
      </c>
      <c r="D8057" s="4">
        <v>1992</v>
      </c>
      <c r="E8057" s="3" t="s">
        <v>1327</v>
      </c>
      <c r="F8057">
        <v>1</v>
      </c>
      <c r="G8057" t="str">
        <v>Tiyul Leili (Cholot Midbar) (P)</v>
      </c>
      <c r="H8057">
        <v>1</v>
      </c>
      <c r="I8057" t="str">
        <v>Tiyul Leili (Cholot Midbar) (Yoram Rachmany)</v>
      </c>
      <c r="J8057" t="str">
        <v>Tiyul Leili (Cholot Midbar) (P, Yoram Rachmany)</v>
      </c>
      <c r="K8057">
        <v>0</v>
      </c>
      <c r="L8057" t="b">
        <f>OR(K8057,AND((A8057=A8056),L8056))</f>
        <v>0</v>
      </c>
      <c r="M8057" t="b">
        <f>OR(L8057,AND(A8057=A8058,M8058))</f>
        <v>0</v>
      </c>
      <c r="N8057" t="str">
        <v>Tiyul Leili (Cholot Midbar) (Yoram Rachmany)</v>
      </c>
      <c r="Q8057" t="b">
        <v>0</v>
      </c>
    </row>
    <row r="8058" spans="1:17" x14ac:dyDescent="0.2">
      <c r="A8058" s="1" t="s">
        <v>8039</v>
      </c>
      <c r="B8058" s="1" t="s">
        <v>14</v>
      </c>
      <c r="C8058" s="1" t="str">
        <v>P</v>
      </c>
      <c r="D8058" s="4">
        <v>1978</v>
      </c>
      <c r="E8058" s="3" t="s">
        <v>260</v>
      </c>
      <c r="F8058">
        <v>1</v>
      </c>
      <c r="G8058" t="str">
        <v>Tiyul Leili (Cholot Midbar) (P)</v>
      </c>
      <c r="H8058">
        <v>1</v>
      </c>
      <c r="I8058" t="str">
        <v>Tiyul Leili (Cholot Midbar) (Eli Ronen)</v>
      </c>
      <c r="J8058" t="str">
        <v>Tiyul Leili (Cholot Midbar) (P, Eli Ronen)</v>
      </c>
      <c r="K8058">
        <v>0</v>
      </c>
      <c r="L8058" t="b">
        <f>OR(K8058,AND((A8058=A8057),L8057))</f>
        <v>0</v>
      </c>
      <c r="M8058" t="b">
        <f>OR(L8058,AND(A8058=A8059,M8059))</f>
        <v>0</v>
      </c>
      <c r="N8058" t="str">
        <v>Tiyul Leili (Cholot Midbar) (Eli Ronen)</v>
      </c>
      <c r="Q8058" t="b">
        <v>0</v>
      </c>
    </row>
    <row r="8059" spans="1:17" x14ac:dyDescent="0.2">
      <c r="A8059" s="1" t="s">
        <v>8040</v>
      </c>
      <c r="B8059" s="1" t="s">
        <v>7</v>
      </c>
      <c r="C8059" s="1" t="str">
        <v>L</v>
      </c>
      <c r="D8059" s="4">
        <v>2008</v>
      </c>
      <c r="E8059" s="3" t="s">
        <v>8041</v>
      </c>
      <c r="F8059">
        <v>0</v>
      </c>
      <c r="G8059" t="str">
        <v>Tizaher Mimena</v>
      </c>
      <c r="H8059">
        <v>0</v>
      </c>
      <c r="I8059" t="str">
        <v>Tizaher Mimena (Lior David)</v>
      </c>
      <c r="J8059" t="str">
        <v>Tizaher Mimena (L, Lior David)</v>
      </c>
      <c r="K8059">
        <v>0</v>
      </c>
      <c r="L8059" t="b">
        <f>OR(K8059,AND((A8059=A8058),L8058))</f>
        <v>0</v>
      </c>
      <c r="M8059" t="b">
        <f>OR(L8059,AND(A8059=A8060,M8060))</f>
        <v>0</v>
      </c>
      <c r="N8059" t="str">
        <v>Tizaher Mimena</v>
      </c>
      <c r="Q8059" t="b">
        <v>0</v>
      </c>
    </row>
    <row r="8060" spans="1:17" x14ac:dyDescent="0.2">
      <c r="A8060" s="1" t="s">
        <v>8042</v>
      </c>
      <c r="B8060" s="1" t="s">
        <v>710</v>
      </c>
      <c r="C8060" s="1" t="str">
        <v>PL</v>
      </c>
      <c r="D8060" s="4">
        <v>2005</v>
      </c>
      <c r="E8060" s="3" t="s">
        <v>8043</v>
      </c>
      <c r="F8060">
        <v>0</v>
      </c>
      <c r="G8060" t="str">
        <v>Tizkor</v>
      </c>
      <c r="H8060">
        <v>0</v>
      </c>
      <c r="I8060" t="str">
        <v>Tizkor (Orly Setareh, Lee)</v>
      </c>
      <c r="J8060" t="str">
        <v>Tizkor (PL, Orly Setareh, Lee)</v>
      </c>
      <c r="K8060">
        <v>0</v>
      </c>
      <c r="L8060" t="b">
        <f>OR(K8060,AND((A8060=A8059),L8059))</f>
        <v>0</v>
      </c>
      <c r="M8060" t="b">
        <f>OR(L8060,AND(A8060=A8061,M8061))</f>
        <v>0</v>
      </c>
      <c r="N8060" t="str">
        <v>Tizkor</v>
      </c>
      <c r="Q8060" t="b">
        <v>0</v>
      </c>
    </row>
    <row r="8061" spans="1:17" x14ac:dyDescent="0.2">
      <c r="A8061" s="1" t="s">
        <v>8044</v>
      </c>
      <c r="B8061" s="1" t="s">
        <v>12</v>
      </c>
      <c r="C8061" s="1" t="str">
        <v>C</v>
      </c>
      <c r="D8061" s="1">
        <v>2016</v>
      </c>
      <c r="E8061" s="3" t="s">
        <v>199</v>
      </c>
      <c r="F8061">
        <v>0</v>
      </c>
      <c r="G8061" t="str">
        <v>Tizrok Layam</v>
      </c>
      <c r="H8061">
        <v>0</v>
      </c>
      <c r="I8061" t="str">
        <v>Tizrok Layam (Yael Twito)</v>
      </c>
      <c r="J8061" t="str">
        <v>Tizrok Layam (C, Yael Twito)</v>
      </c>
      <c r="K8061">
        <v>0</v>
      </c>
      <c r="L8061" t="b">
        <f>OR(K8061,AND((A8061=A8060),L8060))</f>
        <v>0</v>
      </c>
      <c r="M8061" t="b">
        <f>OR(L8061,AND(A8061=A8062,M8062))</f>
        <v>0</v>
      </c>
      <c r="N8061" t="str">
        <v>Tizrok Layam</v>
      </c>
      <c r="Q8061" t="b">
        <v>0</v>
      </c>
    </row>
    <row r="8062" spans="1:17" x14ac:dyDescent="0.2">
      <c r="A8062" s="1" t="s">
        <v>8045</v>
      </c>
      <c r="B8062" s="1" t="s">
        <v>12</v>
      </c>
      <c r="C8062" s="1" t="str">
        <v>C</v>
      </c>
      <c r="D8062" s="4">
        <v>2010</v>
      </c>
      <c r="E8062" s="3" t="s">
        <v>208</v>
      </c>
      <c r="F8062">
        <v>0</v>
      </c>
      <c r="G8062" t="str">
        <v>Tkufa Chadasha</v>
      </c>
      <c r="H8062">
        <v>0</v>
      </c>
      <c r="I8062" t="str">
        <v>Tkufa Chadasha (Yaron Ben Simhon)</v>
      </c>
      <c r="J8062" t="str">
        <v>Tkufa Chadasha (C, Yaron Ben Simhon)</v>
      </c>
      <c r="K8062">
        <v>0</v>
      </c>
      <c r="L8062" t="b">
        <f>OR(K8062,AND((A8062=A8061),L8061))</f>
        <v>0</v>
      </c>
      <c r="M8062" t="b">
        <f>OR(L8062,AND(A8062=A8063,M8063))</f>
        <v>0</v>
      </c>
      <c r="N8062" t="str">
        <v>Tkufa Chadasha</v>
      </c>
      <c r="Q8062" t="b">
        <v>0</v>
      </c>
    </row>
    <row r="8063" spans="1:17" x14ac:dyDescent="0.2">
      <c r="A8063" s="1" t="s">
        <v>8046</v>
      </c>
      <c r="B8063" s="1" t="s">
        <v>12</v>
      </c>
      <c r="C8063" s="1" t="str">
        <v>C</v>
      </c>
      <c r="D8063" s="1">
        <v>2022</v>
      </c>
      <c r="E8063" s="3" t="s">
        <v>42</v>
      </c>
      <c r="F8063">
        <v>0</v>
      </c>
      <c r="G8063" t="str">
        <v>Tmimut Shel Yeladim</v>
      </c>
      <c r="H8063">
        <v>0</v>
      </c>
      <c r="I8063" t="str">
        <v>Tmimut Shel Yeladim (Nurit Melamed)</v>
      </c>
      <c r="J8063" t="str">
        <v>Tmimut Shel Yeladim (C, Nurit Melamed)</v>
      </c>
      <c r="K8063">
        <v>0</v>
      </c>
      <c r="L8063" t="b">
        <f>OR(K8063,AND((A8063=A8062),L8062))</f>
        <v>0</v>
      </c>
      <c r="M8063" t="b">
        <f>OR(L8063,AND(A8063=A8064,M8064))</f>
        <v>0</v>
      </c>
      <c r="N8063" t="str">
        <v>Tmimut Shel Yeladim</v>
      </c>
      <c r="Q8063" t="b">
        <v>0</v>
      </c>
    </row>
    <row r="8064" spans="1:17" x14ac:dyDescent="0.2">
      <c r="A8064" s="1" t="s">
        <v>8047</v>
      </c>
      <c r="B8064" s="1" t="s">
        <v>14</v>
      </c>
      <c r="C8064" s="1" t="str">
        <v>P</v>
      </c>
      <c r="D8064" s="4">
        <v>2010</v>
      </c>
      <c r="E8064" s="3" t="s">
        <v>42</v>
      </c>
      <c r="F8064">
        <v>0</v>
      </c>
      <c r="G8064" t="str">
        <v>Tmuna</v>
      </c>
      <c r="H8064">
        <v>0</v>
      </c>
      <c r="I8064" t="str">
        <v>Tmuna (Nurit Melamed)</v>
      </c>
      <c r="J8064" t="str">
        <v>Tmuna (P, Nurit Melamed)</v>
      </c>
      <c r="K8064">
        <v>0</v>
      </c>
      <c r="L8064" t="b">
        <f>OR(K8064,AND((A8064=A8063),L8063))</f>
        <v>0</v>
      </c>
      <c r="M8064" t="b">
        <f>OR(L8064,AND(A8064=A8065,M8065))</f>
        <v>0</v>
      </c>
      <c r="N8064" t="str">
        <v>Tmuna</v>
      </c>
      <c r="Q8064" t="b">
        <v>0</v>
      </c>
    </row>
    <row r="8065" spans="1:17" x14ac:dyDescent="0.2">
      <c r="A8065" s="1" t="s">
        <v>8048</v>
      </c>
      <c r="B8065" s="1" t="s">
        <v>14</v>
      </c>
      <c r="C8065" s="1" t="str">
        <v>P</v>
      </c>
      <c r="D8065" s="4">
        <v>2009</v>
      </c>
      <c r="E8065" s="3" t="s">
        <v>8049</v>
      </c>
      <c r="F8065">
        <v>0</v>
      </c>
      <c r="G8065" t="str">
        <v>Tmuna Shvura</v>
      </c>
      <c r="H8065">
        <v>0</v>
      </c>
      <c r="I8065" t="str">
        <v>Tmuna Shvura (Ilan Benedict, Gadi Bitton)</v>
      </c>
      <c r="J8065" t="str">
        <v>Tmuna Shvura (P, Ilan Benedict, Gadi Bitton)</v>
      </c>
      <c r="K8065">
        <v>0</v>
      </c>
      <c r="L8065" t="b">
        <f>OR(K8065,AND((A8065=A8064),L8064))</f>
        <v>0</v>
      </c>
      <c r="M8065" t="b">
        <f>OR(L8065,AND(A8065=A8066,M8066))</f>
        <v>0</v>
      </c>
      <c r="N8065" t="str">
        <v>Tmuna Shvura</v>
      </c>
      <c r="Q8065" t="b">
        <v>0</v>
      </c>
    </row>
    <row r="8066" spans="1:17" x14ac:dyDescent="0.2">
      <c r="A8066" s="1" t="s">
        <v>8050</v>
      </c>
      <c r="B8066" s="1" t="s">
        <v>12</v>
      </c>
      <c r="C8066" s="1" t="str">
        <v>C</v>
      </c>
      <c r="D8066" s="1">
        <v>2016</v>
      </c>
      <c r="E8066" s="3" t="s">
        <v>468</v>
      </c>
      <c r="F8066">
        <v>0</v>
      </c>
      <c r="G8066" t="str">
        <v>Tmunat Matsav</v>
      </c>
      <c r="H8066">
        <v>0</v>
      </c>
      <c r="I8066" t="str">
        <v>Tmunat Matsav (Ohad Atia)</v>
      </c>
      <c r="J8066" t="str">
        <v>Tmunat Matsav (C, Ohad Atia)</v>
      </c>
      <c r="K8066">
        <v>0</v>
      </c>
      <c r="L8066" t="b">
        <f>OR(K8066,AND((A8066=A8065),L8065))</f>
        <v>0</v>
      </c>
      <c r="M8066" t="b">
        <f>OR(L8066,AND(A8066=A8067,M8067))</f>
        <v>0</v>
      </c>
      <c r="N8066" t="str">
        <v>Tmunat Matsav</v>
      </c>
      <c r="Q8066" t="b">
        <v>0</v>
      </c>
    </row>
    <row r="8067" spans="1:17" x14ac:dyDescent="0.2">
      <c r="A8067" s="1" t="s">
        <v>8051</v>
      </c>
      <c r="B8067" s="1" t="s">
        <v>12</v>
      </c>
      <c r="C8067" s="1" t="str">
        <v>C</v>
      </c>
      <c r="D8067" s="4">
        <v>2014</v>
      </c>
      <c r="E8067" s="3" t="s">
        <v>349</v>
      </c>
      <c r="F8067">
        <v>0</v>
      </c>
      <c r="G8067" t="str">
        <v>Tmunat Reka</v>
      </c>
      <c r="H8067">
        <v>0</v>
      </c>
      <c r="I8067" t="str">
        <v>Tmunat Reka (Nourit Grinfeld)</v>
      </c>
      <c r="J8067" t="str">
        <v>Tmunat Reka (C, Nourit Grinfeld)</v>
      </c>
      <c r="K8067">
        <v>0</v>
      </c>
      <c r="L8067" t="b">
        <f>OR(K8067,AND((A8067=A8066),L8066))</f>
        <v>0</v>
      </c>
      <c r="M8067" t="b">
        <f>OR(L8067,AND(A8067=A8068,M8068))</f>
        <v>0</v>
      </c>
      <c r="N8067" t="str">
        <v>Tmunat Reka</v>
      </c>
      <c r="Q8067" t="b">
        <v>0</v>
      </c>
    </row>
    <row r="8068" spans="1:17" x14ac:dyDescent="0.2">
      <c r="A8068" s="1" t="s">
        <v>8052</v>
      </c>
      <c r="B8068" s="1" t="s">
        <v>12</v>
      </c>
      <c r="C8068" s="1" t="str">
        <v>C</v>
      </c>
      <c r="D8068" s="4">
        <v>2001</v>
      </c>
      <c r="E8068" s="3" t="s">
        <v>153</v>
      </c>
      <c r="F8068">
        <v>1</v>
      </c>
      <c r="G8068" t="str">
        <v>Tni Chibuk Yaldonet (C)</v>
      </c>
      <c r="H8068">
        <v>1</v>
      </c>
      <c r="I8068" t="str">
        <v>Tni Chibuk Yaldonet (Victor Gabbay)</v>
      </c>
      <c r="J8068" t="str">
        <v>Tni Chibuk Yaldonet (C, Victor Gabbay)</v>
      </c>
      <c r="K8068">
        <v>0</v>
      </c>
      <c r="L8068" t="b">
        <f>OR(K8068,AND((A8068=A8067),L8067))</f>
        <v>0</v>
      </c>
      <c r="M8068" t="b">
        <f>OR(L8068,AND(A8068=A8069,M8069))</f>
        <v>1</v>
      </c>
      <c r="N8068" t="str">
        <v>Tni Chibuk Yaldonet (C, Victor Gabbay)</v>
      </c>
      <c r="Q8068" t="b">
        <v>1</v>
      </c>
    </row>
    <row r="8069" spans="1:17" x14ac:dyDescent="0.2">
      <c r="A8069" s="1" t="s">
        <v>8052</v>
      </c>
      <c r="B8069" s="1" t="s">
        <v>12</v>
      </c>
      <c r="C8069" s="1" t="str">
        <v>C</v>
      </c>
      <c r="D8069" s="4">
        <v>1999</v>
      </c>
      <c r="E8069" s="3" t="s">
        <v>153</v>
      </c>
      <c r="F8069">
        <v>2</v>
      </c>
      <c r="G8069" t="str">
        <v>Tni Chibuk Yaldonet (C)</v>
      </c>
      <c r="H8069">
        <v>1</v>
      </c>
      <c r="I8069" t="str">
        <v>Tni Chibuk Yaldonet (Victor Gabbay)</v>
      </c>
      <c r="J8069" t="str">
        <v>Tni Chibuk Yaldonet (C, Victor Gabbay)</v>
      </c>
      <c r="K8069">
        <v>1</v>
      </c>
      <c r="L8069" t="b">
        <f>OR(K8069,AND((A8069=A8068),L8068))</f>
        <v>1</v>
      </c>
      <c r="M8069" t="b">
        <f>OR(L8069,AND(A8069=A8070,M8070))</f>
        <v>1</v>
      </c>
      <c r="N8069" t="str">
        <v>Tni Chibuk Yaldonet (C, Victor Gabbay)</v>
      </c>
      <c r="Q8069" t="b">
        <v>0</v>
      </c>
    </row>
    <row r="8070" spans="1:17" x14ac:dyDescent="0.2">
      <c r="A8070" s="1" t="s">
        <v>8052</v>
      </c>
      <c r="C8070" s="1" t="str">
        <v/>
      </c>
      <c r="D8070" s="4">
        <v>2000</v>
      </c>
      <c r="E8070" s="3" t="s">
        <v>252</v>
      </c>
      <c r="F8070">
        <v>1</v>
      </c>
      <c r="G8070" t="str">
        <v>Tni Chibuk Yaldonet ()</v>
      </c>
      <c r="H8070">
        <v>0</v>
      </c>
      <c r="I8070" t="str">
        <v>Tni Chibuk Yaldonet (Avner Naim)</v>
      </c>
      <c r="J8070" t="str">
        <v>Tni Chibuk Yaldonet (, Avner Naim)</v>
      </c>
      <c r="K8070">
        <v>0</v>
      </c>
      <c r="L8070" t="b">
        <f>OR(K8070,AND((A8070=A8069),L8069))</f>
        <v>1</v>
      </c>
      <c r="M8070" t="b">
        <f>OR(L8070,AND(A8070=A8071,M8071))</f>
        <v>1</v>
      </c>
      <c r="N8070" t="str">
        <v>Tni Chibuk Yaldonet ()</v>
      </c>
      <c r="Q8070" t="b">
        <v>0</v>
      </c>
    </row>
    <row r="8071" spans="1:17" x14ac:dyDescent="0.2">
      <c r="A8071" s="1" t="s">
        <v>8053</v>
      </c>
      <c r="B8071" s="1" t="s">
        <v>14</v>
      </c>
      <c r="C8071" s="1" t="str">
        <v>P</v>
      </c>
      <c r="D8071" s="4">
        <v>2010</v>
      </c>
      <c r="E8071" s="3" t="s">
        <v>284</v>
      </c>
      <c r="F8071">
        <v>0</v>
      </c>
      <c r="G8071" t="str">
        <v>Tni Labechi Lifrots</v>
      </c>
      <c r="H8071">
        <v>0</v>
      </c>
      <c r="I8071" t="str">
        <v>Tni Labechi Lifrots (Oren Ashkenazi, Lena Ashkenazi)</v>
      </c>
      <c r="J8071" t="str">
        <v>Tni Labechi Lifrots (P, Oren Ashkenazi, Lena Ashkenazi)</v>
      </c>
      <c r="K8071">
        <v>0</v>
      </c>
      <c r="L8071" t="b">
        <f>OR(K8071,AND((A8071=A8070),L8070))</f>
        <v>0</v>
      </c>
      <c r="M8071" t="b">
        <f>OR(L8071,AND(A8071=A8072,M8072))</f>
        <v>0</v>
      </c>
      <c r="N8071" t="str">
        <v>Tni Labechi Lifrots</v>
      </c>
      <c r="Q8071" t="b">
        <v>0</v>
      </c>
    </row>
    <row r="8072" spans="1:17" x14ac:dyDescent="0.2">
      <c r="A8072" s="1" t="s">
        <v>8054</v>
      </c>
      <c r="B8072" s="1" t="s">
        <v>14</v>
      </c>
      <c r="C8072" s="1" t="str">
        <v>P</v>
      </c>
      <c r="D8072" s="4">
        <v>1995</v>
      </c>
      <c r="E8072" s="3" t="s">
        <v>118</v>
      </c>
      <c r="F8072">
        <v>0</v>
      </c>
      <c r="G8072" t="str">
        <v>Tni Lalechet</v>
      </c>
      <c r="H8072">
        <v>0</v>
      </c>
      <c r="I8072" t="str">
        <v>Tni Lalechet (Amnon Amram)</v>
      </c>
      <c r="J8072" t="str">
        <v>Tni Lalechet (P, Amnon Amram)</v>
      </c>
      <c r="K8072">
        <v>0</v>
      </c>
      <c r="L8072" t="b">
        <f>OR(K8072,AND((A8072=A8071),L8071))</f>
        <v>0</v>
      </c>
      <c r="M8072" t="b">
        <f>OR(L8072,AND(A8072=A8073,M8073))</f>
        <v>0</v>
      </c>
      <c r="N8072" t="str">
        <v>Tni Lalechet</v>
      </c>
      <c r="Q8072" t="b">
        <v>0</v>
      </c>
    </row>
    <row r="8073" spans="1:17" x14ac:dyDescent="0.2">
      <c r="A8073" s="1" t="s">
        <v>8055</v>
      </c>
      <c r="B8073" s="1" t="s">
        <v>12</v>
      </c>
      <c r="C8073" s="1" t="str">
        <v>C</v>
      </c>
      <c r="D8073" s="1">
        <v>2022</v>
      </c>
      <c r="E8073" s="3" t="s">
        <v>860</v>
      </c>
      <c r="F8073">
        <v>0</v>
      </c>
      <c r="G8073" t="str">
        <v>Tni Leatsmech Lihiyot Yafa</v>
      </c>
      <c r="H8073">
        <v>0</v>
      </c>
      <c r="I8073" t="str">
        <v>Tni Leatsmech Lihiyot Yafa (Mitch Ginsburgh)</v>
      </c>
      <c r="J8073" t="str">
        <v>Tni Leatsmech Lihiyot Yafa (C, Mitch Ginsburgh)</v>
      </c>
      <c r="K8073">
        <v>0</v>
      </c>
      <c r="L8073" t="b">
        <f>OR(K8073,AND((A8073=A8072),L8072))</f>
        <v>0</v>
      </c>
      <c r="M8073" t="b">
        <f>OR(L8073,AND(A8073=A8074,M8074))</f>
        <v>0</v>
      </c>
      <c r="N8073" t="str">
        <v>Tni Leatsmech Lihiyot Yafa</v>
      </c>
      <c r="Q8073" t="b">
        <v>0</v>
      </c>
    </row>
    <row r="8074" spans="1:17" x14ac:dyDescent="0.2">
      <c r="A8074" s="1" t="s">
        <v>8056</v>
      </c>
      <c r="B8074" s="1" t="s">
        <v>14</v>
      </c>
      <c r="C8074" s="1" t="str">
        <v>P</v>
      </c>
      <c r="D8074" s="4">
        <v>1998</v>
      </c>
      <c r="E8074" s="3" t="s">
        <v>8057</v>
      </c>
      <c r="F8074">
        <v>0</v>
      </c>
      <c r="G8074" t="str">
        <v>Tni Li</v>
      </c>
      <c r="H8074">
        <v>0</v>
      </c>
      <c r="I8074" t="str">
        <v>Tni Li (Meir Shem Tov, Levi Bargil)</v>
      </c>
      <c r="J8074" t="str">
        <v>Tni Li (P, Meir Shem Tov, Levi Bargil)</v>
      </c>
      <c r="K8074">
        <v>0</v>
      </c>
      <c r="L8074" t="b">
        <f>OR(K8074,AND((A8074=A8073),L8073))</f>
        <v>0</v>
      </c>
      <c r="M8074" t="b">
        <f>OR(L8074,AND(A8074=A8075,M8075))</f>
        <v>0</v>
      </c>
      <c r="N8074" t="str">
        <v>Tni Li</v>
      </c>
      <c r="Q8074" t="b">
        <v>0</v>
      </c>
    </row>
    <row r="8075" spans="1:17" x14ac:dyDescent="0.2">
      <c r="A8075" s="1" t="s">
        <v>8058</v>
      </c>
      <c r="B8075" s="1" t="s">
        <v>12</v>
      </c>
      <c r="C8075" s="1" t="str">
        <v>C</v>
      </c>
      <c r="D8075" s="4">
        <v>1998</v>
      </c>
      <c r="E8075" s="3" t="s">
        <v>177</v>
      </c>
      <c r="F8075">
        <v>0</v>
      </c>
      <c r="G8075" t="str">
        <v>Tni Li (Ein L Acheret Milvadech)</v>
      </c>
      <c r="H8075">
        <v>0</v>
      </c>
      <c r="I8075" t="str">
        <v>Tni Li (Ein L Acheret Milvadech) (Naftaly Kadosh)</v>
      </c>
      <c r="J8075" t="str">
        <v>Tni Li (Ein L Acheret Milvadech) (C, Naftaly Kadosh)</v>
      </c>
      <c r="K8075">
        <v>0</v>
      </c>
      <c r="L8075" t="b">
        <f>OR(K8075,AND((A8075=A8074),L8074))</f>
        <v>0</v>
      </c>
      <c r="M8075" t="b">
        <f>OR(L8075,AND(A8075=A8076,M8076))</f>
        <v>0</v>
      </c>
      <c r="N8075" t="str">
        <v>Tni Li (Ein L Acheret Milvadech)</v>
      </c>
      <c r="Q8075" t="b">
        <v>0</v>
      </c>
    </row>
    <row r="8076" spans="1:17" x14ac:dyDescent="0.2">
      <c r="A8076" s="1" t="s">
        <v>8059</v>
      </c>
      <c r="B8076" s="1" t="s">
        <v>7</v>
      </c>
      <c r="C8076" s="1" t="str">
        <v>L</v>
      </c>
      <c r="D8076" s="4">
        <v>2004</v>
      </c>
      <c r="E8076" s="3" t="s">
        <v>3161</v>
      </c>
      <c r="F8076">
        <v>0</v>
      </c>
      <c r="G8076" t="str">
        <v>Tni Li Ahava</v>
      </c>
      <c r="H8076">
        <v>0</v>
      </c>
      <c r="I8076" t="str">
        <v>Tni Li Ahava (Chanan Cohen)</v>
      </c>
      <c r="J8076" t="str">
        <v>Tni Li Ahava (L, Chanan Cohen)</v>
      </c>
      <c r="K8076">
        <v>0</v>
      </c>
      <c r="L8076" t="b">
        <f>OR(K8076,AND((A8076=A8075),L8075))</f>
        <v>0</v>
      </c>
      <c r="M8076" t="b">
        <f>OR(L8076,AND(A8076=A8077,M8077))</f>
        <v>0</v>
      </c>
      <c r="N8076" t="str">
        <v>Tni Li Ahava</v>
      </c>
      <c r="Q8076" t="b">
        <v>0</v>
      </c>
    </row>
    <row r="8077" spans="1:17" x14ac:dyDescent="0.2">
      <c r="A8077" s="1" t="s">
        <v>8060</v>
      </c>
      <c r="B8077" s="1" t="s">
        <v>14</v>
      </c>
      <c r="C8077" s="1" t="str">
        <v>P</v>
      </c>
      <c r="D8077" s="4">
        <v>2004</v>
      </c>
      <c r="E8077" s="3" t="s">
        <v>23</v>
      </c>
      <c r="F8077">
        <v>0</v>
      </c>
      <c r="G8077" t="str">
        <v>Tni Li Avir</v>
      </c>
      <c r="H8077">
        <v>0</v>
      </c>
      <c r="I8077" t="str">
        <v>Tni Li Avir (Gadi Bitton)</v>
      </c>
      <c r="J8077" t="str">
        <v>Tni Li Avir (P, Gadi Bitton)</v>
      </c>
      <c r="K8077">
        <v>0</v>
      </c>
      <c r="L8077" t="b">
        <f>OR(K8077,AND((A8077=A8076),L8076))</f>
        <v>0</v>
      </c>
      <c r="M8077" t="b">
        <f>OR(L8077,AND(A8077=A8078,M8078))</f>
        <v>0</v>
      </c>
      <c r="N8077" t="str">
        <v>Tni Li Avir</v>
      </c>
      <c r="Q8077" t="b">
        <v>0</v>
      </c>
    </row>
    <row r="8078" spans="1:17" x14ac:dyDescent="0.2">
      <c r="A8078" s="1" t="s">
        <v>8061</v>
      </c>
      <c r="B8078" s="1" t="s">
        <v>12</v>
      </c>
      <c r="C8078" s="1" t="str">
        <v>C</v>
      </c>
      <c r="D8078" s="4">
        <v>2008</v>
      </c>
      <c r="E8078" s="3" t="s">
        <v>646</v>
      </c>
      <c r="F8078">
        <v>0</v>
      </c>
      <c r="G8078" t="str">
        <v>Tni Li Et Hako'ach</v>
      </c>
      <c r="H8078">
        <v>0</v>
      </c>
      <c r="I8078" t="str">
        <v>Tni Li Et Hako'ach (Boaz Cohen)</v>
      </c>
      <c r="J8078" t="str">
        <v>Tni Li Et Hako'ach (C, Boaz Cohen)</v>
      </c>
      <c r="K8078">
        <v>0</v>
      </c>
      <c r="L8078" t="b">
        <f>OR(K8078,AND((A8078=A8077),L8077))</f>
        <v>0</v>
      </c>
      <c r="M8078" t="b">
        <f>OR(L8078,AND(A8078=A8079,M8079))</f>
        <v>0</v>
      </c>
      <c r="N8078" t="str">
        <v>Tni Li Et Hako'ach</v>
      </c>
      <c r="Q8078" t="b">
        <v>0</v>
      </c>
    </row>
    <row r="8079" spans="1:17" x14ac:dyDescent="0.2">
      <c r="A8079" s="1" t="s">
        <v>8062</v>
      </c>
      <c r="B8079" s="1" t="s">
        <v>14</v>
      </c>
      <c r="C8079" s="1" t="str">
        <v>P</v>
      </c>
      <c r="D8079" s="4">
        <v>2004</v>
      </c>
      <c r="E8079" s="3" t="s">
        <v>4647</v>
      </c>
      <c r="F8079">
        <v>0</v>
      </c>
      <c r="G8079" t="str">
        <v>Tni Li Et Halev</v>
      </c>
      <c r="H8079">
        <v>0</v>
      </c>
      <c r="I8079" t="str">
        <v>Tni Li Et Halev (Yaakov Sheharabani)</v>
      </c>
      <c r="J8079" t="str">
        <v>Tni Li Et Halev (P, Yaakov Sheharabani)</v>
      </c>
      <c r="K8079">
        <v>0</v>
      </c>
      <c r="L8079" t="b">
        <f>OR(K8079,AND((A8079=A8078),L8078))</f>
        <v>0</v>
      </c>
      <c r="M8079" t="b">
        <f>OR(L8079,AND(A8079=A8080,M8080))</f>
        <v>0</v>
      </c>
      <c r="N8079" t="str">
        <v>Tni Li Et Halev</v>
      </c>
      <c r="Q8079" t="b">
        <v>0</v>
      </c>
    </row>
    <row r="8080" spans="1:17" x14ac:dyDescent="0.2">
      <c r="A8080" s="1" t="s">
        <v>8063</v>
      </c>
      <c r="B8080" s="1" t="s">
        <v>14</v>
      </c>
      <c r="C8080" s="1" t="str">
        <v>P</v>
      </c>
      <c r="D8080" s="4">
        <v>2011</v>
      </c>
      <c r="E8080" s="3" t="s">
        <v>180</v>
      </c>
      <c r="F8080">
        <v>1</v>
      </c>
      <c r="G8080" t="str">
        <v>Tni Li Et Yadech (P)</v>
      </c>
      <c r="H8080">
        <v>1</v>
      </c>
      <c r="I8080" t="str">
        <v>Tni Li Et Yadech (Moshe Tawily)</v>
      </c>
      <c r="J8080" t="str">
        <v>Tni Li Et Yadech (P, Moshe Tawily)</v>
      </c>
      <c r="K8080">
        <v>0</v>
      </c>
      <c r="L8080" t="b">
        <f>OR(K8080,AND((A8080=A8079),L8079))</f>
        <v>0</v>
      </c>
      <c r="M8080" t="b">
        <f>OR(L8080,AND(A8080=A8081,M8081))</f>
        <v>0</v>
      </c>
      <c r="N8080" t="str">
        <v>Tni Li Et Yadech (Moshe Tawily)</v>
      </c>
      <c r="Q8080" t="b">
        <v>0</v>
      </c>
    </row>
    <row r="8081" spans="1:17" x14ac:dyDescent="0.2">
      <c r="A8081" s="1" t="s">
        <v>8063</v>
      </c>
      <c r="B8081" s="1" t="s">
        <v>14</v>
      </c>
      <c r="C8081" s="1" t="str">
        <v>P</v>
      </c>
      <c r="D8081" s="4">
        <v>1999</v>
      </c>
      <c r="E8081" s="3" t="s">
        <v>1887</v>
      </c>
      <c r="F8081">
        <v>2</v>
      </c>
      <c r="G8081" t="str">
        <v>Tni Li Et Yadech (P)</v>
      </c>
      <c r="H8081">
        <v>2</v>
      </c>
      <c r="I8081" t="str">
        <v>Tni Li Et Yadech (Effi Tirosh)</v>
      </c>
      <c r="J8081" t="str">
        <v>Tni Li Et Yadech (P, Effi Tirosh)</v>
      </c>
      <c r="K8081">
        <v>0</v>
      </c>
      <c r="L8081" t="b">
        <f>OR(K8081,AND((A8081=A8080),L8080))</f>
        <v>0</v>
      </c>
      <c r="M8081" t="b">
        <f>OR(L8081,AND(A8081=A8082,M8082))</f>
        <v>0</v>
      </c>
      <c r="N8081" t="str">
        <v>Tni Li Et Yadech (Effi Tirosh)</v>
      </c>
      <c r="Q8081" t="b">
        <v>0</v>
      </c>
    </row>
    <row r="8082" spans="1:17" x14ac:dyDescent="0.2">
      <c r="A8082" s="1" t="s">
        <v>8063</v>
      </c>
      <c r="B8082" s="1" t="s">
        <v>14</v>
      </c>
      <c r="C8082" s="1" t="str">
        <v>P</v>
      </c>
      <c r="D8082" s="4">
        <v>1992</v>
      </c>
      <c r="E8082" s="3" t="s">
        <v>326</v>
      </c>
      <c r="F8082">
        <v>2</v>
      </c>
      <c r="G8082" t="str">
        <v>Tni Li Et Yadech (P)</v>
      </c>
      <c r="H8082">
        <v>2</v>
      </c>
      <c r="I8082" t="str">
        <v>Tni Li Et Yadech (Shoshana Dudai)</v>
      </c>
      <c r="J8082" t="str">
        <v>Tni Li Et Yadech (P, Shoshana Dudai)</v>
      </c>
      <c r="K8082">
        <v>0</v>
      </c>
      <c r="L8082" t="b">
        <f>OR(K8082,AND((A8082=A8081),L8081))</f>
        <v>0</v>
      </c>
      <c r="M8082" t="b">
        <f>OR(L8082,AND(A8082=A8083,M8083))</f>
        <v>0</v>
      </c>
      <c r="N8082" t="str">
        <v>Tni Li Et Yadech (Shoshana Dudai)</v>
      </c>
      <c r="Q8082" t="b">
        <v>0</v>
      </c>
    </row>
    <row r="8083" spans="1:17" x14ac:dyDescent="0.2">
      <c r="A8083" s="1" t="s">
        <v>8063</v>
      </c>
      <c r="B8083" s="1" t="s">
        <v>14</v>
      </c>
      <c r="C8083" s="1" t="str">
        <v>P</v>
      </c>
      <c r="D8083" s="4">
        <v>1992</v>
      </c>
      <c r="E8083" s="3" t="s">
        <v>296</v>
      </c>
      <c r="F8083">
        <v>1</v>
      </c>
      <c r="G8083" t="str">
        <v>Tni Li Et Yadech (P)</v>
      </c>
      <c r="H8083">
        <v>1</v>
      </c>
      <c r="I8083" t="str">
        <v>Tni Li Et Yadech (Marco Ben Shimon)</v>
      </c>
      <c r="J8083" t="str">
        <v>Tni Li Et Yadech (P, Marco Ben Shimon)</v>
      </c>
      <c r="K8083">
        <v>0</v>
      </c>
      <c r="L8083" t="b">
        <f>OR(K8083,AND((A8083=A8082),L8082))</f>
        <v>0</v>
      </c>
      <c r="M8083" t="b">
        <f>OR(L8083,AND(A8083=A8084,M8084))</f>
        <v>0</v>
      </c>
      <c r="N8083" t="str">
        <v>Tni Li Et Yadech (Marco Ben Shimon)</v>
      </c>
      <c r="Q8083" t="b">
        <v>0</v>
      </c>
    </row>
    <row r="8084" spans="1:17" x14ac:dyDescent="0.2">
      <c r="A8084" s="1" t="s">
        <v>8064</v>
      </c>
      <c r="B8084" s="1" t="s">
        <v>14</v>
      </c>
      <c r="C8084" s="1" t="str">
        <v>P</v>
      </c>
      <c r="D8084" s="1">
        <v>2018</v>
      </c>
      <c r="E8084" s="3" t="s">
        <v>125</v>
      </c>
      <c r="F8084">
        <v>0</v>
      </c>
      <c r="G8084" t="str">
        <v>Tni Li Ktsat Mimech</v>
      </c>
      <c r="H8084">
        <v>0</v>
      </c>
      <c r="I8084" t="str">
        <v>Tni Li Ktsat Mimech (Dudu Barzilay)</v>
      </c>
      <c r="J8084" t="str">
        <v>Tni Li Ktsat Mimech (P, Dudu Barzilay)</v>
      </c>
      <c r="K8084">
        <v>0</v>
      </c>
      <c r="L8084" t="b">
        <f>OR(K8084,AND((A8084=A8083),L8083))</f>
        <v>0</v>
      </c>
      <c r="M8084" t="b">
        <f>OR(L8084,AND(A8084=A8085,M8085))</f>
        <v>0</v>
      </c>
      <c r="N8084" t="str">
        <v>Tni Li Ktsat Mimech</v>
      </c>
      <c r="Q8084" t="b">
        <v>0</v>
      </c>
    </row>
    <row r="8085" spans="1:17" x14ac:dyDescent="0.2">
      <c r="A8085" s="1" t="s">
        <v>8065</v>
      </c>
      <c r="B8085" s="1" t="s">
        <v>14</v>
      </c>
      <c r="C8085" s="1" t="str">
        <v>P</v>
      </c>
      <c r="D8085" s="1">
        <v>2016</v>
      </c>
      <c r="E8085" s="3" t="s">
        <v>269</v>
      </c>
      <c r="F8085">
        <v>0</v>
      </c>
      <c r="G8085" t="str">
        <v>Tni Li Lalechet</v>
      </c>
      <c r="H8085">
        <v>0</v>
      </c>
      <c r="I8085" t="str">
        <v>Tni Li Lalechet (Ofer Alfasi)</v>
      </c>
      <c r="J8085" t="str">
        <v>Tni Li Lalechet (P, Ofer Alfasi)</v>
      </c>
      <c r="K8085">
        <v>0</v>
      </c>
      <c r="L8085" t="b">
        <f>OR(K8085,AND((A8085=A8084),L8084))</f>
        <v>0</v>
      </c>
      <c r="M8085" t="b">
        <f>OR(L8085,AND(A8085=A8086,M8086))</f>
        <v>0</v>
      </c>
      <c r="N8085" t="str">
        <v>Tni Li Lalechet</v>
      </c>
      <c r="Q8085" t="b">
        <v>0</v>
      </c>
    </row>
    <row r="8086" spans="1:17" x14ac:dyDescent="0.2">
      <c r="A8086" s="1" t="s">
        <v>8066</v>
      </c>
      <c r="B8086" s="1" t="s">
        <v>14</v>
      </c>
      <c r="C8086" s="1" t="str">
        <v>P</v>
      </c>
      <c r="D8086" s="4">
        <v>2010</v>
      </c>
      <c r="E8086" s="3" t="s">
        <v>62</v>
      </c>
      <c r="F8086">
        <v>0</v>
      </c>
      <c r="G8086" t="str">
        <v>Tni Li Le'ehov Otach</v>
      </c>
      <c r="H8086">
        <v>0</v>
      </c>
      <c r="I8086" t="str">
        <v>Tni Li Le'ehov Otach (Yankale Ziv)</v>
      </c>
      <c r="J8086" t="str">
        <v>Tni Li Le'ehov Otach (P, Yankale Ziv)</v>
      </c>
      <c r="K8086">
        <v>0</v>
      </c>
      <c r="L8086" t="b">
        <f>OR(K8086,AND((A8086=A8085),L8085))</f>
        <v>0</v>
      </c>
      <c r="M8086" t="b">
        <f>OR(L8086,AND(A8086=A8087,M8087))</f>
        <v>0</v>
      </c>
      <c r="N8086" t="str">
        <v>Tni Li Le'ehov Otach</v>
      </c>
      <c r="Q8086" t="b">
        <v>0</v>
      </c>
    </row>
    <row r="8087" spans="1:17" x14ac:dyDescent="0.2">
      <c r="A8087" s="1" t="s">
        <v>8067</v>
      </c>
      <c r="B8087" s="1" t="s">
        <v>950</v>
      </c>
      <c r="C8087" s="1" t="str">
        <v>U</v>
      </c>
      <c r="D8087" s="1">
        <v>1900</v>
      </c>
      <c r="E8087" s="3" t="s">
        <v>100</v>
      </c>
      <c r="F8087">
        <v>0</v>
      </c>
      <c r="G8087" t="str">
        <v>Tni Li Le'hachlit</v>
      </c>
      <c r="H8087">
        <v>0</v>
      </c>
      <c r="I8087" t="str">
        <v>Tni Li Le'hachlit ( )</v>
      </c>
      <c r="J8087" t="str">
        <v>Tni Li Le'hachlit (U,  )</v>
      </c>
      <c r="K8087">
        <v>0</v>
      </c>
      <c r="L8087" t="b">
        <f>OR(K8087,AND((A8087=A8086),L8086))</f>
        <v>0</v>
      </c>
      <c r="M8087" t="b">
        <f>OR(L8087,AND(A8087=A8088,M8088))</f>
        <v>0</v>
      </c>
      <c r="N8087" t="str">
        <v>Tni Li Le'hachlit</v>
      </c>
      <c r="Q8087" t="b">
        <v>0</v>
      </c>
    </row>
    <row r="8088" spans="1:17" x14ac:dyDescent="0.2">
      <c r="A8088" s="1" t="s">
        <v>8068</v>
      </c>
      <c r="B8088" s="1" t="s">
        <v>14</v>
      </c>
      <c r="C8088" s="1" t="str">
        <v>P</v>
      </c>
      <c r="D8088" s="4">
        <v>2001</v>
      </c>
      <c r="E8088" s="3" t="s">
        <v>23</v>
      </c>
      <c r="F8088">
        <v>0</v>
      </c>
      <c r="G8088" t="str">
        <v>Tni Li Maga (Ba Elaich Meshuga)</v>
      </c>
      <c r="H8088">
        <v>0</v>
      </c>
      <c r="I8088" t="str">
        <v>Tni Li Maga (Ba Elaich Meshuga) (Gadi Bitton)</v>
      </c>
      <c r="J8088" t="str">
        <v>Tni Li Maga (Ba Elaich Meshuga) (P, Gadi Bitton)</v>
      </c>
      <c r="K8088">
        <v>0</v>
      </c>
      <c r="L8088" t="b">
        <f>OR(K8088,AND((A8088=A8087),L8087))</f>
        <v>0</v>
      </c>
      <c r="M8088" t="b">
        <f>OR(L8088,AND(A8088=A8089,M8089))</f>
        <v>0</v>
      </c>
      <c r="N8088" t="str">
        <v>Tni Li Maga (Ba Elaich Meshuga)</v>
      </c>
      <c r="Q8088" t="b">
        <v>0</v>
      </c>
    </row>
    <row r="8089" spans="1:17" x14ac:dyDescent="0.2">
      <c r="A8089" s="1" t="s">
        <v>8069</v>
      </c>
      <c r="B8089" s="1" t="s">
        <v>14</v>
      </c>
      <c r="C8089" s="1" t="str">
        <v>P</v>
      </c>
      <c r="D8089" s="4">
        <v>2013</v>
      </c>
      <c r="E8089" s="3" t="s">
        <v>387</v>
      </c>
      <c r="F8089">
        <v>0</v>
      </c>
      <c r="G8089" t="str">
        <v>Tni Li Od</v>
      </c>
      <c r="H8089">
        <v>0</v>
      </c>
      <c r="I8089" t="str">
        <v>Tni Li Od (Elad Shtamer)</v>
      </c>
      <c r="J8089" t="str">
        <v>Tni Li Od (P, Elad Shtamer)</v>
      </c>
      <c r="K8089">
        <v>0</v>
      </c>
      <c r="L8089" t="b">
        <f>OR(K8089,AND((A8089=A8088),L8088))</f>
        <v>0</v>
      </c>
      <c r="M8089" t="b">
        <f>OR(L8089,AND(A8089=A8090,M8090))</f>
        <v>0</v>
      </c>
      <c r="N8089" t="str">
        <v>Tni Li Od</v>
      </c>
      <c r="Q8089" t="b">
        <v>0</v>
      </c>
    </row>
    <row r="8090" spans="1:17" x14ac:dyDescent="0.2">
      <c r="A8090" s="1" t="s">
        <v>8070</v>
      </c>
      <c r="B8090" s="1" t="s">
        <v>14</v>
      </c>
      <c r="C8090" s="1" t="str">
        <v>P</v>
      </c>
      <c r="D8090" s="4">
        <v>1996</v>
      </c>
      <c r="E8090" s="3" t="s">
        <v>219</v>
      </c>
      <c r="F8090">
        <v>0</v>
      </c>
      <c r="G8090" t="str">
        <v>Tni Li Rega</v>
      </c>
      <c r="H8090">
        <v>0</v>
      </c>
      <c r="I8090" t="str">
        <v>Tni Li Rega (Yossi Rozilio)</v>
      </c>
      <c r="J8090" t="str">
        <v>Tni Li Rega (P, Yossi Rozilio)</v>
      </c>
      <c r="K8090">
        <v>0</v>
      </c>
      <c r="L8090" t="b">
        <f>OR(K8090,AND((A8090=A8089),L8089))</f>
        <v>0</v>
      </c>
      <c r="M8090" t="b">
        <f>OR(L8090,AND(A8090=A8091,M8091))</f>
        <v>0</v>
      </c>
      <c r="N8090" t="str">
        <v>Tni Li Rega</v>
      </c>
      <c r="Q8090" t="b">
        <v>0</v>
      </c>
    </row>
    <row r="8091" spans="1:17" x14ac:dyDescent="0.2">
      <c r="A8091" s="1" t="s">
        <v>8071</v>
      </c>
      <c r="B8091" s="1" t="s">
        <v>14</v>
      </c>
      <c r="C8091" s="1" t="str">
        <v>P</v>
      </c>
      <c r="D8091" s="4">
        <v>1998</v>
      </c>
      <c r="E8091" s="3" t="s">
        <v>177</v>
      </c>
      <c r="F8091">
        <v>0</v>
      </c>
      <c r="G8091" t="str">
        <v>Tni Li Siba</v>
      </c>
      <c r="H8091">
        <v>0</v>
      </c>
      <c r="I8091" t="str">
        <v>Tni Li Siba (Naftaly Kadosh)</v>
      </c>
      <c r="J8091" t="str">
        <v>Tni Li Siba (P, Naftaly Kadosh)</v>
      </c>
      <c r="K8091">
        <v>0</v>
      </c>
      <c r="L8091" t="b">
        <f>OR(K8091,AND((A8091=A8090),L8090))</f>
        <v>0</v>
      </c>
      <c r="M8091" t="b">
        <f>OR(L8091,AND(A8091=A8092,M8092))</f>
        <v>0</v>
      </c>
      <c r="N8091" t="str">
        <v>Tni Li Siba</v>
      </c>
      <c r="Q8091" t="b">
        <v>0</v>
      </c>
    </row>
    <row r="8092" spans="1:17" x14ac:dyDescent="0.2">
      <c r="A8092" s="1" t="s">
        <v>8072</v>
      </c>
      <c r="B8092" s="1" t="s">
        <v>12</v>
      </c>
      <c r="C8092" s="1" t="str">
        <v>C</v>
      </c>
      <c r="D8092" s="4">
        <v>2010</v>
      </c>
      <c r="E8092" s="3" t="s">
        <v>3269</v>
      </c>
      <c r="F8092">
        <v>0</v>
      </c>
      <c r="G8092" t="str">
        <v>Tni Li Siman</v>
      </c>
      <c r="H8092">
        <v>0</v>
      </c>
      <c r="I8092" t="str">
        <v>Tni Li Siman (Uziel Shaer)</v>
      </c>
      <c r="J8092" t="str">
        <v>Tni Li Siman (C, Uziel Shaer)</v>
      </c>
      <c r="K8092">
        <v>0</v>
      </c>
      <c r="L8092" t="b">
        <f>OR(K8092,AND((A8092=A8091),L8091))</f>
        <v>0</v>
      </c>
      <c r="M8092" t="b">
        <f>OR(L8092,AND(A8092=A8093,M8093))</f>
        <v>0</v>
      </c>
      <c r="N8092" t="str">
        <v>Tni Li Siman</v>
      </c>
      <c r="Q8092" t="b">
        <v>0</v>
      </c>
    </row>
    <row r="8093" spans="1:17" x14ac:dyDescent="0.2">
      <c r="A8093" s="1" t="s">
        <v>8073</v>
      </c>
      <c r="B8093" s="1" t="s">
        <v>14</v>
      </c>
      <c r="C8093" s="1" t="str">
        <v>P</v>
      </c>
      <c r="D8093" s="4">
        <v>1995</v>
      </c>
      <c r="E8093" s="3" t="s">
        <v>878</v>
      </c>
      <c r="F8093">
        <v>1</v>
      </c>
      <c r="G8093" t="str">
        <v>Tni Li Yad (P)</v>
      </c>
      <c r="H8093">
        <v>1</v>
      </c>
      <c r="I8093" t="str">
        <v>Tni Li Yad (Yoni Carr)</v>
      </c>
      <c r="J8093" t="str">
        <v>Tni Li Yad (P, Yoni Carr)</v>
      </c>
      <c r="K8093">
        <v>0</v>
      </c>
      <c r="L8093" t="b">
        <f>OR(K8093,AND((A8093=A8092),L8092))</f>
        <v>0</v>
      </c>
      <c r="M8093" t="b">
        <f>OR(L8093,AND(A8093=A8094,M8094))</f>
        <v>0</v>
      </c>
      <c r="N8093" t="str">
        <v>Tni Li Yad (Yoni Carr)</v>
      </c>
      <c r="Q8093" t="b">
        <v>0</v>
      </c>
    </row>
    <row r="8094" spans="1:17" x14ac:dyDescent="0.2">
      <c r="A8094" s="1" t="s">
        <v>8073</v>
      </c>
      <c r="B8094" s="1" t="s">
        <v>14</v>
      </c>
      <c r="C8094" s="1" t="str">
        <v>P</v>
      </c>
      <c r="D8094" s="4">
        <v>1988</v>
      </c>
      <c r="E8094" s="3" t="s">
        <v>251</v>
      </c>
      <c r="F8094">
        <v>1</v>
      </c>
      <c r="G8094" t="str">
        <v>Tni Li Yad (P)</v>
      </c>
      <c r="H8094">
        <v>1</v>
      </c>
      <c r="I8094" t="str">
        <v>Tni Li Yad (Shlomo Bachar)</v>
      </c>
      <c r="J8094" t="str">
        <v>Tni Li Yad (P, Shlomo Bachar)</v>
      </c>
      <c r="K8094">
        <v>0</v>
      </c>
      <c r="L8094" t="b">
        <f>OR(K8094,AND((A8094=A8093),L8093))</f>
        <v>0</v>
      </c>
      <c r="M8094" t="b">
        <f>OR(L8094,AND(A8094=A8095,M8095))</f>
        <v>0</v>
      </c>
      <c r="N8094" t="str">
        <v>Tni Li Yad (Shlomo Bachar)</v>
      </c>
      <c r="Q8094" t="b">
        <v>0</v>
      </c>
    </row>
    <row r="8095" spans="1:17" x14ac:dyDescent="0.2">
      <c r="A8095" s="1" t="s">
        <v>8074</v>
      </c>
      <c r="B8095" s="1" t="s">
        <v>12</v>
      </c>
      <c r="C8095" s="1" t="str">
        <v>C</v>
      </c>
      <c r="D8095" s="4">
        <v>2003</v>
      </c>
      <c r="E8095" s="3" t="s">
        <v>87</v>
      </c>
      <c r="F8095">
        <v>0</v>
      </c>
      <c r="G8095" t="str">
        <v>Tni Lo (Tni Lo Et Halev)</v>
      </c>
      <c r="H8095">
        <v>0</v>
      </c>
      <c r="I8095" t="str">
        <v>Tni Lo (Tni Lo Et Halev) (Yaron Malihi)</v>
      </c>
      <c r="J8095" t="str">
        <v>Tni Lo (Tni Lo Et Halev) (C, Yaron Malihi)</v>
      </c>
      <c r="K8095">
        <v>0</v>
      </c>
      <c r="L8095" t="b">
        <f>OR(K8095,AND((A8095=A8094),L8094))</f>
        <v>0</v>
      </c>
      <c r="M8095" t="b">
        <f>OR(L8095,AND(A8095=A8096,M8096))</f>
        <v>0</v>
      </c>
      <c r="N8095" t="str">
        <v>Tni Lo (Tni Lo Et Halev)</v>
      </c>
      <c r="Q8095" t="b">
        <v>0</v>
      </c>
    </row>
    <row r="8096" spans="1:17" x14ac:dyDescent="0.2">
      <c r="A8096" s="1" t="s">
        <v>8075</v>
      </c>
      <c r="B8096" s="1" t="s">
        <v>14</v>
      </c>
      <c r="C8096" s="1" t="str">
        <v>P</v>
      </c>
      <c r="D8096" s="4">
        <v>1984</v>
      </c>
      <c r="E8096" s="3" t="s">
        <v>391</v>
      </c>
      <c r="F8096">
        <v>0</v>
      </c>
      <c r="G8096" t="str">
        <v>Tni Lo Perach</v>
      </c>
      <c r="H8096">
        <v>0</v>
      </c>
      <c r="I8096" t="str">
        <v>Tni Lo Perach (Raanan Mor)</v>
      </c>
      <c r="J8096" t="str">
        <v>Tni Lo Perach (P, Raanan Mor)</v>
      </c>
      <c r="K8096">
        <v>0</v>
      </c>
      <c r="L8096" t="b">
        <f>OR(K8096,AND((A8096=A8095),L8095))</f>
        <v>0</v>
      </c>
      <c r="M8096" t="b">
        <f>OR(L8096,AND(A8096=A8097,M8097))</f>
        <v>0</v>
      </c>
      <c r="N8096" t="str">
        <v>Tni Lo Perach</v>
      </c>
      <c r="Q8096" t="b">
        <v>0</v>
      </c>
    </row>
    <row r="8097" spans="1:17" x14ac:dyDescent="0.2">
      <c r="A8097" s="1" t="s">
        <v>8076</v>
      </c>
      <c r="B8097" s="1" t="s">
        <v>14</v>
      </c>
      <c r="C8097" s="1" t="str">
        <v>P</v>
      </c>
      <c r="D8097" s="4">
        <v>2002</v>
      </c>
      <c r="E8097" s="3" t="s">
        <v>952</v>
      </c>
      <c r="F8097">
        <v>0</v>
      </c>
      <c r="G8097" t="str">
        <v>Tni Siman</v>
      </c>
      <c r="H8097">
        <v>0</v>
      </c>
      <c r="I8097" t="str">
        <v>Tni Siman (Leslie Asaraf, Yosi Cohen)</v>
      </c>
      <c r="J8097" t="str">
        <v>Tni Siman (P, Leslie Asaraf, Yosi Cohen)</v>
      </c>
      <c r="K8097">
        <v>0</v>
      </c>
      <c r="L8097" t="b">
        <f>OR(K8097,AND((A8097=A8096),L8096))</f>
        <v>0</v>
      </c>
      <c r="M8097" t="b">
        <f>OR(L8097,AND(A8097=A8098,M8098))</f>
        <v>0</v>
      </c>
      <c r="N8097" t="str">
        <v>Tni Siman</v>
      </c>
      <c r="Q8097" t="b">
        <v>0</v>
      </c>
    </row>
    <row r="8098" spans="1:17" x14ac:dyDescent="0.2">
      <c r="A8098" s="1" t="s">
        <v>8077</v>
      </c>
      <c r="B8098" s="1" t="s">
        <v>14</v>
      </c>
      <c r="C8098" s="1" t="str">
        <v>P</v>
      </c>
      <c r="D8098" s="4">
        <v>1992</v>
      </c>
      <c r="E8098" s="3" t="s">
        <v>563</v>
      </c>
      <c r="F8098">
        <v>0</v>
      </c>
      <c r="G8098" t="str">
        <v>Tni Yadech Li (Leilot Shel Ahava)</v>
      </c>
      <c r="H8098">
        <v>0</v>
      </c>
      <c r="I8098" t="str">
        <v>Tni Yadech Li (Leilot Shel Ahava) (Yehuda Emanuel)</v>
      </c>
      <c r="J8098" t="str">
        <v>Tni Yadech Li (Leilot Shel Ahava) (P, Yehuda Emanuel)</v>
      </c>
      <c r="K8098">
        <v>0</v>
      </c>
      <c r="L8098" t="b">
        <f>OR(K8098,AND((A8098=A8097),L8097))</f>
        <v>0</v>
      </c>
      <c r="M8098" t="b">
        <f>OR(L8098,AND(A8098=A8099,M8099))</f>
        <v>0</v>
      </c>
      <c r="N8098" t="str">
        <v>Tni Yadech Li (Leilot Shel Ahava)</v>
      </c>
      <c r="Q8098" t="b">
        <v>0</v>
      </c>
    </row>
    <row r="8099" spans="1:17" x14ac:dyDescent="0.2">
      <c r="A8099" s="1" t="s">
        <v>8078</v>
      </c>
      <c r="B8099" s="1" t="s">
        <v>12</v>
      </c>
      <c r="C8099" s="1" t="str">
        <v>C</v>
      </c>
      <c r="D8099" s="4">
        <v>2004</v>
      </c>
      <c r="E8099" s="3" t="s">
        <v>33</v>
      </c>
      <c r="F8099">
        <v>0</v>
      </c>
      <c r="G8099" t="str">
        <v>Tnu Beketsev</v>
      </c>
      <c r="H8099">
        <v>0</v>
      </c>
      <c r="I8099" t="str">
        <v>Tnu Beketsev (Shlomo Maman)</v>
      </c>
      <c r="J8099" t="str">
        <v>Tnu Beketsev (C, Shlomo Maman)</v>
      </c>
      <c r="K8099">
        <v>0</v>
      </c>
      <c r="L8099" t="b">
        <f>OR(K8099,AND((A8099=A8098),L8098))</f>
        <v>0</v>
      </c>
      <c r="M8099" t="b">
        <f>OR(L8099,AND(A8099=A8100,M8100))</f>
        <v>0</v>
      </c>
      <c r="N8099" t="str">
        <v>Tnu Beketsev</v>
      </c>
      <c r="Q8099" t="b">
        <v>0</v>
      </c>
    </row>
    <row r="8100" spans="1:17" x14ac:dyDescent="0.2">
      <c r="A8100" s="1" t="s">
        <v>8079</v>
      </c>
      <c r="B8100" s="1" t="s">
        <v>14</v>
      </c>
      <c r="C8100" s="1" t="str">
        <v>P</v>
      </c>
      <c r="D8100" s="4">
        <v>1989</v>
      </c>
      <c r="E8100" s="3" t="s">
        <v>98</v>
      </c>
      <c r="F8100">
        <v>0</v>
      </c>
      <c r="G8100" t="str">
        <v>Tnu Gitarot (Los Pikudos Tsafonas)</v>
      </c>
      <c r="H8100">
        <v>0</v>
      </c>
      <c r="I8100" t="str">
        <v>Tnu Gitarot (Los Pikudos Tsafonas) (Itzik Sa'ada)</v>
      </c>
      <c r="J8100" t="str">
        <v>Tnu Gitarot (Los Pikudos Tsafonas) (P, Itzik Sa'ada)</v>
      </c>
      <c r="K8100">
        <v>0</v>
      </c>
      <c r="L8100" t="b">
        <f>OR(K8100,AND((A8100=A8099),L8099))</f>
        <v>0</v>
      </c>
      <c r="M8100" t="b">
        <f>OR(L8100,AND(A8100=A8101,M8101))</f>
        <v>0</v>
      </c>
      <c r="N8100" t="str">
        <v>Tnu Gitarot (Los Pikudos Tsafonas)</v>
      </c>
      <c r="Q8100" t="b">
        <v>0</v>
      </c>
    </row>
    <row r="8101" spans="1:17" x14ac:dyDescent="0.2">
      <c r="A8101" s="1" t="s">
        <v>8080</v>
      </c>
      <c r="B8101" s="1" t="s">
        <v>765</v>
      </c>
      <c r="C8101" s="1" t="str">
        <v>PK</v>
      </c>
      <c r="D8101" s="1">
        <v>2016</v>
      </c>
      <c r="E8101" s="3" t="s">
        <v>1712</v>
      </c>
      <c r="F8101">
        <v>0</v>
      </c>
      <c r="G8101" t="str">
        <v>Tnu Lachayot Lichiyot</v>
      </c>
      <c r="H8101">
        <v>0</v>
      </c>
      <c r="I8101" t="str">
        <v>Tnu Lachayot Lichiyot (Rotem Shmueli)</v>
      </c>
      <c r="J8101" t="str">
        <v>Tnu Lachayot Lichiyot (PK, Rotem Shmueli)</v>
      </c>
      <c r="K8101">
        <v>0</v>
      </c>
      <c r="L8101" t="b">
        <f>OR(K8101,AND((A8101=A8100),L8100))</f>
        <v>0</v>
      </c>
      <c r="M8101" t="b">
        <f>OR(L8101,AND(A8101=A8102,M8102))</f>
        <v>0</v>
      </c>
      <c r="N8101" t="str">
        <v>Tnu Lachayot Lichiyot</v>
      </c>
      <c r="Q8101" t="b">
        <v>0</v>
      </c>
    </row>
    <row r="8102" spans="1:17" x14ac:dyDescent="0.2">
      <c r="A8102" s="1" t="s">
        <v>8081</v>
      </c>
      <c r="C8102" s="1" t="str">
        <v/>
      </c>
      <c r="D8102" s="4">
        <v>1992</v>
      </c>
      <c r="E8102" s="3" t="s">
        <v>8082</v>
      </c>
      <c r="F8102">
        <v>0</v>
      </c>
      <c r="G8102" t="str">
        <v>Tnu Lanu Yad</v>
      </c>
      <c r="H8102">
        <v>0</v>
      </c>
      <c r="I8102" t="str">
        <v>Tnu Lanu Yad (Leah Pinkas)</v>
      </c>
      <c r="J8102" t="str">
        <v>Tnu Lanu Yad (, Leah Pinkas)</v>
      </c>
      <c r="K8102">
        <v>0</v>
      </c>
      <c r="L8102" t="b">
        <f>OR(K8102,AND((A8102=A8101),L8101))</f>
        <v>0</v>
      </c>
      <c r="M8102" t="b">
        <f>OR(L8102,AND(A8102=A8103,M8103))</f>
        <v>0</v>
      </c>
      <c r="N8102" t="str">
        <v>Tnu Lanu Yad</v>
      </c>
      <c r="Q8102" t="b">
        <v>0</v>
      </c>
    </row>
    <row r="8103" spans="1:17" x14ac:dyDescent="0.2">
      <c r="A8103" s="1" t="s">
        <v>8083</v>
      </c>
      <c r="B8103" s="1" t="s">
        <v>14</v>
      </c>
      <c r="C8103" s="1" t="str">
        <v>P</v>
      </c>
      <c r="D8103" s="4">
        <v>2009</v>
      </c>
      <c r="E8103" s="3" t="s">
        <v>296</v>
      </c>
      <c r="F8103">
        <v>0</v>
      </c>
      <c r="G8103" t="str">
        <v>Tnu Lanu Yad Venelech</v>
      </c>
      <c r="H8103">
        <v>0</v>
      </c>
      <c r="I8103" t="str">
        <v>Tnu Lanu Yad Venelech (Marco Ben Shimon)</v>
      </c>
      <c r="J8103" t="str">
        <v>Tnu Lanu Yad Venelech (P, Marco Ben Shimon)</v>
      </c>
      <c r="K8103">
        <v>0</v>
      </c>
      <c r="L8103" t="b">
        <f>OR(K8103,AND((A8103=A8102),L8102))</f>
        <v>0</v>
      </c>
      <c r="M8103" t="b">
        <f>OR(L8103,AND(A8103=A8104,M8104))</f>
        <v>0</v>
      </c>
      <c r="N8103" t="str">
        <v>Tnu Lanu Yad Venelech</v>
      </c>
      <c r="Q8103" t="b">
        <v>0</v>
      </c>
    </row>
    <row r="8104" spans="1:17" x14ac:dyDescent="0.2">
      <c r="A8104" s="1" t="s">
        <v>8084</v>
      </c>
      <c r="B8104" s="1" t="s">
        <v>12</v>
      </c>
      <c r="C8104" s="1" t="str">
        <v>C</v>
      </c>
      <c r="D8104" s="4">
        <v>2007</v>
      </c>
      <c r="E8104" s="3" t="s">
        <v>40</v>
      </c>
      <c r="F8104">
        <v>0</v>
      </c>
      <c r="G8104" t="str">
        <v>Tnu Li Bugi</v>
      </c>
      <c r="H8104">
        <v>0</v>
      </c>
      <c r="I8104" t="str">
        <v>Tnu Li Bugi (Eli Segal)</v>
      </c>
      <c r="J8104" t="str">
        <v>Tnu Li Bugi (C, Eli Segal)</v>
      </c>
      <c r="K8104">
        <v>0</v>
      </c>
      <c r="L8104" t="b">
        <f>OR(K8104,AND((A8104=A8103),L8103))</f>
        <v>0</v>
      </c>
      <c r="M8104" t="b">
        <f>OR(L8104,AND(A8104=A8105,M8105))</f>
        <v>0</v>
      </c>
      <c r="N8104" t="str">
        <v>Tnu Li Bugi</v>
      </c>
      <c r="Q8104" t="b">
        <v>0</v>
      </c>
    </row>
    <row r="8105" spans="1:17" x14ac:dyDescent="0.2">
      <c r="A8105" s="1" t="s">
        <v>8085</v>
      </c>
      <c r="B8105" s="1" t="s">
        <v>12</v>
      </c>
      <c r="C8105" s="1" t="str">
        <v>C</v>
      </c>
      <c r="D8105" s="1">
        <v>2015</v>
      </c>
      <c r="E8105" s="3" t="s">
        <v>746</v>
      </c>
      <c r="F8105">
        <v>0</v>
      </c>
      <c r="G8105" t="str">
        <v>Tnu Ligdol Besheket</v>
      </c>
      <c r="H8105">
        <v>0</v>
      </c>
      <c r="I8105" t="str">
        <v>Tnu Ligdol Besheket (Eyal Ozeri)</v>
      </c>
      <c r="J8105" t="str">
        <v>Tnu Ligdol Besheket (C, Eyal Ozeri)</v>
      </c>
      <c r="K8105">
        <v>0</v>
      </c>
      <c r="L8105" t="b">
        <f>OR(K8105,AND((A8105=A8104),L8104))</f>
        <v>0</v>
      </c>
      <c r="M8105" t="b">
        <f>OR(L8105,AND(A8105=A8106,M8106))</f>
        <v>0</v>
      </c>
      <c r="N8105" t="str">
        <v>Tnu Ligdol Besheket</v>
      </c>
      <c r="Q8105" t="b">
        <v>0</v>
      </c>
    </row>
    <row r="8106" spans="1:17" x14ac:dyDescent="0.2">
      <c r="A8106" s="1" t="s">
        <v>8086</v>
      </c>
      <c r="B8106" s="1" t="s">
        <v>12</v>
      </c>
      <c r="C8106" s="1" t="str">
        <v>C</v>
      </c>
      <c r="D8106" s="4">
        <v>2013</v>
      </c>
      <c r="E8106" s="3" t="s">
        <v>84</v>
      </c>
      <c r="F8106">
        <v>0</v>
      </c>
      <c r="G8106" t="str">
        <v>Tnu Od Ahava</v>
      </c>
      <c r="H8106">
        <v>0</v>
      </c>
      <c r="I8106" t="str">
        <v>Tnu Od Ahava (Itzik Ben Dahan)</v>
      </c>
      <c r="J8106" t="str">
        <v>Tnu Od Ahava (C, Itzik Ben Dahan)</v>
      </c>
      <c r="K8106">
        <v>0</v>
      </c>
      <c r="L8106" t="b">
        <f>OR(K8106,AND((A8106=A8105),L8105))</f>
        <v>0</v>
      </c>
      <c r="M8106" t="b">
        <f>OR(L8106,AND(A8106=A8107,M8107))</f>
        <v>0</v>
      </c>
      <c r="N8106" t="str">
        <v>Tnu Od Ahava</v>
      </c>
      <c r="Q8106" t="b">
        <v>0</v>
      </c>
    </row>
    <row r="8107" spans="1:17" x14ac:dyDescent="0.2">
      <c r="A8107" s="1" t="s">
        <v>8087</v>
      </c>
      <c r="B8107" s="1" t="s">
        <v>12</v>
      </c>
      <c r="C8107" s="1" t="str">
        <v>C</v>
      </c>
      <c r="D8107" s="4">
        <v>1990</v>
      </c>
      <c r="E8107" s="3" t="s">
        <v>71</v>
      </c>
      <c r="F8107">
        <v>0</v>
      </c>
      <c r="G8107" t="str">
        <v>Tnu Tipa Neshama (Tipa Neshama)</v>
      </c>
      <c r="H8107">
        <v>0</v>
      </c>
      <c r="I8107" t="str">
        <v>Tnu Tipa Neshama (Tipa Neshama) (Israel Shiker)</v>
      </c>
      <c r="J8107" t="str">
        <v>Tnu Tipa Neshama (Tipa Neshama) (C, Israel Shiker)</v>
      </c>
      <c r="K8107">
        <v>0</v>
      </c>
      <c r="L8107" t="b">
        <f>OR(K8107,AND((A8107=A8106),L8106))</f>
        <v>0</v>
      </c>
      <c r="M8107" t="b">
        <f>OR(L8107,AND(A8107=A8108,M8108))</f>
        <v>0</v>
      </c>
      <c r="N8107" t="str">
        <v>Tnu Tipa Neshama (Tipa Neshama)</v>
      </c>
      <c r="Q8107" t="b">
        <v>0</v>
      </c>
    </row>
    <row r="8108" spans="1:17" x14ac:dyDescent="0.2">
      <c r="A8108" s="1" t="s">
        <v>8088</v>
      </c>
      <c r="B8108" s="1" t="s">
        <v>12</v>
      </c>
      <c r="C8108" s="1" t="str">
        <v>C</v>
      </c>
      <c r="D8108" s="4">
        <v>1983</v>
      </c>
      <c r="E8108" s="3" t="s">
        <v>251</v>
      </c>
      <c r="F8108">
        <v>0</v>
      </c>
      <c r="G8108" t="str">
        <v>Tnu Yadayim</v>
      </c>
      <c r="H8108">
        <v>0</v>
      </c>
      <c r="I8108" t="str">
        <v>Tnu Yadayim (Shlomo Bachar)</v>
      </c>
      <c r="J8108" t="str">
        <v>Tnu Yadayim (C, Shlomo Bachar)</v>
      </c>
      <c r="K8108">
        <v>0</v>
      </c>
      <c r="L8108" t="b">
        <f>OR(K8108,AND((A8108=A8107),L8107))</f>
        <v>0</v>
      </c>
      <c r="M8108" t="b">
        <f>OR(L8108,AND(A8108=A8109,M8109))</f>
        <v>0</v>
      </c>
      <c r="N8108" t="str">
        <v>Tnu Yadayim</v>
      </c>
      <c r="Q8108" t="b">
        <v>0</v>
      </c>
    </row>
    <row r="8109" spans="1:17" x14ac:dyDescent="0.2">
      <c r="A8109" s="1" t="s">
        <v>8089</v>
      </c>
      <c r="B8109" s="1" t="s">
        <v>7</v>
      </c>
      <c r="C8109" s="1" t="str">
        <v>L</v>
      </c>
      <c r="D8109" s="4">
        <v>2003</v>
      </c>
      <c r="E8109" s="3" t="s">
        <v>1244</v>
      </c>
      <c r="F8109">
        <v>0</v>
      </c>
      <c r="G8109" t="str">
        <v>To Veneto</v>
      </c>
      <c r="H8109">
        <v>0</v>
      </c>
      <c r="I8109" t="str">
        <v>To Veneto (Tzipi Cohen)</v>
      </c>
      <c r="J8109" t="str">
        <v>To Veneto (L, Tzipi Cohen)</v>
      </c>
      <c r="K8109">
        <v>0</v>
      </c>
      <c r="L8109" t="b">
        <f>OR(K8109,AND((A8109=A8108),L8108))</f>
        <v>0</v>
      </c>
      <c r="M8109" t="b">
        <f>OR(L8109,AND(A8109=A8110,M8110))</f>
        <v>0</v>
      </c>
      <c r="N8109" t="str">
        <v>To Veneto</v>
      </c>
      <c r="Q8109" t="b">
        <v>0</v>
      </c>
    </row>
    <row r="8110" spans="1:17" x14ac:dyDescent="0.2">
      <c r="A8110" s="1" t="s">
        <v>8090</v>
      </c>
      <c r="B8110" s="1" t="s">
        <v>12</v>
      </c>
      <c r="C8110" s="1" t="str">
        <v>C</v>
      </c>
      <c r="D8110" s="4">
        <v>1988</v>
      </c>
      <c r="E8110" s="3" t="s">
        <v>1082</v>
      </c>
      <c r="F8110">
        <v>0</v>
      </c>
      <c r="G8110" t="str">
        <v>Tochanim</v>
      </c>
      <c r="H8110">
        <v>0</v>
      </c>
      <c r="I8110" t="str">
        <v>Tochanim (Amnon Sha'uli)</v>
      </c>
      <c r="J8110" t="str">
        <v>Tochanim (C, Amnon Sha'uli)</v>
      </c>
      <c r="K8110">
        <v>0</v>
      </c>
      <c r="L8110" t="b">
        <f>OR(K8110,AND((A8110=A8109),L8109))</f>
        <v>0</v>
      </c>
      <c r="M8110" t="b">
        <f>OR(L8110,AND(A8110=A8111,M8111))</f>
        <v>0</v>
      </c>
      <c r="N8110" t="str">
        <v>Tochanim</v>
      </c>
      <c r="Q8110" t="b">
        <v>0</v>
      </c>
    </row>
    <row r="8111" spans="1:17" x14ac:dyDescent="0.2">
      <c r="A8111" s="1" t="s">
        <v>8091</v>
      </c>
      <c r="B8111" s="1" t="s">
        <v>12</v>
      </c>
      <c r="C8111" s="1" t="str">
        <v>C</v>
      </c>
      <c r="D8111" s="4">
        <v>2011</v>
      </c>
      <c r="E8111" s="3" t="s">
        <v>1477</v>
      </c>
      <c r="F8111">
        <v>0</v>
      </c>
      <c r="G8111" t="str">
        <v>Tochihi Li</v>
      </c>
      <c r="H8111">
        <v>0</v>
      </c>
      <c r="I8111" t="str">
        <v>Tochihi Li (Yossi Miyara)</v>
      </c>
      <c r="J8111" t="str">
        <v>Tochihi Li (C, Yossi Miyara)</v>
      </c>
      <c r="K8111">
        <v>0</v>
      </c>
      <c r="L8111" t="b">
        <f>OR(K8111,AND((A8111=A8110),L8110))</f>
        <v>0</v>
      </c>
      <c r="M8111" t="b">
        <f>OR(L8111,AND(A8111=A8112,M8112))</f>
        <v>0</v>
      </c>
      <c r="N8111" t="str">
        <v>Tochihi Li</v>
      </c>
      <c r="Q8111" t="b">
        <v>0</v>
      </c>
    </row>
    <row r="8112" spans="1:17" x14ac:dyDescent="0.2">
      <c r="A8112" s="1" t="s">
        <v>8092</v>
      </c>
      <c r="B8112" s="1" t="s">
        <v>12</v>
      </c>
      <c r="C8112" s="1" t="str">
        <v>C</v>
      </c>
      <c r="D8112" s="1">
        <v>2019</v>
      </c>
      <c r="E8112" s="3" t="s">
        <v>7874</v>
      </c>
      <c r="F8112">
        <v>0</v>
      </c>
      <c r="G8112" t="str">
        <v>Tocho Ratsuf Ahava</v>
      </c>
      <c r="H8112">
        <v>0</v>
      </c>
      <c r="I8112" t="str">
        <v>Tocho Ratsuf Ahava (Noam Ben Lulu)</v>
      </c>
      <c r="J8112" t="str">
        <v>Tocho Ratsuf Ahava (C, Noam Ben Lulu)</v>
      </c>
      <c r="K8112">
        <v>0</v>
      </c>
      <c r="L8112" t="b">
        <f>OR(K8112,AND((A8112=A8111),L8111))</f>
        <v>0</v>
      </c>
      <c r="M8112" t="b">
        <f>OR(L8112,AND(A8112=A8113,M8113))</f>
        <v>0</v>
      </c>
      <c r="N8112" t="str">
        <v>Tocho Ratsuf Ahava</v>
      </c>
      <c r="Q8112" t="b">
        <v>0</v>
      </c>
    </row>
    <row r="8113" spans="1:17" x14ac:dyDescent="0.2">
      <c r="A8113" s="1" t="s">
        <v>8093</v>
      </c>
      <c r="B8113" s="1" t="s">
        <v>12</v>
      </c>
      <c r="C8113" s="1" t="str">
        <v>C</v>
      </c>
      <c r="D8113" s="1">
        <v>2016</v>
      </c>
      <c r="E8113" s="3" t="s">
        <v>42</v>
      </c>
      <c r="F8113">
        <v>1</v>
      </c>
      <c r="G8113" t="str">
        <v>Toda (C)</v>
      </c>
      <c r="H8113">
        <v>1</v>
      </c>
      <c r="I8113" t="str">
        <v>Toda (Nurit Melamed)</v>
      </c>
      <c r="J8113" t="str">
        <v>Toda (C, Nurit Melamed)</v>
      </c>
      <c r="K8113">
        <v>0</v>
      </c>
      <c r="L8113" t="b">
        <f>OR(K8113,AND((A8113=A8112),L8112))</f>
        <v>0</v>
      </c>
      <c r="M8113" t="b">
        <f>OR(L8113,AND(A8113=A8114,M8114))</f>
        <v>0</v>
      </c>
      <c r="N8113" t="str">
        <v>Toda (Nurit Melamed)</v>
      </c>
      <c r="Q8113" t="b">
        <v>0</v>
      </c>
    </row>
    <row r="8114" spans="1:17" x14ac:dyDescent="0.2">
      <c r="A8114" s="1" t="s">
        <v>8093</v>
      </c>
      <c r="B8114" s="1" t="s">
        <v>12</v>
      </c>
      <c r="C8114" s="1" t="str">
        <v>C</v>
      </c>
      <c r="D8114" s="4">
        <v>1986</v>
      </c>
      <c r="E8114" s="3" t="s">
        <v>1404</v>
      </c>
      <c r="F8114">
        <v>1</v>
      </c>
      <c r="G8114" t="str">
        <v>Toda (C)</v>
      </c>
      <c r="H8114">
        <v>1</v>
      </c>
      <c r="I8114" t="str">
        <v>Toda (Yossi Abuhav)</v>
      </c>
      <c r="J8114" t="str">
        <v>Toda (C, Yossi Abuhav)</v>
      </c>
      <c r="K8114">
        <v>0</v>
      </c>
      <c r="L8114" t="b">
        <f>OR(K8114,AND((A8114=A8113),L8113))</f>
        <v>0</v>
      </c>
      <c r="M8114" t="b">
        <f>OR(L8114,AND(A8114=A8115,M8115))</f>
        <v>0</v>
      </c>
      <c r="N8114" t="str">
        <v>Toda (Yossi Abuhav)</v>
      </c>
      <c r="Q8114" t="b">
        <v>0</v>
      </c>
    </row>
    <row r="8115" spans="1:17" x14ac:dyDescent="0.2">
      <c r="A8115" s="1" t="s">
        <v>8094</v>
      </c>
      <c r="B8115" s="1" t="s">
        <v>12</v>
      </c>
      <c r="C8115" s="1" t="str">
        <v>C</v>
      </c>
      <c r="D8115" s="1">
        <v>2022</v>
      </c>
      <c r="E8115" s="3" t="s">
        <v>42</v>
      </c>
      <c r="F8115">
        <v>0</v>
      </c>
      <c r="G8115" t="str">
        <v>Toda Al Neshama</v>
      </c>
      <c r="H8115">
        <v>0</v>
      </c>
      <c r="I8115" t="str">
        <v>Toda Al Neshama (Nurit Melamed)</v>
      </c>
      <c r="J8115" t="str">
        <v>Toda Al Neshama (C, Nurit Melamed)</v>
      </c>
      <c r="K8115">
        <v>0</v>
      </c>
      <c r="L8115" t="b">
        <f>OR(K8115,AND((A8115=A8114),L8114))</f>
        <v>0</v>
      </c>
      <c r="M8115" t="b">
        <f>OR(L8115,AND(A8115=A8116,M8116))</f>
        <v>0</v>
      </c>
      <c r="N8115" t="str">
        <v>Toda Al Neshama</v>
      </c>
      <c r="Q8115" t="b">
        <v>0</v>
      </c>
    </row>
    <row r="8116" spans="1:17" x14ac:dyDescent="0.2">
      <c r="A8116" s="1" t="s">
        <v>8095</v>
      </c>
      <c r="B8116" s="1" t="s">
        <v>12</v>
      </c>
      <c r="C8116" s="1" t="str">
        <v>C</v>
      </c>
      <c r="D8116" s="4">
        <v>2013</v>
      </c>
      <c r="E8116" s="3" t="s">
        <v>266</v>
      </c>
      <c r="F8116">
        <v>0</v>
      </c>
      <c r="G8116" t="str">
        <v>Toda Anashim Tovim</v>
      </c>
      <c r="H8116">
        <v>0</v>
      </c>
      <c r="I8116" t="str">
        <v>Toda Anashim Tovim (Tamir Shalev)</v>
      </c>
      <c r="J8116" t="str">
        <v>Toda Anashim Tovim (C, Tamir Shalev)</v>
      </c>
      <c r="K8116">
        <v>0</v>
      </c>
      <c r="L8116" t="b">
        <f>OR(K8116,AND((A8116=A8115),L8115))</f>
        <v>0</v>
      </c>
      <c r="M8116" t="b">
        <f>OR(L8116,AND(A8116=A8117,M8117))</f>
        <v>0</v>
      </c>
      <c r="N8116" t="str">
        <v>Toda Anashim Tovim</v>
      </c>
      <c r="Q8116" t="b">
        <v>0</v>
      </c>
    </row>
    <row r="8117" spans="1:17" x14ac:dyDescent="0.2">
      <c r="A8117" s="1" t="s">
        <v>8099</v>
      </c>
      <c r="B8117" s="1" t="s">
        <v>12</v>
      </c>
      <c r="C8117" s="1" t="str">
        <v>C</v>
      </c>
      <c r="D8117" s="4">
        <v>2003</v>
      </c>
      <c r="E8117" s="3" t="s">
        <v>62</v>
      </c>
      <c r="F8117">
        <v>0</v>
      </c>
      <c r="G8117" t="str">
        <v>Toda La’el</v>
      </c>
      <c r="H8117">
        <v>0</v>
      </c>
      <c r="I8117" t="str">
        <v>Toda La’el (Yankale Ziv)</v>
      </c>
      <c r="J8117" t="str">
        <v>Toda La’el (C, Yankale Ziv)</v>
      </c>
      <c r="K8117">
        <v>0</v>
      </c>
      <c r="L8117" t="b">
        <f>OR(K8117,AND((A8117=A8116),L8116))</f>
        <v>0</v>
      </c>
      <c r="M8117" t="b">
        <f>OR(L8117,AND(A8117=A8118,M8118))</f>
        <v>0</v>
      </c>
      <c r="N8117" t="str">
        <v>Toda La’el</v>
      </c>
      <c r="Q8117" t="b">
        <v>0</v>
      </c>
    </row>
    <row r="8118" spans="1:17" x14ac:dyDescent="0.2">
      <c r="A8118" s="1" t="s">
        <v>8100</v>
      </c>
      <c r="B8118" s="1" t="s">
        <v>14</v>
      </c>
      <c r="C8118" s="1" t="str">
        <v>P</v>
      </c>
      <c r="D8118" s="1">
        <v>2020</v>
      </c>
      <c r="E8118" s="3" t="s">
        <v>153</v>
      </c>
      <c r="F8118">
        <v>0</v>
      </c>
      <c r="G8118" t="str">
        <v>Toda Lach Al Hakol</v>
      </c>
      <c r="H8118">
        <v>0</v>
      </c>
      <c r="I8118" t="str">
        <v>Toda Lach Al Hakol (Victor Gabbay)</v>
      </c>
      <c r="J8118" t="str">
        <v>Toda Lach Al Hakol (P, Victor Gabbay)</v>
      </c>
      <c r="K8118">
        <v>0</v>
      </c>
      <c r="L8118" t="b">
        <f>OR(K8118,AND((A8118=A8117),L8117))</f>
        <v>0</v>
      </c>
      <c r="M8118" t="b">
        <f>OR(L8118,AND(A8118=A8119,M8119))</f>
        <v>0</v>
      </c>
      <c r="N8118" t="str">
        <v>Toda Lach Al Hakol</v>
      </c>
      <c r="Q8118" t="b">
        <v>0</v>
      </c>
    </row>
    <row r="8119" spans="1:17" x14ac:dyDescent="0.2">
      <c r="A8119" s="1" t="s">
        <v>8096</v>
      </c>
      <c r="B8119" s="1" t="s">
        <v>12</v>
      </c>
      <c r="C8119" s="1" t="str">
        <v>C</v>
      </c>
      <c r="D8119" s="4">
        <v>1999</v>
      </c>
      <c r="E8119" s="3" t="s">
        <v>291</v>
      </c>
      <c r="F8119">
        <v>0</v>
      </c>
      <c r="G8119" t="str">
        <v>Toda La'el</v>
      </c>
      <c r="H8119">
        <v>0</v>
      </c>
      <c r="I8119" t="str">
        <v>Toda La'el (Nir Dor)</v>
      </c>
      <c r="J8119" t="str">
        <v>Toda La'el (C, Nir Dor)</v>
      </c>
      <c r="K8119">
        <v>0</v>
      </c>
      <c r="L8119" t="b">
        <f>OR(K8119,AND((A8119=A8118),L8118))</f>
        <v>0</v>
      </c>
      <c r="M8119" t="b">
        <f>OR(L8119,AND(A8119=A8120,M8120))</f>
        <v>0</v>
      </c>
      <c r="N8119" t="str">
        <v>Toda La'el</v>
      </c>
      <c r="Q8119" t="b">
        <v>0</v>
      </c>
    </row>
    <row r="8120" spans="1:17" x14ac:dyDescent="0.2">
      <c r="A8120" s="1" t="s">
        <v>8097</v>
      </c>
      <c r="B8120" s="1" t="s">
        <v>12</v>
      </c>
      <c r="C8120" s="1" t="str">
        <v>C</v>
      </c>
      <c r="D8120" s="1">
        <v>2015</v>
      </c>
      <c r="E8120" s="3" t="s">
        <v>39</v>
      </c>
      <c r="F8120">
        <v>0</v>
      </c>
      <c r="G8120" t="str">
        <v>Toda La'ohavim</v>
      </c>
      <c r="H8120">
        <v>0</v>
      </c>
      <c r="I8120" t="str">
        <v>Toda La'ohavim (Avi Perez)</v>
      </c>
      <c r="J8120" t="str">
        <v>Toda La'ohavim (C, Avi Perez)</v>
      </c>
      <c r="K8120">
        <v>0</v>
      </c>
      <c r="L8120" t="b">
        <f>OR(K8120,AND((A8120=A8119),L8119))</f>
        <v>0</v>
      </c>
      <c r="M8120" t="b">
        <f>OR(L8120,AND(A8120=A8121,M8121))</f>
        <v>0</v>
      </c>
      <c r="N8120" t="str">
        <v>Toda La'ohavim</v>
      </c>
      <c r="Q8120" t="b">
        <v>0</v>
      </c>
    </row>
    <row r="8121" spans="1:17" x14ac:dyDescent="0.2">
      <c r="A8121" s="1" t="s">
        <v>8098</v>
      </c>
      <c r="B8121" s="1" t="s">
        <v>12</v>
      </c>
      <c r="C8121" s="1" t="str">
        <v>C</v>
      </c>
      <c r="D8121" s="4">
        <v>2011</v>
      </c>
      <c r="E8121" s="3" t="s">
        <v>77</v>
      </c>
      <c r="F8121">
        <v>0</v>
      </c>
      <c r="G8121" t="str">
        <v>Toda La'olam (Toda)</v>
      </c>
      <c r="H8121">
        <v>0</v>
      </c>
      <c r="I8121" t="str">
        <v>Toda La'olam (Toda) (Oren Ashkenazi)</v>
      </c>
      <c r="J8121" t="str">
        <v>Toda La'olam (Toda) (C, Oren Ashkenazi)</v>
      </c>
      <c r="K8121">
        <v>0</v>
      </c>
      <c r="L8121" t="b">
        <f>OR(K8121,AND((A8121=A8120),L8120))</f>
        <v>0</v>
      </c>
      <c r="M8121" t="b">
        <f>OR(L8121,AND(A8121=A8122,M8122))</f>
        <v>0</v>
      </c>
      <c r="N8121" t="str">
        <v>Toda La'olam (Toda)</v>
      </c>
      <c r="Q8121" t="b">
        <v>0</v>
      </c>
    </row>
    <row r="8122" spans="1:17" x14ac:dyDescent="0.2">
      <c r="A8122" s="1" t="s">
        <v>8101</v>
      </c>
      <c r="B8122" s="1" t="s">
        <v>12</v>
      </c>
      <c r="C8122" s="1" t="str">
        <v>C</v>
      </c>
      <c r="D8122" s="1">
        <v>2021</v>
      </c>
      <c r="E8122" s="3" t="s">
        <v>1725</v>
      </c>
      <c r="F8122">
        <v>0</v>
      </c>
      <c r="G8122" t="str">
        <v>Toda Lecha Melech (Mizmor Letoda)</v>
      </c>
      <c r="H8122">
        <v>0</v>
      </c>
      <c r="I8122" t="str">
        <v>Toda Lecha Melech (Mizmor Letoda) (Shoshana Chanuka)</v>
      </c>
      <c r="J8122" t="str">
        <v>Toda Lecha Melech (Mizmor Letoda) (C, Shoshana Chanuka)</v>
      </c>
      <c r="K8122">
        <v>0</v>
      </c>
      <c r="L8122" t="b">
        <f>OR(K8122,AND((A8122=A8121),L8121))</f>
        <v>0</v>
      </c>
      <c r="M8122" t="b">
        <f>OR(L8122,AND(A8122=A8123,M8123))</f>
        <v>0</v>
      </c>
      <c r="N8122" t="str">
        <v>Toda Lecha Melech (Mizmor Letoda)</v>
      </c>
      <c r="Q8122" t="b">
        <v>0</v>
      </c>
    </row>
    <row r="8123" spans="1:17" x14ac:dyDescent="0.2">
      <c r="A8123" s="1" t="s">
        <v>8102</v>
      </c>
      <c r="B8123" s="1" t="s">
        <v>12</v>
      </c>
      <c r="C8123" s="1" t="str">
        <v>C</v>
      </c>
      <c r="D8123" s="1">
        <v>2016</v>
      </c>
      <c r="E8123" s="3" t="s">
        <v>39</v>
      </c>
      <c r="F8123">
        <v>0</v>
      </c>
      <c r="G8123" t="str">
        <v>Toda Lecha Olam</v>
      </c>
      <c r="H8123">
        <v>0</v>
      </c>
      <c r="I8123" t="str">
        <v>Toda Lecha Olam (Avi Perez)</v>
      </c>
      <c r="J8123" t="str">
        <v>Toda Lecha Olam (C, Avi Perez)</v>
      </c>
      <c r="K8123">
        <v>0</v>
      </c>
      <c r="L8123" t="b">
        <f>OR(K8123,AND((A8123=A8122),L8122))</f>
        <v>0</v>
      </c>
      <c r="M8123" t="b">
        <f>OR(L8123,AND(A8123=A8124,M8124))</f>
        <v>0</v>
      </c>
      <c r="N8123" t="str">
        <v>Toda Lecha Olam</v>
      </c>
      <c r="Q8123" t="b">
        <v>0</v>
      </c>
    </row>
    <row r="8124" spans="1:17" x14ac:dyDescent="0.2">
      <c r="A8124" s="1" t="s">
        <v>8103</v>
      </c>
      <c r="B8124" s="1" t="s">
        <v>12</v>
      </c>
      <c r="C8124" s="1" t="str">
        <v>C</v>
      </c>
      <c r="D8124" s="4">
        <v>2012</v>
      </c>
      <c r="E8124" s="3" t="s">
        <v>123</v>
      </c>
      <c r="F8124">
        <v>0</v>
      </c>
      <c r="G8124" t="str">
        <v>Toda Mehalev</v>
      </c>
      <c r="H8124">
        <v>0</v>
      </c>
      <c r="I8124" t="str">
        <v>Toda Mehalev (Sara Kletter)</v>
      </c>
      <c r="J8124" t="str">
        <v>Toda Mehalev (C, Sara Kletter)</v>
      </c>
      <c r="K8124">
        <v>0</v>
      </c>
      <c r="L8124" t="b">
        <f>OR(K8124,AND((A8124=A8123),L8123))</f>
        <v>0</v>
      </c>
      <c r="M8124" t="b">
        <f>OR(L8124,AND(A8124=A8125,M8125))</f>
        <v>0</v>
      </c>
      <c r="N8124" t="str">
        <v>Toda Mehalev</v>
      </c>
      <c r="Q8124" t="b">
        <v>0</v>
      </c>
    </row>
    <row r="8125" spans="1:17" x14ac:dyDescent="0.2">
      <c r="A8125" s="1" t="s">
        <v>8104</v>
      </c>
      <c r="B8125" s="1" t="s">
        <v>12</v>
      </c>
      <c r="C8125" s="1" t="str">
        <v>C</v>
      </c>
      <c r="D8125" s="4">
        <v>2002</v>
      </c>
      <c r="E8125" s="3" t="s">
        <v>275</v>
      </c>
      <c r="F8125">
        <v>0</v>
      </c>
      <c r="G8125" t="str">
        <v>Toda Raba</v>
      </c>
      <c r="H8125">
        <v>0</v>
      </c>
      <c r="I8125" t="str">
        <v>Toda Raba (Connie L. Katz)</v>
      </c>
      <c r="J8125" t="str">
        <v>Toda Raba (C, Connie L. Katz)</v>
      </c>
      <c r="K8125">
        <v>0</v>
      </c>
      <c r="L8125" t="b">
        <f>OR(K8125,AND((A8125=A8124),L8124))</f>
        <v>0</v>
      </c>
      <c r="M8125" t="b">
        <f>OR(L8125,AND(A8125=A8126,M8126))</f>
        <v>0</v>
      </c>
      <c r="N8125" t="str">
        <v>Toda Raba</v>
      </c>
      <c r="Q8125" t="b">
        <v>0</v>
      </c>
    </row>
    <row r="8126" spans="1:17" x14ac:dyDescent="0.2">
      <c r="A8126" s="1" t="s">
        <v>8105</v>
      </c>
      <c r="B8126" s="1" t="s">
        <v>14</v>
      </c>
      <c r="C8126" s="1" t="str">
        <v>P</v>
      </c>
      <c r="D8126" s="4">
        <v>2010</v>
      </c>
      <c r="E8126" s="3" t="s">
        <v>39</v>
      </c>
      <c r="F8126">
        <v>0</v>
      </c>
      <c r="G8126" t="str">
        <v>Toda Shenichnast Li Lalev</v>
      </c>
      <c r="H8126">
        <v>0</v>
      </c>
      <c r="I8126" t="str">
        <v>Toda Shenichnast Li Lalev (Avi Perez)</v>
      </c>
      <c r="J8126" t="str">
        <v>Toda Shenichnast Li Lalev (P, Avi Perez)</v>
      </c>
      <c r="K8126">
        <v>0</v>
      </c>
      <c r="L8126" t="b">
        <f>OR(K8126,AND((A8126=A8125),L8125))</f>
        <v>0</v>
      </c>
      <c r="M8126" t="b">
        <f>OR(L8126,AND(A8126=A8127,M8127))</f>
        <v>0</v>
      </c>
      <c r="N8126" t="str">
        <v>Toda Shenichnast Li Lalev</v>
      </c>
      <c r="Q8126" t="b">
        <v>0</v>
      </c>
    </row>
    <row r="8127" spans="1:17" x14ac:dyDescent="0.2">
      <c r="A8127" s="1" t="s">
        <v>8106</v>
      </c>
      <c r="B8127" s="1" t="s">
        <v>710</v>
      </c>
      <c r="C8127" s="1" t="str">
        <v>PL</v>
      </c>
      <c r="D8127" s="1">
        <v>2022</v>
      </c>
      <c r="E8127" s="3" t="s">
        <v>8107</v>
      </c>
      <c r="F8127">
        <v>0</v>
      </c>
      <c r="G8127" t="str">
        <v>Todo Es La Musica</v>
      </c>
      <c r="H8127">
        <v>0</v>
      </c>
      <c r="I8127" t="str">
        <v>Todo Es La Musica (Yaron Ben Simhon &amp; Orly Star Setareh)</v>
      </c>
      <c r="J8127" t="str">
        <v>Todo Es La Musica (PL, Yaron Ben Simhon &amp; Orly Star Setareh)</v>
      </c>
      <c r="K8127">
        <v>0</v>
      </c>
      <c r="L8127" t="b">
        <f>OR(K8127,AND((A8127=A8126),L8126))</f>
        <v>0</v>
      </c>
      <c r="M8127" t="b">
        <f>OR(L8127,AND(A8127=A8128,M8128))</f>
        <v>0</v>
      </c>
      <c r="N8127" t="str">
        <v>Todo Es La Musica</v>
      </c>
      <c r="Q8127" t="b">
        <v>0</v>
      </c>
    </row>
    <row r="8128" spans="1:17" x14ac:dyDescent="0.2">
      <c r="A8128" s="1" t="s">
        <v>8108</v>
      </c>
      <c r="C8128" s="1" t="str">
        <v/>
      </c>
      <c r="D8128" s="4">
        <v>1983</v>
      </c>
      <c r="E8128" s="3" t="s">
        <v>1289</v>
      </c>
      <c r="F8128">
        <v>0</v>
      </c>
      <c r="G8128" t="str">
        <v>Tof Miryam</v>
      </c>
      <c r="H8128">
        <v>0</v>
      </c>
      <c r="I8128" t="str">
        <v>Tof Miryam (Fredie Cohen)</v>
      </c>
      <c r="J8128" t="str">
        <v>Tof Miryam (, Fredie Cohen)</v>
      </c>
      <c r="K8128">
        <v>0</v>
      </c>
      <c r="L8128" t="b">
        <f>OR(K8128,AND((A8128=A8127),L8127))</f>
        <v>0</v>
      </c>
      <c r="M8128" t="b">
        <f>OR(L8128,AND(A8128=A8129,M8129))</f>
        <v>0</v>
      </c>
      <c r="N8128" t="str">
        <v>Tof Miryam</v>
      </c>
      <c r="Q8128" t="b">
        <v>0</v>
      </c>
    </row>
    <row r="8129" spans="1:17" x14ac:dyDescent="0.2">
      <c r="A8129" s="1" t="s">
        <v>8109</v>
      </c>
      <c r="B8129" s="1" t="s">
        <v>12</v>
      </c>
      <c r="C8129" s="1" t="str">
        <v>C</v>
      </c>
      <c r="D8129" s="4">
        <v>1997</v>
      </c>
      <c r="E8129" s="3" t="s">
        <v>1805</v>
      </c>
      <c r="F8129">
        <v>0</v>
      </c>
      <c r="G8129" t="str">
        <v>Tof Vekinor (Ish Vekinor)</v>
      </c>
      <c r="H8129">
        <v>0</v>
      </c>
      <c r="I8129" t="str">
        <v>Tof Vekinor (Ish Vekinor) (Avi Levy, Gadi Bitton)</v>
      </c>
      <c r="J8129" t="str">
        <v>Tof Vekinor (Ish Vekinor) (C, Avi Levy, Gadi Bitton)</v>
      </c>
      <c r="K8129">
        <v>0</v>
      </c>
      <c r="L8129" t="b">
        <f>OR(K8129,AND((A8129=A8128),L8128))</f>
        <v>0</v>
      </c>
      <c r="M8129" t="b">
        <f>OR(L8129,AND(A8129=A8130,M8130))</f>
        <v>0</v>
      </c>
      <c r="N8129" t="str">
        <v>Tof Vekinor (Ish Vekinor)</v>
      </c>
      <c r="Q8129" t="b">
        <v>0</v>
      </c>
    </row>
    <row r="8130" spans="1:17" x14ac:dyDescent="0.2">
      <c r="A8130" s="1" t="s">
        <v>8110</v>
      </c>
      <c r="B8130" s="1" t="s">
        <v>12</v>
      </c>
      <c r="C8130" s="1" t="str">
        <v>C</v>
      </c>
      <c r="D8130" s="4">
        <v>2014</v>
      </c>
      <c r="E8130" s="3" t="s">
        <v>6294</v>
      </c>
      <c r="F8130">
        <v>0</v>
      </c>
      <c r="G8130" t="str">
        <v>Tofes Oti Chazak</v>
      </c>
      <c r="H8130">
        <v>0</v>
      </c>
      <c r="I8130" t="str">
        <v>Tofes Oti Chazak (Ohad Atia, Chen Shporen)</v>
      </c>
      <c r="J8130" t="str">
        <v>Tofes Oti Chazak (C, Ohad Atia, Chen Shporen)</v>
      </c>
      <c r="K8130">
        <v>0</v>
      </c>
      <c r="L8130" t="b">
        <f>OR(K8130,AND((A8130=A8129),L8129))</f>
        <v>0</v>
      </c>
      <c r="M8130" t="b">
        <f>OR(L8130,AND(A8130=A8131,M8131))</f>
        <v>0</v>
      </c>
      <c r="N8130" t="str">
        <v>Tofes Oti Chazak</v>
      </c>
      <c r="Q8130" t="b">
        <v>0</v>
      </c>
    </row>
    <row r="8131" spans="1:17" x14ac:dyDescent="0.2">
      <c r="A8131" s="1" t="s">
        <v>8111</v>
      </c>
      <c r="B8131" s="1" t="s">
        <v>7</v>
      </c>
      <c r="C8131" s="1" t="str">
        <v>L</v>
      </c>
      <c r="D8131" s="1">
        <v>2020</v>
      </c>
      <c r="E8131" s="3" t="s">
        <v>1241</v>
      </c>
      <c r="F8131">
        <v>0</v>
      </c>
      <c r="G8131" t="str">
        <v>Tomba La Casa</v>
      </c>
      <c r="H8131">
        <v>0</v>
      </c>
      <c r="I8131" t="str">
        <v>Tomba La Casa (Orly Star Setareh)</v>
      </c>
      <c r="J8131" t="str">
        <v>Tomba La Casa (L, Orly Star Setareh)</v>
      </c>
      <c r="K8131">
        <v>0</v>
      </c>
      <c r="L8131" t="b">
        <f>OR(K8131,AND((A8131=A8130),L8130))</f>
        <v>0</v>
      </c>
      <c r="M8131" t="b">
        <f>OR(L8131,AND(A8131=A8132,M8132))</f>
        <v>0</v>
      </c>
      <c r="N8131" t="str">
        <v>Tomba La Casa</v>
      </c>
      <c r="Q8131" t="b">
        <v>0</v>
      </c>
    </row>
    <row r="8132" spans="1:17" x14ac:dyDescent="0.2">
      <c r="A8132" s="1" t="s">
        <v>8112</v>
      </c>
      <c r="B8132" s="1" t="s">
        <v>7</v>
      </c>
      <c r="C8132" s="1" t="str">
        <v>L</v>
      </c>
      <c r="D8132" s="1">
        <v>2017</v>
      </c>
      <c r="E8132" s="3" t="s">
        <v>1244</v>
      </c>
      <c r="F8132">
        <v>0</v>
      </c>
      <c r="G8132" t="str">
        <v>Tomri Li</v>
      </c>
      <c r="H8132">
        <v>0</v>
      </c>
      <c r="I8132" t="str">
        <v>Tomri Li (Tzipi Cohen)</v>
      </c>
      <c r="J8132" t="str">
        <v>Tomri Li (L, Tzipi Cohen)</v>
      </c>
      <c r="K8132">
        <v>0</v>
      </c>
      <c r="L8132" t="b">
        <f>OR(K8132,AND((A8132=A8131),L8131))</f>
        <v>0</v>
      </c>
      <c r="M8132" t="b">
        <f>OR(L8132,AND(A8132=A8133,M8133))</f>
        <v>0</v>
      </c>
      <c r="N8132" t="str">
        <v>Tomri Li</v>
      </c>
      <c r="Q8132" t="b">
        <v>0</v>
      </c>
    </row>
    <row r="8133" spans="1:17" x14ac:dyDescent="0.2">
      <c r="A8133" s="1" t="s">
        <v>8113</v>
      </c>
      <c r="B8133" s="1" t="s">
        <v>7</v>
      </c>
      <c r="C8133" s="1" t="str">
        <v>L</v>
      </c>
      <c r="D8133" s="1">
        <v>2015</v>
      </c>
      <c r="E8133" s="3" t="s">
        <v>8114</v>
      </c>
      <c r="F8133">
        <v>0</v>
      </c>
      <c r="G8133" t="str">
        <v>Tonight Again</v>
      </c>
      <c r="H8133">
        <v>0</v>
      </c>
      <c r="I8133" t="str">
        <v>Tonight Again (Lilian Hampel, Sue Appel)</v>
      </c>
      <c r="J8133" t="str">
        <v>Tonight Again (L, Lilian Hampel, Sue Appel)</v>
      </c>
      <c r="K8133">
        <v>0</v>
      </c>
      <c r="L8133" t="b">
        <f>OR(K8133,AND((A8133=A8132),L8132))</f>
        <v>0</v>
      </c>
      <c r="M8133" t="b">
        <f>OR(L8133,AND(A8133=A8134,M8134))</f>
        <v>0</v>
      </c>
      <c r="N8133" t="str">
        <v>Tonight Again</v>
      </c>
      <c r="Q8133" t="b">
        <v>0</v>
      </c>
    </row>
    <row r="8134" spans="1:17" x14ac:dyDescent="0.2">
      <c r="A8134" s="1" t="s">
        <v>8115</v>
      </c>
      <c r="B8134" s="1" t="s">
        <v>7</v>
      </c>
      <c r="C8134" s="1" t="str">
        <v>L</v>
      </c>
      <c r="D8134" s="4">
        <v>2001</v>
      </c>
      <c r="E8134" s="3" t="s">
        <v>391</v>
      </c>
      <c r="F8134">
        <v>0</v>
      </c>
      <c r="G8134" t="str">
        <v>Too Funky</v>
      </c>
      <c r="H8134">
        <v>0</v>
      </c>
      <c r="I8134" t="str">
        <v>Too Funky (Raanan Mor)</v>
      </c>
      <c r="J8134" t="str">
        <v>Too Funky (L, Raanan Mor)</v>
      </c>
      <c r="K8134">
        <v>0</v>
      </c>
      <c r="L8134" t="b">
        <f>OR(K8134,AND((A8134=A8133),L8133))</f>
        <v>0</v>
      </c>
      <c r="M8134" t="b">
        <f>OR(L8134,AND(A8134=A8135,M8135))</f>
        <v>0</v>
      </c>
      <c r="N8134" t="str">
        <v>Too Funky</v>
      </c>
      <c r="Q8134" t="b">
        <v>0</v>
      </c>
    </row>
    <row r="8135" spans="1:17" x14ac:dyDescent="0.2">
      <c r="A8135" s="1" t="s">
        <v>8116</v>
      </c>
      <c r="B8135" s="1" t="s">
        <v>12</v>
      </c>
      <c r="C8135" s="1" t="str">
        <v>C</v>
      </c>
      <c r="D8135" s="4">
        <v>2006</v>
      </c>
      <c r="E8135" s="3" t="s">
        <v>21</v>
      </c>
      <c r="F8135">
        <v>0</v>
      </c>
      <c r="G8135" t="str">
        <v>Tora Ora</v>
      </c>
      <c r="H8135">
        <v>0</v>
      </c>
      <c r="I8135" t="str">
        <v>Tora Ora (Moshe Telem)</v>
      </c>
      <c r="J8135" t="str">
        <v>Tora Ora (C, Moshe Telem)</v>
      </c>
      <c r="K8135">
        <v>0</v>
      </c>
      <c r="L8135" t="b">
        <f>OR(K8135,AND((A8135=A8134),L8134))</f>
        <v>0</v>
      </c>
      <c r="M8135" t="b">
        <f>OR(L8135,AND(A8135=A8136,M8136))</f>
        <v>0</v>
      </c>
      <c r="N8135" t="str">
        <v>Tora Ora</v>
      </c>
      <c r="Q8135" t="b">
        <v>0</v>
      </c>
    </row>
    <row r="8136" spans="1:17" x14ac:dyDescent="0.2">
      <c r="A8136" s="1" t="s">
        <v>8117</v>
      </c>
      <c r="B8136" s="1" t="s">
        <v>12</v>
      </c>
      <c r="C8136" s="1" t="str">
        <v>C</v>
      </c>
      <c r="D8136" s="4">
        <v>2000</v>
      </c>
      <c r="E8136" s="3" t="s">
        <v>50</v>
      </c>
      <c r="F8136">
        <v>0</v>
      </c>
      <c r="G8136" t="str">
        <v>Torat Moshe</v>
      </c>
      <c r="H8136">
        <v>0</v>
      </c>
      <c r="I8136" t="str">
        <v>Torat Moshe (Israel Yakovee)</v>
      </c>
      <c r="J8136" t="str">
        <v>Torat Moshe (C, Israel Yakovee)</v>
      </c>
      <c r="K8136">
        <v>0</v>
      </c>
      <c r="L8136" t="b">
        <f>OR(K8136,AND((A8136=A8135),L8135))</f>
        <v>0</v>
      </c>
      <c r="M8136" t="b">
        <f>OR(L8136,AND(A8136=A8137,M8137))</f>
        <v>0</v>
      </c>
      <c r="N8136" t="str">
        <v>Torat Moshe</v>
      </c>
      <c r="Q8136" t="b">
        <v>0</v>
      </c>
    </row>
    <row r="8137" spans="1:17" x14ac:dyDescent="0.2">
      <c r="A8137" s="1" t="s">
        <v>8118</v>
      </c>
      <c r="B8137" s="1" t="s">
        <v>7</v>
      </c>
      <c r="C8137" s="1" t="str">
        <v>L</v>
      </c>
      <c r="D8137" s="4">
        <v>2005</v>
      </c>
      <c r="E8137" s="3" t="s">
        <v>6294</v>
      </c>
      <c r="F8137">
        <v>0</v>
      </c>
      <c r="G8137" t="str">
        <v>Torero</v>
      </c>
      <c r="H8137">
        <v>0</v>
      </c>
      <c r="I8137" t="str">
        <v>Torero (Ohad Atia, Chen Shporen)</v>
      </c>
      <c r="J8137" t="str">
        <v>Torero (L, Ohad Atia, Chen Shporen)</v>
      </c>
      <c r="K8137">
        <v>0</v>
      </c>
      <c r="L8137" t="b">
        <f>OR(K8137,AND((A8137=A8136),L8136))</f>
        <v>0</v>
      </c>
      <c r="M8137" t="b">
        <f>OR(L8137,AND(A8137=A8138,M8138))</f>
        <v>0</v>
      </c>
      <c r="N8137" t="str">
        <v>Torero</v>
      </c>
      <c r="Q8137" t="b">
        <v>0</v>
      </c>
    </row>
    <row r="8138" spans="1:17" x14ac:dyDescent="0.2">
      <c r="A8138" s="1" t="s">
        <v>8119</v>
      </c>
      <c r="B8138" s="1" t="s">
        <v>7</v>
      </c>
      <c r="C8138" s="1" t="str">
        <v>L</v>
      </c>
      <c r="D8138" s="4">
        <v>2007</v>
      </c>
      <c r="E8138" s="3" t="s">
        <v>2004</v>
      </c>
      <c r="F8138">
        <v>1</v>
      </c>
      <c r="G8138" t="str">
        <v>Toro (L)</v>
      </c>
      <c r="H8138">
        <v>1</v>
      </c>
      <c r="I8138" t="str">
        <v>Toro (Eitan Krol)</v>
      </c>
      <c r="J8138" t="str">
        <v>Toro (L, Eitan Krol)</v>
      </c>
      <c r="K8138">
        <v>0</v>
      </c>
      <c r="L8138" t="b">
        <f>OR(K8138,AND((A8138=A8137),L8137))</f>
        <v>0</v>
      </c>
      <c r="M8138" t="b">
        <f>OR(L8138,AND(A8138=A8139,M8139))</f>
        <v>0</v>
      </c>
      <c r="N8138" t="str">
        <v>Toro (Eitan Krol)</v>
      </c>
      <c r="Q8138" t="b">
        <v>0</v>
      </c>
    </row>
    <row r="8139" spans="1:17" x14ac:dyDescent="0.2">
      <c r="A8139" s="1" t="s">
        <v>8119</v>
      </c>
      <c r="B8139" s="1" t="s">
        <v>7</v>
      </c>
      <c r="C8139" s="1" t="str">
        <v>L</v>
      </c>
      <c r="D8139" s="4">
        <v>2007</v>
      </c>
      <c r="E8139" s="3" t="s">
        <v>709</v>
      </c>
      <c r="F8139">
        <v>1</v>
      </c>
      <c r="G8139" t="str">
        <v>Toro (L)</v>
      </c>
      <c r="H8139">
        <v>1</v>
      </c>
      <c r="I8139" t="str">
        <v>Toro (Orly Setareh)</v>
      </c>
      <c r="J8139" t="str">
        <v>Toro (L, Orly Setareh)</v>
      </c>
      <c r="K8139">
        <v>0</v>
      </c>
      <c r="L8139" t="b">
        <f>OR(K8139,AND((A8139=A8138),L8138))</f>
        <v>0</v>
      </c>
      <c r="M8139" t="b">
        <f>OR(L8139,AND(A8139=A8140,M8140))</f>
        <v>0</v>
      </c>
      <c r="N8139" t="str">
        <v>Toro (Orly Setareh)</v>
      </c>
      <c r="Q8139" t="b">
        <v>0</v>
      </c>
    </row>
    <row r="8140" spans="1:17" x14ac:dyDescent="0.2">
      <c r="A8140" s="1" t="s">
        <v>8120</v>
      </c>
      <c r="B8140" s="1" t="s">
        <v>14</v>
      </c>
      <c r="C8140" s="1" t="str">
        <v>P</v>
      </c>
      <c r="D8140" s="4">
        <v>2008</v>
      </c>
      <c r="E8140" s="3" t="s">
        <v>8121</v>
      </c>
      <c r="F8140">
        <v>0</v>
      </c>
      <c r="G8140" t="str">
        <v>Torona</v>
      </c>
      <c r="H8140">
        <v>0</v>
      </c>
      <c r="I8140" t="str">
        <v>Torona (Avi Perez, Avi Levy)</v>
      </c>
      <c r="J8140" t="str">
        <v>Torona (P, Avi Perez, Avi Levy)</v>
      </c>
      <c r="K8140">
        <v>0</v>
      </c>
      <c r="L8140" t="b">
        <f>OR(K8140,AND((A8140=A8139),L8139))</f>
        <v>0</v>
      </c>
      <c r="M8140" t="b">
        <f>OR(L8140,AND(A8140=A8141,M8141))</f>
        <v>0</v>
      </c>
      <c r="N8140" t="str">
        <v>Torona</v>
      </c>
      <c r="Q8140" t="b">
        <v>0</v>
      </c>
    </row>
    <row r="8141" spans="1:17" x14ac:dyDescent="0.2">
      <c r="A8141" s="1" t="s">
        <v>8122</v>
      </c>
      <c r="B8141" s="1" t="s">
        <v>7</v>
      </c>
      <c r="C8141" s="1" t="str">
        <v>L</v>
      </c>
      <c r="D8141" s="1">
        <v>1900</v>
      </c>
      <c r="E8141" s="3" t="s">
        <v>69</v>
      </c>
      <c r="F8141">
        <v>0</v>
      </c>
      <c r="G8141" t="str">
        <v>Torture</v>
      </c>
      <c r="H8141">
        <v>0</v>
      </c>
      <c r="I8141" t="str">
        <v>Torture (Sefi Aviv)</v>
      </c>
      <c r="J8141" t="str">
        <v>Torture (L, Sefi Aviv)</v>
      </c>
      <c r="K8141">
        <v>0</v>
      </c>
      <c r="L8141" t="b">
        <f>OR(K8141,AND((A8141=A8140),L8140))</f>
        <v>0</v>
      </c>
      <c r="M8141" t="b">
        <f>OR(L8141,AND(A8141=A8142,M8142))</f>
        <v>0</v>
      </c>
      <c r="N8141" t="str">
        <v>Torture</v>
      </c>
      <c r="Q8141" t="b">
        <v>0</v>
      </c>
    </row>
    <row r="8142" spans="1:17" x14ac:dyDescent="0.2">
      <c r="A8142" s="1" t="s">
        <v>8123</v>
      </c>
      <c r="B8142" s="1" t="s">
        <v>12</v>
      </c>
      <c r="C8142" s="1" t="str">
        <v>C</v>
      </c>
      <c r="D8142" s="4">
        <v>2014</v>
      </c>
      <c r="E8142" s="3" t="s">
        <v>269</v>
      </c>
      <c r="F8142">
        <v>0</v>
      </c>
      <c r="G8142" t="str">
        <v>Tov Kaze</v>
      </c>
      <c r="H8142">
        <v>0</v>
      </c>
      <c r="I8142" t="str">
        <v>Tov Kaze (Ofer Alfasi)</v>
      </c>
      <c r="J8142" t="str">
        <v>Tov Kaze (C, Ofer Alfasi)</v>
      </c>
      <c r="K8142">
        <v>0</v>
      </c>
      <c r="L8142" t="b">
        <f>OR(K8142,AND((A8142=A8141),L8141))</f>
        <v>0</v>
      </c>
      <c r="M8142" t="b">
        <f>OR(L8142,AND(A8142=A8143,M8143))</f>
        <v>0</v>
      </c>
      <c r="N8142" t="str">
        <v>Tov Kaze</v>
      </c>
      <c r="Q8142" t="b">
        <v>0</v>
      </c>
    </row>
    <row r="8143" spans="1:17" x14ac:dyDescent="0.2">
      <c r="A8143" s="1" t="s">
        <v>8124</v>
      </c>
      <c r="B8143" s="1" t="s">
        <v>14</v>
      </c>
      <c r="C8143" s="1" t="str">
        <v>P</v>
      </c>
      <c r="D8143" s="4">
        <v>2014</v>
      </c>
      <c r="E8143" s="3" t="s">
        <v>6161</v>
      </c>
      <c r="F8143">
        <v>0</v>
      </c>
      <c r="G8143" t="str">
        <v>Tov la Gam Kshera</v>
      </c>
      <c r="H8143">
        <v>0</v>
      </c>
      <c r="I8143" t="str">
        <v>Tov la Gam Kshera (Roi Daiyan)</v>
      </c>
      <c r="J8143" t="str">
        <v>Tov la Gam Kshera (P, Roi Daiyan)</v>
      </c>
      <c r="K8143">
        <v>0</v>
      </c>
      <c r="L8143" t="b">
        <f>OR(K8143,AND((A8143=A8142),L8142))</f>
        <v>0</v>
      </c>
      <c r="M8143" t="b">
        <f>OR(L8143,AND(A8143=A8144,M8144))</f>
        <v>0</v>
      </c>
      <c r="N8143" t="str">
        <v>Tov la Gam Kshera</v>
      </c>
      <c r="Q8143" t="b">
        <v>0</v>
      </c>
    </row>
    <row r="8144" spans="1:17" x14ac:dyDescent="0.2">
      <c r="A8144" s="1" t="s">
        <v>8125</v>
      </c>
      <c r="B8144" s="1" t="s">
        <v>14</v>
      </c>
      <c r="C8144" s="1" t="str">
        <v>P</v>
      </c>
      <c r="D8144" s="4">
        <v>1997</v>
      </c>
      <c r="E8144" s="3" t="s">
        <v>69</v>
      </c>
      <c r="F8144">
        <v>0</v>
      </c>
      <c r="G8144" t="str">
        <v>Tov La Vegam Ra</v>
      </c>
      <c r="H8144">
        <v>0</v>
      </c>
      <c r="I8144" t="str">
        <v>Tov La Vegam Ra (Sefi Aviv)</v>
      </c>
      <c r="J8144" t="str">
        <v>Tov La Vegam Ra (P, Sefi Aviv)</v>
      </c>
      <c r="K8144">
        <v>0</v>
      </c>
      <c r="L8144" t="b">
        <f>OR(K8144,AND((A8144=A8143),L8143))</f>
        <v>0</v>
      </c>
      <c r="M8144" t="b">
        <f>OR(L8144,AND(A8144=A8145,M8145))</f>
        <v>0</v>
      </c>
      <c r="N8144" t="str">
        <v>Tov La Vegam Ra</v>
      </c>
      <c r="Q8144" t="b">
        <v>0</v>
      </c>
    </row>
    <row r="8145" spans="1:17" x14ac:dyDescent="0.2">
      <c r="A8145" s="1" t="s">
        <v>8126</v>
      </c>
      <c r="B8145" s="1" t="s">
        <v>14</v>
      </c>
      <c r="C8145" s="1" t="str">
        <v>P</v>
      </c>
      <c r="D8145" s="1">
        <v>2022</v>
      </c>
      <c r="E8145" s="3" t="s">
        <v>266</v>
      </c>
      <c r="F8145">
        <v>0</v>
      </c>
      <c r="G8145" t="str">
        <v>Tov Lach Ito</v>
      </c>
      <c r="H8145">
        <v>0</v>
      </c>
      <c r="I8145" t="str">
        <v>Tov Lach Ito (Tamir Shalev)</v>
      </c>
      <c r="J8145" t="str">
        <v>Tov Lach Ito (P, Tamir Shalev)</v>
      </c>
      <c r="K8145">
        <v>0</v>
      </c>
      <c r="L8145" t="b">
        <f>OR(K8145,AND((A8145=A8144),L8144))</f>
        <v>0</v>
      </c>
      <c r="M8145" t="b">
        <f>OR(L8145,AND(A8145=A8146,M8146))</f>
        <v>0</v>
      </c>
      <c r="N8145" t="str">
        <v>Tov Lach Ito</v>
      </c>
      <c r="Q8145" t="b">
        <v>0</v>
      </c>
    </row>
    <row r="8146" spans="1:17" x14ac:dyDescent="0.2">
      <c r="A8146" s="1" t="s">
        <v>8127</v>
      </c>
      <c r="B8146" s="1" t="s">
        <v>12</v>
      </c>
      <c r="C8146" s="1" t="str">
        <v>C</v>
      </c>
      <c r="D8146" s="4">
        <v>1990</v>
      </c>
      <c r="E8146" s="3" t="s">
        <v>69</v>
      </c>
      <c r="F8146">
        <v>1</v>
      </c>
      <c r="G8146" t="str">
        <v>Tov Lalechet Badrachim (C)</v>
      </c>
      <c r="H8146">
        <v>1</v>
      </c>
      <c r="I8146" t="str">
        <v>Tov Lalechet Badrachim (Sefi Aviv)</v>
      </c>
      <c r="J8146" t="str">
        <v>Tov Lalechet Badrachim (C, Sefi Aviv)</v>
      </c>
      <c r="K8146">
        <v>0</v>
      </c>
      <c r="L8146" t="b">
        <f>OR(K8146,AND((A8146=A8145),L8145))</f>
        <v>0</v>
      </c>
      <c r="M8146" t="b">
        <f>OR(L8146,AND(A8146=A8147,M8147))</f>
        <v>0</v>
      </c>
      <c r="N8146" t="str">
        <v>Tov Lalechet Badrachim (Sefi Aviv)</v>
      </c>
      <c r="Q8146" t="b">
        <v>0</v>
      </c>
    </row>
    <row r="8147" spans="1:17" x14ac:dyDescent="0.2">
      <c r="A8147" s="1" t="s">
        <v>8127</v>
      </c>
      <c r="B8147" s="1" t="s">
        <v>12</v>
      </c>
      <c r="C8147" s="1" t="str">
        <v>C</v>
      </c>
      <c r="D8147" s="4">
        <v>1975</v>
      </c>
      <c r="E8147" s="3" t="s">
        <v>33</v>
      </c>
      <c r="F8147">
        <v>1</v>
      </c>
      <c r="G8147" t="str">
        <v>Tov Lalechet Badrachim (C)</v>
      </c>
      <c r="H8147">
        <v>1</v>
      </c>
      <c r="I8147" t="str">
        <v>Tov Lalechet Badrachim (Shlomo Maman)</v>
      </c>
      <c r="J8147" t="str">
        <v>Tov Lalechet Badrachim (C, Shlomo Maman)</v>
      </c>
      <c r="K8147">
        <v>0</v>
      </c>
      <c r="L8147" t="b">
        <f>OR(K8147,AND((A8147=A8146),L8146))</f>
        <v>0</v>
      </c>
      <c r="M8147" t="b">
        <f>OR(L8147,AND(A8147=A8148,M8148))</f>
        <v>0</v>
      </c>
      <c r="N8147" t="str">
        <v>Tov Lalechet Badrachim (Shlomo Maman)</v>
      </c>
      <c r="Q8147" t="b">
        <v>0</v>
      </c>
    </row>
    <row r="8148" spans="1:17" x14ac:dyDescent="0.2">
      <c r="A8148" s="1" t="s">
        <v>8128</v>
      </c>
      <c r="B8148" s="1" t="s">
        <v>14</v>
      </c>
      <c r="C8148" s="1" t="str">
        <v>P</v>
      </c>
      <c r="D8148" s="4">
        <v>1994</v>
      </c>
      <c r="E8148" s="3" t="s">
        <v>71</v>
      </c>
      <c r="F8148">
        <v>0</v>
      </c>
      <c r="G8148" t="str">
        <v>Tov Shebat</v>
      </c>
      <c r="H8148">
        <v>0</v>
      </c>
      <c r="I8148" t="str">
        <v>Tov Shebat (Israel Shiker)</v>
      </c>
      <c r="J8148" t="str">
        <v>Tov Shebat (P, Israel Shiker)</v>
      </c>
      <c r="K8148">
        <v>0</v>
      </c>
      <c r="L8148" t="b">
        <f>OR(K8148,AND((A8148=A8147),L8147))</f>
        <v>0</v>
      </c>
      <c r="M8148" t="b">
        <f>OR(L8148,AND(A8148=A8149,M8149))</f>
        <v>0</v>
      </c>
      <c r="N8148" t="str">
        <v>Tov Shebat</v>
      </c>
      <c r="Q8148" t="b">
        <v>0</v>
      </c>
    </row>
    <row r="8149" spans="1:17" x14ac:dyDescent="0.2">
      <c r="A8149" s="1" t="s">
        <v>8129</v>
      </c>
      <c r="B8149" s="1" t="s">
        <v>12</v>
      </c>
      <c r="C8149" s="1" t="str">
        <v>C</v>
      </c>
      <c r="D8149" s="4">
        <v>1990</v>
      </c>
      <c r="E8149" s="3" t="s">
        <v>39</v>
      </c>
      <c r="F8149">
        <v>0</v>
      </c>
      <c r="G8149" t="str">
        <v>Tov Shebatem (Kama Tov Shebatem)</v>
      </c>
      <c r="H8149">
        <v>0</v>
      </c>
      <c r="I8149" t="str">
        <v>Tov Shebatem (Kama Tov Shebatem) (Avi Perez)</v>
      </c>
      <c r="J8149" t="str">
        <v>Tov Shebatem (Kama Tov Shebatem) (C, Avi Perez)</v>
      </c>
      <c r="K8149">
        <v>0</v>
      </c>
      <c r="L8149" t="b">
        <f>OR(K8149,AND((A8149=A8148),L8148))</f>
        <v>0</v>
      </c>
      <c r="M8149" t="b">
        <f>OR(L8149,AND(A8149=A8150,M8150))</f>
        <v>0</v>
      </c>
      <c r="N8149" t="str">
        <v>Tov Shebatem (Kama Tov Shebatem)</v>
      </c>
      <c r="Q8149" t="b">
        <v>0</v>
      </c>
    </row>
    <row r="8150" spans="1:17" x14ac:dyDescent="0.2">
      <c r="A8150" s="1" t="s">
        <v>8130</v>
      </c>
      <c r="B8150" s="1" t="s">
        <v>14</v>
      </c>
      <c r="C8150" s="1" t="str">
        <v>P</v>
      </c>
      <c r="D8150" s="4">
        <v>1995</v>
      </c>
      <c r="E8150" s="3" t="s">
        <v>379</v>
      </c>
      <c r="F8150">
        <v>0</v>
      </c>
      <c r="G8150" t="str">
        <v>Tov Shetsiltsalta Haboker</v>
      </c>
      <c r="H8150">
        <v>0</v>
      </c>
      <c r="I8150" t="str">
        <v>Tov Shetsiltsalta Haboker (Roni Siman Tov)</v>
      </c>
      <c r="J8150" t="str">
        <v>Tov Shetsiltsalta Haboker (P, Roni Siman Tov)</v>
      </c>
      <c r="K8150">
        <v>0</v>
      </c>
      <c r="L8150" t="b">
        <f>OR(K8150,AND((A8150=A8149),L8149))</f>
        <v>0</v>
      </c>
      <c r="M8150" t="b">
        <f>OR(L8150,AND(A8150=A8151,M8151))</f>
        <v>0</v>
      </c>
      <c r="N8150" t="str">
        <v>Tov Shetsiltsalta Haboker</v>
      </c>
      <c r="Q8150" t="b">
        <v>0</v>
      </c>
    </row>
    <row r="8151" spans="1:17" x14ac:dyDescent="0.2">
      <c r="A8151" s="1" t="s">
        <v>8131</v>
      </c>
      <c r="B8151" s="1" t="s">
        <v>12</v>
      </c>
      <c r="C8151" s="1" t="str">
        <v>C</v>
      </c>
      <c r="D8151" s="4">
        <v>2009</v>
      </c>
      <c r="E8151" s="3" t="s">
        <v>175</v>
      </c>
      <c r="F8151">
        <v>0</v>
      </c>
      <c r="G8151" t="str">
        <v>Tovat Hachen</v>
      </c>
      <c r="H8151">
        <v>0</v>
      </c>
      <c r="I8151" t="str">
        <v>Tovat Hachen (Ilan Swisa)</v>
      </c>
      <c r="J8151" t="str">
        <v>Tovat Hachen (C, Ilan Swisa)</v>
      </c>
      <c r="K8151">
        <v>0</v>
      </c>
      <c r="L8151" t="b">
        <f>OR(K8151,AND((A8151=A8150),L8150))</f>
        <v>0</v>
      </c>
      <c r="M8151" t="b">
        <f>OR(L8151,AND(A8151=A8152,M8152))</f>
        <v>0</v>
      </c>
      <c r="N8151" t="str">
        <v>Tovat Hachen</v>
      </c>
      <c r="Q8151" t="b">
        <v>0</v>
      </c>
    </row>
    <row r="8152" spans="1:17" x14ac:dyDescent="0.2">
      <c r="A8152" s="1" t="s">
        <v>8132</v>
      </c>
      <c r="B8152" s="1" t="s">
        <v>12</v>
      </c>
      <c r="C8152" s="1" t="str">
        <v>C</v>
      </c>
      <c r="D8152" s="4">
        <v>1981</v>
      </c>
      <c r="E8152" s="3" t="s">
        <v>21</v>
      </c>
      <c r="F8152">
        <v>0</v>
      </c>
      <c r="G8152" t="str">
        <v>Tovim Hashnayim (Ki Tovim Dodecha)</v>
      </c>
      <c r="H8152">
        <v>0</v>
      </c>
      <c r="I8152" t="str">
        <v>Tovim Hashnayim (Ki Tovim Dodecha) (Moshe Telem)</v>
      </c>
      <c r="J8152" t="str">
        <v>Tovim Hashnayim (Ki Tovim Dodecha) (C, Moshe Telem)</v>
      </c>
      <c r="K8152">
        <v>0</v>
      </c>
      <c r="L8152" t="b">
        <f>OR(K8152,AND((A8152=A8151),L8151))</f>
        <v>0</v>
      </c>
      <c r="M8152" t="b">
        <f>OR(L8152,AND(A8152=A8153,M8153))</f>
        <v>0</v>
      </c>
      <c r="N8152" t="str">
        <v>Tovim Hashnayim (Ki Tovim Dodecha)</v>
      </c>
      <c r="Q8152" t="b">
        <v>0</v>
      </c>
    </row>
    <row r="8153" spans="1:17" x14ac:dyDescent="0.2">
      <c r="A8153" s="1" t="s">
        <v>8133</v>
      </c>
      <c r="B8153" s="1" t="s">
        <v>7</v>
      </c>
      <c r="C8153" s="1" t="str">
        <v>L</v>
      </c>
      <c r="D8153" s="1">
        <v>2018</v>
      </c>
      <c r="E8153" s="3" t="s">
        <v>387</v>
      </c>
      <c r="F8153">
        <v>1</v>
      </c>
      <c r="G8153" t="str">
        <v>Toy (L)</v>
      </c>
      <c r="H8153">
        <v>0</v>
      </c>
      <c r="I8153" t="str">
        <v>Toy (Elad Shtamer)</v>
      </c>
      <c r="J8153" t="str">
        <v>Toy (L, Elad Shtamer)</v>
      </c>
      <c r="K8153">
        <v>1</v>
      </c>
      <c r="L8153" t="b">
        <f>OR(K8153,AND((A8153=A8152),L8152))</f>
        <v>1</v>
      </c>
      <c r="M8153" t="b">
        <f>OR(L8153,AND(A8153=A8154,M8154))</f>
        <v>1</v>
      </c>
      <c r="N8153" t="str">
        <v>Toy (L)</v>
      </c>
      <c r="Q8153" t="b">
        <v>0</v>
      </c>
    </row>
    <row r="8154" spans="1:17" x14ac:dyDescent="0.2">
      <c r="A8154" s="1" t="s">
        <v>8133</v>
      </c>
      <c r="B8154" s="1" t="s">
        <v>4</v>
      </c>
      <c r="C8154" s="1" t="str">
        <v>LK</v>
      </c>
      <c r="D8154" s="1">
        <v>2018</v>
      </c>
      <c r="E8154" s="3" t="s">
        <v>766</v>
      </c>
      <c r="F8154">
        <v>1</v>
      </c>
      <c r="G8154" t="str">
        <v>Toy (LK)</v>
      </c>
      <c r="H8154">
        <v>0</v>
      </c>
      <c r="I8154" t="str">
        <v>Toy (Levi Bar Gil)</v>
      </c>
      <c r="J8154" t="str">
        <v>Toy (LK, Levi Bar Gil)</v>
      </c>
      <c r="K8154">
        <v>0</v>
      </c>
      <c r="L8154" t="b">
        <f>OR(K8154,AND((A8154=A8153),L8153))</f>
        <v>1</v>
      </c>
      <c r="M8154" t="b">
        <f>OR(L8154,AND(A8154=A8155,M8155))</f>
        <v>1</v>
      </c>
      <c r="N8154" t="str">
        <v>Toy (LK)</v>
      </c>
      <c r="Q8154" t="b">
        <v>0</v>
      </c>
    </row>
    <row r="8155" spans="1:17" x14ac:dyDescent="0.2">
      <c r="A8155" s="1" t="s">
        <v>8134</v>
      </c>
      <c r="B8155" s="1" t="s">
        <v>14</v>
      </c>
      <c r="C8155" s="1" t="str">
        <v>P</v>
      </c>
      <c r="D8155" s="4">
        <v>2002</v>
      </c>
      <c r="E8155" s="3" t="s">
        <v>160</v>
      </c>
      <c r="F8155">
        <v>0</v>
      </c>
      <c r="G8155" t="str">
        <v>Tripel</v>
      </c>
      <c r="H8155">
        <v>0</v>
      </c>
      <c r="I8155" t="str">
        <v>Tripel (Avi Levy)</v>
      </c>
      <c r="J8155" t="str">
        <v>Tripel (P, Avi Levy)</v>
      </c>
      <c r="K8155">
        <v>0</v>
      </c>
      <c r="L8155" t="b">
        <f>OR(K8155,AND((A8155=A8154),L8154))</f>
        <v>0</v>
      </c>
      <c r="M8155" t="b">
        <f>OR(L8155,AND(A8155=A8156,M8156))</f>
        <v>0</v>
      </c>
      <c r="N8155" t="str">
        <v>Tripel</v>
      </c>
      <c r="Q8155" t="b">
        <v>0</v>
      </c>
    </row>
    <row r="8156" spans="1:17" x14ac:dyDescent="0.2">
      <c r="A8156" s="1" t="s">
        <v>8135</v>
      </c>
      <c r="B8156" s="1" t="s">
        <v>14</v>
      </c>
      <c r="C8156" s="1" t="str">
        <v>P</v>
      </c>
      <c r="D8156" s="4">
        <v>1930</v>
      </c>
      <c r="E8156" s="3" t="s">
        <v>8136</v>
      </c>
      <c r="F8156">
        <v>0</v>
      </c>
      <c r="G8156" t="str">
        <v>Troika</v>
      </c>
      <c r="H8156">
        <v>0</v>
      </c>
      <c r="I8156" t="str">
        <v>Troika (Russian)</v>
      </c>
      <c r="J8156" t="str">
        <v>Troika (P, Russian)</v>
      </c>
      <c r="K8156">
        <v>0</v>
      </c>
      <c r="L8156" t="b">
        <f>OR(K8156,AND((A8156=A8155),L8155))</f>
        <v>0</v>
      </c>
      <c r="M8156" t="b">
        <f>OR(L8156,AND(A8156=A8157,M8157))</f>
        <v>0</v>
      </c>
      <c r="N8156" t="str">
        <v>Troika</v>
      </c>
      <c r="Q8156" t="b">
        <v>0</v>
      </c>
    </row>
    <row r="8157" spans="1:17" x14ac:dyDescent="0.2">
      <c r="A8157" s="1" t="s">
        <v>8137</v>
      </c>
      <c r="B8157" s="1" t="s">
        <v>14</v>
      </c>
      <c r="C8157" s="1" t="str">
        <v>P</v>
      </c>
      <c r="D8157" s="4">
        <v>1992</v>
      </c>
      <c r="E8157" s="3" t="s">
        <v>1125</v>
      </c>
      <c r="F8157">
        <v>0</v>
      </c>
      <c r="G8157" t="str">
        <v>Tsa'ad Kadima</v>
      </c>
      <c r="H8157">
        <v>0</v>
      </c>
      <c r="I8157" t="str">
        <v>Tsa'ad Kadima (Eran Cheruti)</v>
      </c>
      <c r="J8157" t="str">
        <v>Tsa'ad Kadima (P, Eran Cheruti)</v>
      </c>
      <c r="K8157">
        <v>0</v>
      </c>
      <c r="L8157" t="b">
        <f>OR(K8157,AND((A8157=A8156),L8156))</f>
        <v>0</v>
      </c>
      <c r="M8157" t="b">
        <f>OR(L8157,AND(A8157=A8158,M8158))</f>
        <v>0</v>
      </c>
      <c r="N8157" t="str">
        <v>Tsa'ad Kadima</v>
      </c>
      <c r="Q8157" t="b">
        <v>0</v>
      </c>
    </row>
    <row r="8158" spans="1:17" x14ac:dyDescent="0.2">
      <c r="A8158" s="1" t="s">
        <v>8138</v>
      </c>
      <c r="B8158" s="1" t="s">
        <v>12</v>
      </c>
      <c r="C8158" s="1" t="str">
        <v>C</v>
      </c>
      <c r="D8158" s="4">
        <v>1973</v>
      </c>
      <c r="E8158" s="3" t="s">
        <v>523</v>
      </c>
      <c r="F8158">
        <v>1</v>
      </c>
      <c r="G8158" t="str">
        <v>Tsa'ad Teymani (C)</v>
      </c>
      <c r="H8158">
        <v>0</v>
      </c>
      <c r="I8158" t="str">
        <v>Tsa'ad Teymani (Bentzi Tiram)</v>
      </c>
      <c r="J8158" t="str">
        <v>Tsa'ad Teymani (C, Bentzi Tiram)</v>
      </c>
      <c r="K8158">
        <v>1</v>
      </c>
      <c r="L8158" t="b">
        <f>OR(K8158,AND((A8158=A8157),L8157))</f>
        <v>1</v>
      </c>
      <c r="M8158" t="b">
        <f>OR(L8158,AND(A8158=A8159,M8159))</f>
        <v>1</v>
      </c>
      <c r="N8158" t="str">
        <v>Tsa'ad Teymani (C)</v>
      </c>
      <c r="Q8158" t="b">
        <v>0</v>
      </c>
    </row>
    <row r="8159" spans="1:17" x14ac:dyDescent="0.2">
      <c r="A8159" s="1" t="s">
        <v>8138</v>
      </c>
      <c r="B8159" s="1" t="s">
        <v>14</v>
      </c>
      <c r="C8159" s="1" t="str">
        <v>P</v>
      </c>
      <c r="D8159" s="4">
        <v>1992</v>
      </c>
      <c r="E8159" s="3" t="s">
        <v>21</v>
      </c>
      <c r="F8159">
        <v>1</v>
      </c>
      <c r="G8159" t="str">
        <v>Tsa'ad Teymani (P)</v>
      </c>
      <c r="H8159">
        <v>0</v>
      </c>
      <c r="I8159" t="str">
        <v>Tsa'ad Teymani (Moshe Telem)</v>
      </c>
      <c r="J8159" t="str">
        <v>Tsa'ad Teymani (P, Moshe Telem)</v>
      </c>
      <c r="K8159">
        <v>0</v>
      </c>
      <c r="L8159" t="b">
        <f>OR(K8159,AND((A8159=A8158),L8158))</f>
        <v>1</v>
      </c>
      <c r="M8159" t="b">
        <f>OR(L8159,AND(A8159=A8160,M8160))</f>
        <v>1</v>
      </c>
      <c r="N8159" t="str">
        <v>Tsa'ad Teymani (P)</v>
      </c>
      <c r="Q8159" t="b">
        <v>0</v>
      </c>
    </row>
    <row r="8160" spans="1:17" x14ac:dyDescent="0.2">
      <c r="A8160" s="1" t="s">
        <v>8139</v>
      </c>
      <c r="B8160" s="1" t="s">
        <v>12</v>
      </c>
      <c r="C8160" s="1" t="str">
        <v>C</v>
      </c>
      <c r="D8160" s="4">
        <v>1989</v>
      </c>
      <c r="E8160" s="3" t="s">
        <v>52</v>
      </c>
      <c r="F8160">
        <v>0</v>
      </c>
      <c r="G8160" t="str">
        <v>Tsa'ada</v>
      </c>
      <c r="H8160">
        <v>0</v>
      </c>
      <c r="I8160" t="str">
        <v>Tsa'ada (Moshiko Halevy)</v>
      </c>
      <c r="J8160" t="str">
        <v>Tsa'ada (C, Moshiko Halevy)</v>
      </c>
      <c r="K8160">
        <v>0</v>
      </c>
      <c r="L8160" t="b">
        <f>OR(K8160,AND((A8160=A8159),L8159))</f>
        <v>0</v>
      </c>
      <c r="M8160" t="b">
        <f>OR(L8160,AND(A8160=A8161,M8161))</f>
        <v>0</v>
      </c>
      <c r="N8160" t="str">
        <v>Tsa'ada</v>
      </c>
      <c r="Q8160" t="b">
        <v>0</v>
      </c>
    </row>
    <row r="8161" spans="1:17" x14ac:dyDescent="0.2">
      <c r="A8161" s="1" t="s">
        <v>8140</v>
      </c>
      <c r="B8161" s="1" t="s">
        <v>12</v>
      </c>
      <c r="C8161" s="1" t="str">
        <v>C</v>
      </c>
      <c r="D8161" s="4">
        <v>1979</v>
      </c>
      <c r="E8161" s="3" t="s">
        <v>251</v>
      </c>
      <c r="F8161">
        <v>0</v>
      </c>
      <c r="G8161" t="str">
        <v>Tsa'adat Hasimcha</v>
      </c>
      <c r="H8161">
        <v>0</v>
      </c>
      <c r="I8161" t="str">
        <v>Tsa'adat Hasimcha (Shlomo Bachar)</v>
      </c>
      <c r="J8161" t="str">
        <v>Tsa'adat Hasimcha (C, Shlomo Bachar)</v>
      </c>
      <c r="K8161">
        <v>0</v>
      </c>
      <c r="L8161" t="b">
        <f>OR(K8161,AND((A8161=A8160),L8160))</f>
        <v>0</v>
      </c>
      <c r="M8161" t="b">
        <f>OR(L8161,AND(A8161=A8162,M8162))</f>
        <v>0</v>
      </c>
      <c r="N8161" t="str">
        <v>Tsa'adat Hasimcha</v>
      </c>
      <c r="Q8161" t="b">
        <v>0</v>
      </c>
    </row>
    <row r="8162" spans="1:17" x14ac:dyDescent="0.2">
      <c r="A8162" s="1" t="s">
        <v>8141</v>
      </c>
      <c r="B8162" s="1" t="s">
        <v>14</v>
      </c>
      <c r="C8162" s="1" t="str">
        <v>P</v>
      </c>
      <c r="D8162" s="4">
        <v>2008</v>
      </c>
      <c r="E8162" s="3" t="s">
        <v>33</v>
      </c>
      <c r="F8162">
        <v>0</v>
      </c>
      <c r="G8162" t="str">
        <v>Tsa'adi</v>
      </c>
      <c r="H8162">
        <v>0</v>
      </c>
      <c r="I8162" t="str">
        <v>Tsa'adi (Shlomo Maman)</v>
      </c>
      <c r="J8162" t="str">
        <v>Tsa'adi (P, Shlomo Maman)</v>
      </c>
      <c r="K8162">
        <v>0</v>
      </c>
      <c r="L8162" t="b">
        <f>OR(K8162,AND((A8162=A8161),L8161))</f>
        <v>0</v>
      </c>
      <c r="M8162" t="b">
        <f>OR(L8162,AND(A8162=A8163,M8163))</f>
        <v>0</v>
      </c>
      <c r="N8162" t="str">
        <v>Tsa'adi</v>
      </c>
      <c r="Q8162" t="b">
        <v>0</v>
      </c>
    </row>
    <row r="8163" spans="1:17" x14ac:dyDescent="0.2">
      <c r="A8163" s="1" t="s">
        <v>8143</v>
      </c>
      <c r="B8163" s="1" t="s">
        <v>1113</v>
      </c>
      <c r="C8163" s="1" t="str">
        <v>PM</v>
      </c>
      <c r="D8163" s="4">
        <v>1964</v>
      </c>
      <c r="E8163" s="3" t="s">
        <v>230</v>
      </c>
      <c r="F8163">
        <v>0</v>
      </c>
      <c r="G8163" t="str">
        <v>Tsachaki</v>
      </c>
      <c r="H8163">
        <v>0</v>
      </c>
      <c r="I8163" t="str">
        <v>Tsachaki (Tamar Alyagor)</v>
      </c>
      <c r="J8163" t="str">
        <v>Tsachaki (PM, Tamar Alyagor)</v>
      </c>
      <c r="K8163">
        <v>0</v>
      </c>
      <c r="L8163" t="b">
        <f>OR(K8163,AND((A8163=A8162),L8162))</f>
        <v>0</v>
      </c>
      <c r="M8163" t="b">
        <f>OR(L8163,AND(A8163=A8164,M8164))</f>
        <v>0</v>
      </c>
      <c r="N8163" t="str">
        <v>Tsachaki</v>
      </c>
      <c r="Q8163" t="b">
        <v>0</v>
      </c>
    </row>
    <row r="8164" spans="1:17" x14ac:dyDescent="0.2">
      <c r="A8164" s="1" t="s">
        <v>8144</v>
      </c>
      <c r="B8164" s="1" t="s">
        <v>14</v>
      </c>
      <c r="C8164" s="1" t="str">
        <v>P</v>
      </c>
      <c r="D8164" s="4">
        <v>1987</v>
      </c>
      <c r="E8164" s="3" t="s">
        <v>47</v>
      </c>
      <c r="F8164">
        <v>0</v>
      </c>
      <c r="G8164" t="str">
        <v>Tsachaki Yalda</v>
      </c>
      <c r="H8164">
        <v>0</v>
      </c>
      <c r="I8164" t="str">
        <v>Tsachaki Yalda (Shmulik Gov Ari)</v>
      </c>
      <c r="J8164" t="str">
        <v>Tsachaki Yalda (P, Shmulik Gov Ari)</v>
      </c>
      <c r="K8164">
        <v>0</v>
      </c>
      <c r="L8164" t="b">
        <f>OR(K8164,AND((A8164=A8163),L8163))</f>
        <v>0</v>
      </c>
      <c r="M8164" t="b">
        <f>OR(L8164,AND(A8164=A8165,M8165))</f>
        <v>0</v>
      </c>
      <c r="N8164" t="str">
        <v>Tsachaki Yalda</v>
      </c>
      <c r="Q8164" t="b">
        <v>0</v>
      </c>
    </row>
    <row r="8165" spans="1:17" x14ac:dyDescent="0.2">
      <c r="A8165" s="1" t="s">
        <v>8145</v>
      </c>
      <c r="B8165" s="1" t="s">
        <v>12</v>
      </c>
      <c r="C8165" s="1" t="str">
        <v>C</v>
      </c>
      <c r="D8165" s="4">
        <v>1983</v>
      </c>
      <c r="E8165" s="3" t="s">
        <v>52</v>
      </c>
      <c r="F8165">
        <v>0</v>
      </c>
      <c r="G8165" t="str">
        <v>Tsachki Tsachki (Sachki Sachki)</v>
      </c>
      <c r="H8165">
        <v>0</v>
      </c>
      <c r="I8165" t="str">
        <v>Tsachki Tsachki (Sachki Sachki) (Moshiko Halevy)</v>
      </c>
      <c r="J8165" t="str">
        <v>Tsachki Tsachki (Sachki Sachki) (C, Moshiko Halevy)</v>
      </c>
      <c r="K8165">
        <v>0</v>
      </c>
      <c r="L8165" t="b">
        <f>OR(K8165,AND((A8165=A8164),L8164))</f>
        <v>0</v>
      </c>
      <c r="M8165" t="b">
        <f>OR(L8165,AND(A8165=A8166,M8166))</f>
        <v>0</v>
      </c>
      <c r="N8165" t="str">
        <v>Tsachki Tsachki (Sachki Sachki)</v>
      </c>
      <c r="Q8165" t="b">
        <v>0</v>
      </c>
    </row>
    <row r="8166" spans="1:17" x14ac:dyDescent="0.2">
      <c r="A8166" s="1" t="s">
        <v>8146</v>
      </c>
      <c r="B8166" s="1" t="s">
        <v>12</v>
      </c>
      <c r="C8166" s="1" t="str">
        <v>C</v>
      </c>
      <c r="D8166" s="4">
        <v>1965</v>
      </c>
      <c r="E8166" s="3" t="s">
        <v>681</v>
      </c>
      <c r="F8166">
        <v>0</v>
      </c>
      <c r="G8166" t="str">
        <v>Tsadik Katamar</v>
      </c>
      <c r="H8166">
        <v>0</v>
      </c>
      <c r="I8166" t="str">
        <v>Tsadik Katamar (Jonathan Gabay)</v>
      </c>
      <c r="J8166" t="str">
        <v>Tsadik Katamar (C, Jonathan Gabay)</v>
      </c>
      <c r="K8166">
        <v>0</v>
      </c>
      <c r="L8166" t="b">
        <f>OR(K8166,AND((A8166=A8165),L8165))</f>
        <v>0</v>
      </c>
      <c r="M8166" t="b">
        <f>OR(L8166,AND(A8166=A8167,M8167))</f>
        <v>0</v>
      </c>
      <c r="N8166" t="str">
        <v>Tsadik Katamar</v>
      </c>
      <c r="Q8166" t="b">
        <v>0</v>
      </c>
    </row>
    <row r="8167" spans="1:17" x14ac:dyDescent="0.2">
      <c r="A8167" s="1" t="s">
        <v>8142</v>
      </c>
      <c r="B8167" s="1" t="s">
        <v>12</v>
      </c>
      <c r="C8167" s="1" t="str">
        <v>C</v>
      </c>
      <c r="D8167" s="4">
        <v>2013</v>
      </c>
      <c r="E8167" s="3" t="s">
        <v>249</v>
      </c>
      <c r="F8167">
        <v>0</v>
      </c>
      <c r="G8167" t="str">
        <v>Tsa'eir Lanetsach</v>
      </c>
      <c r="H8167">
        <v>0</v>
      </c>
      <c r="I8167" t="str">
        <v>Tsa'eir Lanetsach (Eli Segal, Sefi Aviv)</v>
      </c>
      <c r="J8167" t="str">
        <v>Tsa'eir Lanetsach (C, Eli Segal, Sefi Aviv)</v>
      </c>
      <c r="K8167">
        <v>0</v>
      </c>
      <c r="L8167" t="b">
        <f>OR(K8167,AND((A8167=A8166),L8166))</f>
        <v>0</v>
      </c>
      <c r="M8167" t="b">
        <f>OR(L8167,AND(A8167=A8168,M8168))</f>
        <v>0</v>
      </c>
      <c r="N8167" t="str">
        <v>Tsa'eir Lanetsach</v>
      </c>
      <c r="Q8167" t="b">
        <v>0</v>
      </c>
    </row>
    <row r="8168" spans="1:17" x14ac:dyDescent="0.2">
      <c r="A8168" s="1" t="s">
        <v>8147</v>
      </c>
      <c r="B8168" s="1" t="s">
        <v>12</v>
      </c>
      <c r="C8168" s="1" t="str">
        <v>C</v>
      </c>
      <c r="D8168" s="4">
        <v>1985</v>
      </c>
      <c r="E8168" s="3" t="s">
        <v>296</v>
      </c>
      <c r="F8168">
        <v>0</v>
      </c>
      <c r="G8168" t="str">
        <v>Tsahala</v>
      </c>
      <c r="H8168">
        <v>0</v>
      </c>
      <c r="I8168" t="str">
        <v>Tsahala (Marco Ben Shimon)</v>
      </c>
      <c r="J8168" t="str">
        <v>Tsahala (C, Marco Ben Shimon)</v>
      </c>
      <c r="K8168">
        <v>0</v>
      </c>
      <c r="L8168" t="b">
        <f>OR(K8168,AND((A8168=A8167),L8167))</f>
        <v>0</v>
      </c>
      <c r="M8168" t="b">
        <f>OR(L8168,AND(A8168=A8169,M8169))</f>
        <v>0</v>
      </c>
      <c r="N8168" t="str">
        <v>Tsahala</v>
      </c>
      <c r="Q8168" t="b">
        <v>0</v>
      </c>
    </row>
    <row r="8169" spans="1:17" x14ac:dyDescent="0.2">
      <c r="A8169" s="1" t="s">
        <v>8148</v>
      </c>
      <c r="B8169" s="1" t="s">
        <v>12</v>
      </c>
      <c r="C8169" s="1" t="str">
        <v>C</v>
      </c>
      <c r="D8169" s="4">
        <v>1985</v>
      </c>
      <c r="E8169" s="3" t="s">
        <v>296</v>
      </c>
      <c r="F8169">
        <v>0</v>
      </c>
      <c r="G8169" t="str">
        <v>Tsahalat Chassidim</v>
      </c>
      <c r="H8169">
        <v>0</v>
      </c>
      <c r="I8169" t="str">
        <v>Tsahalat Chassidim (Marco Ben Shimon)</v>
      </c>
      <c r="J8169" t="str">
        <v>Tsahalat Chassidim (C, Marco Ben Shimon)</v>
      </c>
      <c r="K8169">
        <v>0</v>
      </c>
      <c r="L8169" t="b">
        <f>OR(K8169,AND((A8169=A8168),L8168))</f>
        <v>0</v>
      </c>
      <c r="M8169" t="b">
        <f>OR(L8169,AND(A8169=A8170,M8170))</f>
        <v>0</v>
      </c>
      <c r="N8169" t="str">
        <v>Tsahalat Chassidim</v>
      </c>
      <c r="Q8169" t="b">
        <v>0</v>
      </c>
    </row>
    <row r="8170" spans="1:17" x14ac:dyDescent="0.2">
      <c r="A8170" s="1" t="s">
        <v>8149</v>
      </c>
      <c r="B8170" s="1" t="s">
        <v>12</v>
      </c>
      <c r="C8170" s="1" t="str">
        <v>C</v>
      </c>
      <c r="D8170" s="1">
        <v>2019</v>
      </c>
      <c r="E8170" s="3" t="s">
        <v>3894</v>
      </c>
      <c r="F8170">
        <v>0</v>
      </c>
      <c r="G8170" t="str">
        <v>Tsama Lecha Nafshi</v>
      </c>
      <c r="H8170">
        <v>0</v>
      </c>
      <c r="I8170" t="str">
        <v>Tsama Lecha Nafshi (Or Balilty)</v>
      </c>
      <c r="J8170" t="str">
        <v>Tsama Lecha Nafshi (C, Or Balilty)</v>
      </c>
      <c r="K8170">
        <v>0</v>
      </c>
      <c r="L8170" t="b">
        <f>OR(K8170,AND((A8170=A8169),L8169))</f>
        <v>0</v>
      </c>
      <c r="M8170" t="b">
        <f>OR(L8170,AND(A8170=A8171,M8171))</f>
        <v>0</v>
      </c>
      <c r="N8170" t="str">
        <v>Tsama Lecha Nafshi</v>
      </c>
      <c r="Q8170" t="b">
        <v>0</v>
      </c>
    </row>
    <row r="8171" spans="1:17" x14ac:dyDescent="0.2">
      <c r="A8171" s="1" t="s">
        <v>8150</v>
      </c>
      <c r="B8171" s="1" t="s">
        <v>12</v>
      </c>
      <c r="C8171" s="1" t="str">
        <v>C</v>
      </c>
      <c r="D8171" s="4">
        <v>1982</v>
      </c>
      <c r="E8171" s="3" t="s">
        <v>2279</v>
      </c>
      <c r="F8171">
        <v>0</v>
      </c>
      <c r="G8171" t="str">
        <v>Tsama Shchora</v>
      </c>
      <c r="H8171">
        <v>0</v>
      </c>
      <c r="I8171" t="str">
        <v>Tsama Shchora (Morris Amar)</v>
      </c>
      <c r="J8171" t="str">
        <v>Tsama Shchora (C, Morris Amar)</v>
      </c>
      <c r="K8171">
        <v>0</v>
      </c>
      <c r="L8171" t="b">
        <f>OR(K8171,AND((A8171=A8170),L8170))</f>
        <v>0</v>
      </c>
      <c r="M8171" t="b">
        <f>OR(L8171,AND(A8171=A8172,M8172))</f>
        <v>0</v>
      </c>
      <c r="N8171" t="str">
        <v>Tsama Shchora</v>
      </c>
      <c r="Q8171" t="b">
        <v>0</v>
      </c>
    </row>
    <row r="8172" spans="1:17" x14ac:dyDescent="0.2">
      <c r="A8172" s="1" t="s">
        <v>8151</v>
      </c>
      <c r="B8172" s="1" t="s">
        <v>12</v>
      </c>
      <c r="C8172" s="1" t="str">
        <v>C</v>
      </c>
      <c r="D8172" s="4">
        <v>1973</v>
      </c>
      <c r="E8172" s="3" t="s">
        <v>4712</v>
      </c>
      <c r="F8172">
        <v>1</v>
      </c>
      <c r="G8172" t="str">
        <v>Tsama Tsama (C)</v>
      </c>
      <c r="H8172">
        <v>1</v>
      </c>
      <c r="I8172" t="str">
        <v>Tsama Tsama (Elli Falach)</v>
      </c>
      <c r="J8172" t="str">
        <v>Tsama Tsama (C, Elli Falach)</v>
      </c>
      <c r="K8172">
        <v>0</v>
      </c>
      <c r="L8172" t="b">
        <f>OR(K8172,AND((A8172=A8171),L8171))</f>
        <v>0</v>
      </c>
      <c r="M8172" t="b">
        <f>OR(L8172,AND(A8172=A8173,M8173))</f>
        <v>0</v>
      </c>
      <c r="N8172" t="str">
        <v>Tsama Tsama (Elli Falach)</v>
      </c>
      <c r="Q8172" t="b">
        <v>0</v>
      </c>
    </row>
    <row r="8173" spans="1:17" x14ac:dyDescent="0.2">
      <c r="A8173" s="1" t="s">
        <v>8151</v>
      </c>
      <c r="B8173" s="1" t="s">
        <v>12</v>
      </c>
      <c r="C8173" s="1" t="str">
        <v>C</v>
      </c>
      <c r="D8173" s="4">
        <v>1969</v>
      </c>
      <c r="E8173" s="3" t="s">
        <v>10</v>
      </c>
      <c r="F8173">
        <v>1</v>
      </c>
      <c r="G8173" t="str">
        <v>Tsama Tsama (C)</v>
      </c>
      <c r="H8173">
        <v>1</v>
      </c>
      <c r="I8173" t="str">
        <v>Tsama Tsama (Yo'av Ashriel)</v>
      </c>
      <c r="J8173" t="str">
        <v>Tsama Tsama (C, Yo'av Ashriel)</v>
      </c>
      <c r="K8173">
        <v>0</v>
      </c>
      <c r="L8173" t="b">
        <f>OR(K8173,AND((A8173=A8172),L8172))</f>
        <v>0</v>
      </c>
      <c r="M8173" t="b">
        <f>OR(L8173,AND(A8173=A8174,M8174))</f>
        <v>0</v>
      </c>
      <c r="N8173" t="str">
        <v>Tsama Tsama (Yo'av Ashriel)</v>
      </c>
      <c r="Q8173" t="b">
        <v>0</v>
      </c>
    </row>
    <row r="8174" spans="1:17" x14ac:dyDescent="0.2">
      <c r="A8174" s="1" t="s">
        <v>8152</v>
      </c>
      <c r="B8174" s="1" t="s">
        <v>12</v>
      </c>
      <c r="C8174" s="1" t="str">
        <v>C</v>
      </c>
      <c r="D8174" s="4">
        <v>1999</v>
      </c>
      <c r="E8174" s="3" t="s">
        <v>52</v>
      </c>
      <c r="F8174">
        <v>1</v>
      </c>
      <c r="G8174" t="str">
        <v>Tsame (C)</v>
      </c>
      <c r="H8174">
        <v>0</v>
      </c>
      <c r="I8174" t="str">
        <v>Tsame (Moshiko Halevy)</v>
      </c>
      <c r="J8174" t="str">
        <v>Tsame (C, Moshiko Halevy)</v>
      </c>
      <c r="K8174">
        <v>1</v>
      </c>
      <c r="L8174" t="b">
        <f>OR(K8174,AND((A8174=A8173),L8173))</f>
        <v>1</v>
      </c>
      <c r="M8174" t="b">
        <f>OR(L8174,AND(A8174=A8175,M8175))</f>
        <v>1</v>
      </c>
      <c r="N8174" t="str">
        <v>Tsame (C)</v>
      </c>
      <c r="Q8174" t="b">
        <v>0</v>
      </c>
    </row>
    <row r="8175" spans="1:17" x14ac:dyDescent="0.2">
      <c r="A8175" s="1" t="s">
        <v>8152</v>
      </c>
      <c r="B8175" s="1" t="s">
        <v>14</v>
      </c>
      <c r="C8175" s="1" t="str">
        <v>P</v>
      </c>
      <c r="D8175" s="1">
        <v>2016</v>
      </c>
      <c r="E8175" s="3" t="s">
        <v>52</v>
      </c>
      <c r="F8175">
        <v>1</v>
      </c>
      <c r="G8175" t="str">
        <v>Tsame (P)</v>
      </c>
      <c r="H8175">
        <v>0</v>
      </c>
      <c r="I8175" t="str">
        <v>Tsame (Moshiko Halevy)</v>
      </c>
      <c r="J8175" t="str">
        <v>Tsame (P, Moshiko Halevy)</v>
      </c>
      <c r="K8175">
        <v>0</v>
      </c>
      <c r="L8175" t="b">
        <f>OR(K8175,AND((A8175=A8174),L8174))</f>
        <v>1</v>
      </c>
      <c r="M8175" t="b">
        <f>OR(L8175,AND(A8175=A8176,M8176))</f>
        <v>1</v>
      </c>
      <c r="N8175" t="str">
        <v>Tsame (P)</v>
      </c>
      <c r="Q8175" t="b">
        <v>0</v>
      </c>
    </row>
    <row r="8176" spans="1:17" x14ac:dyDescent="0.2">
      <c r="A8176" s="1" t="s">
        <v>8153</v>
      </c>
      <c r="B8176" s="1" t="s">
        <v>14</v>
      </c>
      <c r="C8176" s="1" t="str">
        <v>P</v>
      </c>
      <c r="D8176" s="4">
        <v>2010</v>
      </c>
      <c r="E8176" s="3" t="s">
        <v>1017</v>
      </c>
      <c r="F8176">
        <v>0</v>
      </c>
      <c r="G8176" t="str">
        <v>Tsame Elaich</v>
      </c>
      <c r="H8176">
        <v>0</v>
      </c>
      <c r="I8176" t="str">
        <v>Tsame Elaich (Shlomi Mordechai)</v>
      </c>
      <c r="J8176" t="str">
        <v>Tsame Elaich (P, Shlomi Mordechai)</v>
      </c>
      <c r="K8176">
        <v>0</v>
      </c>
      <c r="L8176" t="b">
        <f>OR(K8176,AND((A8176=A8175),L8175))</f>
        <v>0</v>
      </c>
      <c r="M8176" t="b">
        <f>OR(L8176,AND(A8176=A8177,M8177))</f>
        <v>0</v>
      </c>
      <c r="N8176" t="str">
        <v>Tsame Elaich</v>
      </c>
      <c r="Q8176" t="b">
        <v>0</v>
      </c>
    </row>
    <row r="8177" spans="1:17" x14ac:dyDescent="0.2">
      <c r="A8177" s="1" t="s">
        <v>8154</v>
      </c>
      <c r="B8177" s="1" t="s">
        <v>14</v>
      </c>
      <c r="C8177" s="1" t="str">
        <v>P</v>
      </c>
      <c r="D8177" s="4">
        <v>2009</v>
      </c>
      <c r="E8177" s="3" t="s">
        <v>124</v>
      </c>
      <c r="F8177">
        <v>0</v>
      </c>
      <c r="G8177" t="str">
        <v>Tsame Elayich</v>
      </c>
      <c r="H8177">
        <v>0</v>
      </c>
      <c r="I8177" t="str">
        <v>Tsame Elayich (Kobi Michaeli)</v>
      </c>
      <c r="J8177" t="str">
        <v>Tsame Elayich (P, Kobi Michaeli)</v>
      </c>
      <c r="K8177">
        <v>0</v>
      </c>
      <c r="L8177" t="b">
        <f>OR(K8177,AND((A8177=A8176),L8176))</f>
        <v>0</v>
      </c>
      <c r="M8177" t="b">
        <f>OR(L8177,AND(A8177=A8178,M8178))</f>
        <v>0</v>
      </c>
      <c r="N8177" t="str">
        <v>Tsame Elayich</v>
      </c>
      <c r="Q8177" t="b">
        <v>0</v>
      </c>
    </row>
    <row r="8178" spans="1:17" x14ac:dyDescent="0.2">
      <c r="A8178" s="1" t="s">
        <v>8155</v>
      </c>
      <c r="B8178" s="1" t="s">
        <v>12</v>
      </c>
      <c r="C8178" s="1" t="str">
        <v>C</v>
      </c>
      <c r="D8178" s="4">
        <v>1995</v>
      </c>
      <c r="E8178" s="3" t="s">
        <v>52</v>
      </c>
      <c r="F8178">
        <v>0</v>
      </c>
      <c r="G8178" t="str">
        <v>Tsana (Sanah)</v>
      </c>
      <c r="H8178">
        <v>0</v>
      </c>
      <c r="I8178" t="str">
        <v>Tsana (Sanah) (Moshiko Halevy)</v>
      </c>
      <c r="J8178" t="str">
        <v>Tsana (Sanah) (C, Moshiko Halevy)</v>
      </c>
      <c r="K8178">
        <v>0</v>
      </c>
      <c r="L8178" t="b">
        <f>OR(K8178,AND((A8178=A8177),L8177))</f>
        <v>0</v>
      </c>
      <c r="M8178" t="b">
        <f>OR(L8178,AND(A8178=A8179,M8179))</f>
        <v>0</v>
      </c>
      <c r="N8178" t="str">
        <v>Tsana (Sanah)</v>
      </c>
      <c r="Q8178" t="b">
        <v>0</v>
      </c>
    </row>
    <row r="8179" spans="1:17" x14ac:dyDescent="0.2">
      <c r="A8179" s="1" t="s">
        <v>8156</v>
      </c>
      <c r="B8179" s="1" t="s">
        <v>7</v>
      </c>
      <c r="C8179" s="1" t="str">
        <v>L</v>
      </c>
      <c r="D8179" s="4">
        <v>2006</v>
      </c>
      <c r="E8179" s="3" t="s">
        <v>1030</v>
      </c>
      <c r="F8179">
        <v>0</v>
      </c>
      <c r="G8179" t="str">
        <v>Tsar Me'od</v>
      </c>
      <c r="H8179">
        <v>0</v>
      </c>
      <c r="I8179" t="str">
        <v>Tsar Me'od (Mona Goldstein)</v>
      </c>
      <c r="J8179" t="str">
        <v>Tsar Me'od (L, Mona Goldstein)</v>
      </c>
      <c r="K8179">
        <v>0</v>
      </c>
      <c r="L8179" t="b">
        <f>OR(K8179,AND((A8179=A8178),L8178))</f>
        <v>0</v>
      </c>
      <c r="M8179" t="b">
        <f>OR(L8179,AND(A8179=A8180,M8180))</f>
        <v>0</v>
      </c>
      <c r="N8179" t="str">
        <v>Tsar Me'od</v>
      </c>
      <c r="Q8179" t="b">
        <v>0</v>
      </c>
    </row>
    <row r="8180" spans="1:17" x14ac:dyDescent="0.2">
      <c r="A8180" s="1" t="s">
        <v>8157</v>
      </c>
      <c r="B8180" s="1" t="s">
        <v>12</v>
      </c>
      <c r="C8180" s="1" t="str">
        <v>C</v>
      </c>
      <c r="D8180" s="4">
        <v>2001</v>
      </c>
      <c r="E8180" s="3" t="s">
        <v>71</v>
      </c>
      <c r="F8180">
        <v>0</v>
      </c>
      <c r="G8180" t="str">
        <v>Tsarich Sheteda Ahuvi</v>
      </c>
      <c r="H8180">
        <v>0</v>
      </c>
      <c r="I8180" t="str">
        <v>Tsarich Sheteda Ahuvi (Israel Shiker)</v>
      </c>
      <c r="J8180" t="str">
        <v>Tsarich Sheteda Ahuvi (C, Israel Shiker)</v>
      </c>
      <c r="K8180">
        <v>0</v>
      </c>
      <c r="L8180" t="b">
        <f>OR(K8180,AND((A8180=A8179),L8179))</f>
        <v>0</v>
      </c>
      <c r="M8180" t="b">
        <f>OR(L8180,AND(A8180=A8181,M8181))</f>
        <v>0</v>
      </c>
      <c r="N8180" t="str">
        <v>Tsarich Sheteda Ahuvi</v>
      </c>
      <c r="Q8180" t="b">
        <v>0</v>
      </c>
    </row>
    <row r="8181" spans="1:17" x14ac:dyDescent="0.2">
      <c r="A8181" s="1" t="s">
        <v>8158</v>
      </c>
      <c r="B8181" s="1" t="s">
        <v>12</v>
      </c>
      <c r="C8181" s="1" t="str">
        <v>C</v>
      </c>
      <c r="D8181" s="4">
        <v>2005</v>
      </c>
      <c r="E8181" s="3" t="s">
        <v>23</v>
      </c>
      <c r="F8181">
        <v>0</v>
      </c>
      <c r="G8181" t="str">
        <v>Tsavta</v>
      </c>
      <c r="H8181">
        <v>0</v>
      </c>
      <c r="I8181" t="str">
        <v>Tsavta (Gadi Bitton)</v>
      </c>
      <c r="J8181" t="str">
        <v>Tsavta (C, Gadi Bitton)</v>
      </c>
      <c r="K8181">
        <v>0</v>
      </c>
      <c r="L8181" t="b">
        <f>OR(K8181,AND((A8181=A8180),L8180))</f>
        <v>0</v>
      </c>
      <c r="M8181" t="b">
        <f>OR(L8181,AND(A8181=A8182,M8182))</f>
        <v>0</v>
      </c>
      <c r="N8181" t="str">
        <v>Tsavta</v>
      </c>
      <c r="Q8181" t="b">
        <v>0</v>
      </c>
    </row>
    <row r="8182" spans="1:17" x14ac:dyDescent="0.2">
      <c r="A8182" s="1" t="s">
        <v>8159</v>
      </c>
      <c r="B8182" s="1" t="s">
        <v>14</v>
      </c>
      <c r="C8182" s="1" t="str">
        <v>P</v>
      </c>
      <c r="D8182" s="4">
        <v>2004</v>
      </c>
      <c r="E8182" s="3" t="s">
        <v>729</v>
      </c>
      <c r="F8182">
        <v>0</v>
      </c>
      <c r="G8182" t="str">
        <v>Tsayad Haparparim</v>
      </c>
      <c r="H8182">
        <v>0</v>
      </c>
      <c r="I8182" t="str">
        <v>Tsayad Haparparim (Barry Avidan)</v>
      </c>
      <c r="J8182" t="str">
        <v>Tsayad Haparparim (P, Barry Avidan)</v>
      </c>
      <c r="K8182">
        <v>0</v>
      </c>
      <c r="L8182" t="b">
        <f>OR(K8182,AND((A8182=A8181),L8181))</f>
        <v>0</v>
      </c>
      <c r="M8182" t="b">
        <f>OR(L8182,AND(A8182=A8183,M8183))</f>
        <v>0</v>
      </c>
      <c r="N8182" t="str">
        <v>Tsayad Haparparim</v>
      </c>
      <c r="Q8182" t="b">
        <v>0</v>
      </c>
    </row>
    <row r="8183" spans="1:17" x14ac:dyDescent="0.2">
      <c r="A8183" s="1" t="s">
        <v>8160</v>
      </c>
      <c r="B8183" s="1" t="s">
        <v>12</v>
      </c>
      <c r="C8183" s="1" t="str">
        <v>C</v>
      </c>
      <c r="D8183" s="4">
        <v>2007</v>
      </c>
      <c r="E8183" s="3" t="s">
        <v>182</v>
      </c>
      <c r="F8183">
        <v>0</v>
      </c>
      <c r="G8183" t="str">
        <v>Tsayri Li</v>
      </c>
      <c r="H8183">
        <v>0</v>
      </c>
      <c r="I8183" t="str">
        <v>Tsayri Li (Nona Malki)</v>
      </c>
      <c r="J8183" t="str">
        <v>Tsayri Li (C, Nona Malki)</v>
      </c>
      <c r="K8183">
        <v>0</v>
      </c>
      <c r="L8183" t="b">
        <f>OR(K8183,AND((A8183=A8182),L8182))</f>
        <v>0</v>
      </c>
      <c r="M8183" t="b">
        <f>OR(L8183,AND(A8183=A8184,M8184))</f>
        <v>0</v>
      </c>
      <c r="N8183" t="str">
        <v>Tsayri Li</v>
      </c>
      <c r="Q8183" t="b">
        <v>0</v>
      </c>
    </row>
    <row r="8184" spans="1:17" x14ac:dyDescent="0.2">
      <c r="A8184" s="1" t="s">
        <v>8161</v>
      </c>
      <c r="B8184" s="1" t="s">
        <v>12</v>
      </c>
      <c r="C8184" s="1" t="str">
        <v>C</v>
      </c>
      <c r="D8184" s="4">
        <v>2005</v>
      </c>
      <c r="E8184" s="3" t="s">
        <v>379</v>
      </c>
      <c r="F8184">
        <v>0</v>
      </c>
      <c r="G8184" t="str">
        <v>Tschokam Shel Yeladim</v>
      </c>
      <c r="H8184">
        <v>0</v>
      </c>
      <c r="I8184" t="str">
        <v>Tschokam Shel Yeladim (Roni Siman Tov)</v>
      </c>
      <c r="J8184" t="str">
        <v>Tschokam Shel Yeladim (C, Roni Siman Tov)</v>
      </c>
      <c r="K8184">
        <v>0</v>
      </c>
      <c r="L8184" t="b">
        <f>OR(K8184,AND((A8184=A8183),L8183))</f>
        <v>0</v>
      </c>
      <c r="M8184" t="b">
        <f>OR(L8184,AND(A8184=A8185,M8185))</f>
        <v>0</v>
      </c>
      <c r="N8184" t="str">
        <v>Tschokam Shel Yeladim</v>
      </c>
      <c r="Q8184" t="b">
        <v>0</v>
      </c>
    </row>
    <row r="8185" spans="1:17" x14ac:dyDescent="0.2">
      <c r="A8185" s="1" t="s">
        <v>8162</v>
      </c>
      <c r="B8185" s="1" t="s">
        <v>12</v>
      </c>
      <c r="C8185" s="1" t="str">
        <v>C</v>
      </c>
      <c r="D8185" s="4">
        <v>2011</v>
      </c>
      <c r="E8185" s="3" t="s">
        <v>160</v>
      </c>
      <c r="F8185">
        <v>0</v>
      </c>
      <c r="G8185" t="str">
        <v>Tschorat Kanaf</v>
      </c>
      <c r="H8185">
        <v>0</v>
      </c>
      <c r="I8185" t="str">
        <v>Tschorat Kanaf (Avi Levy)</v>
      </c>
      <c r="J8185" t="str">
        <v>Tschorat Kanaf (C, Avi Levy)</v>
      </c>
      <c r="K8185">
        <v>0</v>
      </c>
      <c r="L8185" t="b">
        <f>OR(K8185,AND((A8185=A8184),L8184))</f>
        <v>0</v>
      </c>
      <c r="M8185" t="b">
        <f>OR(L8185,AND(A8185=A8186,M8186))</f>
        <v>0</v>
      </c>
      <c r="N8185" t="str">
        <v>Tschorat Kanaf</v>
      </c>
      <c r="Q8185" t="b">
        <v>0</v>
      </c>
    </row>
    <row r="8186" spans="1:17" x14ac:dyDescent="0.2">
      <c r="A8186" s="1" t="s">
        <v>8167</v>
      </c>
      <c r="B8186" s="1" t="s">
        <v>12</v>
      </c>
      <c r="C8186" s="1" t="str">
        <v>C</v>
      </c>
      <c r="D8186" s="1">
        <v>2021</v>
      </c>
      <c r="E8186" s="3" t="s">
        <v>266</v>
      </c>
      <c r="F8186">
        <v>0</v>
      </c>
      <c r="G8186" t="str">
        <v>Tse Mize</v>
      </c>
      <c r="H8186">
        <v>0</v>
      </c>
      <c r="I8186" t="str">
        <v>Tse Mize (Tamir Shalev)</v>
      </c>
      <c r="J8186" t="str">
        <v>Tse Mize (C, Tamir Shalev)</v>
      </c>
      <c r="K8186">
        <v>0</v>
      </c>
      <c r="L8186" t="b">
        <f>OR(K8186,AND((A8186=A8185),L8185))</f>
        <v>0</v>
      </c>
      <c r="M8186" t="b">
        <f>OR(L8186,AND(A8186=A8187,M8187))</f>
        <v>0</v>
      </c>
      <c r="N8186" t="str">
        <v>Tse Mize</v>
      </c>
      <c r="Q8186" t="b">
        <v>0</v>
      </c>
    </row>
    <row r="8187" spans="1:17" x14ac:dyDescent="0.2">
      <c r="A8187" s="3" t="s">
        <v>8163</v>
      </c>
      <c r="B8187" s="1" t="s">
        <v>110</v>
      </c>
      <c r="C8187" s="1" t="str">
        <v>C</v>
      </c>
      <c r="D8187">
        <v>2023</v>
      </c>
      <c r="E8187" s="3" t="s">
        <v>405</v>
      </c>
      <c r="F8187">
        <v>0</v>
      </c>
      <c r="G8187" t="str">
        <v>Tse'adim</v>
      </c>
      <c r="H8187">
        <v>0</v>
      </c>
      <c r="I8187" t="str">
        <v>Tse'adim (Sharon Elkaslassy)</v>
      </c>
      <c r="J8187" t="str">
        <v>Tse'adim (C, Sharon Elkaslassy)</v>
      </c>
      <c r="K8187">
        <v>0</v>
      </c>
      <c r="L8187" t="b">
        <f>OR(K8187,AND((A8187=A8186),L8186))</f>
        <v>0</v>
      </c>
      <c r="M8187" t="b">
        <f>OR(L8187,AND(A8187=A8188,M8188))</f>
        <v>0</v>
      </c>
      <c r="N8187" t="str">
        <v>Tse'adim</v>
      </c>
      <c r="Q8187" t="b">
        <v>0</v>
      </c>
    </row>
    <row r="8188" spans="1:17" x14ac:dyDescent="0.2">
      <c r="A8188" s="1" t="s">
        <v>8164</v>
      </c>
      <c r="B8188" s="1" t="s">
        <v>7</v>
      </c>
      <c r="C8188" s="1" t="str">
        <v>L</v>
      </c>
      <c r="D8188" s="4">
        <v>2002</v>
      </c>
      <c r="E8188" s="3" t="s">
        <v>23</v>
      </c>
      <c r="F8188">
        <v>0</v>
      </c>
      <c r="G8188" t="str">
        <v>Tse'adim (Electric Slide)</v>
      </c>
      <c r="H8188">
        <v>0</v>
      </c>
      <c r="I8188" t="str">
        <v>Tse'adim (Electric Slide) (Gadi Bitton)</v>
      </c>
      <c r="J8188" t="str">
        <v>Tse'adim (Electric Slide) (L, Gadi Bitton)</v>
      </c>
      <c r="K8188">
        <v>0</v>
      </c>
      <c r="L8188" t="b">
        <f>OR(K8188,AND((A8188=A8187),L8187))</f>
        <v>0</v>
      </c>
      <c r="M8188" t="b">
        <f>OR(L8188,AND(A8188=A8189,M8189))</f>
        <v>0</v>
      </c>
      <c r="N8188" t="str">
        <v>Tse'adim (Electric Slide)</v>
      </c>
      <c r="Q8188" t="b">
        <v>0</v>
      </c>
    </row>
    <row r="8189" spans="1:17" x14ac:dyDescent="0.2">
      <c r="A8189" s="1" t="s">
        <v>8166</v>
      </c>
      <c r="B8189" s="1" t="s">
        <v>12</v>
      </c>
      <c r="C8189" s="1" t="str">
        <v>C</v>
      </c>
      <c r="D8189" s="4">
        <v>1997</v>
      </c>
      <c r="E8189" s="3" t="s">
        <v>62</v>
      </c>
      <c r="F8189">
        <v>1</v>
      </c>
      <c r="G8189" t="str">
        <v>Tse'i El Hachalon (C)</v>
      </c>
      <c r="H8189">
        <v>1</v>
      </c>
      <c r="I8189" t="str">
        <v>Tse'i El Hachalon (Yankale Ziv)</v>
      </c>
      <c r="J8189" t="str">
        <v>Tse'i El Hachalon (C, Yankale Ziv)</v>
      </c>
      <c r="K8189">
        <v>0</v>
      </c>
      <c r="L8189" t="b">
        <f>OR(K8189,AND((A8189=A8188),L8188))</f>
        <v>0</v>
      </c>
      <c r="M8189" t="b">
        <f>OR(L8189,AND(A8189=A8190,M8190))</f>
        <v>1</v>
      </c>
      <c r="N8189" t="str">
        <v>Tse'i El Hachalon (C, Yankale Ziv)</v>
      </c>
      <c r="Q8189" t="b">
        <v>0</v>
      </c>
    </row>
    <row r="8190" spans="1:17" x14ac:dyDescent="0.2">
      <c r="A8190" s="1" t="s">
        <v>8166</v>
      </c>
      <c r="B8190" s="1" t="s">
        <v>12</v>
      </c>
      <c r="C8190" s="1" t="str">
        <v>C</v>
      </c>
      <c r="D8190" s="4">
        <v>1997</v>
      </c>
      <c r="E8190" s="3" t="s">
        <v>3363</v>
      </c>
      <c r="F8190">
        <v>2</v>
      </c>
      <c r="G8190" t="str">
        <v>Tse'i El Hachalon (C)</v>
      </c>
      <c r="H8190">
        <v>2</v>
      </c>
      <c r="I8190" t="str">
        <v>Tse'i El Hachalon (Ya'ir Bino)</v>
      </c>
      <c r="J8190" t="str">
        <v>Tse'i El Hachalon (C, Ya'ir Bino)</v>
      </c>
      <c r="K8190">
        <v>0</v>
      </c>
      <c r="L8190" t="b">
        <f>OR(K8190,AND((A8190=A8189),L8189))</f>
        <v>0</v>
      </c>
      <c r="M8190" t="b">
        <f>OR(L8190,AND(A8190=A8191,M8191))</f>
        <v>1</v>
      </c>
      <c r="N8190" t="str">
        <v>Tse'i El Hachalon (C, Ya'ir Bino)</v>
      </c>
      <c r="Q8190" t="b">
        <v>0</v>
      </c>
    </row>
    <row r="8191" spans="1:17" x14ac:dyDescent="0.2">
      <c r="A8191" s="1" t="s">
        <v>8166</v>
      </c>
      <c r="B8191" s="1" t="s">
        <v>12</v>
      </c>
      <c r="C8191" s="1" t="str">
        <v>C</v>
      </c>
      <c r="D8191" s="4">
        <v>1997</v>
      </c>
      <c r="E8191" s="3" t="s">
        <v>72</v>
      </c>
      <c r="F8191">
        <v>2</v>
      </c>
      <c r="G8191" t="str">
        <v>Tse'i El Hachalon (C)</v>
      </c>
      <c r="H8191">
        <v>1</v>
      </c>
      <c r="I8191" t="str">
        <v>Tse'i El Hachalon (Benny Levy)</v>
      </c>
      <c r="J8191" t="str">
        <v>Tse'i El Hachalon (C, Benny Levy)</v>
      </c>
      <c r="K8191">
        <v>1</v>
      </c>
      <c r="L8191" t="b">
        <f>OR(K8191,AND((A8191=A8190),L8190))</f>
        <v>1</v>
      </c>
      <c r="M8191" t="b">
        <f>OR(L8191,AND(A8191=A8192,M8192))</f>
        <v>1</v>
      </c>
      <c r="N8191" t="str">
        <v>Tse'i El Hachalon (C, Benny Levy)</v>
      </c>
      <c r="Q8191" t="b">
        <v>0</v>
      </c>
    </row>
    <row r="8192" spans="1:17" x14ac:dyDescent="0.2">
      <c r="A8192" s="1" t="s">
        <v>8166</v>
      </c>
      <c r="B8192" s="1" t="s">
        <v>14</v>
      </c>
      <c r="C8192" s="1" t="str">
        <v>P</v>
      </c>
      <c r="D8192" s="4">
        <v>1997</v>
      </c>
      <c r="E8192" s="3" t="s">
        <v>177</v>
      </c>
      <c r="F8192">
        <v>2</v>
      </c>
      <c r="G8192" t="str">
        <v>Tse'i El Hachalon (P)</v>
      </c>
      <c r="H8192">
        <v>1</v>
      </c>
      <c r="I8192" t="str">
        <v>Tse'i El Hachalon (Naftaly Kadosh)</v>
      </c>
      <c r="J8192" t="str">
        <v>Tse'i El Hachalon (P, Naftaly Kadosh)</v>
      </c>
      <c r="K8192">
        <v>0</v>
      </c>
      <c r="L8192" t="b">
        <f>OR(K8192,AND((A8192=A8191),L8191))</f>
        <v>1</v>
      </c>
      <c r="M8192" t="b">
        <f>OR(L8192,AND(A8192=A8193,M8193))</f>
        <v>1</v>
      </c>
      <c r="N8192" t="str">
        <v>Tse'i El Hachalon (P, Naftaly Kadosh)</v>
      </c>
      <c r="Q8192" t="b">
        <v>0</v>
      </c>
    </row>
    <row r="8193" spans="1:17" x14ac:dyDescent="0.2">
      <c r="A8193" s="1" t="s">
        <v>8166</v>
      </c>
      <c r="B8193" s="1" t="s">
        <v>14</v>
      </c>
      <c r="C8193" s="1" t="str">
        <v>P</v>
      </c>
      <c r="D8193" s="4">
        <v>1997</v>
      </c>
      <c r="E8193" s="3" t="s">
        <v>341</v>
      </c>
      <c r="F8193">
        <v>1</v>
      </c>
      <c r="G8193" t="str">
        <v>Tse'i El Hachalon (P)</v>
      </c>
      <c r="H8193">
        <v>1</v>
      </c>
      <c r="I8193" t="str">
        <v>Tse'i El Hachalon (Yoram Sasson)</v>
      </c>
      <c r="J8193" t="str">
        <v>Tse'i El Hachalon (P, Yoram Sasson)</v>
      </c>
      <c r="K8193">
        <v>0</v>
      </c>
      <c r="L8193" t="b">
        <f>OR(K8193,AND((A8193=A8192),L8192))</f>
        <v>1</v>
      </c>
      <c r="M8193" t="b">
        <f>OR(L8193,AND(A8193=A8194,M8194))</f>
        <v>1</v>
      </c>
      <c r="N8193" t="str">
        <v>Tse'i El Hachalon (P, Yoram Sasson)</v>
      </c>
      <c r="Q8193" t="b">
        <v>0</v>
      </c>
    </row>
    <row r="8194" spans="1:17" x14ac:dyDescent="0.2">
      <c r="A8194" s="1" t="s">
        <v>8165</v>
      </c>
      <c r="B8194" s="1" t="s">
        <v>14</v>
      </c>
      <c r="C8194" s="1" t="str">
        <v>P</v>
      </c>
      <c r="D8194" s="1">
        <v>2022</v>
      </c>
      <c r="E8194" s="3" t="s">
        <v>3064</v>
      </c>
      <c r="F8194">
        <v>0</v>
      </c>
      <c r="G8194" t="str">
        <v>Tse'i El Ha'olam</v>
      </c>
      <c r="H8194">
        <v>0</v>
      </c>
      <c r="I8194" t="str">
        <v>Tse'i El Ha'olam (Ofer Yehosua)</v>
      </c>
      <c r="J8194" t="str">
        <v>Tse'i El Ha'olam (P, Ofer Yehosua)</v>
      </c>
      <c r="K8194">
        <v>0</v>
      </c>
      <c r="L8194" t="b">
        <f>OR(K8194,AND((A8194=A8193),L8193))</f>
        <v>0</v>
      </c>
      <c r="M8194" t="b">
        <f>OR(L8194,AND(A8194=A8195,M8195))</f>
        <v>0</v>
      </c>
      <c r="N8194" t="str">
        <v>Tse'i El Ha'olam</v>
      </c>
      <c r="Q8194" t="b">
        <v>0</v>
      </c>
    </row>
    <row r="8195" spans="1:17" x14ac:dyDescent="0.2">
      <c r="A8195" s="1" t="s">
        <v>8168</v>
      </c>
      <c r="B8195" s="1" t="s">
        <v>12</v>
      </c>
      <c r="C8195" s="1" t="str">
        <v>C</v>
      </c>
      <c r="D8195" s="1">
        <v>2017</v>
      </c>
      <c r="E8195" s="3" t="s">
        <v>42</v>
      </c>
      <c r="F8195">
        <v>0</v>
      </c>
      <c r="G8195" t="str">
        <v>Tsel Bamidbar</v>
      </c>
      <c r="H8195">
        <v>0</v>
      </c>
      <c r="I8195" t="str">
        <v>Tsel Bamidbar (Nurit Melamed)</v>
      </c>
      <c r="J8195" t="str">
        <v>Tsel Bamidbar (C, Nurit Melamed)</v>
      </c>
      <c r="K8195">
        <v>0</v>
      </c>
      <c r="L8195" t="b">
        <f>OR(K8195,AND((A8195=A8194),L8194))</f>
        <v>0</v>
      </c>
      <c r="M8195" t="b">
        <f>OR(L8195,AND(A8195=A8196,M8196))</f>
        <v>0</v>
      </c>
      <c r="N8195" t="str">
        <v>Tsel Bamidbar</v>
      </c>
      <c r="Q8195" t="b">
        <v>0</v>
      </c>
    </row>
    <row r="8196" spans="1:17" x14ac:dyDescent="0.2">
      <c r="A8196" s="1" t="s">
        <v>8169</v>
      </c>
      <c r="B8196" s="1" t="s">
        <v>12</v>
      </c>
      <c r="C8196" s="1" t="str">
        <v>C</v>
      </c>
      <c r="D8196" s="4">
        <v>1992</v>
      </c>
      <c r="E8196" s="3" t="s">
        <v>72</v>
      </c>
      <c r="F8196">
        <v>0</v>
      </c>
      <c r="G8196" t="str">
        <v>Tsel Ets Tamar</v>
      </c>
      <c r="H8196">
        <v>0</v>
      </c>
      <c r="I8196" t="str">
        <v>Tsel Ets Tamar (Benny Levy)</v>
      </c>
      <c r="J8196" t="str">
        <v>Tsel Ets Tamar (C, Benny Levy)</v>
      </c>
      <c r="K8196">
        <v>0</v>
      </c>
      <c r="L8196" t="b">
        <f>OR(K8196,AND((A8196=A8195),L8195))</f>
        <v>0</v>
      </c>
      <c r="M8196" t="b">
        <f>OR(L8196,AND(A8196=A8197,M8197))</f>
        <v>0</v>
      </c>
      <c r="N8196" t="str">
        <v>Tsel Ets Tamar</v>
      </c>
      <c r="Q8196" t="b">
        <v>0</v>
      </c>
    </row>
    <row r="8197" spans="1:17" x14ac:dyDescent="0.2">
      <c r="A8197" s="1" t="s">
        <v>8170</v>
      </c>
      <c r="B8197" s="1" t="s">
        <v>14</v>
      </c>
      <c r="C8197" s="1" t="str">
        <v>P</v>
      </c>
      <c r="D8197" s="4">
        <v>1986</v>
      </c>
      <c r="E8197" s="3" t="s">
        <v>224</v>
      </c>
      <c r="F8197">
        <v>0</v>
      </c>
      <c r="G8197" t="str">
        <v>Tsel Ha'etsim</v>
      </c>
      <c r="H8197">
        <v>0</v>
      </c>
      <c r="I8197" t="str">
        <v>Tsel Ha'etsim (Dani Dassa)</v>
      </c>
      <c r="J8197" t="str">
        <v>Tsel Ha'etsim (P, Dani Dassa)</v>
      </c>
      <c r="K8197">
        <v>0</v>
      </c>
      <c r="L8197" t="b">
        <f>OR(K8197,AND((A8197=A8196),L8196))</f>
        <v>0</v>
      </c>
      <c r="M8197" t="b">
        <f>OR(L8197,AND(A8197=A8198,M8198))</f>
        <v>0</v>
      </c>
      <c r="N8197" t="str">
        <v>Tsel Ha'etsim</v>
      </c>
      <c r="Q8197" t="b">
        <v>0</v>
      </c>
    </row>
    <row r="8198" spans="1:17" x14ac:dyDescent="0.2">
      <c r="A8198" s="1" t="s">
        <v>8171</v>
      </c>
      <c r="B8198" s="1" t="s">
        <v>12</v>
      </c>
      <c r="C8198" s="1" t="str">
        <v>C</v>
      </c>
      <c r="D8198" s="4">
        <v>2005</v>
      </c>
      <c r="E8198" s="3" t="s">
        <v>288</v>
      </c>
      <c r="F8198">
        <v>0</v>
      </c>
      <c r="G8198" t="str">
        <v>Tsel Midbar (Anathema)</v>
      </c>
      <c r="H8198">
        <v>0</v>
      </c>
      <c r="I8198" t="str">
        <v>Tsel Midbar (Anathema) (Bonny Piha)</v>
      </c>
      <c r="J8198" t="str">
        <v>Tsel Midbar (Anathema) (C, Bonny Piha)</v>
      </c>
      <c r="K8198">
        <v>0</v>
      </c>
      <c r="L8198" t="b">
        <f>OR(K8198,AND((A8198=A8197),L8197))</f>
        <v>0</v>
      </c>
      <c r="M8198" t="b">
        <f>OR(L8198,AND(A8198=A8199,M8199))</f>
        <v>0</v>
      </c>
      <c r="N8198" t="str">
        <v>Tsel Midbar (Anathema)</v>
      </c>
      <c r="Q8198" t="b">
        <v>0</v>
      </c>
    </row>
    <row r="8199" spans="1:17" x14ac:dyDescent="0.2">
      <c r="A8199" s="1" t="s">
        <v>8172</v>
      </c>
      <c r="B8199" s="1" t="s">
        <v>12</v>
      </c>
      <c r="C8199" s="1" t="str">
        <v>C</v>
      </c>
      <c r="D8199" s="4">
        <v>2000</v>
      </c>
      <c r="E8199" s="3" t="s">
        <v>84</v>
      </c>
      <c r="F8199">
        <v>0</v>
      </c>
      <c r="G8199" t="str">
        <v>Tsel Over (Ketsel Over)</v>
      </c>
      <c r="H8199">
        <v>0</v>
      </c>
      <c r="I8199" t="str">
        <v>Tsel Over (Ketsel Over) (Itzik Ben Dahan)</v>
      </c>
      <c r="J8199" t="str">
        <v>Tsel Over (Ketsel Over) (C, Itzik Ben Dahan)</v>
      </c>
      <c r="K8199">
        <v>0</v>
      </c>
      <c r="L8199" t="b">
        <f>OR(K8199,AND((A8199=A8198),L8198))</f>
        <v>0</v>
      </c>
      <c r="M8199" t="b">
        <f>OR(L8199,AND(A8199=A8200,M8200))</f>
        <v>0</v>
      </c>
      <c r="N8199" t="str">
        <v>Tsel Over (Ketsel Over)</v>
      </c>
      <c r="Q8199" t="b">
        <v>0</v>
      </c>
    </row>
    <row r="8200" spans="1:17" x14ac:dyDescent="0.2">
      <c r="A8200" s="1" t="s">
        <v>8173</v>
      </c>
      <c r="B8200" s="1" t="s">
        <v>12</v>
      </c>
      <c r="C8200" s="1" t="str">
        <v>C</v>
      </c>
      <c r="D8200" s="4">
        <v>1987</v>
      </c>
      <c r="E8200" s="3" t="s">
        <v>389</v>
      </c>
      <c r="F8200">
        <v>0</v>
      </c>
      <c r="G8200" t="str">
        <v>Tsel Um'ey Be'er</v>
      </c>
      <c r="H8200">
        <v>0</v>
      </c>
      <c r="I8200" t="str">
        <v>Tsel Um'ey Be'er (Chayim Shiryon)</v>
      </c>
      <c r="J8200" t="str">
        <v>Tsel Um'ey Be'er (C, Chayim Shiryon)</v>
      </c>
      <c r="K8200">
        <v>0</v>
      </c>
      <c r="L8200" t="b">
        <f>OR(K8200,AND((A8200=A8199),L8199))</f>
        <v>0</v>
      </c>
      <c r="M8200" t="b">
        <f>OR(L8200,AND(A8200=A8201,M8201))</f>
        <v>0</v>
      </c>
      <c r="N8200" t="str">
        <v>Tsel Um'ey Be'er</v>
      </c>
      <c r="Q8200" t="b">
        <v>0</v>
      </c>
    </row>
    <row r="8201" spans="1:17" x14ac:dyDescent="0.2">
      <c r="A8201" s="1" t="s">
        <v>8174</v>
      </c>
      <c r="B8201" s="1" t="s">
        <v>12</v>
      </c>
      <c r="C8201" s="1" t="str">
        <v>C</v>
      </c>
      <c r="D8201" s="1">
        <v>2016</v>
      </c>
      <c r="E8201" s="3" t="s">
        <v>208</v>
      </c>
      <c r="F8201">
        <v>0</v>
      </c>
      <c r="G8201" t="str">
        <v>Tsemed Ayalot</v>
      </c>
      <c r="H8201">
        <v>0</v>
      </c>
      <c r="I8201" t="str">
        <v>Tsemed Ayalot (Yaron Ben Simhon)</v>
      </c>
      <c r="J8201" t="str">
        <v>Tsemed Ayalot (C, Yaron Ben Simhon)</v>
      </c>
      <c r="K8201">
        <v>0</v>
      </c>
      <c r="L8201" t="b">
        <f>OR(K8201,AND((A8201=A8200),L8200))</f>
        <v>0</v>
      </c>
      <c r="M8201" t="b">
        <f>OR(L8201,AND(A8201=A8202,M8202))</f>
        <v>0</v>
      </c>
      <c r="N8201" t="str">
        <v>Tsemed Ayalot</v>
      </c>
      <c r="Q8201" t="b">
        <v>0</v>
      </c>
    </row>
    <row r="8202" spans="1:17" x14ac:dyDescent="0.2">
      <c r="A8202" s="1" t="s">
        <v>8175</v>
      </c>
      <c r="B8202" s="1" t="s">
        <v>12</v>
      </c>
      <c r="C8202" s="1" t="str">
        <v>C</v>
      </c>
      <c r="D8202" s="4">
        <v>1961</v>
      </c>
      <c r="E8202" s="3" t="s">
        <v>10</v>
      </c>
      <c r="F8202">
        <v>0</v>
      </c>
      <c r="G8202" t="str">
        <v>Tsemed Basade</v>
      </c>
      <c r="H8202">
        <v>0</v>
      </c>
      <c r="I8202" t="str">
        <v>Tsemed Basade (Yo'av Ashriel)</v>
      </c>
      <c r="J8202" t="str">
        <v>Tsemed Basade (C, Yo'av Ashriel)</v>
      </c>
      <c r="K8202">
        <v>0</v>
      </c>
      <c r="L8202" t="b">
        <f>OR(K8202,AND((A8202=A8201),L8201))</f>
        <v>0</v>
      </c>
      <c r="M8202" t="b">
        <f>OR(L8202,AND(A8202=A8203,M8203))</f>
        <v>0</v>
      </c>
      <c r="N8202" t="str">
        <v>Tsemed Basade</v>
      </c>
      <c r="Q8202" t="b">
        <v>0</v>
      </c>
    </row>
    <row r="8203" spans="1:17" x14ac:dyDescent="0.2">
      <c r="A8203" s="1" t="s">
        <v>8176</v>
      </c>
      <c r="B8203" s="1" t="s">
        <v>14</v>
      </c>
      <c r="C8203" s="1" t="str">
        <v>P</v>
      </c>
      <c r="D8203" s="1">
        <v>2022</v>
      </c>
      <c r="E8203" s="3" t="s">
        <v>52</v>
      </c>
      <c r="F8203">
        <v>0</v>
      </c>
      <c r="G8203" t="str">
        <v>Tsemed Chemed</v>
      </c>
      <c r="H8203">
        <v>0</v>
      </c>
      <c r="I8203" t="str">
        <v>Tsemed Chemed (Moshiko Halevy)</v>
      </c>
      <c r="J8203" t="str">
        <v>Tsemed Chemed (P, Moshiko Halevy)</v>
      </c>
      <c r="K8203">
        <v>0</v>
      </c>
      <c r="L8203" t="b">
        <f>OR(K8203,AND((A8203=A8202),L8202))</f>
        <v>0</v>
      </c>
      <c r="M8203" t="b">
        <f>OR(L8203,AND(A8203=A8204,M8204))</f>
        <v>0</v>
      </c>
      <c r="N8203" t="str">
        <v>Tsemed Chemed</v>
      </c>
      <c r="Q8203" t="b">
        <v>0</v>
      </c>
    </row>
    <row r="8204" spans="1:17" x14ac:dyDescent="0.2">
      <c r="A8204" s="1" t="s">
        <v>8177</v>
      </c>
      <c r="B8204" s="1" t="s">
        <v>12</v>
      </c>
      <c r="C8204" s="1" t="str">
        <v>C</v>
      </c>
      <c r="D8204" s="4">
        <v>1979</v>
      </c>
      <c r="E8204" s="3" t="s">
        <v>74</v>
      </c>
      <c r="F8204">
        <v>1</v>
      </c>
      <c r="G8204" t="str">
        <v>Tsena Tsena (C)</v>
      </c>
      <c r="H8204">
        <v>1</v>
      </c>
      <c r="I8204" t="str">
        <v>Tsena Tsena (Motti Elfasy)</v>
      </c>
      <c r="J8204" t="str">
        <v>Tsena Tsena (C, Motti Elfasy)</v>
      </c>
      <c r="K8204">
        <v>0</v>
      </c>
      <c r="L8204" t="b">
        <f>OR(K8204,AND((A8204=A8203),L8203))</f>
        <v>0</v>
      </c>
      <c r="M8204" t="b">
        <f>OR(L8204,AND(A8204=A8205,M8205))</f>
        <v>0</v>
      </c>
      <c r="N8204" t="str">
        <v>Tsena Tsena (Motti Elfasy)</v>
      </c>
      <c r="Q8204" t="b">
        <v>0</v>
      </c>
    </row>
    <row r="8205" spans="1:17" x14ac:dyDescent="0.2">
      <c r="A8205" s="1" t="s">
        <v>8177</v>
      </c>
      <c r="B8205" s="1" t="s">
        <v>12</v>
      </c>
      <c r="C8205" s="1" t="str">
        <v>C</v>
      </c>
      <c r="D8205" s="4">
        <v>1960</v>
      </c>
      <c r="E8205" s="3" t="s">
        <v>1038</v>
      </c>
      <c r="F8205">
        <v>1</v>
      </c>
      <c r="G8205" t="str">
        <v>Tsena Tsena (C)</v>
      </c>
      <c r="H8205">
        <v>1</v>
      </c>
      <c r="I8205" t="str">
        <v>Tsena Tsena (Dvora Lapson)</v>
      </c>
      <c r="J8205" t="str">
        <v>Tsena Tsena (C, Dvora Lapson)</v>
      </c>
      <c r="K8205">
        <v>0</v>
      </c>
      <c r="L8205" t="b">
        <f>OR(K8205,AND((A8205=A8204),L8204))</f>
        <v>0</v>
      </c>
      <c r="M8205" t="b">
        <f>OR(L8205,AND(A8205=A8206,M8206))</f>
        <v>0</v>
      </c>
      <c r="N8205" t="str">
        <v>Tsena Tsena (Dvora Lapson)</v>
      </c>
      <c r="Q8205" t="b">
        <v>0</v>
      </c>
    </row>
    <row r="8206" spans="1:17" x14ac:dyDescent="0.2">
      <c r="A8206" s="1" t="s">
        <v>8178</v>
      </c>
      <c r="B8206" s="1" t="s">
        <v>7</v>
      </c>
      <c r="C8206" s="1" t="str">
        <v>L</v>
      </c>
      <c r="D8206" s="1">
        <v>2016</v>
      </c>
      <c r="E8206" s="3" t="s">
        <v>133</v>
      </c>
      <c r="F8206">
        <v>0</v>
      </c>
      <c r="G8206" t="str">
        <v>Tseva Lachayim</v>
      </c>
      <c r="H8206">
        <v>0</v>
      </c>
      <c r="I8206" t="str">
        <v>Tseva Lachayim (Sagi Azran)</v>
      </c>
      <c r="J8206" t="str">
        <v>Tseva Lachayim (L, Sagi Azran)</v>
      </c>
      <c r="K8206">
        <v>0</v>
      </c>
      <c r="L8206" t="b">
        <f>OR(K8206,AND((A8206=A8205),L8205))</f>
        <v>0</v>
      </c>
      <c r="M8206" t="b">
        <f>OR(L8206,AND(A8206=A8207,M8207))</f>
        <v>0</v>
      </c>
      <c r="N8206" t="str">
        <v>Tseva Lachayim</v>
      </c>
      <c r="Q8206" t="b">
        <v>0</v>
      </c>
    </row>
    <row r="8207" spans="1:17" x14ac:dyDescent="0.2">
      <c r="A8207" s="1" t="s">
        <v>8179</v>
      </c>
      <c r="B8207" s="1" t="s">
        <v>14</v>
      </c>
      <c r="C8207" s="1" t="str">
        <v>P</v>
      </c>
      <c r="D8207" s="4">
        <v>2007</v>
      </c>
      <c r="E8207" s="3" t="s">
        <v>18</v>
      </c>
      <c r="F8207">
        <v>0</v>
      </c>
      <c r="G8207" t="str">
        <v>Tsido Ha'acher</v>
      </c>
      <c r="H8207">
        <v>0</v>
      </c>
      <c r="I8207" t="str">
        <v>Tsido Ha'acher (Rafi Ziv)</v>
      </c>
      <c r="J8207" t="str">
        <v>Tsido Ha'acher (P, Rafi Ziv)</v>
      </c>
      <c r="K8207">
        <v>0</v>
      </c>
      <c r="L8207" t="b">
        <f>OR(K8207,AND((A8207=A8206),L8206))</f>
        <v>0</v>
      </c>
      <c r="M8207" t="b">
        <f>OR(L8207,AND(A8207=A8208,M8208))</f>
        <v>0</v>
      </c>
      <c r="N8207" t="str">
        <v>Tsido Ha'acher</v>
      </c>
      <c r="Q8207" t="b">
        <v>0</v>
      </c>
    </row>
    <row r="8208" spans="1:17" x14ac:dyDescent="0.2">
      <c r="A8208" s="1" t="s">
        <v>8180</v>
      </c>
      <c r="B8208" s="1" t="s">
        <v>14</v>
      </c>
      <c r="C8208" s="1" t="str">
        <v>P</v>
      </c>
      <c r="D8208" s="4">
        <v>2004</v>
      </c>
      <c r="E8208" s="3" t="s">
        <v>841</v>
      </c>
      <c r="F8208">
        <v>0</v>
      </c>
      <c r="G8208" t="str">
        <v>Tsif Tsif Me'al Haratsif</v>
      </c>
      <c r="H8208">
        <v>0</v>
      </c>
      <c r="I8208" t="str">
        <v>Tsif Tsif Me'al Haratsif (Hela Emanuel)</v>
      </c>
      <c r="J8208" t="str">
        <v>Tsif Tsif Me'al Haratsif (P, Hela Emanuel)</v>
      </c>
      <c r="K8208">
        <v>0</v>
      </c>
      <c r="L8208" t="b">
        <f>OR(K8208,AND((A8208=A8207),L8207))</f>
        <v>0</v>
      </c>
      <c r="M8208" t="b">
        <f>OR(L8208,AND(A8208=A8209,M8209))</f>
        <v>0</v>
      </c>
      <c r="N8208" t="str">
        <v>Tsif Tsif Me'al Haratsif</v>
      </c>
      <c r="Q8208" t="b">
        <v>0</v>
      </c>
    </row>
    <row r="8209" spans="1:17" x14ac:dyDescent="0.2">
      <c r="A8209" s="1" t="s">
        <v>8181</v>
      </c>
      <c r="B8209" s="1" t="s">
        <v>14</v>
      </c>
      <c r="C8209" s="1" t="str">
        <v>P</v>
      </c>
      <c r="D8209" s="4">
        <v>1950</v>
      </c>
      <c r="E8209" s="3" t="s">
        <v>412</v>
      </c>
      <c r="F8209">
        <v>0</v>
      </c>
      <c r="G8209" t="str">
        <v>Tsil Lach</v>
      </c>
      <c r="H8209">
        <v>0</v>
      </c>
      <c r="I8209" t="str">
        <v>Tsil Lach (Rivka Sturman)</v>
      </c>
      <c r="J8209" t="str">
        <v>Tsil Lach (P, Rivka Sturman)</v>
      </c>
      <c r="K8209">
        <v>0</v>
      </c>
      <c r="L8209" t="b">
        <f>OR(K8209,AND((A8209=A8208),L8208))</f>
        <v>0</v>
      </c>
      <c r="M8209" t="b">
        <f>OR(L8209,AND(A8209=A8210,M8210))</f>
        <v>0</v>
      </c>
      <c r="N8209" t="str">
        <v>Tsil Lach</v>
      </c>
      <c r="Q8209" t="b">
        <v>0</v>
      </c>
    </row>
    <row r="8210" spans="1:17" x14ac:dyDescent="0.2">
      <c r="A8210" s="1" t="s">
        <v>8182</v>
      </c>
      <c r="C8210" s="1" t="str">
        <v/>
      </c>
      <c r="D8210" s="4">
        <v>1977</v>
      </c>
      <c r="E8210" s="3" t="s">
        <v>230</v>
      </c>
      <c r="F8210">
        <v>0</v>
      </c>
      <c r="G8210" t="str">
        <v>Tsil Yetse'ad</v>
      </c>
      <c r="H8210">
        <v>0</v>
      </c>
      <c r="I8210" t="str">
        <v>Tsil Yetse'ad (Tamar Alyagor)</v>
      </c>
      <c r="J8210" t="str">
        <v>Tsil Yetse'ad (, Tamar Alyagor)</v>
      </c>
      <c r="K8210">
        <v>0</v>
      </c>
      <c r="L8210" t="b">
        <f>OR(K8210,AND((A8210=A8209),L8209))</f>
        <v>0</v>
      </c>
      <c r="M8210" t="b">
        <f>OR(L8210,AND(A8210=A8211,M8211))</f>
        <v>0</v>
      </c>
      <c r="N8210" t="str">
        <v>Tsil Yetse'ad</v>
      </c>
      <c r="Q8210" t="b">
        <v>0</v>
      </c>
    </row>
    <row r="8211" spans="1:17" x14ac:dyDescent="0.2">
      <c r="A8211" s="1" t="s">
        <v>8183</v>
      </c>
      <c r="B8211" s="1" t="s">
        <v>12</v>
      </c>
      <c r="C8211" s="1" t="str">
        <v>C</v>
      </c>
      <c r="D8211" s="4">
        <v>2007</v>
      </c>
      <c r="E8211" s="3" t="s">
        <v>47</v>
      </c>
      <c r="F8211">
        <v>1</v>
      </c>
      <c r="G8211" t="str">
        <v>Tsiltsulei Pa'amonim (C)</v>
      </c>
      <c r="H8211">
        <v>1</v>
      </c>
      <c r="I8211" t="str">
        <v>Tsiltsulei Pa'amonim (Shmulik Gov Ari)</v>
      </c>
      <c r="J8211" t="str">
        <v>Tsiltsulei Pa'amonim (C, Shmulik Gov Ari)</v>
      </c>
      <c r="K8211">
        <v>0</v>
      </c>
      <c r="L8211" t="b">
        <f>OR(K8211,AND((A8211=A8210),L8210))</f>
        <v>0</v>
      </c>
      <c r="M8211" t="b">
        <f>OR(L8211,AND(A8211=A8212,M8212))</f>
        <v>0</v>
      </c>
      <c r="N8211" t="str">
        <v>Tsiltsulei Pa'amonim (Shmulik Gov Ari)</v>
      </c>
      <c r="Q8211" t="b">
        <v>0</v>
      </c>
    </row>
    <row r="8212" spans="1:17" x14ac:dyDescent="0.2">
      <c r="A8212" s="1" t="s">
        <v>8183</v>
      </c>
      <c r="B8212" s="1" t="s">
        <v>12</v>
      </c>
      <c r="C8212" s="1" t="str">
        <v>C</v>
      </c>
      <c r="D8212" s="4">
        <v>2007</v>
      </c>
      <c r="E8212" s="3" t="s">
        <v>23</v>
      </c>
      <c r="F8212">
        <v>1</v>
      </c>
      <c r="G8212" t="str">
        <v>Tsiltsulei Pa'amonim (C)</v>
      </c>
      <c r="H8212">
        <v>1</v>
      </c>
      <c r="I8212" t="str">
        <v>Tsiltsulei Pa'amonim (Gadi Bitton)</v>
      </c>
      <c r="J8212" t="str">
        <v>Tsiltsulei Pa'amonim (C, Gadi Bitton)</v>
      </c>
      <c r="K8212">
        <v>0</v>
      </c>
      <c r="L8212" t="b">
        <f>OR(K8212,AND((A8212=A8211),L8211))</f>
        <v>0</v>
      </c>
      <c r="M8212" t="b">
        <f>OR(L8212,AND(A8212=A8213,M8213))</f>
        <v>0</v>
      </c>
      <c r="N8212" t="str">
        <v>Tsiltsulei Pa'amonim (Gadi Bitton)</v>
      </c>
      <c r="Q8212" t="b">
        <v>0</v>
      </c>
    </row>
    <row r="8213" spans="1:17" x14ac:dyDescent="0.2">
      <c r="A8213" s="1" t="s">
        <v>8184</v>
      </c>
      <c r="B8213" s="1" t="s">
        <v>12</v>
      </c>
      <c r="C8213" s="1" t="str">
        <v>C</v>
      </c>
      <c r="D8213" s="1">
        <v>2015</v>
      </c>
      <c r="E8213" s="3" t="s">
        <v>47</v>
      </c>
      <c r="F8213">
        <v>0</v>
      </c>
      <c r="G8213" t="str">
        <v>Tsiltsulei Shema</v>
      </c>
      <c r="H8213">
        <v>0</v>
      </c>
      <c r="I8213" t="str">
        <v>Tsiltsulei Shema (Shmulik Gov Ari)</v>
      </c>
      <c r="J8213" t="str">
        <v>Tsiltsulei Shema (C, Shmulik Gov Ari)</v>
      </c>
      <c r="K8213">
        <v>0</v>
      </c>
      <c r="L8213" t="b">
        <f>OR(K8213,AND((A8213=A8212),L8212))</f>
        <v>0</v>
      </c>
      <c r="M8213" t="b">
        <f>OR(L8213,AND(A8213=A8214,M8214))</f>
        <v>0</v>
      </c>
      <c r="N8213" t="str">
        <v>Tsiltsulei Shema</v>
      </c>
      <c r="Q8213" t="b">
        <v>0</v>
      </c>
    </row>
    <row r="8214" spans="1:17" x14ac:dyDescent="0.2">
      <c r="A8214" s="1" t="s">
        <v>8185</v>
      </c>
      <c r="B8214" s="1" t="s">
        <v>14</v>
      </c>
      <c r="C8214" s="1" t="str">
        <v>P</v>
      </c>
      <c r="D8214" s="4">
        <v>2002</v>
      </c>
      <c r="E8214" s="3" t="s">
        <v>23</v>
      </c>
      <c r="F8214">
        <v>0</v>
      </c>
      <c r="G8214" t="str">
        <v>Tsima'on</v>
      </c>
      <c r="H8214">
        <v>0</v>
      </c>
      <c r="I8214" t="str">
        <v>Tsima'on (Gadi Bitton)</v>
      </c>
      <c r="J8214" t="str">
        <v>Tsima'on (P, Gadi Bitton)</v>
      </c>
      <c r="K8214">
        <v>0</v>
      </c>
      <c r="L8214" t="b">
        <f>OR(K8214,AND((A8214=A8213),L8213))</f>
        <v>0</v>
      </c>
      <c r="M8214" t="b">
        <f>OR(L8214,AND(A8214=A8215,M8215))</f>
        <v>0</v>
      </c>
      <c r="N8214" t="str">
        <v>Tsima'on</v>
      </c>
      <c r="Q8214" t="b">
        <v>0</v>
      </c>
    </row>
    <row r="8215" spans="1:17" x14ac:dyDescent="0.2">
      <c r="A8215" s="1" t="s">
        <v>8186</v>
      </c>
      <c r="B8215" s="1" t="s">
        <v>12</v>
      </c>
      <c r="C8215" s="1" t="str">
        <v>C</v>
      </c>
      <c r="D8215" s="4">
        <v>1980</v>
      </c>
      <c r="E8215" s="3" t="s">
        <v>10</v>
      </c>
      <c r="F8215">
        <v>1</v>
      </c>
      <c r="G8215" t="str">
        <v>Tsion Tamati (C)</v>
      </c>
      <c r="H8215">
        <v>1</v>
      </c>
      <c r="I8215" t="str">
        <v>Tsion Tamati (Yo'av Ashriel)</v>
      </c>
      <c r="J8215" t="str">
        <v>Tsion Tamati (C, Yo'av Ashriel)</v>
      </c>
      <c r="K8215">
        <v>0</v>
      </c>
      <c r="L8215" t="b">
        <f>OR(K8215,AND((A8215=A8214),L8214))</f>
        <v>0</v>
      </c>
      <c r="M8215" t="b">
        <f>OR(L8215,AND(A8215=A8216,M8216))</f>
        <v>0</v>
      </c>
      <c r="N8215" t="str">
        <v>Tsion Tamati (Yo'av Ashriel)</v>
      </c>
      <c r="Q8215" t="b">
        <v>0</v>
      </c>
    </row>
    <row r="8216" spans="1:17" x14ac:dyDescent="0.2">
      <c r="A8216" s="1" t="s">
        <v>8186</v>
      </c>
      <c r="B8216" s="1" t="s">
        <v>12</v>
      </c>
      <c r="C8216" s="1" t="str">
        <v>C</v>
      </c>
      <c r="D8216" s="4">
        <v>1979</v>
      </c>
      <c r="E8216" s="3" t="s">
        <v>322</v>
      </c>
      <c r="F8216">
        <v>1</v>
      </c>
      <c r="G8216" t="str">
        <v>Tsion Tamati (C)</v>
      </c>
      <c r="H8216">
        <v>1</v>
      </c>
      <c r="I8216" t="str">
        <v>Tsion Tamati (Eliyahu Gamliel)</v>
      </c>
      <c r="J8216" t="str">
        <v>Tsion Tamati (C, Eliyahu Gamliel)</v>
      </c>
      <c r="K8216">
        <v>0</v>
      </c>
      <c r="L8216" t="b">
        <f>OR(K8216,AND((A8216=A8215),L8215))</f>
        <v>0</v>
      </c>
      <c r="M8216" t="b">
        <f>OR(L8216,AND(A8216=A8217,M8217))</f>
        <v>0</v>
      </c>
      <c r="N8216" t="str">
        <v>Tsion Tamati (Eliyahu Gamliel)</v>
      </c>
      <c r="Q8216" t="b">
        <v>0</v>
      </c>
    </row>
    <row r="8217" spans="1:17" x14ac:dyDescent="0.2">
      <c r="A8217" s="1" t="s">
        <v>8187</v>
      </c>
      <c r="B8217" s="1" t="s">
        <v>12</v>
      </c>
      <c r="C8217" s="1" t="str">
        <v>C</v>
      </c>
      <c r="D8217" s="1">
        <v>2021</v>
      </c>
      <c r="E8217" s="3" t="s">
        <v>47</v>
      </c>
      <c r="F8217">
        <v>0</v>
      </c>
      <c r="G8217" t="str">
        <v>Tsion Tsion</v>
      </c>
      <c r="H8217">
        <v>0</v>
      </c>
      <c r="I8217" t="str">
        <v>Tsion Tsion (Shmulik Gov Ari)</v>
      </c>
      <c r="J8217" t="str">
        <v>Tsion Tsion (C, Shmulik Gov Ari)</v>
      </c>
      <c r="K8217">
        <v>0</v>
      </c>
      <c r="L8217" t="b">
        <f>OR(K8217,AND((A8217=A8216),L8216))</f>
        <v>0</v>
      </c>
      <c r="M8217" t="b">
        <f>OR(L8217,AND(A8217=A8218,M8218))</f>
        <v>0</v>
      </c>
      <c r="N8217" t="str">
        <v>Tsion Tsion</v>
      </c>
      <c r="Q8217" t="b">
        <v>0</v>
      </c>
    </row>
    <row r="8218" spans="1:17" x14ac:dyDescent="0.2">
      <c r="A8218" s="1" t="s">
        <v>8188</v>
      </c>
      <c r="B8218" s="1" t="s">
        <v>14</v>
      </c>
      <c r="C8218" s="1" t="str">
        <v>P</v>
      </c>
      <c r="D8218" s="4">
        <v>2006</v>
      </c>
      <c r="E8218" s="3" t="s">
        <v>77</v>
      </c>
      <c r="F8218">
        <v>0</v>
      </c>
      <c r="G8218" t="str">
        <v>Tsipor Avuda Bayadaich</v>
      </c>
      <c r="H8218">
        <v>0</v>
      </c>
      <c r="I8218" t="str">
        <v>Tsipor Avuda Bayadaich (Oren Ashkenazi)</v>
      </c>
      <c r="J8218" t="str">
        <v>Tsipor Avuda Bayadaich (P, Oren Ashkenazi)</v>
      </c>
      <c r="K8218">
        <v>0</v>
      </c>
      <c r="L8218" t="b">
        <f>OR(K8218,AND((A8218=A8217),L8217))</f>
        <v>0</v>
      </c>
      <c r="M8218" t="b">
        <f>OR(L8218,AND(A8218=A8219,M8219))</f>
        <v>0</v>
      </c>
      <c r="N8218" t="str">
        <v>Tsipor Avuda Bayadaich</v>
      </c>
      <c r="Q8218" t="b">
        <v>0</v>
      </c>
    </row>
    <row r="8219" spans="1:17" x14ac:dyDescent="0.2">
      <c r="A8219" s="1" t="s">
        <v>8189</v>
      </c>
      <c r="B8219" s="1" t="s">
        <v>12</v>
      </c>
      <c r="C8219" s="1" t="str">
        <v>C</v>
      </c>
      <c r="D8219" s="4">
        <v>1996</v>
      </c>
      <c r="E8219" s="3" t="s">
        <v>72</v>
      </c>
      <c r="F8219">
        <v>1</v>
      </c>
      <c r="G8219" t="str">
        <v>Tsipor Hanefesh (C)</v>
      </c>
      <c r="H8219">
        <v>0</v>
      </c>
      <c r="I8219" t="str">
        <v>Tsipor Hanefesh (Benny Levy)</v>
      </c>
      <c r="J8219" t="str">
        <v>Tsipor Hanefesh (C, Benny Levy)</v>
      </c>
      <c r="K8219">
        <v>1</v>
      </c>
      <c r="L8219" t="b">
        <f>OR(K8219,AND((A8219=A8218),L8218))</f>
        <v>1</v>
      </c>
      <c r="M8219" t="b">
        <f>OR(L8219,AND(A8219=A8220,M8220))</f>
        <v>1</v>
      </c>
      <c r="N8219" t="str">
        <v>Tsipor Hanefesh (C)</v>
      </c>
      <c r="Q8219" t="b">
        <v>0</v>
      </c>
    </row>
    <row r="8220" spans="1:17" x14ac:dyDescent="0.2">
      <c r="A8220" s="1" t="s">
        <v>8189</v>
      </c>
      <c r="B8220" s="1" t="s">
        <v>14</v>
      </c>
      <c r="C8220" s="1" t="str">
        <v>P</v>
      </c>
      <c r="D8220" s="4">
        <v>2002</v>
      </c>
      <c r="E8220" s="3" t="s">
        <v>62</v>
      </c>
      <c r="F8220">
        <v>1</v>
      </c>
      <c r="G8220" t="str">
        <v>Tsipor Hanefesh (P)</v>
      </c>
      <c r="H8220">
        <v>0</v>
      </c>
      <c r="I8220" t="str">
        <v>Tsipor Hanefesh (Yankale Ziv)</v>
      </c>
      <c r="J8220" t="str">
        <v>Tsipor Hanefesh (P, Yankale Ziv)</v>
      </c>
      <c r="K8220">
        <v>0</v>
      </c>
      <c r="L8220" t="b">
        <f>OR(K8220,AND((A8220=A8219),L8219))</f>
        <v>1</v>
      </c>
      <c r="M8220" t="b">
        <f>OR(L8220,AND(A8220=A8221,M8221))</f>
        <v>1</v>
      </c>
      <c r="N8220" t="str">
        <v>Tsipor Hanefesh (P)</v>
      </c>
      <c r="Q8220" t="b">
        <v>0</v>
      </c>
    </row>
    <row r="8221" spans="1:17" x14ac:dyDescent="0.2">
      <c r="A8221" s="1" t="s">
        <v>8190</v>
      </c>
      <c r="B8221" s="1" t="s">
        <v>14</v>
      </c>
      <c r="C8221" s="1" t="str">
        <v>P</v>
      </c>
      <c r="D8221" s="4">
        <v>1996</v>
      </c>
      <c r="E8221" s="3" t="s">
        <v>47</v>
      </c>
      <c r="F8221">
        <v>0</v>
      </c>
      <c r="G8221" t="str">
        <v>Tsipor Hanefesh (Yesh Makom Bashamayim)</v>
      </c>
      <c r="H8221">
        <v>0</v>
      </c>
      <c r="I8221" t="str">
        <v>Tsipor Hanefesh (Yesh Makom Bashamayim) (Shmulik Gov Ari)</v>
      </c>
      <c r="J8221" t="str">
        <v>Tsipor Hanefesh (Yesh Makom Bashamayim) (P, Shmulik Gov Ari)</v>
      </c>
      <c r="K8221">
        <v>0</v>
      </c>
      <c r="L8221" t="b">
        <f>OR(K8221,AND((A8221=A8220),L8220))</f>
        <v>0</v>
      </c>
      <c r="M8221" t="b">
        <f>OR(L8221,AND(A8221=A8222,M8222))</f>
        <v>0</v>
      </c>
      <c r="N8221" t="str">
        <v>Tsipor Hanefesh (Yesh Makom Bashamayim)</v>
      </c>
      <c r="Q8221" t="b">
        <v>0</v>
      </c>
    </row>
    <row r="8222" spans="1:17" x14ac:dyDescent="0.2">
      <c r="A8222" s="1" t="s">
        <v>8191</v>
      </c>
      <c r="B8222" s="1" t="s">
        <v>14</v>
      </c>
      <c r="C8222" s="1" t="str">
        <v>P</v>
      </c>
      <c r="D8222" s="4">
        <v>1980</v>
      </c>
      <c r="E8222" s="3" t="s">
        <v>224</v>
      </c>
      <c r="F8222">
        <v>0</v>
      </c>
      <c r="G8222" t="str">
        <v>Tsipor Ktana</v>
      </c>
      <c r="H8222">
        <v>0</v>
      </c>
      <c r="I8222" t="str">
        <v>Tsipor Ktana (Dani Dassa)</v>
      </c>
      <c r="J8222" t="str">
        <v>Tsipor Ktana (P, Dani Dassa)</v>
      </c>
      <c r="K8222">
        <v>0</v>
      </c>
      <c r="L8222" t="b">
        <f>OR(K8222,AND((A8222=A8221),L8221))</f>
        <v>0</v>
      </c>
      <c r="M8222" t="b">
        <f>OR(L8222,AND(A8222=A8223,M8223))</f>
        <v>0</v>
      </c>
      <c r="N8222" t="str">
        <v>Tsipor Ktana</v>
      </c>
      <c r="Q8222" t="b">
        <v>0</v>
      </c>
    </row>
    <row r="8223" spans="1:17" x14ac:dyDescent="0.2">
      <c r="A8223" s="3" t="s">
        <v>8192</v>
      </c>
      <c r="B8223" s="1" t="s">
        <v>110</v>
      </c>
      <c r="C8223" s="1" t="str">
        <v>C</v>
      </c>
      <c r="D8223">
        <v>2023</v>
      </c>
      <c r="E8223" s="3" t="s">
        <v>3366</v>
      </c>
      <c r="F8223">
        <v>0</v>
      </c>
      <c r="G8223" t="str">
        <v>Tsipor Ktana Mechpeset Ken</v>
      </c>
      <c r="H8223">
        <v>0</v>
      </c>
      <c r="I8223" t="str">
        <v>Tsipor Ktana Mechpeset Ken (Edwin Daniel)</v>
      </c>
      <c r="J8223" t="str">
        <v>Tsipor Ktana Mechpeset Ken (C, Edwin Daniel)</v>
      </c>
      <c r="K8223">
        <v>0</v>
      </c>
      <c r="L8223" t="b">
        <f>OR(K8223,AND((A8223=A8222),L8222))</f>
        <v>0</v>
      </c>
      <c r="M8223" t="b">
        <f>OR(L8223,AND(A8223=A8224,M8224))</f>
        <v>0</v>
      </c>
      <c r="N8223" t="str">
        <v>Tsipor Ktana Mechpeset Ken</v>
      </c>
      <c r="Q8223" t="b">
        <v>0</v>
      </c>
    </row>
    <row r="8224" spans="1:17" x14ac:dyDescent="0.2">
      <c r="A8224" s="1" t="s">
        <v>8193</v>
      </c>
      <c r="B8224" s="1" t="s">
        <v>14</v>
      </c>
      <c r="C8224" s="1" t="str">
        <v>P</v>
      </c>
      <c r="D8224" s="4">
        <v>1995</v>
      </c>
      <c r="E8224" s="3" t="s">
        <v>291</v>
      </c>
      <c r="F8224">
        <v>1</v>
      </c>
      <c r="G8224" t="str">
        <v>Tsipor Metorefet (Kmo Tsipor Metorefet) (P)</v>
      </c>
      <c r="H8224">
        <v>1</v>
      </c>
      <c r="I8224" t="str">
        <v>Tsipor Metorefet (Kmo Tsipor Metorefet) (Nir Dor)</v>
      </c>
      <c r="J8224" t="str">
        <v>Tsipor Metorefet (Kmo Tsipor Metorefet) (P, Nir Dor)</v>
      </c>
      <c r="K8224">
        <v>0</v>
      </c>
      <c r="L8224" t="b">
        <f>OR(K8224,AND((A8224=A8223),L8223))</f>
        <v>0</v>
      </c>
      <c r="M8224" t="b">
        <f>OR(L8224,AND(A8224=A8225,M8225))</f>
        <v>0</v>
      </c>
      <c r="N8224" t="str">
        <v>Tsipor Metorefet (Kmo Tsipor Metorefet) (Nir Dor)</v>
      </c>
      <c r="Q8224" t="b">
        <v>0</v>
      </c>
    </row>
    <row r="8225" spans="1:17" x14ac:dyDescent="0.2">
      <c r="A8225" s="1" t="s">
        <v>8193</v>
      </c>
      <c r="B8225" s="1" t="s">
        <v>14</v>
      </c>
      <c r="C8225" s="1" t="str">
        <v>P</v>
      </c>
      <c r="D8225" s="4">
        <v>1991</v>
      </c>
      <c r="E8225" s="3" t="s">
        <v>1626</v>
      </c>
      <c r="F8225">
        <v>1</v>
      </c>
      <c r="G8225" t="str">
        <v>Tsipor Metorefet (Kmo Tsipor Metorefet) (P)</v>
      </c>
      <c r="H8225">
        <v>1</v>
      </c>
      <c r="I8225" t="str">
        <v>Tsipor Metorefet (Kmo Tsipor Metorefet) (Siman Tov Sfaradi)</v>
      </c>
      <c r="J8225" t="str">
        <v>Tsipor Metorefet (Kmo Tsipor Metorefet) (P, Siman Tov Sfaradi)</v>
      </c>
      <c r="K8225">
        <v>0</v>
      </c>
      <c r="L8225" t="b">
        <f>OR(K8225,AND((A8225=A8224),L8224))</f>
        <v>0</v>
      </c>
      <c r="M8225" t="b">
        <f>OR(L8225,AND(A8225=A8226,M8226))</f>
        <v>0</v>
      </c>
      <c r="N8225" t="str">
        <v>Tsipor Metorefet (Kmo Tsipor Metorefet) (Siman Tov Sfaradi)</v>
      </c>
      <c r="Q8225" t="b">
        <v>0</v>
      </c>
    </row>
    <row r="8226" spans="1:17" x14ac:dyDescent="0.2">
      <c r="A8226" s="1" t="s">
        <v>8194</v>
      </c>
      <c r="B8226" s="1" t="s">
        <v>14</v>
      </c>
      <c r="C8226" s="1" t="str">
        <v>P</v>
      </c>
      <c r="D8226" s="4">
        <v>2008</v>
      </c>
      <c r="E8226" s="3" t="s">
        <v>251</v>
      </c>
      <c r="F8226">
        <v>0</v>
      </c>
      <c r="G8226" t="str">
        <v>Tsipor Nodedet</v>
      </c>
      <c r="H8226">
        <v>0</v>
      </c>
      <c r="I8226" t="str">
        <v>Tsipor Nodedet (Shlomo Bachar)</v>
      </c>
      <c r="J8226" t="str">
        <v>Tsipor Nodedet (P, Shlomo Bachar)</v>
      </c>
      <c r="K8226">
        <v>0</v>
      </c>
      <c r="L8226" t="b">
        <f>OR(K8226,AND((A8226=A8225),L8225))</f>
        <v>0</v>
      </c>
      <c r="M8226" t="b">
        <f>OR(L8226,AND(A8226=A8227,M8227))</f>
        <v>0</v>
      </c>
      <c r="N8226" t="str">
        <v>Tsipor Nodedet</v>
      </c>
      <c r="Q8226" t="b">
        <v>0</v>
      </c>
    </row>
    <row r="8227" spans="1:17" x14ac:dyDescent="0.2">
      <c r="A8227" s="1" t="s">
        <v>8195</v>
      </c>
      <c r="B8227" s="1" t="s">
        <v>12</v>
      </c>
      <c r="C8227" s="1" t="str">
        <v>C</v>
      </c>
      <c r="D8227" s="1">
        <v>2022</v>
      </c>
      <c r="E8227" s="3" t="s">
        <v>129</v>
      </c>
      <c r="F8227">
        <v>0</v>
      </c>
      <c r="G8227" t="str">
        <v>Tsipor Zahav</v>
      </c>
      <c r="H8227">
        <v>0</v>
      </c>
      <c r="I8227" t="str">
        <v>Tsipor Zahav (Michael Barzelai)</v>
      </c>
      <c r="J8227" t="str">
        <v>Tsipor Zahav (C, Michael Barzelai)</v>
      </c>
      <c r="K8227">
        <v>0</v>
      </c>
      <c r="L8227" t="b">
        <f>OR(K8227,AND((A8227=A8226),L8226))</f>
        <v>0</v>
      </c>
      <c r="M8227" t="b">
        <f>OR(L8227,AND(A8227=A8228,M8228))</f>
        <v>0</v>
      </c>
      <c r="N8227" t="str">
        <v>Tsipor Zahav</v>
      </c>
      <c r="Q8227" t="b">
        <v>0</v>
      </c>
    </row>
    <row r="8228" spans="1:17" x14ac:dyDescent="0.2">
      <c r="A8228" s="1" t="s">
        <v>8196</v>
      </c>
      <c r="B8228" s="1" t="s">
        <v>12</v>
      </c>
      <c r="C8228" s="1" t="str">
        <v>C</v>
      </c>
      <c r="D8228" s="4">
        <v>2001</v>
      </c>
      <c r="E8228" s="3" t="s">
        <v>71</v>
      </c>
      <c r="F8228">
        <v>0</v>
      </c>
      <c r="G8228" t="str">
        <v>Tsipor Zara</v>
      </c>
      <c r="H8228">
        <v>0</v>
      </c>
      <c r="I8228" t="str">
        <v>Tsipor Zara (Israel Shiker)</v>
      </c>
      <c r="J8228" t="str">
        <v>Tsipor Zara (C, Israel Shiker)</v>
      </c>
      <c r="K8228">
        <v>0</v>
      </c>
      <c r="L8228" t="b">
        <f>OR(K8228,AND((A8228=A8227),L8227))</f>
        <v>0</v>
      </c>
      <c r="M8228" t="b">
        <f>OR(L8228,AND(A8228=A8229,M8229))</f>
        <v>0</v>
      </c>
      <c r="N8228" t="str">
        <v>Tsipor Zara</v>
      </c>
      <c r="Q8228" t="b">
        <v>0</v>
      </c>
    </row>
    <row r="8229" spans="1:17" x14ac:dyDescent="0.2">
      <c r="A8229" s="1" t="s">
        <v>8197</v>
      </c>
      <c r="B8229" s="1" t="s">
        <v>12</v>
      </c>
      <c r="C8229" s="1" t="str">
        <v>C</v>
      </c>
      <c r="D8229" s="4">
        <v>1984</v>
      </c>
      <c r="E8229" s="3" t="s">
        <v>21</v>
      </c>
      <c r="F8229">
        <v>0</v>
      </c>
      <c r="G8229" t="str">
        <v>Tsiporey Nedod</v>
      </c>
      <c r="H8229">
        <v>0</v>
      </c>
      <c r="I8229" t="str">
        <v>Tsiporey Nedod (Moshe Telem)</v>
      </c>
      <c r="J8229" t="str">
        <v>Tsiporey Nedod (C, Moshe Telem)</v>
      </c>
      <c r="K8229">
        <v>0</v>
      </c>
      <c r="L8229" t="b">
        <f>OR(K8229,AND((A8229=A8228),L8228))</f>
        <v>0</v>
      </c>
      <c r="M8229" t="b">
        <f>OR(L8229,AND(A8229=A8230,M8230))</f>
        <v>0</v>
      </c>
      <c r="N8229" t="str">
        <v>Tsiporey Nedod</v>
      </c>
      <c r="Q8229" t="b">
        <v>0</v>
      </c>
    </row>
    <row r="8230" spans="1:17" x14ac:dyDescent="0.2">
      <c r="A8230" s="1" t="s">
        <v>8198</v>
      </c>
      <c r="B8230" s="1" t="s">
        <v>12</v>
      </c>
      <c r="C8230" s="1" t="str">
        <v>C</v>
      </c>
      <c r="D8230" s="4">
        <v>2014</v>
      </c>
      <c r="E8230" s="3" t="s">
        <v>1509</v>
      </c>
      <c r="F8230">
        <v>0</v>
      </c>
      <c r="G8230" t="str">
        <v>Tsiporim Nodedot</v>
      </c>
      <c r="H8230">
        <v>0</v>
      </c>
      <c r="I8230" t="str">
        <v>Tsiporim Nodedot (Gila Paz)</v>
      </c>
      <c r="J8230" t="str">
        <v>Tsiporim Nodedot (C, Gila Paz)</v>
      </c>
      <c r="K8230">
        <v>0</v>
      </c>
      <c r="L8230" t="b">
        <f>OR(K8230,AND((A8230=A8229),L8229))</f>
        <v>0</v>
      </c>
      <c r="M8230" t="b">
        <f>OR(L8230,AND(A8230=A8231,M8231))</f>
        <v>0</v>
      </c>
      <c r="N8230" t="str">
        <v>Tsiporim Nodedot</v>
      </c>
      <c r="Q8230" t="b">
        <v>0</v>
      </c>
    </row>
    <row r="8231" spans="1:17" x14ac:dyDescent="0.2">
      <c r="A8231" s="1" t="s">
        <v>8199</v>
      </c>
      <c r="B8231" s="1" t="s">
        <v>14</v>
      </c>
      <c r="C8231" s="1" t="str">
        <v>P</v>
      </c>
      <c r="D8231" s="4">
        <v>1998</v>
      </c>
      <c r="E8231" s="3" t="s">
        <v>296</v>
      </c>
      <c r="F8231">
        <v>0</v>
      </c>
      <c r="G8231" t="str">
        <v>Tsiv'ei Hazman</v>
      </c>
      <c r="H8231">
        <v>0</v>
      </c>
      <c r="I8231" t="str">
        <v>Tsiv'ei Hazman (Marco Ben Shimon)</v>
      </c>
      <c r="J8231" t="str">
        <v>Tsiv'ei Hazman (P, Marco Ben Shimon)</v>
      </c>
      <c r="K8231">
        <v>0</v>
      </c>
      <c r="L8231" t="b">
        <f>OR(K8231,AND((A8231=A8230),L8230))</f>
        <v>0</v>
      </c>
      <c r="M8231" t="b">
        <f>OR(L8231,AND(A8231=A8232,M8232))</f>
        <v>0</v>
      </c>
      <c r="N8231" t="str">
        <v>Tsiv'ei Hazman</v>
      </c>
      <c r="Q8231" t="b">
        <v>0</v>
      </c>
    </row>
    <row r="8232" spans="1:17" x14ac:dyDescent="0.2">
      <c r="A8232" s="1" t="s">
        <v>8200</v>
      </c>
      <c r="B8232" s="1" t="s">
        <v>12</v>
      </c>
      <c r="C8232" s="1" t="str">
        <v>C</v>
      </c>
      <c r="D8232" s="4">
        <v>1981</v>
      </c>
      <c r="E8232" s="3" t="s">
        <v>74</v>
      </c>
      <c r="F8232">
        <v>1</v>
      </c>
      <c r="G8232" t="str">
        <v>Tsiyuney Haderech (shirat hanoded) (C)</v>
      </c>
      <c r="H8232">
        <v>1</v>
      </c>
      <c r="I8232" t="str">
        <v>Tsiyuney Haderech (shirat hanoded) (Motti Elfasy)</v>
      </c>
      <c r="J8232" t="str">
        <v>Tsiyuney Haderech (shirat hanoded) (C, Motti Elfasy)</v>
      </c>
      <c r="K8232">
        <v>0</v>
      </c>
      <c r="L8232" t="b">
        <f>OR(K8232,AND((A8232=A8231),L8231))</f>
        <v>0</v>
      </c>
      <c r="M8232" t="b">
        <f>OR(L8232,AND(A8232=A8233,M8233))</f>
        <v>0</v>
      </c>
      <c r="N8232" t="str">
        <v>Tsiyuney Haderech (shirat hanoded) (Motti Elfasy)</v>
      </c>
      <c r="Q8232" t="b">
        <v>0</v>
      </c>
    </row>
    <row r="8233" spans="1:17" x14ac:dyDescent="0.2">
      <c r="A8233" s="1" t="s">
        <v>8200</v>
      </c>
      <c r="B8233" s="1" t="s">
        <v>12</v>
      </c>
      <c r="C8233" s="1" t="str">
        <v>C</v>
      </c>
      <c r="D8233" s="4">
        <v>1980</v>
      </c>
      <c r="E8233" s="3" t="s">
        <v>10</v>
      </c>
      <c r="F8233">
        <v>1</v>
      </c>
      <c r="G8233" t="str">
        <v>Tsiyuney Haderech (shirat hanoded) (C)</v>
      </c>
      <c r="H8233">
        <v>1</v>
      </c>
      <c r="I8233" t="str">
        <v>Tsiyuney Haderech (shirat hanoded) (Yo'av Ashriel)</v>
      </c>
      <c r="J8233" t="str">
        <v>Tsiyuney Haderech (shirat hanoded) (C, Yo'av Ashriel)</v>
      </c>
      <c r="K8233">
        <v>0</v>
      </c>
      <c r="L8233" t="b">
        <f>OR(K8233,AND((A8233=A8232),L8232))</f>
        <v>0</v>
      </c>
      <c r="M8233" t="b">
        <f>OR(L8233,AND(A8233=A8234,M8234))</f>
        <v>0</v>
      </c>
      <c r="N8233" t="str">
        <v>Tsiyuney Haderech (shirat hanoded) (Yo'av Ashriel)</v>
      </c>
      <c r="Q8233" t="b">
        <v>0</v>
      </c>
    </row>
    <row r="8234" spans="1:17" x14ac:dyDescent="0.2">
      <c r="A8234" s="1" t="s">
        <v>8201</v>
      </c>
      <c r="B8234" s="1" t="s">
        <v>12</v>
      </c>
      <c r="C8234" s="1" t="str">
        <v>C</v>
      </c>
      <c r="D8234" s="1">
        <v>2020</v>
      </c>
      <c r="E8234" s="3" t="s">
        <v>42</v>
      </c>
      <c r="F8234">
        <v>0</v>
      </c>
      <c r="G8234" t="str">
        <v>Tsiyurim Bachalon</v>
      </c>
      <c r="H8234">
        <v>0</v>
      </c>
      <c r="I8234" t="str">
        <v>Tsiyurim Bachalon (Nurit Melamed)</v>
      </c>
      <c r="J8234" t="str">
        <v>Tsiyurim Bachalon (C, Nurit Melamed)</v>
      </c>
      <c r="K8234">
        <v>0</v>
      </c>
      <c r="L8234" t="b">
        <f>OR(K8234,AND((A8234=A8233),L8233))</f>
        <v>0</v>
      </c>
      <c r="M8234" t="b">
        <f>OR(L8234,AND(A8234=A8235,M8235))</f>
        <v>0</v>
      </c>
      <c r="N8234" t="str">
        <v>Tsiyurim Bachalon</v>
      </c>
      <c r="Q8234" t="b">
        <v>0</v>
      </c>
    </row>
    <row r="8235" spans="1:17" x14ac:dyDescent="0.2">
      <c r="A8235" s="1" t="s">
        <v>8202</v>
      </c>
      <c r="B8235" s="1" t="s">
        <v>12</v>
      </c>
      <c r="C8235" s="1" t="str">
        <v>C</v>
      </c>
      <c r="D8235" s="1">
        <v>1900</v>
      </c>
      <c r="E8235" s="3" t="s">
        <v>523</v>
      </c>
      <c r="F8235">
        <v>0</v>
      </c>
      <c r="G8235" t="str">
        <v>Tslil Chalil</v>
      </c>
      <c r="H8235">
        <v>0</v>
      </c>
      <c r="I8235" t="str">
        <v>Tslil Chalil (Bentzi Tiram)</v>
      </c>
      <c r="J8235" t="str">
        <v>Tslil Chalil (C, Bentzi Tiram)</v>
      </c>
      <c r="K8235">
        <v>0</v>
      </c>
      <c r="L8235" t="b">
        <f>OR(K8235,AND((A8235=A8234),L8234))</f>
        <v>0</v>
      </c>
      <c r="M8235" t="b">
        <f>OR(L8235,AND(A8235=A8236,M8236))</f>
        <v>0</v>
      </c>
      <c r="N8235" t="str">
        <v>Tslil Chalil</v>
      </c>
      <c r="Q8235" t="b">
        <v>0</v>
      </c>
    </row>
    <row r="8236" spans="1:17" x14ac:dyDescent="0.2">
      <c r="A8236" s="1" t="s">
        <v>8203</v>
      </c>
      <c r="B8236" s="1" t="s">
        <v>12</v>
      </c>
      <c r="C8236" s="1" t="str">
        <v>C</v>
      </c>
      <c r="D8236" s="4">
        <v>2007</v>
      </c>
      <c r="E8236" s="3" t="s">
        <v>288</v>
      </c>
      <c r="F8236">
        <v>0</v>
      </c>
      <c r="G8236" t="str">
        <v>Tslil Ha'emek (Plains)</v>
      </c>
      <c r="H8236">
        <v>0</v>
      </c>
      <c r="I8236" t="str">
        <v>Tslil Ha'emek (Plains) (Bonny Piha)</v>
      </c>
      <c r="J8236" t="str">
        <v>Tslil Ha'emek (Plains) (C, Bonny Piha)</v>
      </c>
      <c r="K8236">
        <v>0</v>
      </c>
      <c r="L8236" t="b">
        <f>OR(K8236,AND((A8236=A8235),L8235))</f>
        <v>0</v>
      </c>
      <c r="M8236" t="b">
        <f>OR(L8236,AND(A8236=A8237,M8237))</f>
        <v>0</v>
      </c>
      <c r="N8236" t="str">
        <v>Tslil Ha'emek (Plains)</v>
      </c>
      <c r="Q8236" t="b">
        <v>0</v>
      </c>
    </row>
    <row r="8237" spans="1:17" x14ac:dyDescent="0.2">
      <c r="A8237" s="1" t="s">
        <v>8204</v>
      </c>
      <c r="B8237" s="1" t="s">
        <v>12</v>
      </c>
      <c r="C8237" s="1" t="str">
        <v>C</v>
      </c>
      <c r="D8237" s="4">
        <v>1991</v>
      </c>
      <c r="E8237" s="3" t="s">
        <v>306</v>
      </c>
      <c r="F8237">
        <v>0</v>
      </c>
      <c r="G8237" t="str">
        <v>Tslil Inbalim</v>
      </c>
      <c r="H8237">
        <v>0</v>
      </c>
      <c r="I8237" t="str">
        <v>Tslil Inbalim (Avi Amsalam)</v>
      </c>
      <c r="J8237" t="str">
        <v>Tslil Inbalim (C, Avi Amsalam)</v>
      </c>
      <c r="K8237">
        <v>0</v>
      </c>
      <c r="L8237" t="b">
        <f>OR(K8237,AND((A8237=A8236),L8236))</f>
        <v>0</v>
      </c>
      <c r="M8237" t="b">
        <f>OR(L8237,AND(A8237=A8238,M8238))</f>
        <v>0</v>
      </c>
      <c r="N8237" t="str">
        <v>Tslil Inbalim</v>
      </c>
      <c r="Q8237" t="b">
        <v>0</v>
      </c>
    </row>
    <row r="8238" spans="1:17" x14ac:dyDescent="0.2">
      <c r="A8238" s="1" t="s">
        <v>8205</v>
      </c>
      <c r="B8238" s="1" t="s">
        <v>14</v>
      </c>
      <c r="C8238" s="1" t="str">
        <v>P</v>
      </c>
      <c r="D8238" s="1">
        <v>2016</v>
      </c>
      <c r="E8238" s="3" t="s">
        <v>133</v>
      </c>
      <c r="F8238">
        <v>0</v>
      </c>
      <c r="G8238" t="str">
        <v>Tslil Mechuvan</v>
      </c>
      <c r="H8238">
        <v>0</v>
      </c>
      <c r="I8238" t="str">
        <v>Tslil Mechuvan (Sagi Azran)</v>
      </c>
      <c r="J8238" t="str">
        <v>Tslil Mechuvan (P, Sagi Azran)</v>
      </c>
      <c r="K8238">
        <v>0</v>
      </c>
      <c r="L8238" t="b">
        <f>OR(K8238,AND((A8238=A8237),L8237))</f>
        <v>0</v>
      </c>
      <c r="M8238" t="b">
        <f>OR(L8238,AND(A8238=A8239,M8239))</f>
        <v>0</v>
      </c>
      <c r="N8238" t="str">
        <v>Tslil Mechuvan</v>
      </c>
      <c r="Q8238" t="b">
        <v>0</v>
      </c>
    </row>
    <row r="8239" spans="1:17" x14ac:dyDescent="0.2">
      <c r="A8239" s="1" t="s">
        <v>8206</v>
      </c>
      <c r="B8239" s="1" t="s">
        <v>14</v>
      </c>
      <c r="C8239" s="1" t="str">
        <v>P</v>
      </c>
      <c r="D8239" s="4">
        <v>2001</v>
      </c>
      <c r="E8239" s="3" t="s">
        <v>338</v>
      </c>
      <c r="F8239">
        <v>0</v>
      </c>
      <c r="G8239" t="str">
        <v>Tslil Meitar</v>
      </c>
      <c r="H8239">
        <v>0</v>
      </c>
      <c r="I8239" t="str">
        <v>Tslil Meitar (Yom Tov Ochayon)</v>
      </c>
      <c r="J8239" t="str">
        <v>Tslil Meitar (P, Yom Tov Ochayon)</v>
      </c>
      <c r="K8239">
        <v>0</v>
      </c>
      <c r="L8239" t="b">
        <f>OR(K8239,AND((A8239=A8238),L8238))</f>
        <v>0</v>
      </c>
      <c r="M8239" t="b">
        <f>OR(L8239,AND(A8239=A8240,M8240))</f>
        <v>0</v>
      </c>
      <c r="N8239" t="str">
        <v>Tslil Meitar</v>
      </c>
      <c r="Q8239" t="b">
        <v>0</v>
      </c>
    </row>
    <row r="8240" spans="1:17" x14ac:dyDescent="0.2">
      <c r="A8240" s="1" t="s">
        <v>8207</v>
      </c>
      <c r="B8240" s="1" t="s">
        <v>12</v>
      </c>
      <c r="C8240" s="1" t="str">
        <v>C</v>
      </c>
      <c r="D8240" s="1">
        <v>2018</v>
      </c>
      <c r="E8240" s="3" t="s">
        <v>650</v>
      </c>
      <c r="F8240">
        <v>0</v>
      </c>
      <c r="G8240" t="str">
        <v>Tslil Omer</v>
      </c>
      <c r="H8240">
        <v>0</v>
      </c>
      <c r="I8240" t="str">
        <v>Tslil Omer (Shulamit Rada)</v>
      </c>
      <c r="J8240" t="str">
        <v>Tslil Omer (C, Shulamit Rada)</v>
      </c>
      <c r="K8240">
        <v>0</v>
      </c>
      <c r="L8240" t="b">
        <f>OR(K8240,AND((A8240=A8239),L8239))</f>
        <v>0</v>
      </c>
      <c r="M8240" t="b">
        <f>OR(L8240,AND(A8240=A8241,M8241))</f>
        <v>0</v>
      </c>
      <c r="N8240" t="str">
        <v>Tslil Omer</v>
      </c>
      <c r="Q8240" t="b">
        <v>0</v>
      </c>
    </row>
    <row r="8241" spans="1:17" x14ac:dyDescent="0.2">
      <c r="A8241" s="1" t="s">
        <v>8208</v>
      </c>
      <c r="B8241" s="1" t="s">
        <v>12</v>
      </c>
      <c r="C8241" s="1" t="str">
        <v>C</v>
      </c>
      <c r="D8241" s="4">
        <v>1995</v>
      </c>
      <c r="E8241" s="3" t="s">
        <v>23</v>
      </c>
      <c r="F8241">
        <v>0</v>
      </c>
      <c r="G8241" t="str">
        <v>Tslil Roim (Har Habanot)</v>
      </c>
      <c r="H8241">
        <v>0</v>
      </c>
      <c r="I8241" t="str">
        <v>Tslil Roim (Har Habanot) (Gadi Bitton)</v>
      </c>
      <c r="J8241" t="str">
        <v>Tslil Roim (Har Habanot) (C, Gadi Bitton)</v>
      </c>
      <c r="K8241">
        <v>0</v>
      </c>
      <c r="L8241" t="b">
        <f>OR(K8241,AND((A8241=A8240),L8240))</f>
        <v>0</v>
      </c>
      <c r="M8241" t="b">
        <f>OR(L8241,AND(A8241=A8242,M8242))</f>
        <v>0</v>
      </c>
      <c r="N8241" t="str">
        <v>Tslil Roim (Har Habanot)</v>
      </c>
      <c r="Q8241" t="b">
        <v>0</v>
      </c>
    </row>
    <row r="8242" spans="1:17" x14ac:dyDescent="0.2">
      <c r="A8242" s="1" t="s">
        <v>8209</v>
      </c>
      <c r="B8242" s="1" t="s">
        <v>12</v>
      </c>
      <c r="C8242" s="1" t="str">
        <v>C</v>
      </c>
      <c r="D8242" s="4">
        <v>1959</v>
      </c>
      <c r="E8242" s="3" t="s">
        <v>2234</v>
      </c>
      <c r="F8242">
        <v>0</v>
      </c>
      <c r="G8242" t="str">
        <v>Tslil Zugim</v>
      </c>
      <c r="H8242">
        <v>0</v>
      </c>
      <c r="I8242" t="str">
        <v>Tslil Zugim (Meir Ovadya)</v>
      </c>
      <c r="J8242" t="str">
        <v>Tslil Zugim (C, Meir Ovadya)</v>
      </c>
      <c r="K8242">
        <v>0</v>
      </c>
      <c r="L8242" t="b">
        <f>OR(K8242,AND((A8242=A8241),L8241))</f>
        <v>0</v>
      </c>
      <c r="M8242" t="b">
        <f>OR(L8242,AND(A8242=A8243,M8243))</f>
        <v>0</v>
      </c>
      <c r="N8242" t="str">
        <v>Tslil Zugim</v>
      </c>
      <c r="Q8242" t="b">
        <v>0</v>
      </c>
    </row>
    <row r="8243" spans="1:17" x14ac:dyDescent="0.2">
      <c r="A8243" s="1" t="s">
        <v>8210</v>
      </c>
      <c r="B8243" s="1" t="s">
        <v>14</v>
      </c>
      <c r="C8243" s="1" t="str">
        <v>P</v>
      </c>
      <c r="D8243" s="4">
        <v>1991</v>
      </c>
      <c r="E8243" s="3" t="s">
        <v>13</v>
      </c>
      <c r="F8243">
        <v>0</v>
      </c>
      <c r="G8243" t="str">
        <v>Tsliley Hapele (Muzica)</v>
      </c>
      <c r="H8243">
        <v>0</v>
      </c>
      <c r="I8243" t="str">
        <v>Tsliley Hapele (Muzica) (Meir Shem Tov)</v>
      </c>
      <c r="J8243" t="str">
        <v>Tsliley Hapele (Muzica) (P, Meir Shem Tov)</v>
      </c>
      <c r="K8243">
        <v>0</v>
      </c>
      <c r="L8243" t="b">
        <f>OR(K8243,AND((A8243=A8242),L8242))</f>
        <v>0</v>
      </c>
      <c r="M8243" t="b">
        <f>OR(L8243,AND(A8243=A8244,M8244))</f>
        <v>0</v>
      </c>
      <c r="N8243" t="str">
        <v>Tsliley Hapele (Muzica)</v>
      </c>
      <c r="Q8243" t="b">
        <v>0</v>
      </c>
    </row>
    <row r="8244" spans="1:17" x14ac:dyDescent="0.2">
      <c r="A8244" s="1" t="s">
        <v>8211</v>
      </c>
      <c r="B8244" s="1" t="s">
        <v>12</v>
      </c>
      <c r="C8244" s="1" t="str">
        <v>C</v>
      </c>
      <c r="D8244" s="4">
        <v>1961</v>
      </c>
      <c r="E8244" s="3" t="s">
        <v>10</v>
      </c>
      <c r="F8244">
        <v>0</v>
      </c>
      <c r="G8244" t="str">
        <v>Tsmadim (Tsama Tsama)</v>
      </c>
      <c r="H8244">
        <v>0</v>
      </c>
      <c r="I8244" t="str">
        <v>Tsmadim (Tsama Tsama) (Yo'av Ashriel)</v>
      </c>
      <c r="J8244" t="str">
        <v>Tsmadim (Tsama Tsama) (C, Yo'av Ashriel)</v>
      </c>
      <c r="K8244">
        <v>0</v>
      </c>
      <c r="L8244" t="b">
        <f>OR(K8244,AND((A8244=A8243),L8243))</f>
        <v>0</v>
      </c>
      <c r="M8244" t="b">
        <f>OR(L8244,AND(A8244=A8245,M8245))</f>
        <v>0</v>
      </c>
      <c r="N8244" t="str">
        <v>Tsmadim (Tsama Tsama)</v>
      </c>
      <c r="Q8244" t="b">
        <v>0</v>
      </c>
    </row>
    <row r="8245" spans="1:17" x14ac:dyDescent="0.2">
      <c r="A8245" s="1" t="s">
        <v>8212</v>
      </c>
      <c r="B8245" s="1" t="s">
        <v>14</v>
      </c>
      <c r="C8245" s="1" t="str">
        <v>P</v>
      </c>
      <c r="D8245" s="4">
        <v>2010</v>
      </c>
      <c r="E8245" s="3" t="s">
        <v>1017</v>
      </c>
      <c r="F8245">
        <v>0</v>
      </c>
      <c r="G8245" t="str">
        <v>Tsmarmoret</v>
      </c>
      <c r="H8245">
        <v>0</v>
      </c>
      <c r="I8245" t="str">
        <v>Tsmarmoret (Shlomi Mordechai)</v>
      </c>
      <c r="J8245" t="str">
        <v>Tsmarmoret (P, Shlomi Mordechai)</v>
      </c>
      <c r="K8245">
        <v>0</v>
      </c>
      <c r="L8245" t="b">
        <f>OR(K8245,AND((A8245=A8244),L8244))</f>
        <v>0</v>
      </c>
      <c r="M8245" t="b">
        <f>OR(L8245,AND(A8245=A8246,M8246))</f>
        <v>0</v>
      </c>
      <c r="N8245" t="str">
        <v>Tsmarmoret</v>
      </c>
      <c r="Q8245" t="b">
        <v>0</v>
      </c>
    </row>
    <row r="8246" spans="1:17" x14ac:dyDescent="0.2">
      <c r="A8246" s="1" t="s">
        <v>8214</v>
      </c>
      <c r="C8246" s="1" t="str">
        <v/>
      </c>
      <c r="D8246" s="4">
        <v>1992</v>
      </c>
      <c r="E8246" s="3" t="s">
        <v>100</v>
      </c>
      <c r="F8246">
        <v>0</v>
      </c>
      <c r="G8246" t="str">
        <v>Tsocheket Tsameret Haya'ar</v>
      </c>
      <c r="H8246">
        <v>0</v>
      </c>
      <c r="I8246" t="str">
        <v>Tsocheket Tsameret Haya'ar ( )</v>
      </c>
      <c r="J8246" t="str">
        <v>Tsocheket Tsameret Haya'ar (,  )</v>
      </c>
      <c r="K8246">
        <v>0</v>
      </c>
      <c r="L8246" t="b">
        <f>OR(K8246,AND((A8246=A8245),L8245))</f>
        <v>0</v>
      </c>
      <c r="M8246" t="b">
        <f>OR(L8246,AND(A8246=A8247,M8247))</f>
        <v>0</v>
      </c>
      <c r="N8246" t="str">
        <v>Tsocheket Tsameret Haya'ar</v>
      </c>
      <c r="Q8246" t="b">
        <v>0</v>
      </c>
    </row>
    <row r="8247" spans="1:17" x14ac:dyDescent="0.2">
      <c r="A8247" s="1" t="s">
        <v>8215</v>
      </c>
      <c r="B8247" s="1" t="s">
        <v>14</v>
      </c>
      <c r="C8247" s="1" t="str">
        <v>P</v>
      </c>
      <c r="D8247" s="4">
        <v>2006</v>
      </c>
      <c r="E8247" s="3" t="s">
        <v>153</v>
      </c>
      <c r="F8247">
        <v>0</v>
      </c>
      <c r="G8247" t="str">
        <v>Tsocheket Ubocha</v>
      </c>
      <c r="H8247">
        <v>0</v>
      </c>
      <c r="I8247" t="str">
        <v>Tsocheket Ubocha (Victor Gabbay)</v>
      </c>
      <c r="J8247" t="str">
        <v>Tsocheket Ubocha (P, Victor Gabbay)</v>
      </c>
      <c r="K8247">
        <v>0</v>
      </c>
      <c r="L8247" t="b">
        <f>OR(K8247,AND((A8247=A8246),L8246))</f>
        <v>0</v>
      </c>
      <c r="M8247" t="b">
        <f>OR(L8247,AND(A8247=A8248,M8248))</f>
        <v>0</v>
      </c>
      <c r="N8247" t="str">
        <v>Tsocheket Ubocha</v>
      </c>
      <c r="Q8247" t="b">
        <v>0</v>
      </c>
    </row>
    <row r="8248" spans="1:17" x14ac:dyDescent="0.2">
      <c r="A8248" s="1" t="s">
        <v>8216</v>
      </c>
      <c r="B8248" s="1" t="s">
        <v>14</v>
      </c>
      <c r="C8248" s="1" t="str">
        <v>P</v>
      </c>
      <c r="D8248" s="4">
        <v>1994</v>
      </c>
      <c r="E8248" s="3" t="s">
        <v>153</v>
      </c>
      <c r="F8248">
        <v>0</v>
      </c>
      <c r="G8248" t="str">
        <v>Tsocheket Uboche</v>
      </c>
      <c r="H8248">
        <v>0</v>
      </c>
      <c r="I8248" t="str">
        <v>Tsocheket Uboche (Victor Gabbay)</v>
      </c>
      <c r="J8248" t="str">
        <v>Tsocheket Uboche (P, Victor Gabbay)</v>
      </c>
      <c r="K8248">
        <v>0</v>
      </c>
      <c r="L8248" t="b">
        <f>OR(K8248,AND((A8248=A8247),L8247))</f>
        <v>0</v>
      </c>
      <c r="M8248" t="b">
        <f>OR(L8248,AND(A8248=A8249,M8249))</f>
        <v>0</v>
      </c>
      <c r="N8248" t="str">
        <v>Tsocheket Uboche</v>
      </c>
      <c r="Q8248" t="b">
        <v>0</v>
      </c>
    </row>
    <row r="8249" spans="1:17" x14ac:dyDescent="0.2">
      <c r="A8249" s="1" t="s">
        <v>8213</v>
      </c>
      <c r="B8249" s="1" t="s">
        <v>12</v>
      </c>
      <c r="C8249" s="1" t="str">
        <v>C</v>
      </c>
      <c r="D8249" s="4">
        <v>2008</v>
      </c>
      <c r="E8249" s="3" t="s">
        <v>40</v>
      </c>
      <c r="F8249">
        <v>0</v>
      </c>
      <c r="G8249" t="str">
        <v>Tso'ek Chazak</v>
      </c>
      <c r="H8249">
        <v>0</v>
      </c>
      <c r="I8249" t="str">
        <v>Tso'ek Chazak (Eli Segal)</v>
      </c>
      <c r="J8249" t="str">
        <v>Tso'ek Chazak (C, Eli Segal)</v>
      </c>
      <c r="K8249">
        <v>0</v>
      </c>
      <c r="L8249" t="b">
        <f>OR(K8249,AND((A8249=A8248),L8248))</f>
        <v>0</v>
      </c>
      <c r="M8249" t="b">
        <f>OR(L8249,AND(A8249=A8250,M8250))</f>
        <v>0</v>
      </c>
      <c r="N8249" t="str">
        <v>Tso'ek Chazak</v>
      </c>
      <c r="Q8249" t="b">
        <v>0</v>
      </c>
    </row>
    <row r="8250" spans="1:17" x14ac:dyDescent="0.2">
      <c r="A8250" s="1" t="s">
        <v>8217</v>
      </c>
      <c r="B8250" s="1" t="s">
        <v>950</v>
      </c>
      <c r="C8250" s="1" t="str">
        <v>U</v>
      </c>
      <c r="D8250" s="1">
        <v>1900</v>
      </c>
      <c r="E8250" s="3" t="s">
        <v>100</v>
      </c>
      <c r="F8250">
        <v>0</v>
      </c>
      <c r="G8250" t="str">
        <v>Tsome'ach</v>
      </c>
      <c r="H8250">
        <v>0</v>
      </c>
      <c r="I8250" t="str">
        <v>Tsome'ach ( )</v>
      </c>
      <c r="J8250" t="str">
        <v>Tsome'ach (U,  )</v>
      </c>
      <c r="K8250">
        <v>0</v>
      </c>
      <c r="L8250" t="b">
        <f>OR(K8250,AND((A8250=A8249),L8249))</f>
        <v>0</v>
      </c>
      <c r="M8250" t="b">
        <f>OR(L8250,AND(A8250=A8251,M8251))</f>
        <v>0</v>
      </c>
      <c r="N8250" t="str">
        <v>Tsome'ach</v>
      </c>
      <c r="Q8250" t="b">
        <v>0</v>
      </c>
    </row>
    <row r="8251" spans="1:17" x14ac:dyDescent="0.2">
      <c r="A8251" s="1" t="s">
        <v>8218</v>
      </c>
      <c r="B8251" s="1" t="s">
        <v>12</v>
      </c>
      <c r="C8251" s="1" t="str">
        <v>C</v>
      </c>
      <c r="D8251" s="1">
        <v>2019</v>
      </c>
      <c r="E8251" s="3" t="s">
        <v>127</v>
      </c>
      <c r="F8251">
        <v>0</v>
      </c>
      <c r="G8251" t="str">
        <v>Tsomet</v>
      </c>
      <c r="H8251">
        <v>0</v>
      </c>
      <c r="I8251" t="str">
        <v>Tsomet (Oren Bachar)</v>
      </c>
      <c r="J8251" t="str">
        <v>Tsomet (C, Oren Bachar)</v>
      </c>
      <c r="K8251">
        <v>0</v>
      </c>
      <c r="L8251" t="b">
        <f>OR(K8251,AND((A8251=A8250),L8250))</f>
        <v>0</v>
      </c>
      <c r="M8251" t="b">
        <f>OR(L8251,AND(A8251=A8252,M8252))</f>
        <v>0</v>
      </c>
      <c r="N8251" t="str">
        <v>Tsomet</v>
      </c>
      <c r="Q8251" t="b">
        <v>0</v>
      </c>
    </row>
    <row r="8252" spans="1:17" x14ac:dyDescent="0.2">
      <c r="A8252" s="1" t="s">
        <v>8219</v>
      </c>
      <c r="B8252" s="1" t="s">
        <v>14</v>
      </c>
      <c r="C8252" s="1" t="str">
        <v>P</v>
      </c>
      <c r="D8252" s="4">
        <v>1993</v>
      </c>
      <c r="E8252" s="3" t="s">
        <v>98</v>
      </c>
      <c r="F8252">
        <v>0</v>
      </c>
      <c r="G8252" t="str">
        <v>Tsomet Hadrachim</v>
      </c>
      <c r="H8252">
        <v>0</v>
      </c>
      <c r="I8252" t="str">
        <v>Tsomet Hadrachim (Itzik Sa'ada)</v>
      </c>
      <c r="J8252" t="str">
        <v>Tsomet Hadrachim (P, Itzik Sa'ada)</v>
      </c>
      <c r="K8252">
        <v>0</v>
      </c>
      <c r="L8252" t="b">
        <f>OR(K8252,AND((A8252=A8251),L8251))</f>
        <v>0</v>
      </c>
      <c r="M8252" t="b">
        <f>OR(L8252,AND(A8252=A8253,M8253))</f>
        <v>0</v>
      </c>
      <c r="N8252" t="str">
        <v>Tsomet Hadrachim</v>
      </c>
      <c r="Q8252" t="b">
        <v>0</v>
      </c>
    </row>
    <row r="8253" spans="1:17" x14ac:dyDescent="0.2">
      <c r="A8253" s="3" t="s">
        <v>8220</v>
      </c>
      <c r="B8253" s="1" t="s">
        <v>110</v>
      </c>
      <c r="C8253" s="1" t="str">
        <v>C</v>
      </c>
      <c r="D8253">
        <v>2023</v>
      </c>
      <c r="E8253" s="3" t="s">
        <v>87</v>
      </c>
      <c r="F8253">
        <v>0</v>
      </c>
      <c r="G8253" t="str">
        <v>Tsone'ach Lemala</v>
      </c>
      <c r="H8253">
        <v>0</v>
      </c>
      <c r="I8253" t="str">
        <v>Tsone'ach Lemala (Yaron Malihi)</v>
      </c>
      <c r="J8253" t="str">
        <v>Tsone'ach Lemala (C, Yaron Malihi)</v>
      </c>
      <c r="K8253">
        <v>0</v>
      </c>
      <c r="L8253" t="b">
        <f>OR(K8253,AND((A8253=A8252),L8252))</f>
        <v>0</v>
      </c>
      <c r="M8253" t="b">
        <f>OR(L8253,AND(A8253=A8254,M8254))</f>
        <v>0</v>
      </c>
      <c r="N8253" t="str">
        <v>Tsone'ach Lemala</v>
      </c>
      <c r="Q8253" t="b">
        <v>0</v>
      </c>
    </row>
    <row r="8254" spans="1:17" x14ac:dyDescent="0.2">
      <c r="A8254" s="1" t="s">
        <v>8221</v>
      </c>
      <c r="B8254" s="1" t="s">
        <v>14</v>
      </c>
      <c r="C8254" s="1" t="str">
        <v>P</v>
      </c>
      <c r="D8254" s="4">
        <v>2006</v>
      </c>
      <c r="E8254" s="3" t="s">
        <v>50</v>
      </c>
      <c r="F8254">
        <v>0</v>
      </c>
      <c r="G8254" t="str">
        <v>Tsovet Li Ba Lev</v>
      </c>
      <c r="H8254">
        <v>0</v>
      </c>
      <c r="I8254" t="str">
        <v>Tsovet Li Ba Lev (Israel Yakovee)</v>
      </c>
      <c r="J8254" t="str">
        <v>Tsovet Li Ba Lev (P, Israel Yakovee)</v>
      </c>
      <c r="K8254">
        <v>0</v>
      </c>
      <c r="L8254" t="b">
        <f>OR(K8254,AND((A8254=A8253),L8253))</f>
        <v>0</v>
      </c>
      <c r="M8254" t="b">
        <f>OR(L8254,AND(A8254=A8255,M8255))</f>
        <v>0</v>
      </c>
      <c r="N8254" t="str">
        <v>Tsovet Li Ba Lev</v>
      </c>
      <c r="Q8254" t="b">
        <v>0</v>
      </c>
    </row>
    <row r="8255" spans="1:17" x14ac:dyDescent="0.2">
      <c r="A8255" s="1" t="s">
        <v>8222</v>
      </c>
      <c r="B8255" s="1" t="s">
        <v>12</v>
      </c>
      <c r="C8255" s="1" t="str">
        <v>C</v>
      </c>
      <c r="D8255" s="4">
        <v>1988</v>
      </c>
      <c r="E8255" s="3" t="s">
        <v>383</v>
      </c>
      <c r="F8255">
        <v>0</v>
      </c>
      <c r="G8255" t="str">
        <v>Tsrif Ets</v>
      </c>
      <c r="H8255">
        <v>0</v>
      </c>
      <c r="I8255" t="str">
        <v>Tsrif Ets (Amir Katz)</v>
      </c>
      <c r="J8255" t="str">
        <v>Tsrif Ets (C, Amir Katz)</v>
      </c>
      <c r="K8255">
        <v>0</v>
      </c>
      <c r="L8255" t="b">
        <f>OR(K8255,AND((A8255=A8254),L8254))</f>
        <v>0</v>
      </c>
      <c r="M8255" t="b">
        <f>OR(L8255,AND(A8255=A8256,M8256))</f>
        <v>0</v>
      </c>
      <c r="N8255" t="str">
        <v>Tsrif Ets</v>
      </c>
      <c r="Q8255" t="b">
        <v>0</v>
      </c>
    </row>
    <row r="8256" spans="1:17" x14ac:dyDescent="0.2">
      <c r="A8256" s="1" t="s">
        <v>8223</v>
      </c>
      <c r="B8256" s="1" t="s">
        <v>14</v>
      </c>
      <c r="C8256" s="1" t="str">
        <v>P</v>
      </c>
      <c r="D8256" s="4">
        <v>1996</v>
      </c>
      <c r="E8256" s="3" t="s">
        <v>296</v>
      </c>
      <c r="F8256">
        <v>0</v>
      </c>
      <c r="G8256" t="str">
        <v>Tsrif Yashan</v>
      </c>
      <c r="H8256">
        <v>0</v>
      </c>
      <c r="I8256" t="str">
        <v>Tsrif Yashan (Marco Ben Shimon)</v>
      </c>
      <c r="J8256" t="str">
        <v>Tsrif Yashan (P, Marco Ben Shimon)</v>
      </c>
      <c r="K8256">
        <v>0</v>
      </c>
      <c r="L8256" t="b">
        <f>OR(K8256,AND((A8256=A8255),L8255))</f>
        <v>0</v>
      </c>
      <c r="M8256" t="b">
        <f>OR(L8256,AND(A8256=A8257,M8257))</f>
        <v>0</v>
      </c>
      <c r="N8256" t="str">
        <v>Tsrif Yashan</v>
      </c>
      <c r="Q8256" t="b">
        <v>0</v>
      </c>
    </row>
    <row r="8257" spans="1:17" x14ac:dyDescent="0.2">
      <c r="A8257" s="1" t="s">
        <v>8224</v>
      </c>
      <c r="B8257" s="1" t="s">
        <v>12</v>
      </c>
      <c r="C8257" s="1" t="str">
        <v>C</v>
      </c>
      <c r="D8257" s="4">
        <v>1980</v>
      </c>
      <c r="E8257" s="3" t="s">
        <v>171</v>
      </c>
      <c r="F8257">
        <v>0</v>
      </c>
      <c r="G8257" t="str">
        <v>Tsur Chassidi (Tsur Mishelo Achalnu)</v>
      </c>
      <c r="H8257">
        <v>0</v>
      </c>
      <c r="I8257" t="str">
        <v>Tsur Chassidi (Tsur Mishelo Achalnu) (Yankale Levy)</v>
      </c>
      <c r="J8257" t="str">
        <v>Tsur Chassidi (Tsur Mishelo Achalnu) (C, Yankale Levy)</v>
      </c>
      <c r="K8257">
        <v>0</v>
      </c>
      <c r="L8257" t="b">
        <f>OR(K8257,AND((A8257=A8256),L8256))</f>
        <v>0</v>
      </c>
      <c r="M8257" t="b">
        <f>OR(L8257,AND(A8257=A8258,M8258))</f>
        <v>0</v>
      </c>
      <c r="N8257" t="str">
        <v>Tsur Chassidi (Tsur Mishelo Achalnu)</v>
      </c>
      <c r="Q8257" t="b">
        <v>0</v>
      </c>
    </row>
    <row r="8258" spans="1:17" x14ac:dyDescent="0.2">
      <c r="A8258" s="1" t="s">
        <v>8225</v>
      </c>
      <c r="B8258" s="1" t="s">
        <v>12</v>
      </c>
      <c r="C8258" s="1" t="str">
        <v>C</v>
      </c>
      <c r="D8258" s="4">
        <v>1999</v>
      </c>
      <c r="E8258" s="3" t="s">
        <v>52</v>
      </c>
      <c r="F8258">
        <v>0</v>
      </c>
      <c r="G8258" t="str">
        <v>Tsur Eli</v>
      </c>
      <c r="H8258">
        <v>0</v>
      </c>
      <c r="I8258" t="str">
        <v>Tsur Eli (Moshiko Halevy)</v>
      </c>
      <c r="J8258" t="str">
        <v>Tsur Eli (C, Moshiko Halevy)</v>
      </c>
      <c r="K8258">
        <v>0</v>
      </c>
      <c r="L8258" t="b">
        <f>OR(K8258,AND((A8258=A8257),L8257))</f>
        <v>0</v>
      </c>
      <c r="M8258" t="b">
        <f>OR(L8258,AND(A8258=A8259,M8259))</f>
        <v>0</v>
      </c>
      <c r="N8258" t="str">
        <v>Tsur Eli</v>
      </c>
      <c r="Q8258" t="b">
        <v>0</v>
      </c>
    </row>
    <row r="8259" spans="1:17" x14ac:dyDescent="0.2">
      <c r="A8259" s="1" t="s">
        <v>8226</v>
      </c>
      <c r="B8259" s="1" t="s">
        <v>12</v>
      </c>
      <c r="C8259" s="1" t="str">
        <v>C</v>
      </c>
      <c r="D8259" s="4">
        <v>2012</v>
      </c>
      <c r="E8259" s="3" t="s">
        <v>50</v>
      </c>
      <c r="F8259">
        <v>0</v>
      </c>
      <c r="G8259" t="str">
        <v>Tsur Manti</v>
      </c>
      <c r="H8259">
        <v>0</v>
      </c>
      <c r="I8259" t="str">
        <v>Tsur Manti (Israel Yakovee)</v>
      </c>
      <c r="J8259" t="str">
        <v>Tsur Manti (C, Israel Yakovee)</v>
      </c>
      <c r="K8259">
        <v>0</v>
      </c>
      <c r="L8259" t="b">
        <f>OR(K8259,AND((A8259=A8258),L8258))</f>
        <v>0</v>
      </c>
      <c r="M8259" t="b">
        <f>OR(L8259,AND(A8259=A8260,M8260))</f>
        <v>0</v>
      </c>
      <c r="N8259" t="str">
        <v>Tsur Manti</v>
      </c>
      <c r="Q8259" t="b">
        <v>0</v>
      </c>
    </row>
    <row r="8260" spans="1:17" x14ac:dyDescent="0.2">
      <c r="A8260" s="1" t="s">
        <v>8227</v>
      </c>
      <c r="B8260" s="1" t="s">
        <v>12</v>
      </c>
      <c r="C8260" s="1" t="str">
        <v>C</v>
      </c>
      <c r="D8260" s="4">
        <v>1974</v>
      </c>
      <c r="E8260" s="3" t="s">
        <v>224</v>
      </c>
      <c r="F8260">
        <v>1</v>
      </c>
      <c r="G8260" t="str">
        <v>Tsur Mishelo (C)</v>
      </c>
      <c r="H8260">
        <v>1</v>
      </c>
      <c r="I8260" t="str">
        <v>Tsur Mishelo (Dani Dassa)</v>
      </c>
      <c r="J8260" t="str">
        <v>Tsur Mishelo (C, Dani Dassa)</v>
      </c>
      <c r="K8260">
        <v>0</v>
      </c>
      <c r="L8260" t="b">
        <f>OR(K8260,AND((A8260=A8259),L8259))</f>
        <v>0</v>
      </c>
      <c r="M8260" t="b">
        <f>OR(L8260,AND(A8260=A8261,M8261))</f>
        <v>0</v>
      </c>
      <c r="N8260" t="str">
        <v>Tsur Mishelo (Dani Dassa)</v>
      </c>
      <c r="Q8260" t="b">
        <v>0</v>
      </c>
    </row>
    <row r="8261" spans="1:17" x14ac:dyDescent="0.2">
      <c r="A8261" s="1" t="s">
        <v>8227</v>
      </c>
      <c r="B8261" s="1" t="s">
        <v>12</v>
      </c>
      <c r="C8261" s="1" t="str">
        <v>C</v>
      </c>
      <c r="D8261" s="4">
        <v>1972</v>
      </c>
      <c r="E8261" s="3" t="s">
        <v>171</v>
      </c>
      <c r="F8261">
        <v>1</v>
      </c>
      <c r="G8261" t="str">
        <v>Tsur Mishelo (C)</v>
      </c>
      <c r="H8261">
        <v>1</v>
      </c>
      <c r="I8261" t="str">
        <v>Tsur Mishelo (Yankale Levy)</v>
      </c>
      <c r="J8261" t="str">
        <v>Tsur Mishelo (C, Yankale Levy)</v>
      </c>
      <c r="K8261">
        <v>0</v>
      </c>
      <c r="L8261" t="b">
        <f>OR(K8261,AND((A8261=A8260),L8260))</f>
        <v>0</v>
      </c>
      <c r="M8261" t="b">
        <f>OR(L8261,AND(A8261=A8262,M8262))</f>
        <v>0</v>
      </c>
      <c r="N8261" t="str">
        <v>Tsur Mishelo (Yankale Levy)</v>
      </c>
      <c r="Q8261" t="b">
        <v>0</v>
      </c>
    </row>
    <row r="8262" spans="1:17" x14ac:dyDescent="0.2">
      <c r="A8262" s="1" t="s">
        <v>8228</v>
      </c>
      <c r="B8262" s="1" t="s">
        <v>14</v>
      </c>
      <c r="C8262" s="1" t="str">
        <v>P</v>
      </c>
      <c r="D8262" s="1">
        <v>2018</v>
      </c>
      <c r="E8262" s="3" t="s">
        <v>87</v>
      </c>
      <c r="F8262">
        <v>0</v>
      </c>
      <c r="G8262" t="str">
        <v>Tsvaim</v>
      </c>
      <c r="H8262">
        <v>0</v>
      </c>
      <c r="I8262" t="str">
        <v>Tsvaim (Yaron Malihi)</v>
      </c>
      <c r="J8262" t="str">
        <v>Tsvaim (P, Yaron Malihi)</v>
      </c>
      <c r="K8262">
        <v>0</v>
      </c>
      <c r="L8262" t="b">
        <f>OR(K8262,AND((A8262=A8261),L8261))</f>
        <v>0</v>
      </c>
      <c r="M8262" t="b">
        <f>OR(L8262,AND(A8262=A8263,M8263))</f>
        <v>0</v>
      </c>
      <c r="N8262" t="str">
        <v>Tsvaim</v>
      </c>
      <c r="Q8262" t="b">
        <v>0</v>
      </c>
    </row>
    <row r="8263" spans="1:17" x14ac:dyDescent="0.2">
      <c r="A8263" s="1" t="s">
        <v>8229</v>
      </c>
      <c r="B8263" s="1" t="s">
        <v>7</v>
      </c>
      <c r="C8263" s="1" t="str">
        <v>L</v>
      </c>
      <c r="D8263" s="1">
        <v>2019</v>
      </c>
      <c r="E8263" s="3" t="s">
        <v>8230</v>
      </c>
      <c r="F8263">
        <v>0</v>
      </c>
      <c r="G8263" t="str">
        <v>Tu Boquita</v>
      </c>
      <c r="H8263">
        <v>0</v>
      </c>
      <c r="I8263" t="str">
        <v>Tu Boquita (Irit Sasson (Irit Vaknin))</v>
      </c>
      <c r="J8263" t="str">
        <v>Tu Boquita (L, Irit Sasson (Irit Vaknin))</v>
      </c>
      <c r="K8263">
        <v>0</v>
      </c>
      <c r="L8263" t="b">
        <f>OR(K8263,AND((A8263=A8262),L8262))</f>
        <v>0</v>
      </c>
      <c r="M8263" t="b">
        <f>OR(L8263,AND(A8263=A8264,M8264))</f>
        <v>0</v>
      </c>
      <c r="N8263" t="str">
        <v>Tu Boquita</v>
      </c>
      <c r="Q8263" t="b">
        <v>0</v>
      </c>
    </row>
    <row r="8264" spans="1:17" x14ac:dyDescent="0.2">
      <c r="A8264" s="1" t="s">
        <v>8231</v>
      </c>
      <c r="B8264" s="1" t="s">
        <v>7</v>
      </c>
      <c r="C8264" s="1" t="str">
        <v>L</v>
      </c>
      <c r="D8264" s="4">
        <v>2008</v>
      </c>
      <c r="E8264" s="3" t="s">
        <v>100</v>
      </c>
      <c r="F8264">
        <v>0</v>
      </c>
      <c r="G8264" t="str">
        <v>Tu Recuerdo</v>
      </c>
      <c r="H8264">
        <v>0</v>
      </c>
      <c r="I8264" t="str">
        <v>Tu Recuerdo ( )</v>
      </c>
      <c r="J8264" t="str">
        <v>Tu Recuerdo (L,  )</v>
      </c>
      <c r="K8264">
        <v>0</v>
      </c>
      <c r="L8264" t="b">
        <f>OR(K8264,AND((A8264=A8263),L8263))</f>
        <v>0</v>
      </c>
      <c r="M8264" t="b">
        <f>OR(L8264,AND(A8264=A8265,M8265))</f>
        <v>0</v>
      </c>
      <c r="N8264" t="str">
        <v>Tu Recuerdo</v>
      </c>
      <c r="Q8264" t="b">
        <v>0</v>
      </c>
    </row>
    <row r="8265" spans="1:17" x14ac:dyDescent="0.2">
      <c r="A8265" s="1" t="s">
        <v>8232</v>
      </c>
      <c r="B8265" s="1" t="s">
        <v>7</v>
      </c>
      <c r="C8265" s="1" t="str">
        <v>L</v>
      </c>
      <c r="D8265" s="1">
        <v>2017</v>
      </c>
      <c r="E8265" s="3" t="s">
        <v>8233</v>
      </c>
      <c r="F8265">
        <v>1</v>
      </c>
      <c r="G8265" t="str">
        <v>Tudo Bom (L)</v>
      </c>
      <c r="H8265">
        <v>0</v>
      </c>
      <c r="I8265" t="str">
        <v>Tudo Bom (Channa Elchadaf, Gadi Bitton)</v>
      </c>
      <c r="J8265" t="str">
        <v>Tudo Bom (L, Channa Elchadaf, Gadi Bitton)</v>
      </c>
      <c r="K8265">
        <v>1</v>
      </c>
      <c r="L8265" t="b">
        <f>OR(K8265,AND((A8265=A8264),L8264))</f>
        <v>1</v>
      </c>
      <c r="M8265" t="b">
        <f>OR(L8265,AND(A8265=A8266,M8266))</f>
        <v>1</v>
      </c>
      <c r="N8265" t="str">
        <v>Tudo Bom (L)</v>
      </c>
      <c r="Q8265" t="b">
        <v>0</v>
      </c>
    </row>
    <row r="8266" spans="1:17" x14ac:dyDescent="0.2">
      <c r="A8266" s="1" t="s">
        <v>8232</v>
      </c>
      <c r="B8266" s="1" t="s">
        <v>4</v>
      </c>
      <c r="C8266" s="1" t="str">
        <v>LK</v>
      </c>
      <c r="D8266" s="1">
        <v>2018</v>
      </c>
      <c r="E8266" s="3" t="s">
        <v>54</v>
      </c>
      <c r="F8266">
        <v>1</v>
      </c>
      <c r="G8266" t="str">
        <v>Tudo Bom (LK)</v>
      </c>
      <c r="H8266">
        <v>0</v>
      </c>
      <c r="I8266" t="str">
        <v>Tudo Bom (Chen Shporen)</v>
      </c>
      <c r="J8266" t="str">
        <v>Tudo Bom (LK, Chen Shporen)</v>
      </c>
      <c r="K8266">
        <v>0</v>
      </c>
      <c r="L8266" t="b">
        <f>OR(K8266,AND((A8266=A8265),L8265))</f>
        <v>1</v>
      </c>
      <c r="M8266" t="b">
        <f>OR(L8266,AND(A8266=A8267,M8267))</f>
        <v>1</v>
      </c>
      <c r="N8266" t="str">
        <v>Tudo Bom (LK)</v>
      </c>
      <c r="Q8266" t="b">
        <v>0</v>
      </c>
    </row>
    <row r="8267" spans="1:17" x14ac:dyDescent="0.2">
      <c r="A8267" s="1" t="s">
        <v>8234</v>
      </c>
      <c r="B8267" s="1" t="s">
        <v>7</v>
      </c>
      <c r="C8267" s="1" t="str">
        <v>L</v>
      </c>
      <c r="D8267" s="1">
        <v>1900</v>
      </c>
      <c r="E8267" s="3" t="s">
        <v>100</v>
      </c>
      <c r="F8267">
        <v>0</v>
      </c>
      <c r="G8267" t="str">
        <v>Tulsa Time</v>
      </c>
      <c r="H8267">
        <v>0</v>
      </c>
      <c r="I8267" t="str">
        <v>Tulsa Time ( )</v>
      </c>
      <c r="J8267" t="str">
        <v>Tulsa Time (L,  )</v>
      </c>
      <c r="K8267">
        <v>0</v>
      </c>
      <c r="L8267" t="b">
        <f>OR(K8267,AND((A8267=A8266),L8266))</f>
        <v>0</v>
      </c>
      <c r="M8267" t="b">
        <f>OR(L8267,AND(A8267=A8268,M8268))</f>
        <v>0</v>
      </c>
      <c r="N8267" t="str">
        <v>Tulsa Time</v>
      </c>
      <c r="Q8267" t="b">
        <v>0</v>
      </c>
    </row>
    <row r="8268" spans="1:17" x14ac:dyDescent="0.2">
      <c r="A8268" s="1" t="s">
        <v>8235</v>
      </c>
      <c r="B8268" s="1" t="s">
        <v>12</v>
      </c>
      <c r="C8268" s="1" t="str">
        <v>C</v>
      </c>
      <c r="D8268" s="4">
        <v>1970</v>
      </c>
      <c r="E8268" s="3" t="s">
        <v>412</v>
      </c>
      <c r="F8268">
        <v>0</v>
      </c>
      <c r="G8268" t="str">
        <v>Tumbalalayka</v>
      </c>
      <c r="H8268">
        <v>0</v>
      </c>
      <c r="I8268" t="str">
        <v>Tumbalalayka (Rivka Sturman)</v>
      </c>
      <c r="J8268" t="str">
        <v>Tumbalalayka (C, Rivka Sturman)</v>
      </c>
      <c r="K8268">
        <v>0</v>
      </c>
      <c r="L8268" t="b">
        <f>OR(K8268,AND((A8268=A8267),L8267))</f>
        <v>0</v>
      </c>
      <c r="M8268" t="b">
        <f>OR(L8268,AND(A8268=A8269,M8269))</f>
        <v>0</v>
      </c>
      <c r="N8268" t="str">
        <v>Tumbalalayka</v>
      </c>
      <c r="Q8268" t="b">
        <v>0</v>
      </c>
    </row>
    <row r="8269" spans="1:17" x14ac:dyDescent="0.2">
      <c r="A8269" s="1" t="s">
        <v>8236</v>
      </c>
      <c r="B8269" s="1" t="s">
        <v>12</v>
      </c>
      <c r="C8269" s="1" t="str">
        <v>C</v>
      </c>
      <c r="D8269" s="1">
        <v>2016</v>
      </c>
      <c r="E8269" s="3" t="s">
        <v>52</v>
      </c>
      <c r="F8269">
        <v>0</v>
      </c>
      <c r="G8269" t="str">
        <v>Tunisai</v>
      </c>
      <c r="H8269">
        <v>0</v>
      </c>
      <c r="I8269" t="str">
        <v>Tunisai (Moshiko Halevy)</v>
      </c>
      <c r="J8269" t="str">
        <v>Tunisai (C, Moshiko Halevy)</v>
      </c>
      <c r="K8269">
        <v>0</v>
      </c>
      <c r="L8269" t="b">
        <f>OR(K8269,AND((A8269=A8268),L8268))</f>
        <v>0</v>
      </c>
      <c r="M8269" t="b">
        <f>OR(L8269,AND(A8269=A8270,M8270))</f>
        <v>0</v>
      </c>
      <c r="N8269" t="str">
        <v>Tunisai</v>
      </c>
      <c r="Q8269" t="b">
        <v>0</v>
      </c>
    </row>
    <row r="8270" spans="1:17" x14ac:dyDescent="0.2">
      <c r="A8270" s="1" t="s">
        <v>8237</v>
      </c>
      <c r="B8270" s="1" t="s">
        <v>12</v>
      </c>
      <c r="C8270" s="1" t="str">
        <v>C</v>
      </c>
      <c r="D8270" s="4">
        <v>2001</v>
      </c>
      <c r="E8270" s="3" t="s">
        <v>13</v>
      </c>
      <c r="F8270">
        <v>0</v>
      </c>
      <c r="G8270" t="str">
        <v>Turki'a</v>
      </c>
      <c r="H8270">
        <v>0</v>
      </c>
      <c r="I8270" t="str">
        <v>Turki'a (Meir Shem Tov)</v>
      </c>
      <c r="J8270" t="str">
        <v>Turki'a (C, Meir Shem Tov)</v>
      </c>
      <c r="K8270">
        <v>0</v>
      </c>
      <c r="L8270" t="b">
        <f>OR(K8270,AND((A8270=A8269),L8269))</f>
        <v>0</v>
      </c>
      <c r="M8270" t="b">
        <f>OR(L8270,AND(A8270=A8271,M8271))</f>
        <v>0</v>
      </c>
      <c r="N8270" t="str">
        <v>Turki'a</v>
      </c>
      <c r="Q8270" t="b">
        <v>0</v>
      </c>
    </row>
    <row r="8271" spans="1:17" x14ac:dyDescent="0.2">
      <c r="A8271" s="1" t="s">
        <v>8238</v>
      </c>
      <c r="B8271" s="1" t="s">
        <v>7</v>
      </c>
      <c r="C8271" s="1" t="str">
        <v>L</v>
      </c>
      <c r="D8271" s="4">
        <v>2005</v>
      </c>
      <c r="E8271" s="3" t="s">
        <v>603</v>
      </c>
      <c r="F8271">
        <v>0</v>
      </c>
      <c r="G8271" t="str">
        <v>Turn Me On</v>
      </c>
      <c r="H8271">
        <v>0</v>
      </c>
      <c r="I8271" t="str">
        <v>Turn Me On (Eyal Eliyahu)</v>
      </c>
      <c r="J8271" t="str">
        <v>Turn Me On (L, Eyal Eliyahu)</v>
      </c>
      <c r="K8271">
        <v>0</v>
      </c>
      <c r="L8271" t="b">
        <f>OR(K8271,AND((A8271=A8270),L8270))</f>
        <v>0</v>
      </c>
      <c r="M8271" t="b">
        <f>OR(L8271,AND(A8271=A8272,M8272))</f>
        <v>0</v>
      </c>
      <c r="N8271" t="str">
        <v>Turn Me On</v>
      </c>
      <c r="Q8271" t="b">
        <v>0</v>
      </c>
    </row>
    <row r="8272" spans="1:17" x14ac:dyDescent="0.2">
      <c r="A8272" s="1" t="s">
        <v>8239</v>
      </c>
      <c r="B8272" s="1" t="s">
        <v>7</v>
      </c>
      <c r="C8272" s="1" t="str">
        <v>L</v>
      </c>
      <c r="D8272" s="4">
        <v>1991</v>
      </c>
      <c r="E8272" s="3" t="s">
        <v>878</v>
      </c>
      <c r="F8272">
        <v>1</v>
      </c>
      <c r="G8272" t="str">
        <v>Tush Push (L)</v>
      </c>
      <c r="H8272">
        <v>1</v>
      </c>
      <c r="I8272" t="str">
        <v>Tush Push (Yoni Carr)</v>
      </c>
      <c r="J8272" t="str">
        <v>Tush Push (L, Yoni Carr)</v>
      </c>
      <c r="K8272">
        <v>0</v>
      </c>
      <c r="L8272" t="b">
        <f>OR(K8272,AND((A8272=A8271),L8271))</f>
        <v>0</v>
      </c>
      <c r="M8272" t="b">
        <f>OR(L8272,AND(A8272=A8273,M8273))</f>
        <v>0</v>
      </c>
      <c r="N8272" t="str">
        <v>Tush Push (Yoni Carr)</v>
      </c>
      <c r="Q8272" t="b">
        <v>0</v>
      </c>
    </row>
    <row r="8273" spans="1:17" x14ac:dyDescent="0.2">
      <c r="A8273" s="1" t="s">
        <v>8239</v>
      </c>
      <c r="B8273" s="1" t="s">
        <v>7</v>
      </c>
      <c r="C8273" s="1" t="str">
        <v>L</v>
      </c>
      <c r="D8273" s="1">
        <v>1900</v>
      </c>
      <c r="E8273" s="3" t="s">
        <v>122</v>
      </c>
      <c r="F8273">
        <v>1</v>
      </c>
      <c r="G8273" t="str">
        <v>Tush Push (L)</v>
      </c>
      <c r="H8273">
        <v>1</v>
      </c>
      <c r="I8273" t="str">
        <v>Tush Push (American)</v>
      </c>
      <c r="J8273" t="str">
        <v>Tush Push (L, American)</v>
      </c>
      <c r="K8273">
        <v>0</v>
      </c>
      <c r="L8273" t="b">
        <f>OR(K8273,AND((A8273=A8272),L8272))</f>
        <v>0</v>
      </c>
      <c r="M8273" t="b">
        <f>OR(L8273,AND(A8273=A8274,M8274))</f>
        <v>0</v>
      </c>
      <c r="N8273" t="str">
        <v>Tush Push (American)</v>
      </c>
      <c r="Q8273" t="b">
        <v>0</v>
      </c>
    </row>
    <row r="8274" spans="1:17" x14ac:dyDescent="0.2">
      <c r="A8274" s="1" t="s">
        <v>8240</v>
      </c>
      <c r="B8274" s="1" t="s">
        <v>950</v>
      </c>
      <c r="C8274" s="1" t="str">
        <v>U</v>
      </c>
      <c r="D8274" s="1">
        <v>1900</v>
      </c>
      <c r="E8274" s="3" t="s">
        <v>100</v>
      </c>
      <c r="F8274">
        <v>0</v>
      </c>
      <c r="G8274" t="str">
        <v>Tuti Tuti</v>
      </c>
      <c r="H8274">
        <v>0</v>
      </c>
      <c r="I8274" t="str">
        <v>Tuti Tuti ( )</v>
      </c>
      <c r="J8274" t="str">
        <v>Tuti Tuti (U,  )</v>
      </c>
      <c r="K8274">
        <v>0</v>
      </c>
      <c r="L8274" t="b">
        <f>OR(K8274,AND((A8274=A8273),L8273))</f>
        <v>0</v>
      </c>
      <c r="M8274" t="b">
        <f>OR(L8274,AND(A8274=A8275,M8275))</f>
        <v>0</v>
      </c>
      <c r="N8274" t="str">
        <v>Tuti Tuti</v>
      </c>
      <c r="Q8274" t="b">
        <v>0</v>
      </c>
    </row>
    <row r="8275" spans="1:17" x14ac:dyDescent="0.2">
      <c r="A8275" s="1" t="s">
        <v>8241</v>
      </c>
      <c r="B8275" s="1" t="s">
        <v>12</v>
      </c>
      <c r="C8275" s="1" t="str">
        <v>C</v>
      </c>
      <c r="D8275" s="4">
        <v>1992</v>
      </c>
      <c r="E8275" s="3" t="s">
        <v>746</v>
      </c>
      <c r="F8275">
        <v>0</v>
      </c>
      <c r="G8275" t="str">
        <v>Tutim</v>
      </c>
      <c r="H8275">
        <v>0</v>
      </c>
      <c r="I8275" t="str">
        <v>Tutim (Eyal Ozeri)</v>
      </c>
      <c r="J8275" t="str">
        <v>Tutim (C, Eyal Ozeri)</v>
      </c>
      <c r="K8275">
        <v>0</v>
      </c>
      <c r="L8275" t="b">
        <f>OR(K8275,AND((A8275=A8274),L8274))</f>
        <v>0</v>
      </c>
      <c r="M8275" t="b">
        <f>OR(L8275,AND(A8275=A8276,M8276))</f>
        <v>0</v>
      </c>
      <c r="N8275" t="str">
        <v>Tutim</v>
      </c>
      <c r="Q8275" t="b">
        <v>0</v>
      </c>
    </row>
    <row r="8276" spans="1:17" x14ac:dyDescent="0.2">
      <c r="A8276" s="1" t="s">
        <v>8242</v>
      </c>
      <c r="B8276" s="1" t="s">
        <v>7</v>
      </c>
      <c r="C8276" s="1" t="str">
        <v>L</v>
      </c>
      <c r="D8276" s="4">
        <v>2006</v>
      </c>
      <c r="E8276" s="3" t="s">
        <v>709</v>
      </c>
      <c r="F8276">
        <v>0</v>
      </c>
      <c r="G8276" t="str">
        <v>Tutimtechno (Tutim)</v>
      </c>
      <c r="H8276">
        <v>0</v>
      </c>
      <c r="I8276" t="str">
        <v>Tutimtechno (Tutim) (Orly Setareh)</v>
      </c>
      <c r="J8276" t="str">
        <v>Tutimtechno (Tutim) (L, Orly Setareh)</v>
      </c>
      <c r="K8276">
        <v>0</v>
      </c>
      <c r="L8276" t="b">
        <f>OR(K8276,AND((A8276=A8275),L8275))</f>
        <v>0</v>
      </c>
      <c r="M8276" t="b">
        <f>OR(L8276,AND(A8276=A8277,M8277))</f>
        <v>0</v>
      </c>
      <c r="N8276" t="str">
        <v>Tutimtechno (Tutim)</v>
      </c>
      <c r="Q8276" t="b">
        <v>0</v>
      </c>
    </row>
    <row r="8277" spans="1:17" x14ac:dyDescent="0.2">
      <c r="A8277" s="1" t="s">
        <v>8243</v>
      </c>
      <c r="B8277" s="1" t="s">
        <v>12</v>
      </c>
      <c r="C8277" s="1" t="str">
        <v>C</v>
      </c>
      <c r="D8277" s="4">
        <v>2005</v>
      </c>
      <c r="E8277" s="3" t="s">
        <v>552</v>
      </c>
      <c r="F8277">
        <v>0</v>
      </c>
      <c r="G8277" t="str">
        <v>Tutu Nur</v>
      </c>
      <c r="H8277">
        <v>0</v>
      </c>
      <c r="I8277" t="str">
        <v>Tutu Nur (Ofer Tzofi)</v>
      </c>
      <c r="J8277" t="str">
        <v>Tutu Nur (C, Ofer Tzofi)</v>
      </c>
      <c r="K8277">
        <v>0</v>
      </c>
      <c r="L8277" t="b">
        <f>OR(K8277,AND((A8277=A8276),L8276))</f>
        <v>0</v>
      </c>
      <c r="M8277" t="b">
        <f>OR(L8277,AND(A8277=A8278,M8278))</f>
        <v>0</v>
      </c>
      <c r="N8277" t="str">
        <v>Tutu Nur</v>
      </c>
      <c r="Q8277" t="b">
        <v>0</v>
      </c>
    </row>
    <row r="8278" spans="1:17" x14ac:dyDescent="0.2">
      <c r="A8278" s="1" t="s">
        <v>8244</v>
      </c>
      <c r="B8278" s="1" t="s">
        <v>14</v>
      </c>
      <c r="C8278" s="1" t="str">
        <v>P</v>
      </c>
      <c r="D8278" s="1">
        <v>2016</v>
      </c>
      <c r="E8278" s="3" t="s">
        <v>634</v>
      </c>
      <c r="F8278">
        <v>0</v>
      </c>
      <c r="G8278" t="str">
        <v>Tvi Et Hatsemer</v>
      </c>
      <c r="H8278">
        <v>0</v>
      </c>
      <c r="I8278" t="str">
        <v>Tvi Et Hatsemer (Pnina Klein, Gadi Bitton)</v>
      </c>
      <c r="J8278" t="str">
        <v>Tvi Et Hatsemer (P, Pnina Klein, Gadi Bitton)</v>
      </c>
      <c r="K8278">
        <v>0</v>
      </c>
      <c r="L8278" t="b">
        <f>OR(K8278,AND((A8278=A8277),L8277))</f>
        <v>0</v>
      </c>
      <c r="M8278" t="b">
        <f>OR(L8278,AND(A8278=A8279,M8279))</f>
        <v>0</v>
      </c>
      <c r="N8278" t="str">
        <v>Tvi Et Hatsemer</v>
      </c>
      <c r="Q8278" t="b">
        <v>0</v>
      </c>
    </row>
    <row r="8279" spans="1:17" x14ac:dyDescent="0.2">
      <c r="A8279" s="1" t="s">
        <v>8245</v>
      </c>
      <c r="B8279" s="1" t="s">
        <v>14</v>
      </c>
      <c r="C8279" s="1" t="str">
        <v>P</v>
      </c>
      <c r="D8279" s="4">
        <v>1992</v>
      </c>
      <c r="E8279" s="3" t="s">
        <v>563</v>
      </c>
      <c r="F8279">
        <v>0</v>
      </c>
      <c r="G8279" t="str">
        <v>Twiddledee</v>
      </c>
      <c r="H8279">
        <v>0</v>
      </c>
      <c r="I8279" t="str">
        <v>Twiddledee (Yehuda Emanuel)</v>
      </c>
      <c r="J8279" t="str">
        <v>Twiddledee (P, Yehuda Emanuel)</v>
      </c>
      <c r="K8279">
        <v>0</v>
      </c>
      <c r="L8279" t="b">
        <f>OR(K8279,AND((A8279=A8278),L8278))</f>
        <v>0</v>
      </c>
      <c r="M8279" t="b">
        <f>OR(L8279,AND(A8279=A8280,M8280))</f>
        <v>0</v>
      </c>
      <c r="N8279" t="str">
        <v>Twiddledee</v>
      </c>
      <c r="Q8279" t="b">
        <v>0</v>
      </c>
    </row>
    <row r="8280" spans="1:17" x14ac:dyDescent="0.2">
      <c r="A8280" s="1" t="s">
        <v>8246</v>
      </c>
      <c r="B8280" s="1" t="s">
        <v>4</v>
      </c>
      <c r="C8280" s="1" t="str">
        <v>LK</v>
      </c>
      <c r="D8280" s="1">
        <v>2015</v>
      </c>
      <c r="E8280" s="3" t="s">
        <v>4507</v>
      </c>
      <c r="F8280">
        <v>0</v>
      </c>
      <c r="G8280" t="str">
        <v>Twist Hamishpacha</v>
      </c>
      <c r="H8280">
        <v>0</v>
      </c>
      <c r="I8280" t="str">
        <v>Twist Hamishpacha (Levi Bargil, Chana Nitzan)</v>
      </c>
      <c r="J8280" t="str">
        <v>Twist Hamishpacha (LK, Levi Bargil, Chana Nitzan)</v>
      </c>
      <c r="K8280">
        <v>0</v>
      </c>
      <c r="L8280" t="b">
        <f>OR(K8280,AND((A8280=A8279),L8279))</f>
        <v>0</v>
      </c>
      <c r="M8280" t="b">
        <f>OR(L8280,AND(A8280=A8281,M8281))</f>
        <v>0</v>
      </c>
      <c r="N8280" t="str">
        <v>Twist Hamishpacha</v>
      </c>
      <c r="Q8280" t="b">
        <v>0</v>
      </c>
    </row>
    <row r="8281" spans="1:17" x14ac:dyDescent="0.2">
      <c r="A8281" s="1" t="s">
        <v>8247</v>
      </c>
      <c r="B8281" s="1" t="s">
        <v>12</v>
      </c>
      <c r="C8281" s="1" t="str">
        <v>C</v>
      </c>
      <c r="D8281" s="4">
        <v>2003</v>
      </c>
      <c r="E8281" s="3" t="s">
        <v>5</v>
      </c>
      <c r="F8281">
        <v>0</v>
      </c>
      <c r="G8281" t="str">
        <v>Ubenehem</v>
      </c>
      <c r="H8281">
        <v>0</v>
      </c>
      <c r="I8281" t="str">
        <v>Ubenehem (Levi Bargil)</v>
      </c>
      <c r="J8281" t="str">
        <v>Ubenehem (C, Levi Bargil)</v>
      </c>
      <c r="K8281">
        <v>0</v>
      </c>
      <c r="L8281" t="b">
        <f>OR(K8281,AND((A8281=A8280),L8280))</f>
        <v>0</v>
      </c>
      <c r="M8281" t="b">
        <f>OR(L8281,AND(A8281=A8282,M8282))</f>
        <v>0</v>
      </c>
      <c r="N8281" t="str">
        <v>Ubenehem</v>
      </c>
      <c r="Q8281" t="b">
        <v>0</v>
      </c>
    </row>
    <row r="8282" spans="1:17" x14ac:dyDescent="0.2">
      <c r="A8282" s="1" t="s">
        <v>8248</v>
      </c>
      <c r="B8282" s="1" t="s">
        <v>12</v>
      </c>
      <c r="C8282" s="1" t="str">
        <v>C</v>
      </c>
      <c r="D8282" s="1">
        <v>1900</v>
      </c>
      <c r="E8282" s="3" t="s">
        <v>997</v>
      </c>
      <c r="F8282">
        <v>0</v>
      </c>
      <c r="G8282" t="str">
        <v>Ud Biraz</v>
      </c>
      <c r="H8282">
        <v>0</v>
      </c>
      <c r="I8282" t="str">
        <v>Ud Biraz (Danny Uziel)</v>
      </c>
      <c r="J8282" t="str">
        <v>Ud Biraz (C, Danny Uziel)</v>
      </c>
      <c r="K8282">
        <v>0</v>
      </c>
      <c r="L8282" t="b">
        <f>OR(K8282,AND((A8282=A8281),L8281))</f>
        <v>0</v>
      </c>
      <c r="M8282" t="b">
        <f>OR(L8282,AND(A8282=A8283,M8283))</f>
        <v>0</v>
      </c>
      <c r="N8282" t="str">
        <v>Ud Biraz</v>
      </c>
      <c r="Q8282" t="b">
        <v>0</v>
      </c>
    </row>
    <row r="8283" spans="1:17" x14ac:dyDescent="0.2">
      <c r="A8283" s="1" t="s">
        <v>8249</v>
      </c>
      <c r="B8283" s="1" t="s">
        <v>14</v>
      </c>
      <c r="C8283" s="1" t="str">
        <v>P</v>
      </c>
      <c r="D8283" s="4">
        <v>1999</v>
      </c>
      <c r="E8283" s="3" t="s">
        <v>33</v>
      </c>
      <c r="F8283">
        <v>0</v>
      </c>
      <c r="G8283" t="str">
        <v>Uf Gozal</v>
      </c>
      <c r="H8283">
        <v>0</v>
      </c>
      <c r="I8283" t="str">
        <v>Uf Gozal (Shlomo Maman)</v>
      </c>
      <c r="J8283" t="str">
        <v>Uf Gozal (P, Shlomo Maman)</v>
      </c>
      <c r="K8283">
        <v>0</v>
      </c>
      <c r="L8283" t="b">
        <f>OR(K8283,AND((A8283=A8282),L8282))</f>
        <v>0</v>
      </c>
      <c r="M8283" t="b">
        <f>OR(L8283,AND(A8283=A8284,M8284))</f>
        <v>0</v>
      </c>
      <c r="N8283" t="str">
        <v>Uf Gozal</v>
      </c>
      <c r="Q8283" t="b">
        <v>0</v>
      </c>
    </row>
    <row r="8284" spans="1:17" x14ac:dyDescent="0.2">
      <c r="A8284" s="1" t="s">
        <v>8250</v>
      </c>
      <c r="B8284" s="1" t="s">
        <v>12</v>
      </c>
      <c r="C8284" s="1" t="str">
        <v>C</v>
      </c>
      <c r="D8284" s="4">
        <v>1985</v>
      </c>
      <c r="E8284" s="3" t="s">
        <v>4057</v>
      </c>
      <c r="F8284">
        <v>0</v>
      </c>
      <c r="G8284" t="str">
        <v>Ufaratsta</v>
      </c>
      <c r="H8284">
        <v>0</v>
      </c>
      <c r="I8284" t="str">
        <v>Ufaratsta (Amnon Eilat)</v>
      </c>
      <c r="J8284" t="str">
        <v>Ufaratsta (C, Amnon Eilat)</v>
      </c>
      <c r="K8284">
        <v>0</v>
      </c>
      <c r="L8284" t="b">
        <f>OR(K8284,AND((A8284=A8283),L8283))</f>
        <v>0</v>
      </c>
      <c r="M8284" t="b">
        <f>OR(L8284,AND(A8284=A8285,M8285))</f>
        <v>0</v>
      </c>
      <c r="N8284" t="str">
        <v>Ufaratsta</v>
      </c>
      <c r="Q8284" t="b">
        <v>0</v>
      </c>
    </row>
    <row r="8285" spans="1:17" x14ac:dyDescent="0.2">
      <c r="A8285" s="1" t="s">
        <v>8251</v>
      </c>
      <c r="B8285" s="1" t="s">
        <v>14</v>
      </c>
      <c r="C8285" s="1" t="str">
        <v>P</v>
      </c>
      <c r="D8285" s="1">
        <v>2019</v>
      </c>
      <c r="E8285" s="3" t="s">
        <v>52</v>
      </c>
      <c r="F8285">
        <v>0</v>
      </c>
      <c r="G8285" t="str">
        <v>Ufi Tsipori</v>
      </c>
      <c r="H8285">
        <v>0</v>
      </c>
      <c r="I8285" t="str">
        <v>Ufi Tsipori (Moshiko Halevy)</v>
      </c>
      <c r="J8285" t="str">
        <v>Ufi Tsipori (P, Moshiko Halevy)</v>
      </c>
      <c r="K8285">
        <v>0</v>
      </c>
      <c r="L8285" t="b">
        <f>OR(K8285,AND((A8285=A8284),L8284))</f>
        <v>0</v>
      </c>
      <c r="M8285" t="b">
        <f>OR(L8285,AND(A8285=A8286,M8286))</f>
        <v>0</v>
      </c>
      <c r="N8285" t="str">
        <v>Ufi Tsipori</v>
      </c>
      <c r="Q8285" t="b">
        <v>0</v>
      </c>
    </row>
    <row r="8286" spans="1:17" x14ac:dyDescent="0.2">
      <c r="A8286" s="1" t="s">
        <v>8252</v>
      </c>
      <c r="B8286" s="1" t="s">
        <v>12</v>
      </c>
      <c r="C8286" s="1" t="str">
        <v>C</v>
      </c>
      <c r="D8286" s="4">
        <v>2001</v>
      </c>
      <c r="E8286" s="3" t="s">
        <v>87</v>
      </c>
      <c r="F8286">
        <v>0</v>
      </c>
      <c r="G8286" t="str">
        <v>Ula</v>
      </c>
      <c r="H8286">
        <v>0</v>
      </c>
      <c r="I8286" t="str">
        <v>Ula (Yaron Malihi)</v>
      </c>
      <c r="J8286" t="str">
        <v>Ula (C, Yaron Malihi)</v>
      </c>
      <c r="K8286">
        <v>0</v>
      </c>
      <c r="L8286" t="b">
        <f>OR(K8286,AND((A8286=A8285),L8285))</f>
        <v>0</v>
      </c>
      <c r="M8286" t="b">
        <f>OR(L8286,AND(A8286=A8287,M8287))</f>
        <v>0</v>
      </c>
      <c r="N8286" t="str">
        <v>Ula</v>
      </c>
      <c r="Q8286" t="b">
        <v>0</v>
      </c>
    </row>
    <row r="8287" spans="1:17" x14ac:dyDescent="0.2">
      <c r="A8287" s="1" t="s">
        <v>8253</v>
      </c>
      <c r="B8287" s="1" t="s">
        <v>14</v>
      </c>
      <c r="C8287" s="1" t="str">
        <v>P</v>
      </c>
      <c r="D8287" s="4">
        <v>1987</v>
      </c>
      <c r="E8287" s="3" t="s">
        <v>563</v>
      </c>
      <c r="F8287">
        <v>0</v>
      </c>
      <c r="G8287" t="str">
        <v>Ulai (Le'at Keholem Halev)</v>
      </c>
      <c r="H8287">
        <v>0</v>
      </c>
      <c r="I8287" t="str">
        <v>Ulai (Le'at Keholem Halev) (Yehuda Emanuel)</v>
      </c>
      <c r="J8287" t="str">
        <v>Ulai (Le'at Keholem Halev) (P, Yehuda Emanuel)</v>
      </c>
      <c r="K8287">
        <v>0</v>
      </c>
      <c r="L8287" t="b">
        <f>OR(K8287,AND((A8287=A8286),L8286))</f>
        <v>0</v>
      </c>
      <c r="M8287" t="b">
        <f>OR(L8287,AND(A8287=A8288,M8288))</f>
        <v>0</v>
      </c>
      <c r="N8287" t="str">
        <v>Ulai (Le'at Keholem Halev)</v>
      </c>
      <c r="Q8287" t="b">
        <v>0</v>
      </c>
    </row>
    <row r="8288" spans="1:17" x14ac:dyDescent="0.2">
      <c r="A8288" s="1" t="s">
        <v>8254</v>
      </c>
      <c r="B8288" s="1" t="s">
        <v>12</v>
      </c>
      <c r="C8288" s="1" t="str">
        <v>C</v>
      </c>
      <c r="D8288" s="4">
        <v>2005</v>
      </c>
      <c r="E8288" s="3" t="s">
        <v>23</v>
      </c>
      <c r="F8288">
        <v>0</v>
      </c>
      <c r="G8288" t="str">
        <v>Ulai Al Sfat Hayam</v>
      </c>
      <c r="H8288">
        <v>0</v>
      </c>
      <c r="I8288" t="str">
        <v>Ulai Al Sfat Hayam (Gadi Bitton)</v>
      </c>
      <c r="J8288" t="str">
        <v>Ulai Al Sfat Hayam (C, Gadi Bitton)</v>
      </c>
      <c r="K8288">
        <v>0</v>
      </c>
      <c r="L8288" t="b">
        <f>OR(K8288,AND((A8288=A8287),L8287))</f>
        <v>0</v>
      </c>
      <c r="M8288" t="b">
        <f>OR(L8288,AND(A8288=A8289,M8289))</f>
        <v>0</v>
      </c>
      <c r="N8288" t="str">
        <v>Ulai Al Sfat Hayam</v>
      </c>
      <c r="Q8288" t="b">
        <v>0</v>
      </c>
    </row>
    <row r="8289" spans="1:17" x14ac:dyDescent="0.2">
      <c r="A8289" s="1" t="s">
        <v>8255</v>
      </c>
      <c r="B8289" s="1" t="s">
        <v>12</v>
      </c>
      <c r="C8289" s="1" t="str">
        <v>C</v>
      </c>
      <c r="D8289" s="4">
        <v>2005</v>
      </c>
      <c r="E8289" s="3" t="s">
        <v>153</v>
      </c>
      <c r="F8289">
        <v>0</v>
      </c>
      <c r="G8289" t="str">
        <v>Ulai Ani To'a</v>
      </c>
      <c r="H8289">
        <v>0</v>
      </c>
      <c r="I8289" t="str">
        <v>Ulai Ani To'a (Victor Gabbay)</v>
      </c>
      <c r="J8289" t="str">
        <v>Ulai Ani To'a (C, Victor Gabbay)</v>
      </c>
      <c r="K8289">
        <v>0</v>
      </c>
      <c r="L8289" t="b">
        <f>OR(K8289,AND((A8289=A8288),L8288))</f>
        <v>0</v>
      </c>
      <c r="M8289" t="b">
        <f>OR(L8289,AND(A8289=A8290,M8290))</f>
        <v>0</v>
      </c>
      <c r="N8289" t="str">
        <v>Ulai Ani To'a</v>
      </c>
      <c r="Q8289" t="b">
        <v>0</v>
      </c>
    </row>
    <row r="8290" spans="1:17" x14ac:dyDescent="0.2">
      <c r="A8290" s="1" t="s">
        <v>8256</v>
      </c>
      <c r="B8290" s="1" t="s">
        <v>12</v>
      </c>
      <c r="C8290" s="1" t="str">
        <v>C</v>
      </c>
      <c r="D8290" s="1">
        <v>2021</v>
      </c>
      <c r="E8290" s="3" t="s">
        <v>1406</v>
      </c>
      <c r="F8290">
        <v>0</v>
      </c>
      <c r="G8290" t="str">
        <v>Ulai Be'olam Acher</v>
      </c>
      <c r="H8290">
        <v>0</v>
      </c>
      <c r="I8290" t="str">
        <v>Ulai Be'olam Acher (Chana Shuvaly)</v>
      </c>
      <c r="J8290" t="str">
        <v>Ulai Be'olam Acher (C, Chana Shuvaly)</v>
      </c>
      <c r="K8290">
        <v>0</v>
      </c>
      <c r="L8290" t="b">
        <f>OR(K8290,AND((A8290=A8289),L8289))</f>
        <v>0</v>
      </c>
      <c r="M8290" t="b">
        <f>OR(L8290,AND(A8290=A8291,M8291))</f>
        <v>0</v>
      </c>
      <c r="N8290" t="str">
        <v>Ulai Be'olam Acher</v>
      </c>
      <c r="Q8290" t="b">
        <v>0</v>
      </c>
    </row>
    <row r="8291" spans="1:17" x14ac:dyDescent="0.2">
      <c r="A8291" s="1" t="s">
        <v>8257</v>
      </c>
      <c r="B8291" s="1" t="s">
        <v>14</v>
      </c>
      <c r="C8291" s="1" t="str">
        <v>P</v>
      </c>
      <c r="D8291" s="4">
        <v>2013</v>
      </c>
      <c r="E8291" s="3" t="s">
        <v>349</v>
      </c>
      <c r="F8291">
        <v>0</v>
      </c>
      <c r="G8291" t="str">
        <v>Ulai Halaila</v>
      </c>
      <c r="H8291">
        <v>0</v>
      </c>
      <c r="I8291" t="str">
        <v>Ulai Halaila (Nourit Grinfeld)</v>
      </c>
      <c r="J8291" t="str">
        <v>Ulai Halaila (P, Nourit Grinfeld)</v>
      </c>
      <c r="K8291">
        <v>0</v>
      </c>
      <c r="L8291" t="b">
        <f>OR(K8291,AND((A8291=A8290),L8290))</f>
        <v>0</v>
      </c>
      <c r="M8291" t="b">
        <f>OR(L8291,AND(A8291=A8292,M8292))</f>
        <v>0</v>
      </c>
      <c r="N8291" t="str">
        <v>Ulai Halaila</v>
      </c>
      <c r="Q8291" t="b">
        <v>0</v>
      </c>
    </row>
    <row r="8292" spans="1:17" x14ac:dyDescent="0.2">
      <c r="A8292" s="1" t="s">
        <v>8258</v>
      </c>
      <c r="B8292" s="1" t="s">
        <v>12</v>
      </c>
      <c r="C8292" s="1" t="str">
        <v>C</v>
      </c>
      <c r="D8292" s="1">
        <v>2021</v>
      </c>
      <c r="E8292" s="3" t="s">
        <v>266</v>
      </c>
      <c r="F8292">
        <v>0</v>
      </c>
      <c r="G8292" t="str">
        <v>Ulai Hayom</v>
      </c>
      <c r="H8292">
        <v>0</v>
      </c>
      <c r="I8292" t="str">
        <v>Ulai Hayom (Tamir Shalev)</v>
      </c>
      <c r="J8292" t="str">
        <v>Ulai Hayom (C, Tamir Shalev)</v>
      </c>
      <c r="K8292">
        <v>0</v>
      </c>
      <c r="L8292" t="b">
        <f>OR(K8292,AND((A8292=A8291),L8291))</f>
        <v>0</v>
      </c>
      <c r="M8292" t="b">
        <f>OR(L8292,AND(A8292=A8293,M8293))</f>
        <v>0</v>
      </c>
      <c r="N8292" t="str">
        <v>Ulai Hayom</v>
      </c>
      <c r="Q8292" t="b">
        <v>0</v>
      </c>
    </row>
    <row r="8293" spans="1:17" x14ac:dyDescent="0.2">
      <c r="A8293" s="1" t="s">
        <v>8259</v>
      </c>
      <c r="B8293" s="1" t="s">
        <v>12</v>
      </c>
      <c r="C8293" s="1" t="str">
        <v>C</v>
      </c>
      <c r="D8293" s="4">
        <v>2003</v>
      </c>
      <c r="E8293" s="3" t="s">
        <v>301</v>
      </c>
      <c r="F8293">
        <v>0</v>
      </c>
      <c r="G8293" t="str">
        <v>Ulai Machar</v>
      </c>
      <c r="H8293">
        <v>0</v>
      </c>
      <c r="I8293" t="str">
        <v>Ulai Machar (Oren Shmuel)</v>
      </c>
      <c r="J8293" t="str">
        <v>Ulai Machar (C, Oren Shmuel)</v>
      </c>
      <c r="K8293">
        <v>0</v>
      </c>
      <c r="L8293" t="b">
        <f>OR(K8293,AND((A8293=A8292),L8292))</f>
        <v>0</v>
      </c>
      <c r="M8293" t="b">
        <f>OR(L8293,AND(A8293=A8294,M8294))</f>
        <v>0</v>
      </c>
      <c r="N8293" t="str">
        <v>Ulai Machar</v>
      </c>
      <c r="Q8293" t="b">
        <v>0</v>
      </c>
    </row>
    <row r="8294" spans="1:17" x14ac:dyDescent="0.2">
      <c r="A8294" s="1" t="s">
        <v>8260</v>
      </c>
      <c r="B8294" s="1" t="s">
        <v>14</v>
      </c>
      <c r="C8294" s="1" t="str">
        <v>P</v>
      </c>
      <c r="D8294" s="4">
        <v>2007</v>
      </c>
      <c r="E8294" s="3" t="s">
        <v>6812</v>
      </c>
      <c r="F8294">
        <v>0</v>
      </c>
      <c r="G8294" t="str">
        <v>Ulai Nishtok</v>
      </c>
      <c r="H8294">
        <v>0</v>
      </c>
      <c r="I8294" t="str">
        <v>Ulai Nishtok (Lena Ashkenazi, Michal Harari)</v>
      </c>
      <c r="J8294" t="str">
        <v>Ulai Nishtok (P, Lena Ashkenazi, Michal Harari)</v>
      </c>
      <c r="K8294">
        <v>0</v>
      </c>
      <c r="L8294" t="b">
        <f>OR(K8294,AND((A8294=A8293),L8293))</f>
        <v>0</v>
      </c>
      <c r="M8294" t="b">
        <f>OR(L8294,AND(A8294=A8295,M8295))</f>
        <v>0</v>
      </c>
      <c r="N8294" t="str">
        <v>Ulai Nishtok</v>
      </c>
      <c r="Q8294" t="b">
        <v>0</v>
      </c>
    </row>
    <row r="8295" spans="1:17" x14ac:dyDescent="0.2">
      <c r="A8295" s="1" t="s">
        <v>8261</v>
      </c>
      <c r="B8295" s="1" t="s">
        <v>14</v>
      </c>
      <c r="C8295" s="1" t="str">
        <v>P</v>
      </c>
      <c r="D8295" s="4">
        <v>2012</v>
      </c>
      <c r="E8295" s="3" t="s">
        <v>141</v>
      </c>
      <c r="F8295">
        <v>0</v>
      </c>
      <c r="G8295" t="str">
        <v>Ulai Yagi'a Yom</v>
      </c>
      <c r="H8295">
        <v>0</v>
      </c>
      <c r="I8295" t="str">
        <v>Ulai Yagi'a Yom (Tuvia Tishler)</v>
      </c>
      <c r="J8295" t="str">
        <v>Ulai Yagi'a Yom (P, Tuvia Tishler)</v>
      </c>
      <c r="K8295">
        <v>0</v>
      </c>
      <c r="L8295" t="b">
        <f>OR(K8295,AND((A8295=A8294),L8294))</f>
        <v>0</v>
      </c>
      <c r="M8295" t="b">
        <f>OR(L8295,AND(A8295=A8296,M8296))</f>
        <v>0</v>
      </c>
      <c r="N8295" t="str">
        <v>Ulai Yagi'a Yom</v>
      </c>
      <c r="Q8295" t="b">
        <v>0</v>
      </c>
    </row>
    <row r="8296" spans="1:17" x14ac:dyDescent="0.2">
      <c r="A8296" s="1" t="s">
        <v>8262</v>
      </c>
      <c r="B8296" s="1" t="s">
        <v>12</v>
      </c>
      <c r="C8296" s="1" t="str">
        <v>C</v>
      </c>
      <c r="D8296" s="1">
        <v>2015</v>
      </c>
      <c r="E8296" s="3" t="s">
        <v>125</v>
      </c>
      <c r="F8296">
        <v>0</v>
      </c>
      <c r="G8296" t="str">
        <v>Ulai Yavo Malach</v>
      </c>
      <c r="H8296">
        <v>0</v>
      </c>
      <c r="I8296" t="str">
        <v>Ulai Yavo Malach (Dudu Barzilay)</v>
      </c>
      <c r="J8296" t="str">
        <v>Ulai Yavo Malach (C, Dudu Barzilay)</v>
      </c>
      <c r="K8296">
        <v>0</v>
      </c>
      <c r="L8296" t="b">
        <f>OR(K8296,AND((A8296=A8295),L8295))</f>
        <v>0</v>
      </c>
      <c r="M8296" t="b">
        <f>OR(L8296,AND(A8296=A8297,M8297))</f>
        <v>0</v>
      </c>
      <c r="N8296" t="str">
        <v>Ulai Yavo Malach</v>
      </c>
      <c r="Q8296" t="b">
        <v>0</v>
      </c>
    </row>
    <row r="8297" spans="1:17" x14ac:dyDescent="0.2">
      <c r="A8297" s="1" t="s">
        <v>8263</v>
      </c>
      <c r="B8297" s="1" t="s">
        <v>14</v>
      </c>
      <c r="C8297" s="1" t="str">
        <v>P</v>
      </c>
      <c r="D8297" s="4">
        <v>1994</v>
      </c>
      <c r="E8297" s="3" t="s">
        <v>389</v>
      </c>
      <c r="F8297">
        <v>1</v>
      </c>
      <c r="G8297" t="str">
        <v>Ulai Ze Haru'ach (P)</v>
      </c>
      <c r="H8297">
        <v>1</v>
      </c>
      <c r="I8297" t="str">
        <v>Ulai Ze Haru'ach (Chayim Shiryon)</v>
      </c>
      <c r="J8297" t="str">
        <v>Ulai Ze Haru'ach (P, Chayim Shiryon)</v>
      </c>
      <c r="K8297">
        <v>0</v>
      </c>
      <c r="L8297" t="b">
        <f>OR(K8297,AND((A8297=A8296),L8296))</f>
        <v>0</v>
      </c>
      <c r="M8297" t="b">
        <f>OR(L8297,AND(A8297=A8298,M8298))</f>
        <v>0</v>
      </c>
      <c r="N8297" t="str">
        <v>Ulai Ze Haru'ach (Chayim Shiryon)</v>
      </c>
      <c r="Q8297" t="b">
        <v>0</v>
      </c>
    </row>
    <row r="8298" spans="1:17" x14ac:dyDescent="0.2">
      <c r="A8298" s="1" t="s">
        <v>8263</v>
      </c>
      <c r="B8298" s="1" t="s">
        <v>14</v>
      </c>
      <c r="C8298" s="1" t="str">
        <v>P</v>
      </c>
      <c r="D8298" s="4">
        <v>1993</v>
      </c>
      <c r="E8298" s="3" t="s">
        <v>4057</v>
      </c>
      <c r="F8298">
        <v>1</v>
      </c>
      <c r="G8298" t="str">
        <v>Ulai Ze Haru'ach (P)</v>
      </c>
      <c r="H8298">
        <v>1</v>
      </c>
      <c r="I8298" t="str">
        <v>Ulai Ze Haru'ach (Amnon Eilat)</v>
      </c>
      <c r="J8298" t="str">
        <v>Ulai Ze Haru'ach (P, Amnon Eilat)</v>
      </c>
      <c r="K8298">
        <v>0</v>
      </c>
      <c r="L8298" t="b">
        <f>OR(K8298,AND((A8298=A8297),L8297))</f>
        <v>0</v>
      </c>
      <c r="M8298" t="b">
        <f>OR(L8298,AND(A8298=A8299,M8299))</f>
        <v>0</v>
      </c>
      <c r="N8298" t="str">
        <v>Ulai Ze Haru'ach (Amnon Eilat)</v>
      </c>
      <c r="Q8298" t="b">
        <v>0</v>
      </c>
    </row>
    <row r="8299" spans="1:17" x14ac:dyDescent="0.2">
      <c r="A8299" s="1" t="s">
        <v>8264</v>
      </c>
      <c r="B8299" s="1" t="s">
        <v>14</v>
      </c>
      <c r="C8299" s="1" t="str">
        <v>P</v>
      </c>
      <c r="D8299" s="1">
        <v>2022</v>
      </c>
      <c r="E8299" s="3" t="s">
        <v>129</v>
      </c>
      <c r="F8299">
        <v>0</v>
      </c>
      <c r="G8299" t="str">
        <v>Ulay Hapa'am</v>
      </c>
      <c r="H8299">
        <v>0</v>
      </c>
      <c r="I8299" t="str">
        <v>Ulay Hapa'am (Michael Barzelai)</v>
      </c>
      <c r="J8299" t="str">
        <v>Ulay Hapa'am (P, Michael Barzelai)</v>
      </c>
      <c r="K8299">
        <v>0</v>
      </c>
      <c r="L8299" t="b">
        <f>OR(K8299,AND((A8299=A8298),L8298))</f>
        <v>0</v>
      </c>
      <c r="M8299" t="b">
        <f>OR(L8299,AND(A8299=A8300,M8300))</f>
        <v>0</v>
      </c>
      <c r="N8299" t="str">
        <v>Ulay Hapa'am</v>
      </c>
      <c r="Q8299" t="b">
        <v>0</v>
      </c>
    </row>
    <row r="8300" spans="1:17" x14ac:dyDescent="0.2">
      <c r="A8300" s="1" t="s">
        <v>8265</v>
      </c>
      <c r="B8300" s="1" t="s">
        <v>14</v>
      </c>
      <c r="C8300" s="1" t="str">
        <v>P</v>
      </c>
      <c r="D8300" s="1">
        <v>2018</v>
      </c>
      <c r="E8300" s="3" t="s">
        <v>133</v>
      </c>
      <c r="F8300">
        <v>0</v>
      </c>
      <c r="G8300" t="str">
        <v>Ulay Nedaber</v>
      </c>
      <c r="H8300">
        <v>0</v>
      </c>
      <c r="I8300" t="str">
        <v>Ulay Nedaber (Sagi Azran)</v>
      </c>
      <c r="J8300" t="str">
        <v>Ulay Nedaber (P, Sagi Azran)</v>
      </c>
      <c r="K8300">
        <v>0</v>
      </c>
      <c r="L8300" t="b">
        <f>OR(K8300,AND((A8300=A8299),L8299))</f>
        <v>0</v>
      </c>
      <c r="M8300" t="b">
        <f>OR(L8300,AND(A8300=A8301,M8301))</f>
        <v>0</v>
      </c>
      <c r="N8300" t="str">
        <v>Ulay Nedaber</v>
      </c>
      <c r="Q8300" t="b">
        <v>0</v>
      </c>
    </row>
    <row r="8301" spans="1:17" x14ac:dyDescent="0.2">
      <c r="A8301" s="1" t="s">
        <v>8266</v>
      </c>
      <c r="B8301" s="1" t="s">
        <v>12</v>
      </c>
      <c r="C8301" s="1" t="str">
        <v>C</v>
      </c>
      <c r="D8301" s="1">
        <v>2021</v>
      </c>
      <c r="E8301" s="3" t="s">
        <v>1477</v>
      </c>
      <c r="F8301">
        <v>0</v>
      </c>
      <c r="G8301" t="str">
        <v>Ulay Od Kayits</v>
      </c>
      <c r="H8301">
        <v>0</v>
      </c>
      <c r="I8301" t="str">
        <v>Ulay Od Kayits (Yossi Miyara)</v>
      </c>
      <c r="J8301" t="str">
        <v>Ulay Od Kayits (C, Yossi Miyara)</v>
      </c>
      <c r="K8301">
        <v>0</v>
      </c>
      <c r="L8301" t="b">
        <f>OR(K8301,AND((A8301=A8300),L8300))</f>
        <v>0</v>
      </c>
      <c r="M8301" t="b">
        <f>OR(L8301,AND(A8301=A8302,M8302))</f>
        <v>0</v>
      </c>
      <c r="N8301" t="str">
        <v>Ulay Od Kayits</v>
      </c>
      <c r="Q8301" t="b">
        <v>0</v>
      </c>
    </row>
    <row r="8302" spans="1:17" x14ac:dyDescent="0.2">
      <c r="A8302" s="1" t="s">
        <v>8267</v>
      </c>
      <c r="B8302" s="1" t="s">
        <v>7</v>
      </c>
      <c r="C8302" s="1" t="str">
        <v>L</v>
      </c>
      <c r="D8302" s="4">
        <v>2009</v>
      </c>
      <c r="E8302" s="3" t="s">
        <v>52</v>
      </c>
      <c r="F8302">
        <v>0</v>
      </c>
      <c r="G8302" t="str">
        <v>Ulu</v>
      </c>
      <c r="H8302">
        <v>0</v>
      </c>
      <c r="I8302" t="str">
        <v>Ulu (Moshiko Halevy)</v>
      </c>
      <c r="J8302" t="str">
        <v>Ulu (L, Moshiko Halevy)</v>
      </c>
      <c r="K8302">
        <v>0</v>
      </c>
      <c r="L8302" t="b">
        <f>OR(K8302,AND((A8302=A8301),L8301))</f>
        <v>0</v>
      </c>
      <c r="M8302" t="b">
        <f>OR(L8302,AND(A8302=A8303,M8303))</f>
        <v>0</v>
      </c>
      <c r="N8302" t="str">
        <v>Ulu</v>
      </c>
      <c r="Q8302" t="b">
        <v>0</v>
      </c>
    </row>
    <row r="8303" spans="1:17" x14ac:dyDescent="0.2">
      <c r="A8303" s="1" t="s">
        <v>8268</v>
      </c>
      <c r="B8303" s="1" t="s">
        <v>12</v>
      </c>
      <c r="C8303" s="1" t="str">
        <v>C</v>
      </c>
      <c r="D8303" s="4">
        <v>1984</v>
      </c>
      <c r="E8303" s="3" t="s">
        <v>33</v>
      </c>
      <c r="F8303">
        <v>0</v>
      </c>
      <c r="G8303" t="str">
        <v>Umatok Ha'or Ba'enayim</v>
      </c>
      <c r="H8303">
        <v>0</v>
      </c>
      <c r="I8303" t="str">
        <v>Umatok Ha'or Ba'enayim (Shlomo Maman)</v>
      </c>
      <c r="J8303" t="str">
        <v>Umatok Ha'or Ba'enayim (C, Shlomo Maman)</v>
      </c>
      <c r="K8303">
        <v>0</v>
      </c>
      <c r="L8303" t="b">
        <f>OR(K8303,AND((A8303=A8302),L8302))</f>
        <v>0</v>
      </c>
      <c r="M8303" t="b">
        <f>OR(L8303,AND(A8303=A8304,M8304))</f>
        <v>0</v>
      </c>
      <c r="N8303" t="str">
        <v>Umatok Ha'or Ba'enayim</v>
      </c>
      <c r="Q8303" t="b">
        <v>0</v>
      </c>
    </row>
    <row r="8304" spans="1:17" x14ac:dyDescent="0.2">
      <c r="A8304" s="1" t="s">
        <v>8269</v>
      </c>
      <c r="B8304" s="1" t="s">
        <v>7</v>
      </c>
      <c r="C8304" s="1" t="str">
        <v>L</v>
      </c>
      <c r="D8304" s="1">
        <v>2020</v>
      </c>
      <c r="E8304" s="3" t="s">
        <v>8270</v>
      </c>
      <c r="F8304">
        <v>0</v>
      </c>
      <c r="G8304" t="str">
        <v>Un Poquito</v>
      </c>
      <c r="H8304">
        <v>0</v>
      </c>
      <c r="I8304" t="str">
        <v>Un Poquito (Carina Saslavsky &amp; Alberto Zirlinger)</v>
      </c>
      <c r="J8304" t="str">
        <v>Un Poquito (L, Carina Saslavsky &amp; Alberto Zirlinger)</v>
      </c>
      <c r="K8304">
        <v>0</v>
      </c>
      <c r="L8304" t="b">
        <f>OR(K8304,AND((A8304=A8303),L8303))</f>
        <v>0</v>
      </c>
      <c r="M8304" t="b">
        <f>OR(L8304,AND(A8304=A8305,M8305))</f>
        <v>0</v>
      </c>
      <c r="N8304" t="str">
        <v>Un Poquito</v>
      </c>
      <c r="Q8304" t="b">
        <v>0</v>
      </c>
    </row>
    <row r="8305" spans="1:17" x14ac:dyDescent="0.2">
      <c r="A8305" s="3" t="s">
        <v>8271</v>
      </c>
      <c r="B8305" s="1" t="s">
        <v>7</v>
      </c>
      <c r="C8305" s="1" t="str">
        <v>L</v>
      </c>
      <c r="D8305">
        <v>2023</v>
      </c>
      <c r="E8305" s="3" t="s">
        <v>8272</v>
      </c>
      <c r="F8305">
        <v>0</v>
      </c>
      <c r="G8305" t="str">
        <v>Unicorn</v>
      </c>
      <c r="H8305">
        <v>0</v>
      </c>
      <c r="I8305" t="str">
        <v>Unicorn (Eli Segal &amp; Gadi Bitton)</v>
      </c>
      <c r="J8305" t="str">
        <v>Unicorn (L, Eli Segal &amp; Gadi Bitton)</v>
      </c>
      <c r="K8305">
        <v>0</v>
      </c>
      <c r="L8305" t="b">
        <f>OR(K8305,AND((A8305=A8304),L8304))</f>
        <v>0</v>
      </c>
      <c r="M8305" t="b">
        <f>OR(L8305,AND(A8305=A8306,M8306))</f>
        <v>0</v>
      </c>
      <c r="N8305" t="str">
        <v>Unicorn</v>
      </c>
      <c r="Q8305" t="b">
        <v>0</v>
      </c>
    </row>
    <row r="8306" spans="1:17" x14ac:dyDescent="0.2">
      <c r="A8306" s="1" t="s">
        <v>8273</v>
      </c>
      <c r="B8306" s="1" t="s">
        <v>7</v>
      </c>
      <c r="C8306" s="1" t="str">
        <v>L</v>
      </c>
      <c r="D8306" s="4">
        <v>1997</v>
      </c>
      <c r="E8306" s="3" t="s">
        <v>13</v>
      </c>
      <c r="F8306">
        <v>0</v>
      </c>
      <c r="G8306" t="str">
        <v>Uno Dos Tres</v>
      </c>
      <c r="H8306">
        <v>0</v>
      </c>
      <c r="I8306" t="str">
        <v>Uno Dos Tres (Meir Shem Tov)</v>
      </c>
      <c r="J8306" t="str">
        <v>Uno Dos Tres (L, Meir Shem Tov)</v>
      </c>
      <c r="K8306">
        <v>0</v>
      </c>
      <c r="L8306" t="b">
        <f>OR(K8306,AND((A8306=A8305),L8305))</f>
        <v>0</v>
      </c>
      <c r="M8306" t="b">
        <f>OR(L8306,AND(A8306=A8307,M8307))</f>
        <v>0</v>
      </c>
      <c r="N8306" t="str">
        <v>Uno Dos Tres</v>
      </c>
      <c r="Q8306" t="b">
        <v>0</v>
      </c>
    </row>
    <row r="8307" spans="1:17" x14ac:dyDescent="0.2">
      <c r="A8307" s="1" t="s">
        <v>8274</v>
      </c>
      <c r="B8307" s="1" t="s">
        <v>7</v>
      </c>
      <c r="C8307" s="1" t="str">
        <v>L</v>
      </c>
      <c r="D8307" s="1">
        <v>2016</v>
      </c>
      <c r="E8307" s="3" t="s">
        <v>40</v>
      </c>
      <c r="F8307">
        <v>0</v>
      </c>
      <c r="G8307" t="str">
        <v>Uptown Func</v>
      </c>
      <c r="H8307">
        <v>0</v>
      </c>
      <c r="I8307" t="str">
        <v>Uptown Func (Eli Segal)</v>
      </c>
      <c r="J8307" t="str">
        <v>Uptown Func (L, Eli Segal)</v>
      </c>
      <c r="K8307">
        <v>0</v>
      </c>
      <c r="L8307" t="b">
        <f>OR(K8307,AND((A8307=A8306),L8306))</f>
        <v>0</v>
      </c>
      <c r="M8307" t="b">
        <f>OR(L8307,AND(A8307=A8308,M8308))</f>
        <v>0</v>
      </c>
      <c r="N8307" t="str">
        <v>Uptown Func</v>
      </c>
      <c r="Q8307" t="b">
        <v>0</v>
      </c>
    </row>
    <row r="8308" spans="1:17" x14ac:dyDescent="0.2">
      <c r="A8308" s="1" t="s">
        <v>8275</v>
      </c>
      <c r="B8308" s="1" t="s">
        <v>14</v>
      </c>
      <c r="C8308" s="1" t="str">
        <v>P</v>
      </c>
      <c r="D8308" s="4">
        <v>1941</v>
      </c>
      <c r="E8308" s="3" t="s">
        <v>2110</v>
      </c>
      <c r="F8308">
        <v>0</v>
      </c>
      <c r="G8308" t="str">
        <v>Ura Amcha</v>
      </c>
      <c r="H8308">
        <v>0</v>
      </c>
      <c r="I8308" t="str">
        <v>Ura Amcha (Folk)</v>
      </c>
      <c r="J8308" t="str">
        <v>Ura Amcha (P, Folk)</v>
      </c>
      <c r="K8308">
        <v>0</v>
      </c>
      <c r="L8308" t="b">
        <f>OR(K8308,AND((A8308=A8307),L8307))</f>
        <v>0</v>
      </c>
      <c r="M8308" t="b">
        <f>OR(L8308,AND(A8308=A8309,M8309))</f>
        <v>0</v>
      </c>
      <c r="N8308" t="str">
        <v>Ura Amcha</v>
      </c>
      <c r="Q8308" t="b">
        <v>0</v>
      </c>
    </row>
    <row r="8309" spans="1:17" x14ac:dyDescent="0.2">
      <c r="A8309" s="1" t="s">
        <v>8276</v>
      </c>
      <c r="B8309" s="1" t="s">
        <v>12</v>
      </c>
      <c r="C8309" s="1" t="str">
        <v>C</v>
      </c>
      <c r="D8309" s="4">
        <v>1994</v>
      </c>
      <c r="E8309" s="3" t="s">
        <v>98</v>
      </c>
      <c r="F8309">
        <v>1</v>
      </c>
      <c r="G8309" t="str">
        <v>Ura Dor (C)</v>
      </c>
      <c r="H8309">
        <v>1</v>
      </c>
      <c r="I8309" t="str">
        <v>Ura Dor (Itzik Sa'ada)</v>
      </c>
      <c r="J8309" t="str">
        <v>Ura Dor (C, Itzik Sa'ada)</v>
      </c>
      <c r="K8309">
        <v>0</v>
      </c>
      <c r="L8309" t="b">
        <f>OR(K8309,AND((A8309=A8308),L8308))</f>
        <v>0</v>
      </c>
      <c r="M8309" t="b">
        <f>OR(L8309,AND(A8309=A8310,M8310))</f>
        <v>0</v>
      </c>
      <c r="N8309" t="str">
        <v>Ura Dor (Itzik Sa'ada)</v>
      </c>
      <c r="Q8309" t="b">
        <v>0</v>
      </c>
    </row>
    <row r="8310" spans="1:17" x14ac:dyDescent="0.2">
      <c r="A8310" s="1" t="s">
        <v>8276</v>
      </c>
      <c r="B8310" s="1" t="s">
        <v>12</v>
      </c>
      <c r="C8310" s="1" t="str">
        <v>C</v>
      </c>
      <c r="D8310" s="4">
        <v>1994</v>
      </c>
      <c r="E8310" s="3" t="s">
        <v>89</v>
      </c>
      <c r="F8310">
        <v>1</v>
      </c>
      <c r="G8310" t="str">
        <v>Ura Dor (C)</v>
      </c>
      <c r="H8310">
        <v>1</v>
      </c>
      <c r="I8310" t="str">
        <v>Ura Dor (Maurice Perez)</v>
      </c>
      <c r="J8310" t="str">
        <v>Ura Dor (C, Maurice Perez)</v>
      </c>
      <c r="K8310">
        <v>0</v>
      </c>
      <c r="L8310" t="b">
        <f>OR(K8310,AND((A8310=A8309),L8309))</f>
        <v>0</v>
      </c>
      <c r="M8310" t="b">
        <f>OR(L8310,AND(A8310=A8311,M8311))</f>
        <v>0</v>
      </c>
      <c r="N8310" t="str">
        <v>Ura Dor (Maurice Perez)</v>
      </c>
      <c r="Q8310" t="b">
        <v>0</v>
      </c>
    </row>
    <row r="8311" spans="1:17" x14ac:dyDescent="0.2">
      <c r="A8311" s="1" t="s">
        <v>8277</v>
      </c>
      <c r="B8311" s="1" t="s">
        <v>12</v>
      </c>
      <c r="C8311" s="1" t="str">
        <v>C</v>
      </c>
      <c r="D8311" s="4">
        <v>1994</v>
      </c>
      <c r="E8311" s="3" t="s">
        <v>52</v>
      </c>
      <c r="F8311">
        <v>0</v>
      </c>
      <c r="G8311" t="str">
        <v>Ura Israel</v>
      </c>
      <c r="H8311">
        <v>0</v>
      </c>
      <c r="I8311" t="str">
        <v>Ura Israel (Moshiko Halevy)</v>
      </c>
      <c r="J8311" t="str">
        <v>Ura Israel (C, Moshiko Halevy)</v>
      </c>
      <c r="K8311">
        <v>0</v>
      </c>
      <c r="L8311" t="b">
        <f>OR(K8311,AND((A8311=A8310),L8310))</f>
        <v>0</v>
      </c>
      <c r="M8311" t="b">
        <f>OR(L8311,AND(A8311=A8312,M8312))</f>
        <v>0</v>
      </c>
      <c r="N8311" t="str">
        <v>Ura Israel</v>
      </c>
      <c r="Q8311" t="b">
        <v>0</v>
      </c>
    </row>
    <row r="8312" spans="1:17" x14ac:dyDescent="0.2">
      <c r="A8312" s="1" t="s">
        <v>8278</v>
      </c>
      <c r="B8312" s="1" t="s">
        <v>12</v>
      </c>
      <c r="C8312" s="1" t="str">
        <v>C</v>
      </c>
      <c r="D8312" s="4">
        <v>1994</v>
      </c>
      <c r="E8312" s="3" t="s">
        <v>252</v>
      </c>
      <c r="F8312">
        <v>0</v>
      </c>
      <c r="G8312" t="str">
        <v>Uri Bat Tsion</v>
      </c>
      <c r="H8312">
        <v>0</v>
      </c>
      <c r="I8312" t="str">
        <v>Uri Bat Tsion (Avner Naim)</v>
      </c>
      <c r="J8312" t="str">
        <v>Uri Bat Tsion (C, Avner Naim)</v>
      </c>
      <c r="K8312">
        <v>0</v>
      </c>
      <c r="L8312" t="b">
        <f>OR(K8312,AND((A8312=A8311),L8311))</f>
        <v>0</v>
      </c>
      <c r="M8312" t="b">
        <f>OR(L8312,AND(A8312=A8313,M8313))</f>
        <v>0</v>
      </c>
      <c r="N8312" t="str">
        <v>Uri Bat Tsion</v>
      </c>
      <c r="Q8312" t="b">
        <v>0</v>
      </c>
    </row>
    <row r="8313" spans="1:17" x14ac:dyDescent="0.2">
      <c r="A8313" s="1" t="s">
        <v>8279</v>
      </c>
      <c r="B8313" s="1" t="s">
        <v>12</v>
      </c>
      <c r="C8313" s="1" t="str">
        <v>C</v>
      </c>
      <c r="D8313" s="1">
        <v>2017</v>
      </c>
      <c r="E8313" s="3" t="s">
        <v>1722</v>
      </c>
      <c r="F8313">
        <v>0</v>
      </c>
      <c r="G8313" t="str">
        <v>Uri Hayakar</v>
      </c>
      <c r="H8313">
        <v>0</v>
      </c>
      <c r="I8313" t="str">
        <v>Uri Hayakar (Dov Orbach)</v>
      </c>
      <c r="J8313" t="str">
        <v>Uri Hayakar (C, Dov Orbach)</v>
      </c>
      <c r="K8313">
        <v>0</v>
      </c>
      <c r="L8313" t="b">
        <f>OR(K8313,AND((A8313=A8312),L8312))</f>
        <v>0</v>
      </c>
      <c r="M8313" t="b">
        <f>OR(L8313,AND(A8313=A8314,M8314))</f>
        <v>0</v>
      </c>
      <c r="N8313" t="str">
        <v>Uri Hayakar</v>
      </c>
      <c r="Q8313" t="b">
        <v>0</v>
      </c>
    </row>
    <row r="8314" spans="1:17" x14ac:dyDescent="0.2">
      <c r="A8314" s="1" t="s">
        <v>8280</v>
      </c>
      <c r="B8314" s="1" t="s">
        <v>12</v>
      </c>
      <c r="C8314" s="1" t="str">
        <v>C</v>
      </c>
      <c r="D8314" s="4">
        <v>1978</v>
      </c>
      <c r="E8314" s="3" t="s">
        <v>52</v>
      </c>
      <c r="F8314">
        <v>1</v>
      </c>
      <c r="G8314" t="str">
        <v>Uri Tsafon (C)</v>
      </c>
      <c r="H8314">
        <v>0</v>
      </c>
      <c r="I8314" t="str">
        <v>Uri Tsafon (Moshiko Halevy)</v>
      </c>
      <c r="J8314" t="str">
        <v>Uri Tsafon (C, Moshiko Halevy)</v>
      </c>
      <c r="K8314">
        <v>1</v>
      </c>
      <c r="L8314" t="b">
        <f>OR(K8314,AND((A8314=A8313),L8313))</f>
        <v>1</v>
      </c>
      <c r="M8314" t="b">
        <f>OR(L8314,AND(A8314=A8315,M8315))</f>
        <v>1</v>
      </c>
      <c r="N8314" t="str">
        <v>Uri Tsafon (C)</v>
      </c>
      <c r="Q8314" t="b">
        <v>0</v>
      </c>
    </row>
    <row r="8315" spans="1:17" x14ac:dyDescent="0.2">
      <c r="A8315" s="1" t="s">
        <v>8280</v>
      </c>
      <c r="C8315" s="1" t="str">
        <v/>
      </c>
      <c r="D8315" s="4">
        <v>1992</v>
      </c>
      <c r="E8315" s="3" t="s">
        <v>224</v>
      </c>
      <c r="F8315">
        <v>2</v>
      </c>
      <c r="G8315" t="str">
        <v>Uri Tsafon ()</v>
      </c>
      <c r="H8315">
        <v>1</v>
      </c>
      <c r="I8315" t="str">
        <v>Uri Tsafon (Dani Dassa)</v>
      </c>
      <c r="J8315" t="str">
        <v>Uri Tsafon (, Dani Dassa)</v>
      </c>
      <c r="K8315">
        <v>0</v>
      </c>
      <c r="L8315" t="b">
        <f>OR(K8315,AND((A8315=A8314),L8314))</f>
        <v>1</v>
      </c>
      <c r="M8315" t="b">
        <f>OR(L8315,AND(A8315=A8316,M8316))</f>
        <v>1</v>
      </c>
      <c r="N8315" t="str">
        <v>Uri Tsafon (, Dani Dassa)</v>
      </c>
      <c r="Q8315" t="b">
        <v>0</v>
      </c>
    </row>
    <row r="8316" spans="1:17" x14ac:dyDescent="0.2">
      <c r="A8316" s="1" t="s">
        <v>8280</v>
      </c>
      <c r="C8316" s="1" t="str">
        <v/>
      </c>
      <c r="D8316" s="4">
        <v>1977</v>
      </c>
      <c r="E8316" s="3" t="s">
        <v>10</v>
      </c>
      <c r="F8316">
        <v>1</v>
      </c>
      <c r="G8316" t="str">
        <v>Uri Tsafon ()</v>
      </c>
      <c r="H8316">
        <v>1</v>
      </c>
      <c r="I8316" t="str">
        <v>Uri Tsafon (Yo'av Ashriel)</v>
      </c>
      <c r="J8316" t="str">
        <v>Uri Tsafon (, Yo'av Ashriel)</v>
      </c>
      <c r="K8316">
        <v>0</v>
      </c>
      <c r="L8316" t="b">
        <f>OR(K8316,AND((A8316=A8315),L8315))</f>
        <v>1</v>
      </c>
      <c r="M8316" t="b">
        <f>OR(L8316,AND(A8316=A8317,M8317))</f>
        <v>1</v>
      </c>
      <c r="N8316" t="str">
        <v>Uri Tsafon (, Yo'av Ashriel)</v>
      </c>
      <c r="Q8316" t="b">
        <v>0</v>
      </c>
    </row>
    <row r="8317" spans="1:17" x14ac:dyDescent="0.2">
      <c r="A8317" s="1" t="s">
        <v>8281</v>
      </c>
      <c r="B8317" s="1" t="s">
        <v>12</v>
      </c>
      <c r="C8317" s="1" t="str">
        <v>C</v>
      </c>
      <c r="D8317" s="4">
        <v>1968</v>
      </c>
      <c r="E8317" s="3" t="s">
        <v>412</v>
      </c>
      <c r="F8317">
        <v>0</v>
      </c>
      <c r="G8317" t="str">
        <v>Uri Tsion</v>
      </c>
      <c r="H8317">
        <v>0</v>
      </c>
      <c r="I8317" t="str">
        <v>Uri Tsion (Rivka Sturman)</v>
      </c>
      <c r="J8317" t="str">
        <v>Uri Tsion (C, Rivka Sturman)</v>
      </c>
      <c r="K8317">
        <v>0</v>
      </c>
      <c r="L8317" t="b">
        <f>OR(K8317,AND((A8317=A8316),L8316))</f>
        <v>0</v>
      </c>
      <c r="M8317" t="b">
        <f>OR(L8317,AND(A8317=A8318,M8318))</f>
        <v>0</v>
      </c>
      <c r="N8317" t="str">
        <v>Uri Tsion</v>
      </c>
      <c r="Q8317" t="b">
        <v>0</v>
      </c>
    </row>
    <row r="8318" spans="1:17" x14ac:dyDescent="0.2">
      <c r="A8318" s="1" t="s">
        <v>8282</v>
      </c>
      <c r="B8318" s="1" t="s">
        <v>12</v>
      </c>
      <c r="C8318" s="1" t="str">
        <v>C</v>
      </c>
      <c r="D8318" s="4">
        <v>2001</v>
      </c>
      <c r="E8318" s="3" t="s">
        <v>23</v>
      </c>
      <c r="F8318">
        <v>0</v>
      </c>
      <c r="G8318" t="str">
        <v>Uri Ur</v>
      </c>
      <c r="H8318">
        <v>0</v>
      </c>
      <c r="I8318" t="str">
        <v>Uri Ur (Gadi Bitton)</v>
      </c>
      <c r="J8318" t="str">
        <v>Uri Ur (C, Gadi Bitton)</v>
      </c>
      <c r="K8318">
        <v>0</v>
      </c>
      <c r="L8318" t="b">
        <f>OR(K8318,AND((A8318=A8317),L8317))</f>
        <v>0</v>
      </c>
      <c r="M8318" t="b">
        <f>OR(L8318,AND(A8318=A8319,M8319))</f>
        <v>0</v>
      </c>
      <c r="N8318" t="str">
        <v>Uri Ur</v>
      </c>
      <c r="Q8318" t="b">
        <v>0</v>
      </c>
    </row>
    <row r="8319" spans="1:17" x14ac:dyDescent="0.2">
      <c r="A8319" s="1" t="s">
        <v>8283</v>
      </c>
      <c r="B8319" s="1" t="s">
        <v>12</v>
      </c>
      <c r="C8319" s="1" t="str">
        <v>C</v>
      </c>
      <c r="D8319" s="1">
        <v>2021</v>
      </c>
      <c r="E8319" s="3" t="s">
        <v>52</v>
      </c>
      <c r="F8319">
        <v>0</v>
      </c>
      <c r="G8319" t="str">
        <v>Ushpelo (Oshpelo)</v>
      </c>
      <c r="H8319">
        <v>0</v>
      </c>
      <c r="I8319" t="str">
        <v>Ushpelo (Oshpelo) (Moshiko Halevy)</v>
      </c>
      <c r="J8319" t="str">
        <v>Ushpelo (Oshpelo) (C, Moshiko Halevy)</v>
      </c>
      <c r="K8319">
        <v>0</v>
      </c>
      <c r="L8319" t="b">
        <f>OR(K8319,AND((A8319=A8318),L8318))</f>
        <v>0</v>
      </c>
      <c r="M8319" t="b">
        <f>OR(L8319,AND(A8319=A8320,M8320))</f>
        <v>0</v>
      </c>
      <c r="N8319" t="str">
        <v>Ushpelo (Oshpelo)</v>
      </c>
      <c r="Q8319" t="b">
        <v>0</v>
      </c>
    </row>
    <row r="8320" spans="1:17" x14ac:dyDescent="0.2">
      <c r="A8320" s="1" t="s">
        <v>8284</v>
      </c>
      <c r="B8320" s="1" t="s">
        <v>12</v>
      </c>
      <c r="C8320" s="1" t="str">
        <v>C</v>
      </c>
      <c r="D8320" s="4">
        <v>2012</v>
      </c>
      <c r="E8320" s="3" t="s">
        <v>8285</v>
      </c>
      <c r="F8320">
        <v>0</v>
      </c>
      <c r="G8320" t="str">
        <v>Usti Usti Baba</v>
      </c>
      <c r="H8320">
        <v>0</v>
      </c>
      <c r="I8320" t="str">
        <v>Usti Usti Baba (Bianca De Jong)</v>
      </c>
      <c r="J8320" t="str">
        <v>Usti Usti Baba (C, Bianca De Jong)</v>
      </c>
      <c r="K8320">
        <v>0</v>
      </c>
      <c r="L8320" t="b">
        <f>OR(K8320,AND((A8320=A8319),L8319))</f>
        <v>0</v>
      </c>
      <c r="M8320" t="b">
        <f>OR(L8320,AND(A8320=A8321,M8321))</f>
        <v>0</v>
      </c>
      <c r="N8320" t="str">
        <v>Usti Usti Baba</v>
      </c>
      <c r="Q8320" t="b">
        <v>0</v>
      </c>
    </row>
    <row r="8321" spans="1:17" x14ac:dyDescent="0.2">
      <c r="A8321" s="1" t="s">
        <v>8286</v>
      </c>
      <c r="B8321" s="1" t="s">
        <v>12</v>
      </c>
      <c r="C8321" s="1" t="str">
        <v>C</v>
      </c>
      <c r="D8321" s="4">
        <v>1960</v>
      </c>
      <c r="E8321" s="3" t="s">
        <v>1038</v>
      </c>
      <c r="F8321">
        <v>0</v>
      </c>
      <c r="G8321" t="str">
        <v>Utsu Etsa</v>
      </c>
      <c r="H8321">
        <v>0</v>
      </c>
      <c r="I8321" t="str">
        <v>Utsu Etsa (Dvora Lapson)</v>
      </c>
      <c r="J8321" t="str">
        <v>Utsu Etsa (C, Dvora Lapson)</v>
      </c>
      <c r="K8321">
        <v>0</v>
      </c>
      <c r="L8321" t="b">
        <f>OR(K8321,AND((A8321=A8320),L8320))</f>
        <v>0</v>
      </c>
      <c r="M8321" t="b">
        <f>OR(L8321,AND(A8321=A8322,M8322))</f>
        <v>0</v>
      </c>
      <c r="N8321" t="str">
        <v>Utsu Etsa</v>
      </c>
      <c r="Q8321" t="b">
        <v>0</v>
      </c>
    </row>
    <row r="8322" spans="1:17" x14ac:dyDescent="0.2">
      <c r="A8322" s="1" t="s">
        <v>8287</v>
      </c>
      <c r="B8322" s="1" t="s">
        <v>1113</v>
      </c>
      <c r="C8322" s="1" t="str">
        <v>PM</v>
      </c>
      <c r="D8322" s="4">
        <v>2006</v>
      </c>
      <c r="E8322" s="3" t="s">
        <v>40</v>
      </c>
      <c r="F8322">
        <v>0</v>
      </c>
      <c r="G8322" t="str">
        <v>Uvaleilot (Ve'ech Shelo)</v>
      </c>
      <c r="H8322">
        <v>0</v>
      </c>
      <c r="I8322" t="str">
        <v>Uvaleilot (Ve'ech Shelo) (Eli Segal)</v>
      </c>
      <c r="J8322" t="str">
        <v>Uvaleilot (Ve'ech Shelo) (PM, Eli Segal)</v>
      </c>
      <c r="K8322">
        <v>0</v>
      </c>
      <c r="L8322" t="b">
        <f>OR(K8322,AND((A8322=A8321),L8321))</f>
        <v>0</v>
      </c>
      <c r="M8322" t="b">
        <f>OR(L8322,AND(A8322=A8323,M8323))</f>
        <v>0</v>
      </c>
      <c r="N8322" t="str">
        <v>Uvaleilot (Ve'ech Shelo)</v>
      </c>
      <c r="Q8322" t="b">
        <v>0</v>
      </c>
    </row>
    <row r="8323" spans="1:17" x14ac:dyDescent="0.2">
      <c r="A8323" s="1" t="s">
        <v>8288</v>
      </c>
      <c r="B8323" s="1" t="s">
        <v>14</v>
      </c>
      <c r="C8323" s="1" t="str">
        <v>P</v>
      </c>
      <c r="D8323" s="4">
        <v>1948</v>
      </c>
      <c r="E8323" s="3" t="s">
        <v>569</v>
      </c>
      <c r="F8323">
        <v>0</v>
      </c>
      <c r="G8323" t="str">
        <v>Uvanu Batim</v>
      </c>
      <c r="H8323">
        <v>0</v>
      </c>
      <c r="I8323" t="str">
        <v>Uvanu Batim (Ze'ev Chavatzelet)</v>
      </c>
      <c r="J8323" t="str">
        <v>Uvanu Batim (P, Ze'ev Chavatzelet)</v>
      </c>
      <c r="K8323">
        <v>0</v>
      </c>
      <c r="L8323" t="b">
        <f>OR(K8323,AND((A8323=A8322),L8322))</f>
        <v>0</v>
      </c>
      <c r="M8323" t="b">
        <f>OR(L8323,AND(A8323=A8324,M8324))</f>
        <v>0</v>
      </c>
      <c r="N8323" t="str">
        <v>Uvanu Batim</v>
      </c>
      <c r="Q8323" t="b">
        <v>0</v>
      </c>
    </row>
    <row r="8324" spans="1:17" x14ac:dyDescent="0.2">
      <c r="A8324" s="1" t="s">
        <v>8289</v>
      </c>
      <c r="B8324" s="1" t="s">
        <v>7</v>
      </c>
      <c r="C8324" s="1" t="str">
        <v>L</v>
      </c>
      <c r="D8324" s="4">
        <v>1976</v>
      </c>
      <c r="E8324" s="3" t="s">
        <v>322</v>
      </c>
      <c r="F8324">
        <v>0</v>
      </c>
      <c r="G8324" t="str">
        <v>Uvau Ha'ovdim</v>
      </c>
      <c r="H8324">
        <v>0</v>
      </c>
      <c r="I8324" t="str">
        <v>Uvau Ha'ovdim (Eliyahu Gamliel)</v>
      </c>
      <c r="J8324" t="str">
        <v>Uvau Ha'ovdim (L, Eliyahu Gamliel)</v>
      </c>
      <c r="K8324">
        <v>0</v>
      </c>
      <c r="L8324" t="b">
        <f>OR(K8324,AND((A8324=A8323),L8323))</f>
        <v>0</v>
      </c>
      <c r="M8324" t="b">
        <f>OR(L8324,AND(A8324=A8325,M8325))</f>
        <v>0</v>
      </c>
      <c r="N8324" t="str">
        <v>Uvau Ha'ovdim</v>
      </c>
      <c r="Q8324" t="b">
        <v>0</v>
      </c>
    </row>
    <row r="8325" spans="1:17" x14ac:dyDescent="0.2">
      <c r="A8325" s="1" t="s">
        <v>8290</v>
      </c>
      <c r="B8325" s="1" t="s">
        <v>12</v>
      </c>
      <c r="C8325" s="1" t="str">
        <v>C</v>
      </c>
      <c r="D8325" s="4">
        <v>1996</v>
      </c>
      <c r="E8325" s="3" t="s">
        <v>4864</v>
      </c>
      <c r="F8325">
        <v>1</v>
      </c>
      <c r="G8325" t="str">
        <v>Uvne Yerushalayim (C)</v>
      </c>
      <c r="H8325">
        <v>1</v>
      </c>
      <c r="I8325" t="str">
        <v>Uvne Yerushalayim (Teme Kernerman)</v>
      </c>
      <c r="J8325" t="str">
        <v>Uvne Yerushalayim (C, Teme Kernerman)</v>
      </c>
      <c r="K8325">
        <v>0</v>
      </c>
      <c r="L8325" t="b">
        <f>OR(K8325,AND((A8325=A8324),L8324))</f>
        <v>0</v>
      </c>
      <c r="M8325" t="b">
        <f>OR(L8325,AND(A8325=A8326,M8326))</f>
        <v>0</v>
      </c>
      <c r="N8325" t="str">
        <v>Uvne Yerushalayim (Teme Kernerman)</v>
      </c>
      <c r="Q8325" t="b">
        <v>0</v>
      </c>
    </row>
    <row r="8326" spans="1:17" x14ac:dyDescent="0.2">
      <c r="A8326" s="1" t="s">
        <v>8290</v>
      </c>
      <c r="B8326" s="1" t="s">
        <v>12</v>
      </c>
      <c r="C8326" s="1" t="str">
        <v>C</v>
      </c>
      <c r="D8326" s="4">
        <v>1975</v>
      </c>
      <c r="E8326" s="3" t="s">
        <v>523</v>
      </c>
      <c r="F8326">
        <v>1</v>
      </c>
      <c r="G8326" t="str">
        <v>Uvne Yerushalayim (C)</v>
      </c>
      <c r="H8326">
        <v>1</v>
      </c>
      <c r="I8326" t="str">
        <v>Uvne Yerushalayim (Bentzi Tiram)</v>
      </c>
      <c r="J8326" t="str">
        <v>Uvne Yerushalayim (C, Bentzi Tiram)</v>
      </c>
      <c r="K8326">
        <v>0</v>
      </c>
      <c r="L8326" t="b">
        <f>OR(K8326,AND((A8326=A8325),L8325))</f>
        <v>0</v>
      </c>
      <c r="M8326" t="b">
        <f>OR(L8326,AND(A8326=A8327,M8327))</f>
        <v>0</v>
      </c>
      <c r="N8326" t="str">
        <v>Uvne Yerushalayim (Bentzi Tiram)</v>
      </c>
      <c r="Q8326" t="b">
        <v>0</v>
      </c>
    </row>
    <row r="8327" spans="1:17" x14ac:dyDescent="0.2">
      <c r="A8327" s="1" t="s">
        <v>8291</v>
      </c>
      <c r="B8327" s="1" t="s">
        <v>12</v>
      </c>
      <c r="C8327" s="1" t="str">
        <v>C</v>
      </c>
      <c r="D8327" s="4">
        <v>1980</v>
      </c>
      <c r="E8327" s="3" t="s">
        <v>52</v>
      </c>
      <c r="F8327">
        <v>0</v>
      </c>
      <c r="G8327" t="str">
        <v>Uvyom Hashabbat</v>
      </c>
      <c r="H8327">
        <v>0</v>
      </c>
      <c r="I8327" t="str">
        <v>Uvyom Hashabbat (Moshiko Halevy)</v>
      </c>
      <c r="J8327" t="str">
        <v>Uvyom Hashabbat (C, Moshiko Halevy)</v>
      </c>
      <c r="K8327">
        <v>0</v>
      </c>
      <c r="L8327" t="b">
        <f>OR(K8327,AND((A8327=A8326),L8326))</f>
        <v>0</v>
      </c>
      <c r="M8327" t="b">
        <f>OR(L8327,AND(A8327=A8328,M8328))</f>
        <v>0</v>
      </c>
      <c r="N8327" t="str">
        <v>Uvyom Hashabbat</v>
      </c>
      <c r="Q8327" t="b">
        <v>0</v>
      </c>
    </row>
    <row r="8328" spans="1:17" x14ac:dyDescent="0.2">
      <c r="A8328" s="1" t="s">
        <v>8292</v>
      </c>
      <c r="B8328" s="1" t="s">
        <v>12</v>
      </c>
      <c r="C8328" s="1" t="str">
        <v>C</v>
      </c>
      <c r="D8328" s="4">
        <v>1945</v>
      </c>
      <c r="E8328" s="3" t="s">
        <v>412</v>
      </c>
      <c r="F8328">
        <v>0</v>
      </c>
      <c r="G8328" t="str">
        <v>Uzi (Ozi)</v>
      </c>
      <c r="H8328">
        <v>0</v>
      </c>
      <c r="I8328" t="str">
        <v>Uzi (Ozi) (Rivka Sturman)</v>
      </c>
      <c r="J8328" t="str">
        <v>Uzi (Ozi) (C, Rivka Sturman)</v>
      </c>
      <c r="K8328">
        <v>0</v>
      </c>
      <c r="L8328" t="b">
        <f>OR(K8328,AND((A8328=A8327),L8327))</f>
        <v>0</v>
      </c>
      <c r="M8328" t="b">
        <f>OR(L8328,AND(A8328=A8329,M8329))</f>
        <v>0</v>
      </c>
      <c r="N8328" t="str">
        <v>Uzi (Ozi)</v>
      </c>
      <c r="Q8328" t="b">
        <v>0</v>
      </c>
    </row>
    <row r="8329" spans="1:17" x14ac:dyDescent="0.2">
      <c r="A8329" s="1" t="s">
        <v>8294</v>
      </c>
      <c r="B8329" s="1" t="s">
        <v>12</v>
      </c>
      <c r="C8329" s="1" t="str">
        <v>C</v>
      </c>
      <c r="D8329" s="4">
        <v>1979</v>
      </c>
      <c r="E8329" s="3" t="s">
        <v>869</v>
      </c>
      <c r="F8329">
        <v>0</v>
      </c>
      <c r="G8329" t="str">
        <v>Valentino</v>
      </c>
      <c r="H8329">
        <v>0</v>
      </c>
      <c r="I8329" t="str">
        <v>Valentino (David Paletz)</v>
      </c>
      <c r="J8329" t="str">
        <v>Valentino (C, David Paletz)</v>
      </c>
      <c r="K8329">
        <v>0</v>
      </c>
      <c r="L8329" t="b">
        <f>OR(K8329,AND((A8329=A8328),L8328))</f>
        <v>0</v>
      </c>
      <c r="M8329" t="b">
        <f>OR(L8329,AND(A8329=A8330,M8330))</f>
        <v>0</v>
      </c>
      <c r="N8329" t="str">
        <v>Valentino</v>
      </c>
      <c r="Q8329" t="b">
        <v>0</v>
      </c>
    </row>
    <row r="8330" spans="1:17" x14ac:dyDescent="0.2">
      <c r="A8330" s="1" t="s">
        <v>8295</v>
      </c>
      <c r="B8330" s="1" t="s">
        <v>14</v>
      </c>
      <c r="C8330" s="1" t="str">
        <v>P</v>
      </c>
      <c r="D8330" s="4">
        <v>1995</v>
      </c>
      <c r="E8330" s="3" t="s">
        <v>252</v>
      </c>
      <c r="F8330">
        <v>0</v>
      </c>
      <c r="G8330" t="str">
        <v>Valentino (Nesich Hahalomot)</v>
      </c>
      <c r="H8330">
        <v>0</v>
      </c>
      <c r="I8330" t="str">
        <v>Valentino (Nesich Hahalomot) (Avner Naim)</v>
      </c>
      <c r="J8330" t="str">
        <v>Valentino (Nesich Hahalomot) (P, Avner Naim)</v>
      </c>
      <c r="K8330">
        <v>0</v>
      </c>
      <c r="L8330" t="b">
        <f>OR(K8330,AND((A8330=A8329),L8329))</f>
        <v>0</v>
      </c>
      <c r="M8330" t="b">
        <f>OR(L8330,AND(A8330=A8331,M8331))</f>
        <v>0</v>
      </c>
      <c r="N8330" t="str">
        <v>Valentino (Nesich Hahalomot)</v>
      </c>
      <c r="Q8330" t="b">
        <v>0</v>
      </c>
    </row>
    <row r="8331" spans="1:17" x14ac:dyDescent="0.2">
      <c r="A8331" s="1" t="s">
        <v>8296</v>
      </c>
      <c r="B8331" s="1" t="s">
        <v>14</v>
      </c>
      <c r="C8331" s="1" t="str">
        <v>P</v>
      </c>
      <c r="D8331" s="4">
        <v>1983</v>
      </c>
      <c r="E8331" s="3" t="s">
        <v>336</v>
      </c>
      <c r="F8331">
        <v>0</v>
      </c>
      <c r="G8331" t="str">
        <v>Vals Agur Hazahav (Izidora)</v>
      </c>
      <c r="H8331">
        <v>0</v>
      </c>
      <c r="I8331" t="str">
        <v>Vals Agur Hazahav (Izidora) (Itzik Appleboim)</v>
      </c>
      <c r="J8331" t="str">
        <v>Vals Agur Hazahav (Izidora) (P, Itzik Appleboim)</v>
      </c>
      <c r="K8331">
        <v>0</v>
      </c>
      <c r="L8331" t="b">
        <f>OR(K8331,AND((A8331=A8330),L8330))</f>
        <v>0</v>
      </c>
      <c r="M8331" t="b">
        <f>OR(L8331,AND(A8331=A8332,M8332))</f>
        <v>0</v>
      </c>
      <c r="N8331" t="str">
        <v>Vals Agur Hazahav (Izidora)</v>
      </c>
      <c r="Q8331" t="b">
        <v>0</v>
      </c>
    </row>
    <row r="8332" spans="1:17" x14ac:dyDescent="0.2">
      <c r="A8332" s="1" t="s">
        <v>8297</v>
      </c>
      <c r="B8332" s="1" t="s">
        <v>12</v>
      </c>
      <c r="C8332" s="1" t="str">
        <v>C</v>
      </c>
      <c r="D8332" s="4">
        <v>2010</v>
      </c>
      <c r="E8332" s="3" t="s">
        <v>52</v>
      </c>
      <c r="F8332">
        <v>0</v>
      </c>
      <c r="G8332" t="str">
        <v>Vals Avivi</v>
      </c>
      <c r="H8332">
        <v>0</v>
      </c>
      <c r="I8332" t="str">
        <v>Vals Avivi (Moshiko Halevy)</v>
      </c>
      <c r="J8332" t="str">
        <v>Vals Avivi (C, Moshiko Halevy)</v>
      </c>
      <c r="K8332">
        <v>0</v>
      </c>
      <c r="L8332" t="b">
        <f>OR(K8332,AND((A8332=A8331),L8331))</f>
        <v>0</v>
      </c>
      <c r="M8332" t="b">
        <f>OR(L8332,AND(A8332=A8333,M8333))</f>
        <v>0</v>
      </c>
      <c r="N8332" t="str">
        <v>Vals Avivi</v>
      </c>
      <c r="Q8332" t="b">
        <v>0</v>
      </c>
    </row>
    <row r="8333" spans="1:17" x14ac:dyDescent="0.2">
      <c r="A8333" s="1" t="s">
        <v>8298</v>
      </c>
      <c r="B8333" s="1" t="s">
        <v>14</v>
      </c>
      <c r="C8333" s="1" t="str">
        <v>P</v>
      </c>
      <c r="D8333" s="4">
        <v>2010</v>
      </c>
      <c r="E8333" s="3" t="s">
        <v>260</v>
      </c>
      <c r="F8333">
        <v>0</v>
      </c>
      <c r="G8333" t="str">
        <v>Vals Basadot</v>
      </c>
      <c r="H8333">
        <v>0</v>
      </c>
      <c r="I8333" t="str">
        <v>Vals Basadot (Eli Ronen)</v>
      </c>
      <c r="J8333" t="str">
        <v>Vals Basadot (P, Eli Ronen)</v>
      </c>
      <c r="K8333">
        <v>0</v>
      </c>
      <c r="L8333" t="b">
        <f>OR(K8333,AND((A8333=A8332),L8332))</f>
        <v>0</v>
      </c>
      <c r="M8333" t="b">
        <f>OR(L8333,AND(A8333=A8334,M8334))</f>
        <v>0</v>
      </c>
      <c r="N8333" t="str">
        <v>Vals Basadot</v>
      </c>
      <c r="Q8333" t="b">
        <v>0</v>
      </c>
    </row>
    <row r="8334" spans="1:17" x14ac:dyDescent="0.2">
      <c r="A8334" s="1" t="s">
        <v>8299</v>
      </c>
      <c r="B8334" s="1" t="s">
        <v>14</v>
      </c>
      <c r="C8334" s="1" t="str">
        <v>P</v>
      </c>
      <c r="D8334" s="4">
        <v>1993</v>
      </c>
      <c r="E8334" s="3" t="s">
        <v>306</v>
      </c>
      <c r="F8334">
        <v>0</v>
      </c>
      <c r="G8334" t="str">
        <v>Vals Bechamesh Ushloshim</v>
      </c>
      <c r="H8334">
        <v>0</v>
      </c>
      <c r="I8334" t="str">
        <v>Vals Bechamesh Ushloshim (Avi Amsalam)</v>
      </c>
      <c r="J8334" t="str">
        <v>Vals Bechamesh Ushloshim (P, Avi Amsalam)</v>
      </c>
      <c r="K8334">
        <v>0</v>
      </c>
      <c r="L8334" t="b">
        <f>OR(K8334,AND((A8334=A8333),L8333))</f>
        <v>0</v>
      </c>
      <c r="M8334" t="b">
        <f>OR(L8334,AND(A8334=A8335,M8335))</f>
        <v>0</v>
      </c>
      <c r="N8334" t="str">
        <v>Vals Bechamesh Ushloshim</v>
      </c>
      <c r="Q8334" t="b">
        <v>0</v>
      </c>
    </row>
    <row r="8335" spans="1:17" x14ac:dyDescent="0.2">
      <c r="A8335" s="1" t="s">
        <v>8300</v>
      </c>
      <c r="B8335" s="1" t="s">
        <v>14</v>
      </c>
      <c r="C8335" s="1" t="str">
        <v>P</v>
      </c>
      <c r="D8335" s="1">
        <v>1900</v>
      </c>
      <c r="E8335" s="3" t="s">
        <v>296</v>
      </c>
      <c r="F8335">
        <v>0</v>
      </c>
      <c r="G8335" t="str">
        <v>Vals Chassidi</v>
      </c>
      <c r="H8335">
        <v>0</v>
      </c>
      <c r="I8335" t="str">
        <v>Vals Chassidi (Marco Ben Shimon)</v>
      </c>
      <c r="J8335" t="str">
        <v>Vals Chassidi (P, Marco Ben Shimon)</v>
      </c>
      <c r="K8335">
        <v>0</v>
      </c>
      <c r="L8335" t="b">
        <f>OR(K8335,AND((A8335=A8334),L8334))</f>
        <v>0</v>
      </c>
      <c r="M8335" t="b">
        <f>OR(L8335,AND(A8335=A8336,M8336))</f>
        <v>0</v>
      </c>
      <c r="N8335" t="str">
        <v>Vals Chassidi</v>
      </c>
      <c r="Q8335" t="b">
        <v>0</v>
      </c>
    </row>
    <row r="8336" spans="1:17" x14ac:dyDescent="0.2">
      <c r="A8336" s="1" t="s">
        <v>8301</v>
      </c>
      <c r="B8336" s="1" t="s">
        <v>14</v>
      </c>
      <c r="C8336" s="1" t="str">
        <v>P</v>
      </c>
      <c r="D8336" s="4">
        <v>2009</v>
      </c>
      <c r="E8336" s="3" t="s">
        <v>296</v>
      </c>
      <c r="F8336">
        <v>0</v>
      </c>
      <c r="G8336" t="str">
        <v>Vals Chassidi 2</v>
      </c>
      <c r="H8336">
        <v>0</v>
      </c>
      <c r="I8336" t="str">
        <v>Vals Chassidi 2 (Marco Ben Shimon)</v>
      </c>
      <c r="J8336" t="str">
        <v>Vals Chassidi 2 (P, Marco Ben Shimon)</v>
      </c>
      <c r="K8336">
        <v>0</v>
      </c>
      <c r="L8336" t="b">
        <f>OR(K8336,AND((A8336=A8335),L8335))</f>
        <v>0</v>
      </c>
      <c r="M8336" t="b">
        <f>OR(L8336,AND(A8336=A8337,M8337))</f>
        <v>0</v>
      </c>
      <c r="N8336" t="str">
        <v>Vals Chassidi 2</v>
      </c>
      <c r="Q8336" t="b">
        <v>0</v>
      </c>
    </row>
    <row r="8337" spans="1:17" x14ac:dyDescent="0.2">
      <c r="A8337" s="1" t="s">
        <v>8302</v>
      </c>
      <c r="B8337" s="1" t="s">
        <v>14</v>
      </c>
      <c r="C8337" s="1" t="str">
        <v>P</v>
      </c>
      <c r="D8337" s="4">
        <v>1979</v>
      </c>
      <c r="E8337" s="3" t="s">
        <v>1145</v>
      </c>
      <c r="F8337">
        <v>0</v>
      </c>
      <c r="G8337" t="str">
        <v>Vals Chilufim</v>
      </c>
      <c r="H8337">
        <v>0</v>
      </c>
      <c r="I8337" t="str">
        <v>Vals Chilufim (Raaya Spivak)</v>
      </c>
      <c r="J8337" t="str">
        <v>Vals Chilufim (P, Raaya Spivak)</v>
      </c>
      <c r="K8337">
        <v>0</v>
      </c>
      <c r="L8337" t="b">
        <f>OR(K8337,AND((A8337=A8336),L8336))</f>
        <v>0</v>
      </c>
      <c r="M8337" t="b">
        <f>OR(L8337,AND(A8337=A8338,M8338))</f>
        <v>0</v>
      </c>
      <c r="N8337" t="str">
        <v>Vals Chilufim</v>
      </c>
      <c r="Q8337" t="b">
        <v>0</v>
      </c>
    </row>
    <row r="8338" spans="1:17" x14ac:dyDescent="0.2">
      <c r="A8338" s="1" t="s">
        <v>8303</v>
      </c>
      <c r="B8338" s="1" t="s">
        <v>14</v>
      </c>
      <c r="C8338" s="1" t="str">
        <v>P</v>
      </c>
      <c r="D8338" s="4">
        <v>1985</v>
      </c>
      <c r="E8338" s="3" t="s">
        <v>308</v>
      </c>
      <c r="F8338">
        <v>0</v>
      </c>
      <c r="G8338" t="str">
        <v>Vals Ha'emek</v>
      </c>
      <c r="H8338">
        <v>0</v>
      </c>
      <c r="I8338" t="str">
        <v>Vals Ha'emek (Ira Weisburd)</v>
      </c>
      <c r="J8338" t="str">
        <v>Vals Ha'emek (P, Ira Weisburd)</v>
      </c>
      <c r="K8338">
        <v>0</v>
      </c>
      <c r="L8338" t="b">
        <f>OR(K8338,AND((A8338=A8337),L8337))</f>
        <v>0</v>
      </c>
      <c r="M8338" t="b">
        <f>OR(L8338,AND(A8338=A8339,M8339))</f>
        <v>0</v>
      </c>
      <c r="N8338" t="str">
        <v>Vals Ha'emek</v>
      </c>
      <c r="Q8338" t="b">
        <v>0</v>
      </c>
    </row>
    <row r="8339" spans="1:17" x14ac:dyDescent="0.2">
      <c r="A8339" s="1" t="s">
        <v>8304</v>
      </c>
      <c r="B8339" s="1" t="s">
        <v>14</v>
      </c>
      <c r="C8339" s="1" t="str">
        <v>P</v>
      </c>
      <c r="D8339" s="4">
        <v>2011</v>
      </c>
      <c r="E8339" s="3" t="s">
        <v>52</v>
      </c>
      <c r="F8339">
        <v>0</v>
      </c>
      <c r="G8339" t="str">
        <v>Vals Hakinorot</v>
      </c>
      <c r="H8339">
        <v>0</v>
      </c>
      <c r="I8339" t="str">
        <v>Vals Hakinorot (Moshiko Halevy)</v>
      </c>
      <c r="J8339" t="str">
        <v>Vals Hakinorot (P, Moshiko Halevy)</v>
      </c>
      <c r="K8339">
        <v>0</v>
      </c>
      <c r="L8339" t="b">
        <f>OR(K8339,AND((A8339=A8338),L8338))</f>
        <v>0</v>
      </c>
      <c r="M8339" t="b">
        <f>OR(L8339,AND(A8339=A8340,M8340))</f>
        <v>0</v>
      </c>
      <c r="N8339" t="str">
        <v>Vals Hakinorot</v>
      </c>
      <c r="Q8339" t="b">
        <v>0</v>
      </c>
    </row>
    <row r="8340" spans="1:17" x14ac:dyDescent="0.2">
      <c r="A8340" s="1" t="s">
        <v>8305</v>
      </c>
      <c r="B8340" s="1" t="s">
        <v>14</v>
      </c>
      <c r="C8340" s="1" t="str">
        <v>P</v>
      </c>
      <c r="D8340" s="4">
        <v>1992</v>
      </c>
      <c r="E8340" s="3" t="s">
        <v>52</v>
      </c>
      <c r="F8340">
        <v>0</v>
      </c>
      <c r="G8340" t="str">
        <v>Vals Hanigun</v>
      </c>
      <c r="H8340">
        <v>0</v>
      </c>
      <c r="I8340" t="str">
        <v>Vals Hanigun (Moshiko Halevy)</v>
      </c>
      <c r="J8340" t="str">
        <v>Vals Hanigun (P, Moshiko Halevy)</v>
      </c>
      <c r="K8340">
        <v>0</v>
      </c>
      <c r="L8340" t="b">
        <f>OR(K8340,AND((A8340=A8339),L8339))</f>
        <v>0</v>
      </c>
      <c r="M8340" t="b">
        <f>OR(L8340,AND(A8340=A8341,M8341))</f>
        <v>0</v>
      </c>
      <c r="N8340" t="str">
        <v>Vals Hanigun</v>
      </c>
      <c r="Q8340" t="b">
        <v>0</v>
      </c>
    </row>
    <row r="8341" spans="1:17" x14ac:dyDescent="0.2">
      <c r="A8341" s="1" t="s">
        <v>8306</v>
      </c>
      <c r="B8341" s="1" t="s">
        <v>14</v>
      </c>
      <c r="C8341" s="1" t="str">
        <v>P</v>
      </c>
      <c r="D8341" s="4">
        <v>1994</v>
      </c>
      <c r="E8341" s="3" t="s">
        <v>8307</v>
      </c>
      <c r="F8341">
        <v>0</v>
      </c>
      <c r="G8341" t="str">
        <v>Vals Hapa'amonim</v>
      </c>
      <c r="H8341">
        <v>0</v>
      </c>
      <c r="I8341" t="str">
        <v>Vals Hapa'amonim (Doc Winnie Alombau)</v>
      </c>
      <c r="J8341" t="str">
        <v>Vals Hapa'amonim (P, Doc Winnie Alombau)</v>
      </c>
      <c r="K8341">
        <v>0</v>
      </c>
      <c r="L8341" t="b">
        <f>OR(K8341,AND((A8341=A8340),L8340))</f>
        <v>0</v>
      </c>
      <c r="M8341" t="b">
        <f>OR(L8341,AND(A8341=A8342,M8342))</f>
        <v>0</v>
      </c>
      <c r="N8341" t="str">
        <v>Vals Hapa'amonim</v>
      </c>
      <c r="Q8341" t="b">
        <v>0</v>
      </c>
    </row>
    <row r="8342" spans="1:17" x14ac:dyDescent="0.2">
      <c r="A8342" s="1" t="s">
        <v>8308</v>
      </c>
      <c r="B8342" s="1" t="s">
        <v>14</v>
      </c>
      <c r="C8342" s="1" t="str">
        <v>P</v>
      </c>
      <c r="D8342" s="4">
        <v>1992</v>
      </c>
      <c r="E8342" s="3" t="s">
        <v>52</v>
      </c>
      <c r="F8342">
        <v>0</v>
      </c>
      <c r="G8342" t="str">
        <v>Vals Hashoshanim</v>
      </c>
      <c r="H8342">
        <v>0</v>
      </c>
      <c r="I8342" t="str">
        <v>Vals Hashoshanim (Moshiko Halevy)</v>
      </c>
      <c r="J8342" t="str">
        <v>Vals Hashoshanim (P, Moshiko Halevy)</v>
      </c>
      <c r="K8342">
        <v>0</v>
      </c>
      <c r="L8342" t="b">
        <f>OR(K8342,AND((A8342=A8341),L8341))</f>
        <v>0</v>
      </c>
      <c r="M8342" t="b">
        <f>OR(L8342,AND(A8342=A8343,M8343))</f>
        <v>0</v>
      </c>
      <c r="N8342" t="str">
        <v>Vals Hashoshanim</v>
      </c>
      <c r="Q8342" t="b">
        <v>0</v>
      </c>
    </row>
    <row r="8343" spans="1:17" x14ac:dyDescent="0.2">
      <c r="A8343" s="1" t="s">
        <v>8309</v>
      </c>
      <c r="B8343" s="1" t="s">
        <v>14</v>
      </c>
      <c r="C8343" s="1" t="str">
        <v>P</v>
      </c>
      <c r="D8343" s="4">
        <v>2002</v>
      </c>
      <c r="E8343" s="3" t="s">
        <v>10</v>
      </c>
      <c r="F8343">
        <v>1</v>
      </c>
      <c r="G8343" t="str">
        <v>Vals La'ohavim (P)</v>
      </c>
      <c r="H8343">
        <v>1</v>
      </c>
      <c r="I8343" t="str">
        <v>Vals La'ohavim (Yo'av Ashriel)</v>
      </c>
      <c r="J8343" t="str">
        <v>Vals La'ohavim (P, Yo'av Ashriel)</v>
      </c>
      <c r="K8343">
        <v>0</v>
      </c>
      <c r="L8343" t="b">
        <f>OR(K8343,AND((A8343=A8342),L8342))</f>
        <v>0</v>
      </c>
      <c r="M8343" t="b">
        <f>OR(L8343,AND(A8343=A8344,M8344))</f>
        <v>0</v>
      </c>
      <c r="N8343" t="str">
        <v>Vals La'ohavim (Yo'av Ashriel)</v>
      </c>
      <c r="Q8343" t="b">
        <v>0</v>
      </c>
    </row>
    <row r="8344" spans="1:17" x14ac:dyDescent="0.2">
      <c r="A8344" s="1" t="s">
        <v>8309</v>
      </c>
      <c r="B8344" s="1" t="s">
        <v>14</v>
      </c>
      <c r="C8344" s="1" t="str">
        <v>P</v>
      </c>
      <c r="D8344" s="4">
        <v>1996</v>
      </c>
      <c r="E8344" s="3" t="s">
        <v>52</v>
      </c>
      <c r="F8344">
        <v>1</v>
      </c>
      <c r="G8344" t="str">
        <v>Vals La'ohavim (P)</v>
      </c>
      <c r="H8344">
        <v>1</v>
      </c>
      <c r="I8344" t="str">
        <v>Vals La'ohavim (Moshiko Halevy)</v>
      </c>
      <c r="J8344" t="str">
        <v>Vals La'ohavim (P, Moshiko Halevy)</v>
      </c>
      <c r="K8344">
        <v>0</v>
      </c>
      <c r="L8344" t="b">
        <f>OR(K8344,AND((A8344=A8343),L8343))</f>
        <v>0</v>
      </c>
      <c r="M8344" t="b">
        <f>OR(L8344,AND(A8344=A8345,M8345))</f>
        <v>0</v>
      </c>
      <c r="N8344" t="str">
        <v>Vals La'ohavim (Moshiko Halevy)</v>
      </c>
      <c r="Q8344" t="b">
        <v>0</v>
      </c>
    </row>
    <row r="8345" spans="1:17" x14ac:dyDescent="0.2">
      <c r="A8345" s="1" t="s">
        <v>8310</v>
      </c>
      <c r="B8345" s="1" t="s">
        <v>14</v>
      </c>
      <c r="C8345" s="1" t="str">
        <v>P</v>
      </c>
      <c r="D8345" s="4">
        <v>1994</v>
      </c>
      <c r="E8345" s="3" t="s">
        <v>153</v>
      </c>
      <c r="F8345">
        <v>0</v>
      </c>
      <c r="G8345" t="str">
        <v>Vals Lashalom</v>
      </c>
      <c r="H8345">
        <v>0</v>
      </c>
      <c r="I8345" t="str">
        <v>Vals Lashalom (Victor Gabbay)</v>
      </c>
      <c r="J8345" t="str">
        <v>Vals Lashalom (P, Victor Gabbay)</v>
      </c>
      <c r="K8345">
        <v>0</v>
      </c>
      <c r="L8345" t="b">
        <f>OR(K8345,AND((A8345=A8344),L8344))</f>
        <v>0</v>
      </c>
      <c r="M8345" t="b">
        <f>OR(L8345,AND(A8345=A8346,M8346))</f>
        <v>0</v>
      </c>
      <c r="N8345" t="str">
        <v>Vals Lashalom</v>
      </c>
      <c r="Q8345" t="b">
        <v>0</v>
      </c>
    </row>
    <row r="8346" spans="1:17" x14ac:dyDescent="0.2">
      <c r="A8346" s="1" t="s">
        <v>8311</v>
      </c>
      <c r="B8346" s="1" t="s">
        <v>12</v>
      </c>
      <c r="C8346" s="1" t="str">
        <v>C</v>
      </c>
      <c r="D8346" s="4">
        <v>1993</v>
      </c>
      <c r="E8346" s="3" t="s">
        <v>52</v>
      </c>
      <c r="F8346">
        <v>0</v>
      </c>
      <c r="G8346" t="str">
        <v>Vals Latikva</v>
      </c>
      <c r="H8346">
        <v>0</v>
      </c>
      <c r="I8346" t="str">
        <v>Vals Latikva (Moshiko Halevy)</v>
      </c>
      <c r="J8346" t="str">
        <v>Vals Latikva (C, Moshiko Halevy)</v>
      </c>
      <c r="K8346">
        <v>0</v>
      </c>
      <c r="L8346" t="b">
        <f>OR(K8346,AND((A8346=A8345),L8345))</f>
        <v>0</v>
      </c>
      <c r="M8346" t="b">
        <f>OR(L8346,AND(A8346=A8347,M8347))</f>
        <v>0</v>
      </c>
      <c r="N8346" t="str">
        <v>Vals Latikva</v>
      </c>
      <c r="Q8346" t="b">
        <v>0</v>
      </c>
    </row>
    <row r="8347" spans="1:17" x14ac:dyDescent="0.2">
      <c r="A8347" s="1" t="s">
        <v>8313</v>
      </c>
      <c r="B8347" s="1" t="s">
        <v>12</v>
      </c>
      <c r="C8347" s="1" t="str">
        <v>C</v>
      </c>
      <c r="D8347" s="4">
        <v>2007</v>
      </c>
      <c r="E8347" s="3" t="s">
        <v>52</v>
      </c>
      <c r="F8347">
        <v>0</v>
      </c>
      <c r="G8347" t="str">
        <v>Vals Le Miya-Ar</v>
      </c>
      <c r="H8347">
        <v>0</v>
      </c>
      <c r="I8347" t="str">
        <v>Vals Le Miya-Ar (Moshiko Halevy)</v>
      </c>
      <c r="J8347" t="str">
        <v>Vals Le Miya-Ar (C, Moshiko Halevy)</v>
      </c>
      <c r="K8347">
        <v>0</v>
      </c>
      <c r="L8347" t="b">
        <f>OR(K8347,AND((A8347=A8346),L8346))</f>
        <v>0</v>
      </c>
      <c r="M8347" t="b">
        <f>OR(L8347,AND(A8347=A8348,M8348))</f>
        <v>0</v>
      </c>
      <c r="N8347" t="str">
        <v>Vals Le Miya-Ar</v>
      </c>
      <c r="Q8347" t="b">
        <v>0</v>
      </c>
    </row>
    <row r="8348" spans="1:17" x14ac:dyDescent="0.2">
      <c r="A8348" s="1" t="s">
        <v>8312</v>
      </c>
      <c r="B8348" s="1" t="s">
        <v>14</v>
      </c>
      <c r="C8348" s="1" t="str">
        <v>P</v>
      </c>
      <c r="D8348" s="4">
        <v>1996</v>
      </c>
      <c r="E8348" s="3" t="s">
        <v>219</v>
      </c>
      <c r="F8348">
        <v>0</v>
      </c>
      <c r="G8348" t="str">
        <v>Vals Le'ami</v>
      </c>
      <c r="H8348">
        <v>0</v>
      </c>
      <c r="I8348" t="str">
        <v>Vals Le'ami (Yossi Rozilio)</v>
      </c>
      <c r="J8348" t="str">
        <v>Vals Le'ami (P, Yossi Rozilio)</v>
      </c>
      <c r="K8348">
        <v>0</v>
      </c>
      <c r="L8348" t="b">
        <f>OR(K8348,AND((A8348=A8347),L8347))</f>
        <v>0</v>
      </c>
      <c r="M8348" t="b">
        <f>OR(L8348,AND(A8348=A8349,M8349))</f>
        <v>0</v>
      </c>
      <c r="N8348" t="str">
        <v>Vals Le'ami</v>
      </c>
      <c r="Q8348" t="b">
        <v>0</v>
      </c>
    </row>
    <row r="8349" spans="1:17" x14ac:dyDescent="0.2">
      <c r="A8349" s="1" t="s">
        <v>8314</v>
      </c>
      <c r="B8349" s="1" t="s">
        <v>14</v>
      </c>
      <c r="C8349" s="1" t="str">
        <v>P</v>
      </c>
      <c r="D8349" s="4">
        <v>1990</v>
      </c>
      <c r="E8349" s="3" t="s">
        <v>1626</v>
      </c>
      <c r="F8349">
        <v>0</v>
      </c>
      <c r="G8349" t="str">
        <v>Vals Legal</v>
      </c>
      <c r="H8349">
        <v>0</v>
      </c>
      <c r="I8349" t="str">
        <v>Vals Legal (Siman Tov Sfaradi)</v>
      </c>
      <c r="J8349" t="str">
        <v>Vals Legal (P, Siman Tov Sfaradi)</v>
      </c>
      <c r="K8349">
        <v>0</v>
      </c>
      <c r="L8349" t="b">
        <f>OR(K8349,AND((A8349=A8348),L8348))</f>
        <v>0</v>
      </c>
      <c r="M8349" t="b">
        <f>OR(L8349,AND(A8349=A8350,M8350))</f>
        <v>0</v>
      </c>
      <c r="N8349" t="str">
        <v>Vals Legal</v>
      </c>
      <c r="Q8349" t="b">
        <v>0</v>
      </c>
    </row>
    <row r="8350" spans="1:17" x14ac:dyDescent="0.2">
      <c r="A8350" s="1" t="s">
        <v>8315</v>
      </c>
      <c r="B8350" s="1" t="s">
        <v>12</v>
      </c>
      <c r="C8350" s="1" t="str">
        <v>C</v>
      </c>
      <c r="D8350" s="4">
        <v>1987</v>
      </c>
      <c r="E8350" s="3" t="s">
        <v>71</v>
      </c>
      <c r="F8350">
        <v>0</v>
      </c>
      <c r="G8350" t="str">
        <v>Vals Lehaganat Hatsome'ach</v>
      </c>
      <c r="H8350">
        <v>0</v>
      </c>
      <c r="I8350" t="str">
        <v>Vals Lehaganat Hatsome'ach (Israel Shiker)</v>
      </c>
      <c r="J8350" t="str">
        <v>Vals Lehaganat Hatsome'ach (C, Israel Shiker)</v>
      </c>
      <c r="K8350">
        <v>0</v>
      </c>
      <c r="L8350" t="b">
        <f>OR(K8350,AND((A8350=A8349),L8349))</f>
        <v>0</v>
      </c>
      <c r="M8350" t="b">
        <f>OR(L8350,AND(A8350=A8351,M8351))</f>
        <v>0</v>
      </c>
      <c r="N8350" t="str">
        <v>Vals Lehaganat Hatsome'ach</v>
      </c>
      <c r="Q8350" t="b">
        <v>0</v>
      </c>
    </row>
    <row r="8351" spans="1:17" x14ac:dyDescent="0.2">
      <c r="A8351" s="1" t="s">
        <v>8316</v>
      </c>
      <c r="B8351" s="1" t="s">
        <v>12</v>
      </c>
      <c r="C8351" s="1" t="str">
        <v>C</v>
      </c>
      <c r="D8351" s="4">
        <v>2010</v>
      </c>
      <c r="E8351" s="3" t="s">
        <v>260</v>
      </c>
      <c r="F8351">
        <v>0</v>
      </c>
      <c r="G8351" t="str">
        <v>Vals Leshabat</v>
      </c>
      <c r="H8351">
        <v>0</v>
      </c>
      <c r="I8351" t="str">
        <v>Vals Leshabat (Eli Ronen)</v>
      </c>
      <c r="J8351" t="str">
        <v>Vals Leshabat (C, Eli Ronen)</v>
      </c>
      <c r="K8351">
        <v>0</v>
      </c>
      <c r="L8351" t="b">
        <f>OR(K8351,AND((A8351=A8350),L8350))</f>
        <v>0</v>
      </c>
      <c r="M8351" t="b">
        <f>OR(L8351,AND(A8351=A8352,M8352))</f>
        <v>0</v>
      </c>
      <c r="N8351" t="str">
        <v>Vals Leshabat</v>
      </c>
      <c r="Q8351" t="b">
        <v>0</v>
      </c>
    </row>
    <row r="8352" spans="1:17" x14ac:dyDescent="0.2">
      <c r="A8352" s="1" t="s">
        <v>8317</v>
      </c>
      <c r="B8352" s="1" t="s">
        <v>14</v>
      </c>
      <c r="C8352" s="1" t="str">
        <v>P</v>
      </c>
      <c r="D8352" s="4">
        <v>1998</v>
      </c>
      <c r="E8352" s="3" t="s">
        <v>39</v>
      </c>
      <c r="F8352">
        <v>0</v>
      </c>
      <c r="G8352" t="str">
        <v>Vals Midor Ledor</v>
      </c>
      <c r="H8352">
        <v>0</v>
      </c>
      <c r="I8352" t="str">
        <v>Vals Midor Ledor (Avi Perez)</v>
      </c>
      <c r="J8352" t="str">
        <v>Vals Midor Ledor (P, Avi Perez)</v>
      </c>
      <c r="K8352">
        <v>0</v>
      </c>
      <c r="L8352" t="b">
        <f>OR(K8352,AND((A8352=A8351),L8351))</f>
        <v>0</v>
      </c>
      <c r="M8352" t="b">
        <f>OR(L8352,AND(A8352=A8353,M8353))</f>
        <v>0</v>
      </c>
      <c r="N8352" t="str">
        <v>Vals Midor Ledor</v>
      </c>
      <c r="Q8352" t="b">
        <v>0</v>
      </c>
    </row>
    <row r="8353" spans="1:17" x14ac:dyDescent="0.2">
      <c r="A8353" s="1" t="s">
        <v>8318</v>
      </c>
      <c r="B8353" s="1" t="s">
        <v>14</v>
      </c>
      <c r="C8353" s="1" t="str">
        <v>P</v>
      </c>
      <c r="D8353" s="4">
        <v>1979</v>
      </c>
      <c r="E8353" s="3" t="s">
        <v>2110</v>
      </c>
      <c r="F8353">
        <v>0</v>
      </c>
      <c r="G8353" t="str">
        <v>Vals Mishpachti (Oslo Walts)</v>
      </c>
      <c r="H8353">
        <v>0</v>
      </c>
      <c r="I8353" t="str">
        <v>Vals Mishpachti (Oslo Walts) (Folk)</v>
      </c>
      <c r="J8353" t="str">
        <v>Vals Mishpachti (Oslo Walts) (P, Folk)</v>
      </c>
      <c r="K8353">
        <v>0</v>
      </c>
      <c r="L8353" t="b">
        <f>OR(K8353,AND((A8353=A8352),L8352))</f>
        <v>0</v>
      </c>
      <c r="M8353" t="b">
        <f>OR(L8353,AND(A8353=A8354,M8354))</f>
        <v>0</v>
      </c>
      <c r="N8353" t="str">
        <v>Vals Mishpachti (Oslo Walts)</v>
      </c>
      <c r="Q8353" t="b">
        <v>0</v>
      </c>
    </row>
    <row r="8354" spans="1:17" x14ac:dyDescent="0.2">
      <c r="A8354" s="1" t="s">
        <v>8319</v>
      </c>
      <c r="B8354" s="1" t="s">
        <v>14</v>
      </c>
      <c r="C8354" s="1" t="str">
        <v>P</v>
      </c>
      <c r="D8354" s="4">
        <v>1993</v>
      </c>
      <c r="E8354" s="3" t="s">
        <v>33</v>
      </c>
      <c r="F8354">
        <v>0</v>
      </c>
      <c r="G8354" t="str">
        <v>Vals Pirchey Ha'aviv</v>
      </c>
      <c r="H8354">
        <v>0</v>
      </c>
      <c r="I8354" t="str">
        <v>Vals Pirchey Ha'aviv (Shlomo Maman)</v>
      </c>
      <c r="J8354" t="str">
        <v>Vals Pirchey Ha'aviv (P, Shlomo Maman)</v>
      </c>
      <c r="K8354">
        <v>0</v>
      </c>
      <c r="L8354" t="b">
        <f>OR(K8354,AND((A8354=A8353),L8353))</f>
        <v>0</v>
      </c>
      <c r="M8354" t="b">
        <f>OR(L8354,AND(A8354=A8355,M8355))</f>
        <v>0</v>
      </c>
      <c r="N8354" t="str">
        <v>Vals Pirchey Ha'aviv</v>
      </c>
      <c r="Q8354" t="b">
        <v>0</v>
      </c>
    </row>
    <row r="8355" spans="1:17" x14ac:dyDescent="0.2">
      <c r="A8355" s="1" t="s">
        <v>8320</v>
      </c>
      <c r="B8355" s="1" t="s">
        <v>14</v>
      </c>
      <c r="C8355" s="1" t="str">
        <v>P</v>
      </c>
      <c r="D8355" s="4">
        <v>2010</v>
      </c>
      <c r="E8355" s="3" t="s">
        <v>296</v>
      </c>
      <c r="F8355">
        <v>0</v>
      </c>
      <c r="G8355" t="str">
        <v>Vals Same'ach</v>
      </c>
      <c r="H8355">
        <v>0</v>
      </c>
      <c r="I8355" t="str">
        <v>Vals Same'ach (Marco Ben Shimon)</v>
      </c>
      <c r="J8355" t="str">
        <v>Vals Same'ach (P, Marco Ben Shimon)</v>
      </c>
      <c r="K8355">
        <v>0</v>
      </c>
      <c r="L8355" t="b">
        <f>OR(K8355,AND((A8355=A8354),L8354))</f>
        <v>0</v>
      </c>
      <c r="M8355" t="b">
        <f>OR(L8355,AND(A8355=A8356,M8356))</f>
        <v>0</v>
      </c>
      <c r="N8355" t="str">
        <v>Vals Same'ach</v>
      </c>
      <c r="Q8355" t="b">
        <v>0</v>
      </c>
    </row>
    <row r="8356" spans="1:17" x14ac:dyDescent="0.2">
      <c r="A8356" s="1" t="s">
        <v>8321</v>
      </c>
      <c r="B8356" s="1" t="s">
        <v>14</v>
      </c>
      <c r="C8356" s="1" t="str">
        <v>P</v>
      </c>
      <c r="D8356" s="4">
        <v>1988</v>
      </c>
      <c r="E8356" s="3" t="s">
        <v>100</v>
      </c>
      <c r="F8356">
        <v>0</v>
      </c>
      <c r="G8356" t="str">
        <v>Vals Valeta</v>
      </c>
      <c r="H8356">
        <v>0</v>
      </c>
      <c r="I8356" t="str">
        <v>Vals Valeta ( )</v>
      </c>
      <c r="J8356" t="str">
        <v>Vals Valeta (P,  )</v>
      </c>
      <c r="K8356">
        <v>0</v>
      </c>
      <c r="L8356" t="b">
        <f>OR(K8356,AND((A8356=A8355),L8355))</f>
        <v>0</v>
      </c>
      <c r="M8356" t="b">
        <f>OR(L8356,AND(A8356=A8357,M8357))</f>
        <v>0</v>
      </c>
      <c r="N8356" t="str">
        <v>Vals Valeta</v>
      </c>
      <c r="Q8356" t="b">
        <v>0</v>
      </c>
    </row>
    <row r="8357" spans="1:17" x14ac:dyDescent="0.2">
      <c r="A8357" s="1" t="s">
        <v>8322</v>
      </c>
      <c r="B8357" s="1" t="s">
        <v>7</v>
      </c>
      <c r="C8357" s="1" t="str">
        <v>L</v>
      </c>
      <c r="D8357" s="1">
        <v>1900</v>
      </c>
      <c r="E8357" s="3" t="s">
        <v>100</v>
      </c>
      <c r="F8357">
        <v>0</v>
      </c>
      <c r="G8357" t="str">
        <v>Vamos A Bilar (Esta Vida Nueva)</v>
      </c>
      <c r="H8357">
        <v>0</v>
      </c>
      <c r="I8357" t="str">
        <v>Vamos A Bilar (Esta Vida Nueva) ( )</v>
      </c>
      <c r="J8357" t="str">
        <v>Vamos A Bilar (Esta Vida Nueva) (L,  )</v>
      </c>
      <c r="K8357">
        <v>0</v>
      </c>
      <c r="L8357" t="b">
        <f>OR(K8357,AND((A8357=A8356),L8356))</f>
        <v>0</v>
      </c>
      <c r="M8357" t="b">
        <f>OR(L8357,AND(A8357=A8358,M8358))</f>
        <v>0</v>
      </c>
      <c r="N8357" t="str">
        <v>Vamos A Bilar (Esta Vida Nueva)</v>
      </c>
      <c r="Q8357" t="b">
        <v>0</v>
      </c>
    </row>
    <row r="8358" spans="1:17" x14ac:dyDescent="0.2">
      <c r="A8358" s="1" t="s">
        <v>8323</v>
      </c>
      <c r="B8358" s="1" t="s">
        <v>12</v>
      </c>
      <c r="C8358" s="1" t="str">
        <v>C</v>
      </c>
      <c r="D8358" s="4">
        <v>2014</v>
      </c>
      <c r="E8358" s="3" t="s">
        <v>133</v>
      </c>
      <c r="F8358">
        <v>0</v>
      </c>
      <c r="G8358" t="str">
        <v>Vatikach Miryam</v>
      </c>
      <c r="H8358">
        <v>0</v>
      </c>
      <c r="I8358" t="str">
        <v>Vatikach Miryam (Sagi Azran)</v>
      </c>
      <c r="J8358" t="str">
        <v>Vatikach Miryam (C, Sagi Azran)</v>
      </c>
      <c r="K8358">
        <v>0</v>
      </c>
      <c r="L8358" t="b">
        <f>OR(K8358,AND((A8358=A8357),L8357))</f>
        <v>0</v>
      </c>
      <c r="M8358" t="b">
        <f>OR(L8358,AND(A8358=A8359,M8359))</f>
        <v>0</v>
      </c>
      <c r="N8358" t="str">
        <v>Vatikach Miryam</v>
      </c>
      <c r="Q8358" t="b">
        <v>0</v>
      </c>
    </row>
    <row r="8359" spans="1:17" x14ac:dyDescent="0.2">
      <c r="A8359" s="1" t="s">
        <v>8324</v>
      </c>
      <c r="B8359" s="1" t="s">
        <v>12</v>
      </c>
      <c r="C8359" s="1" t="str">
        <v>C</v>
      </c>
      <c r="D8359" s="4">
        <v>1955</v>
      </c>
      <c r="E8359" s="3" t="s">
        <v>224</v>
      </c>
      <c r="F8359">
        <v>0</v>
      </c>
      <c r="G8359" t="str">
        <v>Vayenikehu</v>
      </c>
      <c r="H8359">
        <v>0</v>
      </c>
      <c r="I8359" t="str">
        <v>Vayenikehu (Dani Dassa)</v>
      </c>
      <c r="J8359" t="str">
        <v>Vayenikehu (C, Dani Dassa)</v>
      </c>
      <c r="K8359">
        <v>0</v>
      </c>
      <c r="L8359" t="b">
        <f>OR(K8359,AND((A8359=A8358),L8358))</f>
        <v>0</v>
      </c>
      <c r="M8359" t="b">
        <f>OR(L8359,AND(A8359=A8360,M8360))</f>
        <v>0</v>
      </c>
      <c r="N8359" t="str">
        <v>Vayenikehu</v>
      </c>
      <c r="Q8359" t="b">
        <v>0</v>
      </c>
    </row>
    <row r="8360" spans="1:17" x14ac:dyDescent="0.2">
      <c r="A8360" s="1" t="s">
        <v>8325</v>
      </c>
      <c r="B8360" s="1" t="s">
        <v>12</v>
      </c>
      <c r="C8360" s="1" t="str">
        <v>C</v>
      </c>
      <c r="D8360" s="4">
        <v>1961</v>
      </c>
      <c r="E8360" s="3" t="s">
        <v>1145</v>
      </c>
      <c r="F8360">
        <v>0</v>
      </c>
      <c r="G8360" t="str">
        <v>Vayenikehu (Dvash Mesela)</v>
      </c>
      <c r="H8360">
        <v>0</v>
      </c>
      <c r="I8360" t="str">
        <v>Vayenikehu (Dvash Mesela) (Raaya Spivak)</v>
      </c>
      <c r="J8360" t="str">
        <v>Vayenikehu (Dvash Mesela) (C, Raaya Spivak)</v>
      </c>
      <c r="K8360">
        <v>0</v>
      </c>
      <c r="L8360" t="b">
        <f>OR(K8360,AND((A8360=A8359),L8359))</f>
        <v>0</v>
      </c>
      <c r="M8360" t="b">
        <f>OR(L8360,AND(A8360=A8361,M8361))</f>
        <v>0</v>
      </c>
      <c r="N8360" t="str">
        <v>Vayenikehu (Dvash Mesela)</v>
      </c>
      <c r="Q8360" t="b">
        <v>0</v>
      </c>
    </row>
    <row r="8361" spans="1:17" x14ac:dyDescent="0.2">
      <c r="A8361" s="1" t="s">
        <v>8326</v>
      </c>
      <c r="B8361" s="1" t="s">
        <v>12</v>
      </c>
      <c r="C8361" s="1" t="str">
        <v>C</v>
      </c>
      <c r="D8361" s="4">
        <v>1954</v>
      </c>
      <c r="E8361" s="3" t="s">
        <v>221</v>
      </c>
      <c r="F8361">
        <v>1</v>
      </c>
      <c r="G8361" t="str">
        <v>Vayiven Uziyahu (C)</v>
      </c>
      <c r="H8361">
        <v>1</v>
      </c>
      <c r="I8361" t="str">
        <v>Vayiven Uziyahu (Yonatan Karmon)</v>
      </c>
      <c r="J8361" t="str">
        <v>Vayiven Uziyahu (C, Yonatan Karmon)</v>
      </c>
      <c r="K8361">
        <v>0</v>
      </c>
      <c r="L8361" t="b">
        <f>OR(K8361,AND((A8361=A8360),L8360))</f>
        <v>0</v>
      </c>
      <c r="M8361" t="b">
        <f>OR(L8361,AND(A8361=A8362,M8362))</f>
        <v>0</v>
      </c>
      <c r="N8361" t="str">
        <v>Vayiven Uziyahu (Yonatan Karmon)</v>
      </c>
      <c r="Q8361" t="b">
        <v>0</v>
      </c>
    </row>
    <row r="8362" spans="1:17" x14ac:dyDescent="0.2">
      <c r="A8362" s="1" t="s">
        <v>8326</v>
      </c>
      <c r="B8362" s="1" t="s">
        <v>12</v>
      </c>
      <c r="C8362" s="1" t="str">
        <v>C</v>
      </c>
      <c r="D8362" s="4">
        <v>1952</v>
      </c>
      <c r="E8362" s="3" t="s">
        <v>412</v>
      </c>
      <c r="F8362">
        <v>1</v>
      </c>
      <c r="G8362" t="str">
        <v>Vayiven Uziyahu (C)</v>
      </c>
      <c r="H8362">
        <v>1</v>
      </c>
      <c r="I8362" t="str">
        <v>Vayiven Uziyahu (Rivka Sturman)</v>
      </c>
      <c r="J8362" t="str">
        <v>Vayiven Uziyahu (C, Rivka Sturman)</v>
      </c>
      <c r="K8362">
        <v>0</v>
      </c>
      <c r="L8362" t="b">
        <f>OR(K8362,AND((A8362=A8361),L8361))</f>
        <v>0</v>
      </c>
      <c r="M8362" t="b">
        <f>OR(L8362,AND(A8362=A8363,M8363))</f>
        <v>0</v>
      </c>
      <c r="N8362" t="str">
        <v>Vayiven Uziyahu (Rivka Sturman)</v>
      </c>
      <c r="Q8362" t="b">
        <v>0</v>
      </c>
    </row>
    <row r="8363" spans="1:17" x14ac:dyDescent="0.2">
      <c r="A8363" s="1" t="s">
        <v>8327</v>
      </c>
      <c r="B8363" s="1" t="s">
        <v>12</v>
      </c>
      <c r="C8363" s="1" t="str">
        <v>C</v>
      </c>
      <c r="D8363" s="4">
        <v>2006</v>
      </c>
      <c r="E8363" s="3" t="s">
        <v>13</v>
      </c>
      <c r="F8363">
        <v>0</v>
      </c>
      <c r="G8363" t="str">
        <v>Vayomer Bayom Hahu</v>
      </c>
      <c r="H8363">
        <v>0</v>
      </c>
      <c r="I8363" t="str">
        <v>Vayomer Bayom Hahu (Meir Shem Tov)</v>
      </c>
      <c r="J8363" t="str">
        <v>Vayomer Bayom Hahu (C, Meir Shem Tov)</v>
      </c>
      <c r="K8363">
        <v>0</v>
      </c>
      <c r="L8363" t="b">
        <f>OR(K8363,AND((A8363=A8362),L8362))</f>
        <v>0</v>
      </c>
      <c r="M8363" t="b">
        <f>OR(L8363,AND(A8363=A8364,M8364))</f>
        <v>0</v>
      </c>
      <c r="N8363" t="str">
        <v>Vayomer Bayom Hahu</v>
      </c>
      <c r="Q8363" t="b">
        <v>0</v>
      </c>
    </row>
    <row r="8364" spans="1:17" x14ac:dyDescent="0.2">
      <c r="A8364" s="1" t="s">
        <v>8293</v>
      </c>
      <c r="B8364" s="1" t="s">
        <v>12</v>
      </c>
      <c r="C8364" s="1" t="str">
        <v>C</v>
      </c>
      <c r="D8364" s="1">
        <v>1900</v>
      </c>
      <c r="E8364" s="3" t="s">
        <v>224</v>
      </c>
      <c r="F8364">
        <v>0</v>
      </c>
      <c r="G8364" t="str">
        <v>V'chititu</v>
      </c>
      <c r="H8364">
        <v>0</v>
      </c>
      <c r="I8364" t="str">
        <v>V'chititu (Dani Dassa)</v>
      </c>
      <c r="J8364" t="str">
        <v>V'chititu (C, Dani Dassa)</v>
      </c>
      <c r="K8364">
        <v>0</v>
      </c>
      <c r="L8364" t="b">
        <f>OR(K8364,AND((A8364=A8363),L8363))</f>
        <v>0</v>
      </c>
      <c r="M8364" t="b">
        <f>OR(L8364,AND(A8364=A8365,M8365))</f>
        <v>0</v>
      </c>
      <c r="N8364" t="str">
        <v>V'chititu</v>
      </c>
      <c r="Q8364" t="b">
        <v>0</v>
      </c>
    </row>
    <row r="8365" spans="1:17" x14ac:dyDescent="0.2">
      <c r="A8365" s="1" t="s">
        <v>8359</v>
      </c>
      <c r="B8365" s="1" t="s">
        <v>12</v>
      </c>
      <c r="C8365" s="1" t="str">
        <v>C</v>
      </c>
      <c r="D8365" s="1">
        <v>2016</v>
      </c>
      <c r="E8365" s="3" t="s">
        <v>42</v>
      </c>
      <c r="F8365">
        <v>0</v>
      </c>
      <c r="G8365" t="str">
        <v>Ve Et Libi (Veet Libi)</v>
      </c>
      <c r="H8365">
        <v>0</v>
      </c>
      <c r="I8365" t="str">
        <v>Ve Et Libi (Veet Libi) (Nurit Melamed)</v>
      </c>
      <c r="J8365" t="str">
        <v>Ve Et Libi (Veet Libi) (C, Nurit Melamed)</v>
      </c>
      <c r="K8365">
        <v>0</v>
      </c>
      <c r="L8365" t="b">
        <f>OR(K8365,AND((A8365=A8364),L8364))</f>
        <v>0</v>
      </c>
      <c r="M8365" t="b">
        <f>OR(L8365,AND(A8365=A8366,M8366))</f>
        <v>0</v>
      </c>
      <c r="N8365" t="str">
        <v>Ve Et Libi (Veet Libi)</v>
      </c>
      <c r="Q8365" t="b">
        <v>0</v>
      </c>
    </row>
    <row r="8366" spans="1:17" x14ac:dyDescent="0.2">
      <c r="A8366" s="1" t="s">
        <v>8328</v>
      </c>
      <c r="B8366" s="1" t="s">
        <v>14</v>
      </c>
      <c r="C8366" s="1" t="str">
        <v>P</v>
      </c>
      <c r="D8366" s="4">
        <v>2005</v>
      </c>
      <c r="E8366" s="3" t="s">
        <v>23</v>
      </c>
      <c r="F8366">
        <v>0</v>
      </c>
      <c r="G8366" t="str">
        <v>Ve'achshav</v>
      </c>
      <c r="H8366">
        <v>0</v>
      </c>
      <c r="I8366" t="str">
        <v>Ve'achshav (Gadi Bitton)</v>
      </c>
      <c r="J8366" t="str">
        <v>Ve'achshav (P, Gadi Bitton)</v>
      </c>
      <c r="K8366">
        <v>0</v>
      </c>
      <c r="L8366" t="b">
        <f>OR(K8366,AND((A8366=A8365),L8365))</f>
        <v>0</v>
      </c>
      <c r="M8366" t="b">
        <f>OR(L8366,AND(A8366=A8367,M8367))</f>
        <v>0</v>
      </c>
      <c r="N8366" t="str">
        <v>Ve'achshav</v>
      </c>
      <c r="Q8366" t="b">
        <v>0</v>
      </c>
    </row>
    <row r="8367" spans="1:17" x14ac:dyDescent="0.2">
      <c r="A8367" s="1" t="s">
        <v>8329</v>
      </c>
      <c r="B8367" s="1" t="s">
        <v>14</v>
      </c>
      <c r="C8367" s="1" t="str">
        <v>P</v>
      </c>
      <c r="D8367" s="4">
        <v>1993</v>
      </c>
      <c r="E8367" s="3" t="s">
        <v>1125</v>
      </c>
      <c r="F8367">
        <v>0</v>
      </c>
      <c r="G8367" t="str">
        <v>Ve'achshav At Kol Kach Rechoka</v>
      </c>
      <c r="H8367">
        <v>0</v>
      </c>
      <c r="I8367" t="str">
        <v>Ve'achshav At Kol Kach Rechoka (Eran Cheruti)</v>
      </c>
      <c r="J8367" t="str">
        <v>Ve'achshav At Kol Kach Rechoka (P, Eran Cheruti)</v>
      </c>
      <c r="K8367">
        <v>0</v>
      </c>
      <c r="L8367" t="b">
        <f>OR(K8367,AND((A8367=A8366),L8366))</f>
        <v>0</v>
      </c>
      <c r="M8367" t="b">
        <f>OR(L8367,AND(A8367=A8368,M8368))</f>
        <v>0</v>
      </c>
      <c r="N8367" t="str">
        <v>Ve'achshav At Kol Kach Rechoka</v>
      </c>
      <c r="Q8367" t="b">
        <v>0</v>
      </c>
    </row>
    <row r="8368" spans="1:17" x14ac:dyDescent="0.2">
      <c r="A8368" s="1" t="s">
        <v>8330</v>
      </c>
      <c r="B8368" s="1" t="s">
        <v>12</v>
      </c>
      <c r="C8368" s="1" t="str">
        <v>C</v>
      </c>
      <c r="D8368" s="4">
        <v>2004</v>
      </c>
      <c r="E8368" s="3" t="s">
        <v>47</v>
      </c>
      <c r="F8368">
        <v>0</v>
      </c>
      <c r="G8368" t="str">
        <v>Ve'ad Dor Vador</v>
      </c>
      <c r="H8368">
        <v>0</v>
      </c>
      <c r="I8368" t="str">
        <v>Ve'ad Dor Vador (Shmulik Gov Ari)</v>
      </c>
      <c r="J8368" t="str">
        <v>Ve'ad Dor Vador (C, Shmulik Gov Ari)</v>
      </c>
      <c r="K8368">
        <v>0</v>
      </c>
      <c r="L8368" t="b">
        <f>OR(K8368,AND((A8368=A8367),L8367))</f>
        <v>0</v>
      </c>
      <c r="M8368" t="b">
        <f>OR(L8368,AND(A8368=A8369,M8369))</f>
        <v>0</v>
      </c>
      <c r="N8368" t="str">
        <v>Ve'ad Dor Vador</v>
      </c>
      <c r="Q8368" t="b">
        <v>0</v>
      </c>
    </row>
    <row r="8369" spans="1:17" x14ac:dyDescent="0.2">
      <c r="A8369" s="1" t="s">
        <v>8331</v>
      </c>
      <c r="B8369" s="1" t="s">
        <v>12</v>
      </c>
      <c r="C8369" s="1" t="str">
        <v>C</v>
      </c>
      <c r="D8369" s="4">
        <v>2014</v>
      </c>
      <c r="E8369" s="3" t="s">
        <v>18</v>
      </c>
      <c r="F8369">
        <v>0</v>
      </c>
      <c r="G8369" t="str">
        <v>Ve'afilu Behastara</v>
      </c>
      <c r="H8369">
        <v>0</v>
      </c>
      <c r="I8369" t="str">
        <v>Ve'afilu Behastara (Rafi Ziv)</v>
      </c>
      <c r="J8369" t="str">
        <v>Ve'afilu Behastara (C, Rafi Ziv)</v>
      </c>
      <c r="K8369">
        <v>0</v>
      </c>
      <c r="L8369" t="b">
        <f>OR(K8369,AND((A8369=A8368),L8368))</f>
        <v>0</v>
      </c>
      <c r="M8369" t="b">
        <f>OR(L8369,AND(A8369=A8370,M8370))</f>
        <v>0</v>
      </c>
      <c r="N8369" t="str">
        <v>Ve'afilu Behastara</v>
      </c>
      <c r="Q8369" t="b">
        <v>0</v>
      </c>
    </row>
    <row r="8370" spans="1:17" x14ac:dyDescent="0.2">
      <c r="A8370" s="1" t="s">
        <v>8332</v>
      </c>
      <c r="B8370" s="1" t="s">
        <v>12</v>
      </c>
      <c r="C8370" s="1" t="str">
        <v>C</v>
      </c>
      <c r="D8370" s="1">
        <v>2018</v>
      </c>
      <c r="E8370" s="3" t="s">
        <v>125</v>
      </c>
      <c r="F8370">
        <v>0</v>
      </c>
      <c r="G8370" t="str">
        <v>Ve'ahavta</v>
      </c>
      <c r="H8370">
        <v>0</v>
      </c>
      <c r="I8370" t="str">
        <v>Ve'ahavta (Dudu Barzilay)</v>
      </c>
      <c r="J8370" t="str">
        <v>Ve'ahavta (C, Dudu Barzilay)</v>
      </c>
      <c r="K8370">
        <v>0</v>
      </c>
      <c r="L8370" t="b">
        <f>OR(K8370,AND((A8370=A8369),L8369))</f>
        <v>0</v>
      </c>
      <c r="M8370" t="b">
        <f>OR(L8370,AND(A8370=A8371,M8371))</f>
        <v>0</v>
      </c>
      <c r="N8370" t="str">
        <v>Ve'ahavta</v>
      </c>
      <c r="Q8370" t="b">
        <v>0</v>
      </c>
    </row>
    <row r="8371" spans="1:17" x14ac:dyDescent="0.2">
      <c r="A8371" s="1" t="s">
        <v>8333</v>
      </c>
      <c r="B8371" s="1" t="s">
        <v>12</v>
      </c>
      <c r="C8371" s="1" t="str">
        <v>C</v>
      </c>
      <c r="D8371" s="4">
        <v>1980</v>
      </c>
      <c r="E8371" s="3" t="s">
        <v>587</v>
      </c>
      <c r="F8371">
        <v>1</v>
      </c>
      <c r="G8371" t="str">
        <v>Ve'ahavta Lere'acha (C)</v>
      </c>
      <c r="H8371">
        <v>0</v>
      </c>
      <c r="I8371" t="str">
        <v>Ve'ahavta Lere'acha (Shimon Shuker)</v>
      </c>
      <c r="J8371" t="str">
        <v>Ve'ahavta Lere'acha (C, Shimon Shuker)</v>
      </c>
      <c r="K8371">
        <v>1</v>
      </c>
      <c r="L8371" t="b">
        <f>OR(K8371,AND((A8371=A8370),L8370))</f>
        <v>1</v>
      </c>
      <c r="M8371" t="b">
        <f>OR(L8371,AND(A8371=A8372,M8372))</f>
        <v>1</v>
      </c>
      <c r="N8371" t="str">
        <v>Ve'ahavta Lere'acha (C)</v>
      </c>
      <c r="Q8371" t="b">
        <v>0</v>
      </c>
    </row>
    <row r="8372" spans="1:17" x14ac:dyDescent="0.2">
      <c r="A8372" s="1" t="s">
        <v>8333</v>
      </c>
      <c r="C8372" s="1" t="str">
        <v/>
      </c>
      <c r="D8372" s="4">
        <v>1992</v>
      </c>
      <c r="E8372" s="3" t="s">
        <v>487</v>
      </c>
      <c r="F8372">
        <v>1</v>
      </c>
      <c r="G8372" t="str">
        <v>Ve'ahavta Lere'acha ()</v>
      </c>
      <c r="H8372">
        <v>0</v>
      </c>
      <c r="I8372" t="str">
        <v>Ve'ahavta Lere'acha (Chaim Livneh)</v>
      </c>
      <c r="J8372" t="str">
        <v>Ve'ahavta Lere'acha (, Chaim Livneh)</v>
      </c>
      <c r="K8372">
        <v>0</v>
      </c>
      <c r="L8372" t="b">
        <f>OR(K8372,AND((A8372=A8371),L8371))</f>
        <v>1</v>
      </c>
      <c r="M8372" t="b">
        <f>OR(L8372,AND(A8372=A8373,M8373))</f>
        <v>1</v>
      </c>
      <c r="N8372" t="str">
        <v>Ve'ahavta Lere'acha ()</v>
      </c>
      <c r="Q8372" t="b">
        <v>0</v>
      </c>
    </row>
    <row r="8373" spans="1:17" x14ac:dyDescent="0.2">
      <c r="A8373" s="1" t="s">
        <v>8334</v>
      </c>
      <c r="B8373" s="1" t="s">
        <v>12</v>
      </c>
      <c r="C8373" s="1" t="str">
        <v>C</v>
      </c>
      <c r="D8373" s="4">
        <v>2003</v>
      </c>
      <c r="E8373" s="3" t="s">
        <v>8335</v>
      </c>
      <c r="F8373">
        <v>0</v>
      </c>
      <c r="G8373" t="str">
        <v>Ve'ahavta Lere'acha Kamocha</v>
      </c>
      <c r="H8373">
        <v>0</v>
      </c>
      <c r="I8373" t="str">
        <v>Ve'ahavta Lere'acha Kamocha (Avi Perez, Yossi Perez)</v>
      </c>
      <c r="J8373" t="str">
        <v>Ve'ahavta Lere'acha Kamocha (C, Avi Perez, Yossi Perez)</v>
      </c>
      <c r="K8373">
        <v>0</v>
      </c>
      <c r="L8373" t="b">
        <f>OR(K8373,AND((A8373=A8372),L8372))</f>
        <v>0</v>
      </c>
      <c r="M8373" t="b">
        <f>OR(L8373,AND(A8373=A8374,M8374))</f>
        <v>0</v>
      </c>
      <c r="N8373" t="str">
        <v>Ve'ahavta Lere'acha Kamocha</v>
      </c>
      <c r="Q8373" t="b">
        <v>0</v>
      </c>
    </row>
    <row r="8374" spans="1:17" x14ac:dyDescent="0.2">
      <c r="A8374" s="1" t="s">
        <v>8336</v>
      </c>
      <c r="B8374" s="1" t="s">
        <v>14</v>
      </c>
      <c r="C8374" s="1" t="str">
        <v>P</v>
      </c>
      <c r="D8374" s="4">
        <v>1998</v>
      </c>
      <c r="E8374" s="3" t="s">
        <v>296</v>
      </c>
      <c r="F8374">
        <v>0</v>
      </c>
      <c r="G8374" t="str">
        <v>Ve'amok Hayam</v>
      </c>
      <c r="H8374">
        <v>0</v>
      </c>
      <c r="I8374" t="str">
        <v>Ve'amok Hayam (Marco Ben Shimon)</v>
      </c>
      <c r="J8374" t="str">
        <v>Ve'amok Hayam (P, Marco Ben Shimon)</v>
      </c>
      <c r="K8374">
        <v>0</v>
      </c>
      <c r="L8374" t="b">
        <f>OR(K8374,AND((A8374=A8373),L8373))</f>
        <v>0</v>
      </c>
      <c r="M8374" t="b">
        <f>OR(L8374,AND(A8374=A8375,M8375))</f>
        <v>0</v>
      </c>
      <c r="N8374" t="str">
        <v>Ve'amok Hayam</v>
      </c>
      <c r="Q8374" t="b">
        <v>0</v>
      </c>
    </row>
    <row r="8375" spans="1:17" x14ac:dyDescent="0.2">
      <c r="A8375" s="1" t="s">
        <v>8337</v>
      </c>
      <c r="B8375" s="1" t="s">
        <v>14</v>
      </c>
      <c r="C8375" s="1" t="str">
        <v>P</v>
      </c>
      <c r="D8375" s="4">
        <v>2011</v>
      </c>
      <c r="E8375" s="3" t="s">
        <v>33</v>
      </c>
      <c r="F8375">
        <v>0</v>
      </c>
      <c r="G8375" t="str">
        <v>Ve'ani Kore Lach</v>
      </c>
      <c r="H8375">
        <v>0</v>
      </c>
      <c r="I8375" t="str">
        <v>Ve'ani Kore Lach (Shlomo Maman)</v>
      </c>
      <c r="J8375" t="str">
        <v>Ve'ani Kore Lach (P, Shlomo Maman)</v>
      </c>
      <c r="K8375">
        <v>0</v>
      </c>
      <c r="L8375" t="b">
        <f>OR(K8375,AND((A8375=A8374),L8374))</f>
        <v>0</v>
      </c>
      <c r="M8375" t="b">
        <f>OR(L8375,AND(A8375=A8376,M8376))</f>
        <v>0</v>
      </c>
      <c r="N8375" t="str">
        <v>Ve'ani Kore Lach</v>
      </c>
      <c r="Q8375" t="b">
        <v>0</v>
      </c>
    </row>
    <row r="8376" spans="1:17" x14ac:dyDescent="0.2">
      <c r="A8376" s="1" t="s">
        <v>8338</v>
      </c>
      <c r="B8376" s="1" t="s">
        <v>12</v>
      </c>
      <c r="C8376" s="1" t="str">
        <v>C</v>
      </c>
      <c r="D8376" s="4">
        <v>2014</v>
      </c>
      <c r="E8376" s="3" t="s">
        <v>8339</v>
      </c>
      <c r="F8376">
        <v>0</v>
      </c>
      <c r="G8376" t="str">
        <v>Ve'ani Mevakesh</v>
      </c>
      <c r="H8376">
        <v>0</v>
      </c>
      <c r="I8376" t="str">
        <v>Ve'ani Mevakesh (David Yahel)</v>
      </c>
      <c r="J8376" t="str">
        <v>Ve'ani Mevakesh (C, David Yahel)</v>
      </c>
      <c r="K8376">
        <v>0</v>
      </c>
      <c r="L8376" t="b">
        <f>OR(K8376,AND((A8376=A8375),L8375))</f>
        <v>0</v>
      </c>
      <c r="M8376" t="b">
        <f>OR(L8376,AND(A8376=A8377,M8377))</f>
        <v>0</v>
      </c>
      <c r="N8376" t="str">
        <v>Ve'ani Mevakesh</v>
      </c>
      <c r="Q8376" t="b">
        <v>0</v>
      </c>
    </row>
    <row r="8377" spans="1:17" x14ac:dyDescent="0.2">
      <c r="A8377" s="1" t="s">
        <v>8340</v>
      </c>
      <c r="B8377" s="1" t="s">
        <v>14</v>
      </c>
      <c r="C8377" s="1" t="str">
        <v>P</v>
      </c>
      <c r="D8377" s="4">
        <v>2000</v>
      </c>
      <c r="E8377" s="3" t="s">
        <v>296</v>
      </c>
      <c r="F8377">
        <v>0</v>
      </c>
      <c r="G8377" t="str">
        <v>Ve'ani Otach Ohev (Ve'otach Ani Ohev)</v>
      </c>
      <c r="H8377">
        <v>0</v>
      </c>
      <c r="I8377" t="str">
        <v>Ve'ani Otach Ohev (Ve'otach Ani Ohev) (Marco Ben Shimon)</v>
      </c>
      <c r="J8377" t="str">
        <v>Ve'ani Otach Ohev (Ve'otach Ani Ohev) (P, Marco Ben Shimon)</v>
      </c>
      <c r="K8377">
        <v>0</v>
      </c>
      <c r="L8377" t="b">
        <f>OR(K8377,AND((A8377=A8376),L8376))</f>
        <v>0</v>
      </c>
      <c r="M8377" t="b">
        <f>OR(L8377,AND(A8377=A8378,M8378))</f>
        <v>0</v>
      </c>
      <c r="N8377" t="str">
        <v>Ve'ani Otach Ohev (Ve'otach Ani Ohev)</v>
      </c>
      <c r="Q8377" t="b">
        <v>0</v>
      </c>
    </row>
    <row r="8378" spans="1:17" x14ac:dyDescent="0.2">
      <c r="A8378" s="1" t="s">
        <v>8341</v>
      </c>
      <c r="B8378" s="1" t="s">
        <v>14</v>
      </c>
      <c r="C8378" s="1" t="str">
        <v>P</v>
      </c>
      <c r="D8378" s="4">
        <v>2011</v>
      </c>
      <c r="E8378" s="3" t="s">
        <v>160</v>
      </c>
      <c r="F8378">
        <v>0</v>
      </c>
      <c r="G8378" t="str">
        <v>Ve'ani Shar</v>
      </c>
      <c r="H8378">
        <v>0</v>
      </c>
      <c r="I8378" t="str">
        <v>Ve'ani Shar (Avi Levy)</v>
      </c>
      <c r="J8378" t="str">
        <v>Ve'ani Shar (P, Avi Levy)</v>
      </c>
      <c r="K8378">
        <v>0</v>
      </c>
      <c r="L8378" t="b">
        <f>OR(K8378,AND((A8378=A8377),L8377))</f>
        <v>0</v>
      </c>
      <c r="M8378" t="b">
        <f>OR(L8378,AND(A8378=A8379,M8379))</f>
        <v>0</v>
      </c>
      <c r="N8378" t="str">
        <v>Ve'ani Shar</v>
      </c>
      <c r="Q8378" t="b">
        <v>0</v>
      </c>
    </row>
    <row r="8379" spans="1:17" x14ac:dyDescent="0.2">
      <c r="A8379" s="1" t="s">
        <v>8342</v>
      </c>
      <c r="B8379" s="1" t="s">
        <v>14</v>
      </c>
      <c r="C8379" s="1" t="str">
        <v>P</v>
      </c>
      <c r="D8379" s="4">
        <v>2002</v>
      </c>
      <c r="E8379" s="3" t="s">
        <v>1194</v>
      </c>
      <c r="F8379">
        <v>0</v>
      </c>
      <c r="G8379" t="str">
        <v>Ve'at Ve'at</v>
      </c>
      <c r="H8379">
        <v>0</v>
      </c>
      <c r="I8379" t="str">
        <v>Ve'at Ve'at (Moshe Shem Tov)</v>
      </c>
      <c r="J8379" t="str">
        <v>Ve'at Ve'at (P, Moshe Shem Tov)</v>
      </c>
      <c r="K8379">
        <v>0</v>
      </c>
      <c r="L8379" t="b">
        <f>OR(K8379,AND((A8379=A8378),L8378))</f>
        <v>0</v>
      </c>
      <c r="M8379" t="b">
        <f>OR(L8379,AND(A8379=A8380,M8380))</f>
        <v>0</v>
      </c>
      <c r="N8379" t="str">
        <v>Ve'at Ve'at</v>
      </c>
      <c r="Q8379" t="b">
        <v>0</v>
      </c>
    </row>
    <row r="8380" spans="1:17" x14ac:dyDescent="0.2">
      <c r="A8380" s="1" t="s">
        <v>8343</v>
      </c>
      <c r="B8380" s="1" t="s">
        <v>12</v>
      </c>
      <c r="C8380" s="1" t="str">
        <v>C</v>
      </c>
      <c r="D8380" s="1">
        <v>2019</v>
      </c>
      <c r="E8380" s="3" t="s">
        <v>89</v>
      </c>
      <c r="F8380">
        <v>0</v>
      </c>
      <c r="G8380" t="str">
        <v>Ve'atem Rokdim</v>
      </c>
      <c r="H8380">
        <v>0</v>
      </c>
      <c r="I8380" t="str">
        <v>Ve'atem Rokdim (Maurice Perez)</v>
      </c>
      <c r="J8380" t="str">
        <v>Ve'atem Rokdim (C, Maurice Perez)</v>
      </c>
      <c r="K8380">
        <v>0</v>
      </c>
      <c r="L8380" t="b">
        <f>OR(K8380,AND((A8380=A8379),L8379))</f>
        <v>0</v>
      </c>
      <c r="M8380" t="b">
        <f>OR(L8380,AND(A8380=A8381,M8381))</f>
        <v>0</v>
      </c>
      <c r="N8380" t="str">
        <v>Ve'atem Rokdim</v>
      </c>
      <c r="Q8380" t="b">
        <v>0</v>
      </c>
    </row>
    <row r="8381" spans="1:17" x14ac:dyDescent="0.2">
      <c r="A8381" s="1" t="s">
        <v>8344</v>
      </c>
      <c r="B8381" s="1" t="s">
        <v>12</v>
      </c>
      <c r="C8381" s="1" t="str">
        <v>C</v>
      </c>
      <c r="D8381" s="1">
        <v>2015</v>
      </c>
      <c r="E8381" s="3" t="s">
        <v>42</v>
      </c>
      <c r="F8381">
        <v>0</v>
      </c>
      <c r="G8381" t="str">
        <v>Ve'az Tavo Ahava</v>
      </c>
      <c r="H8381">
        <v>0</v>
      </c>
      <c r="I8381" t="str">
        <v>Ve'az Tavo Ahava (Nurit Melamed)</v>
      </c>
      <c r="J8381" t="str">
        <v>Ve'az Tavo Ahava (C, Nurit Melamed)</v>
      </c>
      <c r="K8381">
        <v>0</v>
      </c>
      <c r="L8381" t="b">
        <f>OR(K8381,AND((A8381=A8380),L8380))</f>
        <v>0</v>
      </c>
      <c r="M8381" t="b">
        <f>OR(L8381,AND(A8381=A8382,M8382))</f>
        <v>0</v>
      </c>
      <c r="N8381" t="str">
        <v>Ve'az Tavo Ahava</v>
      </c>
      <c r="Q8381" t="b">
        <v>0</v>
      </c>
    </row>
    <row r="8382" spans="1:17" x14ac:dyDescent="0.2">
      <c r="A8382" s="1" t="s">
        <v>8345</v>
      </c>
      <c r="B8382" s="1" t="s">
        <v>14</v>
      </c>
      <c r="C8382" s="1" t="str">
        <v>P</v>
      </c>
      <c r="D8382" s="1">
        <v>2016</v>
      </c>
      <c r="E8382" s="3" t="s">
        <v>923</v>
      </c>
      <c r="F8382">
        <v>0</v>
      </c>
      <c r="G8382" t="str">
        <v>Ve'az Tavoi</v>
      </c>
      <c r="H8382">
        <v>0</v>
      </c>
      <c r="I8382" t="str">
        <v>Ve'az Tavoi (Tamir Scherzer)</v>
      </c>
      <c r="J8382" t="str">
        <v>Ve'az Tavoi (P, Tamir Scherzer)</v>
      </c>
      <c r="K8382">
        <v>0</v>
      </c>
      <c r="L8382" t="b">
        <f>OR(K8382,AND((A8382=A8381),L8381))</f>
        <v>0</v>
      </c>
      <c r="M8382" t="b">
        <f>OR(L8382,AND(A8382=A8383,M8383))</f>
        <v>0</v>
      </c>
      <c r="N8382" t="str">
        <v>Ve'az Tavoi</v>
      </c>
      <c r="Q8382" t="b">
        <v>0</v>
      </c>
    </row>
    <row r="8383" spans="1:17" x14ac:dyDescent="0.2">
      <c r="A8383" s="1" t="s">
        <v>8346</v>
      </c>
      <c r="B8383" s="1" t="s">
        <v>14</v>
      </c>
      <c r="C8383" s="1" t="str">
        <v>P</v>
      </c>
      <c r="D8383" s="4">
        <v>2009</v>
      </c>
      <c r="E8383" s="3" t="s">
        <v>33</v>
      </c>
      <c r="F8383">
        <v>0</v>
      </c>
      <c r="G8383" t="str">
        <v>Ve'az Telchi</v>
      </c>
      <c r="H8383">
        <v>0</v>
      </c>
      <c r="I8383" t="str">
        <v>Ve'az Telchi (Shlomo Maman)</v>
      </c>
      <c r="J8383" t="str">
        <v>Ve'az Telchi (P, Shlomo Maman)</v>
      </c>
      <c r="K8383">
        <v>0</v>
      </c>
      <c r="L8383" t="b">
        <f>OR(K8383,AND((A8383=A8382),L8382))</f>
        <v>0</v>
      </c>
      <c r="M8383" t="b">
        <f>OR(L8383,AND(A8383=A8384,M8384))</f>
        <v>0</v>
      </c>
      <c r="N8383" t="str">
        <v>Ve'az Telchi</v>
      </c>
      <c r="Q8383" t="b">
        <v>0</v>
      </c>
    </row>
    <row r="8384" spans="1:17" x14ac:dyDescent="0.2">
      <c r="A8384" s="1" t="s">
        <v>8360</v>
      </c>
      <c r="C8384" s="1" t="str">
        <v/>
      </c>
      <c r="D8384" s="4">
        <v>1977</v>
      </c>
      <c r="E8384" s="3" t="s">
        <v>722</v>
      </c>
      <c r="F8384">
        <v>0</v>
      </c>
      <c r="G8384" t="str">
        <v>Vecherev Ein Ledavid</v>
      </c>
      <c r="H8384">
        <v>0</v>
      </c>
      <c r="I8384" t="str">
        <v>Vecherev Ein Ledavid (Uri Grafit)</v>
      </c>
      <c r="J8384" t="str">
        <v>Vecherev Ein Ledavid (, Uri Grafit)</v>
      </c>
      <c r="K8384">
        <v>0</v>
      </c>
      <c r="L8384" t="b">
        <f>OR(K8384,AND((A8384=A8383),L8383))</f>
        <v>0</v>
      </c>
      <c r="M8384" t="b">
        <f>OR(L8384,AND(A8384=A8385,M8385))</f>
        <v>0</v>
      </c>
      <c r="N8384" t="str">
        <v>Vecherev Ein Ledavid</v>
      </c>
      <c r="Q8384" t="b">
        <v>0</v>
      </c>
    </row>
    <row r="8385" spans="1:17" x14ac:dyDescent="0.2">
      <c r="A8385" s="1" t="s">
        <v>8361</v>
      </c>
      <c r="B8385" s="1" t="s">
        <v>12</v>
      </c>
      <c r="C8385" s="1" t="str">
        <v>C</v>
      </c>
      <c r="D8385" s="1">
        <v>1900</v>
      </c>
      <c r="E8385" s="3" t="s">
        <v>456</v>
      </c>
      <c r="F8385">
        <v>1</v>
      </c>
      <c r="G8385" t="str">
        <v>Vedavid Yefe Einayim (C)</v>
      </c>
      <c r="H8385">
        <v>1</v>
      </c>
      <c r="I8385" t="str">
        <v>Vedavid Yefe Einayim (Ya'ir Menashe)</v>
      </c>
      <c r="J8385" t="str">
        <v>Vedavid Yefe Einayim (C, Ya'ir Menashe)</v>
      </c>
      <c r="K8385">
        <v>0</v>
      </c>
      <c r="L8385" t="b">
        <f>OR(K8385,AND((A8385=A8384),L8384))</f>
        <v>0</v>
      </c>
      <c r="M8385" t="b">
        <f>OR(L8385,AND(A8385=A8386,M8386))</f>
        <v>0</v>
      </c>
      <c r="N8385" t="str">
        <v>Vedavid Yefe Einayim (Ya'ir Menashe)</v>
      </c>
      <c r="Q8385" t="b">
        <v>0</v>
      </c>
    </row>
    <row r="8386" spans="1:17" x14ac:dyDescent="0.2">
      <c r="A8386" s="1" t="s">
        <v>8361</v>
      </c>
      <c r="B8386" s="1" t="s">
        <v>12</v>
      </c>
      <c r="C8386" s="1" t="str">
        <v>C</v>
      </c>
      <c r="D8386" s="1">
        <v>1900</v>
      </c>
      <c r="E8386" s="3" t="s">
        <v>72</v>
      </c>
      <c r="F8386">
        <v>1</v>
      </c>
      <c r="G8386" t="str">
        <v>Vedavid Yefe Einayim (C)</v>
      </c>
      <c r="H8386">
        <v>1</v>
      </c>
      <c r="I8386" t="str">
        <v>Vedavid Yefe Einayim (Benny Levy)</v>
      </c>
      <c r="J8386" t="str">
        <v>Vedavid Yefe Einayim (C, Benny Levy)</v>
      </c>
      <c r="K8386">
        <v>0</v>
      </c>
      <c r="L8386" t="b">
        <f>OR(K8386,AND((A8386=A8385),L8385))</f>
        <v>0</v>
      </c>
      <c r="M8386" t="b">
        <f>OR(L8386,AND(A8386=A8387,M8387))</f>
        <v>0</v>
      </c>
      <c r="N8386" t="str">
        <v>Vedavid Yefe Einayim (Benny Levy)</v>
      </c>
      <c r="Q8386" t="b">
        <v>0</v>
      </c>
    </row>
    <row r="8387" spans="1:17" x14ac:dyDescent="0.2">
      <c r="A8387" s="1" t="s">
        <v>8347</v>
      </c>
      <c r="B8387" s="1" t="s">
        <v>14</v>
      </c>
      <c r="C8387" s="1" t="str">
        <v>P</v>
      </c>
      <c r="D8387" s="4">
        <v>1984</v>
      </c>
      <c r="E8387" s="3" t="s">
        <v>224</v>
      </c>
      <c r="F8387">
        <v>0</v>
      </c>
      <c r="G8387" t="str">
        <v>Ve'erastich Li</v>
      </c>
      <c r="H8387">
        <v>0</v>
      </c>
      <c r="I8387" t="str">
        <v>Ve'erastich Li (Dani Dassa)</v>
      </c>
      <c r="J8387" t="str">
        <v>Ve'erastich Li (P, Dani Dassa)</v>
      </c>
      <c r="K8387">
        <v>0</v>
      </c>
      <c r="L8387" t="b">
        <f>OR(K8387,AND((A8387=A8386),L8386))</f>
        <v>0</v>
      </c>
      <c r="M8387" t="b">
        <f>OR(L8387,AND(A8387=A8388,M8388))</f>
        <v>0</v>
      </c>
      <c r="N8387" t="str">
        <v>Ve'erastich Li</v>
      </c>
      <c r="Q8387" t="b">
        <v>0</v>
      </c>
    </row>
    <row r="8388" spans="1:17" x14ac:dyDescent="0.2">
      <c r="A8388" s="1" t="s">
        <v>8362</v>
      </c>
      <c r="B8388" s="1" t="s">
        <v>12</v>
      </c>
      <c r="C8388" s="1" t="str">
        <v>C</v>
      </c>
      <c r="D8388" s="1">
        <v>2016</v>
      </c>
      <c r="E8388" s="3" t="s">
        <v>125</v>
      </c>
      <c r="F8388">
        <v>0</v>
      </c>
      <c r="G8388" t="str">
        <v>Vegam Im Ha'olam Ithapech</v>
      </c>
      <c r="H8388">
        <v>0</v>
      </c>
      <c r="I8388" t="str">
        <v>Vegam Im Ha'olam Ithapech (Dudu Barzilay)</v>
      </c>
      <c r="J8388" t="str">
        <v>Vegam Im Ha'olam Ithapech (C, Dudu Barzilay)</v>
      </c>
      <c r="K8388">
        <v>0</v>
      </c>
      <c r="L8388" t="b">
        <f>OR(K8388,AND((A8388=A8387),L8387))</f>
        <v>0</v>
      </c>
      <c r="M8388" t="b">
        <f>OR(L8388,AND(A8388=A8389,M8389))</f>
        <v>0</v>
      </c>
      <c r="N8388" t="str">
        <v>Vegam Im Ha'olam Ithapech</v>
      </c>
      <c r="Q8388" t="b">
        <v>0</v>
      </c>
    </row>
    <row r="8389" spans="1:17" x14ac:dyDescent="0.2">
      <c r="A8389" s="1" t="s">
        <v>8363</v>
      </c>
      <c r="B8389" s="1" t="s">
        <v>12</v>
      </c>
      <c r="C8389" s="1" t="str">
        <v>C</v>
      </c>
      <c r="D8389" s="1">
        <v>2017</v>
      </c>
      <c r="E8389" s="3" t="s">
        <v>23</v>
      </c>
      <c r="F8389">
        <v>0</v>
      </c>
      <c r="G8389" t="str">
        <v>Veha'emet</v>
      </c>
      <c r="H8389">
        <v>0</v>
      </c>
      <c r="I8389" t="str">
        <v>Veha'emet (Gadi Bitton)</v>
      </c>
      <c r="J8389" t="str">
        <v>Veha'emet (C, Gadi Bitton)</v>
      </c>
      <c r="K8389">
        <v>0</v>
      </c>
      <c r="L8389" t="b">
        <f>OR(K8389,AND((A8389=A8388),L8388))</f>
        <v>0</v>
      </c>
      <c r="M8389" t="b">
        <f>OR(L8389,AND(A8389=A8390,M8390))</f>
        <v>0</v>
      </c>
      <c r="N8389" t="str">
        <v>Veha'emet</v>
      </c>
      <c r="Q8389" t="b">
        <v>0</v>
      </c>
    </row>
    <row r="8390" spans="1:17" x14ac:dyDescent="0.2">
      <c r="A8390" s="1" t="s">
        <v>8364</v>
      </c>
      <c r="B8390" s="1" t="s">
        <v>12</v>
      </c>
      <c r="C8390" s="1" t="str">
        <v>C</v>
      </c>
      <c r="D8390" s="4">
        <v>2010</v>
      </c>
      <c r="E8390" s="3" t="s">
        <v>40</v>
      </c>
      <c r="F8390">
        <v>1</v>
      </c>
      <c r="G8390" t="str">
        <v>Veha'er Eineinu (C)</v>
      </c>
      <c r="H8390">
        <v>1</v>
      </c>
      <c r="I8390" t="str">
        <v>Veha'er Eineinu (Eli Segal)</v>
      </c>
      <c r="J8390" t="str">
        <v>Veha'er Eineinu (C, Eli Segal)</v>
      </c>
      <c r="K8390">
        <v>0</v>
      </c>
      <c r="L8390" t="b">
        <f>OR(K8390,AND((A8390=A8389),L8389))</f>
        <v>0</v>
      </c>
      <c r="M8390" t="b">
        <f>OR(L8390,AND(A8390=A8391,M8391))</f>
        <v>0</v>
      </c>
      <c r="N8390" t="str">
        <v>Veha'er Eineinu (Eli Segal)</v>
      </c>
      <c r="Q8390" t="b">
        <v>0</v>
      </c>
    </row>
    <row r="8391" spans="1:17" x14ac:dyDescent="0.2">
      <c r="A8391" s="1" t="s">
        <v>8364</v>
      </c>
      <c r="B8391" s="1" t="s">
        <v>12</v>
      </c>
      <c r="C8391" s="1" t="str">
        <v>C</v>
      </c>
      <c r="D8391" s="4">
        <v>1988</v>
      </c>
      <c r="E8391" s="3" t="s">
        <v>47</v>
      </c>
      <c r="F8391">
        <v>1</v>
      </c>
      <c r="G8391" t="str">
        <v>Veha'er Eineinu (C)</v>
      </c>
      <c r="H8391">
        <v>1</v>
      </c>
      <c r="I8391" t="str">
        <v>Veha'er Eineinu (Shmulik Gov Ari)</v>
      </c>
      <c r="J8391" t="str">
        <v>Veha'er Eineinu (C, Shmulik Gov Ari)</v>
      </c>
      <c r="K8391">
        <v>0</v>
      </c>
      <c r="L8391" t="b">
        <f>OR(K8391,AND((A8391=A8390),L8390))</f>
        <v>0</v>
      </c>
      <c r="M8391" t="b">
        <f>OR(L8391,AND(A8391=A8392,M8392))</f>
        <v>0</v>
      </c>
      <c r="N8391" t="str">
        <v>Veha'er Eineinu (Shmulik Gov Ari)</v>
      </c>
      <c r="Q8391" t="b">
        <v>0</v>
      </c>
    </row>
    <row r="8392" spans="1:17" x14ac:dyDescent="0.2">
      <c r="A8392" s="1" t="s">
        <v>8365</v>
      </c>
      <c r="B8392" s="1" t="s">
        <v>12</v>
      </c>
      <c r="C8392" s="1" t="str">
        <v>C</v>
      </c>
      <c r="D8392" s="4">
        <v>1980</v>
      </c>
      <c r="E8392" s="3" t="s">
        <v>52</v>
      </c>
      <c r="F8392">
        <v>0</v>
      </c>
      <c r="G8392" t="str">
        <v>Vehashem Mitsion Yishag</v>
      </c>
      <c r="H8392">
        <v>0</v>
      </c>
      <c r="I8392" t="str">
        <v>Vehashem Mitsion Yishag (Moshiko Halevy)</v>
      </c>
      <c r="J8392" t="str">
        <v>Vehashem Mitsion Yishag (C, Moshiko Halevy)</v>
      </c>
      <c r="K8392">
        <v>0</v>
      </c>
      <c r="L8392" t="b">
        <f>OR(K8392,AND((A8392=A8391),L8391))</f>
        <v>0</v>
      </c>
      <c r="M8392" t="b">
        <f>OR(L8392,AND(A8392=A8393,M8393))</f>
        <v>0</v>
      </c>
      <c r="N8392" t="str">
        <v>Vehashem Mitsion Yishag</v>
      </c>
      <c r="Q8392" t="b">
        <v>0</v>
      </c>
    </row>
    <row r="8393" spans="1:17" x14ac:dyDescent="0.2">
      <c r="A8393" s="1" t="s">
        <v>8366</v>
      </c>
      <c r="B8393" s="1" t="s">
        <v>12</v>
      </c>
      <c r="C8393" s="1" t="str">
        <v>C</v>
      </c>
      <c r="D8393" s="1">
        <v>2020</v>
      </c>
      <c r="E8393" s="3" t="s">
        <v>349</v>
      </c>
      <c r="F8393">
        <v>0</v>
      </c>
      <c r="G8393" t="str">
        <v>Vehasimla Halevana</v>
      </c>
      <c r="H8393">
        <v>0</v>
      </c>
      <c r="I8393" t="str">
        <v>Vehasimla Halevana (Nourit Grinfeld)</v>
      </c>
      <c r="J8393" t="str">
        <v>Vehasimla Halevana (C, Nourit Grinfeld)</v>
      </c>
      <c r="K8393">
        <v>0</v>
      </c>
      <c r="L8393" t="b">
        <f>OR(K8393,AND((A8393=A8392),L8392))</f>
        <v>0</v>
      </c>
      <c r="M8393" t="b">
        <f>OR(L8393,AND(A8393=A8394,M8394))</f>
        <v>0</v>
      </c>
      <c r="N8393" t="str">
        <v>Vehasimla Halevana</v>
      </c>
      <c r="Q8393" t="b">
        <v>0</v>
      </c>
    </row>
    <row r="8394" spans="1:17" x14ac:dyDescent="0.2">
      <c r="A8394" s="1" t="s">
        <v>8367</v>
      </c>
      <c r="B8394" s="1" t="s">
        <v>12</v>
      </c>
      <c r="C8394" s="1" t="str">
        <v>C</v>
      </c>
      <c r="D8394" s="4">
        <v>1982</v>
      </c>
      <c r="E8394" s="3" t="s">
        <v>260</v>
      </c>
      <c r="F8394">
        <v>0</v>
      </c>
      <c r="G8394" t="str">
        <v>Vehave Alinu</v>
      </c>
      <c r="H8394">
        <v>0</v>
      </c>
      <c r="I8394" t="str">
        <v>Vehave Alinu (Eli Ronen)</v>
      </c>
      <c r="J8394" t="str">
        <v>Vehave Alinu (C, Eli Ronen)</v>
      </c>
      <c r="K8394">
        <v>0</v>
      </c>
      <c r="L8394" t="b">
        <f>OR(K8394,AND((A8394=A8393),L8393))</f>
        <v>0</v>
      </c>
      <c r="M8394" t="b">
        <f>OR(L8394,AND(A8394=A8395,M8395))</f>
        <v>0</v>
      </c>
      <c r="N8394" t="str">
        <v>Vehave Alinu</v>
      </c>
      <c r="Q8394" t="b">
        <v>0</v>
      </c>
    </row>
    <row r="8395" spans="1:17" x14ac:dyDescent="0.2">
      <c r="A8395" s="1" t="s">
        <v>8368</v>
      </c>
      <c r="B8395" s="1" t="s">
        <v>1113</v>
      </c>
      <c r="C8395" s="1" t="str">
        <v>PM</v>
      </c>
      <c r="D8395" s="4">
        <v>1953</v>
      </c>
      <c r="E8395" s="3" t="s">
        <v>1295</v>
      </c>
      <c r="F8395">
        <v>0</v>
      </c>
      <c r="G8395" t="str">
        <v>Vehaya Ke'ets Shatul</v>
      </c>
      <c r="H8395">
        <v>0</v>
      </c>
      <c r="I8395" t="str">
        <v>Vehaya Ke'ets Shatul (Shalom Hermon)</v>
      </c>
      <c r="J8395" t="str">
        <v>Vehaya Ke'ets Shatul (PM, Shalom Hermon)</v>
      </c>
      <c r="K8395">
        <v>0</v>
      </c>
      <c r="L8395" t="b">
        <f>OR(K8395,AND((A8395=A8394),L8394))</f>
        <v>0</v>
      </c>
      <c r="M8395" t="b">
        <f>OR(L8395,AND(A8395=A8396,M8396))</f>
        <v>0</v>
      </c>
      <c r="N8395" t="str">
        <v>Vehaya Ke'ets Shatul</v>
      </c>
      <c r="Q8395" t="b">
        <v>0</v>
      </c>
    </row>
    <row r="8396" spans="1:17" x14ac:dyDescent="0.2">
      <c r="A8396" s="1" t="s">
        <v>8369</v>
      </c>
      <c r="B8396" s="1" t="s">
        <v>14</v>
      </c>
      <c r="C8396" s="1" t="str">
        <v>P</v>
      </c>
      <c r="D8396" s="4">
        <v>2005</v>
      </c>
      <c r="E8396" s="3" t="s">
        <v>47</v>
      </c>
      <c r="F8396">
        <v>0</v>
      </c>
      <c r="G8396" t="str">
        <v>Vehayam</v>
      </c>
      <c r="H8396">
        <v>0</v>
      </c>
      <c r="I8396" t="str">
        <v>Vehayam (Shmulik Gov Ari)</v>
      </c>
      <c r="J8396" t="str">
        <v>Vehayam (P, Shmulik Gov Ari)</v>
      </c>
      <c r="K8396">
        <v>0</v>
      </c>
      <c r="L8396" t="b">
        <f>OR(K8396,AND((A8396=A8395),L8395))</f>
        <v>0</v>
      </c>
      <c r="M8396" t="b">
        <f>OR(L8396,AND(A8396=A8397,M8397))</f>
        <v>0</v>
      </c>
      <c r="N8396" t="str">
        <v>Vehayam</v>
      </c>
      <c r="Q8396" t="b">
        <v>0</v>
      </c>
    </row>
    <row r="8397" spans="1:17" x14ac:dyDescent="0.2">
      <c r="A8397" s="1" t="s">
        <v>8370</v>
      </c>
      <c r="B8397" s="1" t="s">
        <v>14</v>
      </c>
      <c r="C8397" s="1" t="str">
        <v>P</v>
      </c>
      <c r="D8397" s="1">
        <v>2020</v>
      </c>
      <c r="E8397" s="3" t="s">
        <v>769</v>
      </c>
      <c r="F8397">
        <v>0</v>
      </c>
      <c r="G8397" t="str">
        <v>Vehayit Li Le'isha</v>
      </c>
      <c r="H8397">
        <v>0</v>
      </c>
      <c r="I8397" t="str">
        <v>Vehayit Li Le'isha (Ilanit Ben Meir &amp; Nir Agam)</v>
      </c>
      <c r="J8397" t="str">
        <v>Vehayit Li Le'isha (P, Ilanit Ben Meir &amp; Nir Agam)</v>
      </c>
      <c r="K8397">
        <v>0</v>
      </c>
      <c r="L8397" t="b">
        <f>OR(K8397,AND((A8397=A8396),L8396))</f>
        <v>0</v>
      </c>
      <c r="M8397" t="b">
        <f>OR(L8397,AND(A8397=A8398,M8398))</f>
        <v>0</v>
      </c>
      <c r="N8397" t="str">
        <v>Vehayit Li Le'isha</v>
      </c>
      <c r="Q8397" t="b">
        <v>0</v>
      </c>
    </row>
    <row r="8398" spans="1:17" x14ac:dyDescent="0.2">
      <c r="A8398" s="1" t="s">
        <v>8371</v>
      </c>
      <c r="B8398" s="1" t="s">
        <v>12</v>
      </c>
      <c r="C8398" s="1" t="str">
        <v>C</v>
      </c>
      <c r="D8398" s="4">
        <v>2009</v>
      </c>
      <c r="E8398" s="3" t="s">
        <v>40</v>
      </c>
      <c r="F8398">
        <v>0</v>
      </c>
      <c r="G8398" t="str">
        <v>Vehayom</v>
      </c>
      <c r="H8398">
        <v>0</v>
      </c>
      <c r="I8398" t="str">
        <v>Vehayom (Eli Segal)</v>
      </c>
      <c r="J8398" t="str">
        <v>Vehayom (C, Eli Segal)</v>
      </c>
      <c r="K8398">
        <v>0</v>
      </c>
      <c r="L8398" t="b">
        <f>OR(K8398,AND((A8398=A8397),L8397))</f>
        <v>0</v>
      </c>
      <c r="M8398" t="b">
        <f>OR(L8398,AND(A8398=A8399,M8399))</f>
        <v>0</v>
      </c>
      <c r="N8398" t="str">
        <v>Vehayom</v>
      </c>
      <c r="Q8398" t="b">
        <v>0</v>
      </c>
    </row>
    <row r="8399" spans="1:17" x14ac:dyDescent="0.2">
      <c r="A8399" s="1" t="s">
        <v>8372</v>
      </c>
      <c r="B8399" s="1" t="s">
        <v>12</v>
      </c>
      <c r="C8399" s="1" t="str">
        <v>C</v>
      </c>
      <c r="D8399" s="4">
        <v>1976</v>
      </c>
      <c r="E8399" s="3" t="s">
        <v>10</v>
      </c>
      <c r="F8399">
        <v>0</v>
      </c>
      <c r="G8399" t="str">
        <v>Veheshiv Lev Avot</v>
      </c>
      <c r="H8399">
        <v>0</v>
      </c>
      <c r="I8399" t="str">
        <v>Veheshiv Lev Avot (Yo'av Ashriel)</v>
      </c>
      <c r="J8399" t="str">
        <v>Veheshiv Lev Avot (C, Yo'av Ashriel)</v>
      </c>
      <c r="K8399">
        <v>0</v>
      </c>
      <c r="L8399" t="b">
        <f>OR(K8399,AND((A8399=A8398),L8398))</f>
        <v>0</v>
      </c>
      <c r="M8399" t="b">
        <f>OR(L8399,AND(A8399=A8400,M8400))</f>
        <v>0</v>
      </c>
      <c r="N8399" t="str">
        <v>Veheshiv Lev Avot</v>
      </c>
      <c r="Q8399" t="b">
        <v>0</v>
      </c>
    </row>
    <row r="8400" spans="1:17" x14ac:dyDescent="0.2">
      <c r="A8400" s="1" t="s">
        <v>8373</v>
      </c>
      <c r="B8400" s="1" t="s">
        <v>12</v>
      </c>
      <c r="C8400" s="1" t="str">
        <v>C</v>
      </c>
      <c r="D8400" s="1">
        <v>2015</v>
      </c>
      <c r="E8400" s="3" t="s">
        <v>600</v>
      </c>
      <c r="F8400">
        <v>0</v>
      </c>
      <c r="G8400" t="str">
        <v>Vehie Einena</v>
      </c>
      <c r="H8400">
        <v>0</v>
      </c>
      <c r="I8400" t="str">
        <v>Vehie Einena (Chayim Ochayon)</v>
      </c>
      <c r="J8400" t="str">
        <v>Vehie Einena (C, Chayim Ochayon)</v>
      </c>
      <c r="K8400">
        <v>0</v>
      </c>
      <c r="L8400" t="b">
        <f>OR(K8400,AND((A8400=A8399),L8399))</f>
        <v>0</v>
      </c>
      <c r="M8400" t="b">
        <f>OR(L8400,AND(A8400=A8401,M8401))</f>
        <v>0</v>
      </c>
      <c r="N8400" t="str">
        <v>Vehie Einena</v>
      </c>
      <c r="Q8400" t="b">
        <v>0</v>
      </c>
    </row>
    <row r="8401" spans="1:17" x14ac:dyDescent="0.2">
      <c r="A8401" s="1" t="s">
        <v>8348</v>
      </c>
      <c r="B8401" s="1" t="s">
        <v>14</v>
      </c>
      <c r="C8401" s="1" t="str">
        <v>P</v>
      </c>
      <c r="D8401" s="4">
        <v>2010</v>
      </c>
      <c r="E8401" s="3" t="s">
        <v>33</v>
      </c>
      <c r="F8401">
        <v>0</v>
      </c>
      <c r="G8401" t="str">
        <v>Ve'im Achshav</v>
      </c>
      <c r="H8401">
        <v>0</v>
      </c>
      <c r="I8401" t="str">
        <v>Ve'im Achshav (Shlomo Maman)</v>
      </c>
      <c r="J8401" t="str">
        <v>Ve'im Achshav (P, Shlomo Maman)</v>
      </c>
      <c r="K8401">
        <v>0</v>
      </c>
      <c r="L8401" t="b">
        <f>OR(K8401,AND((A8401=A8400),L8400))</f>
        <v>0</v>
      </c>
      <c r="M8401" t="b">
        <f>OR(L8401,AND(A8401=A8402,M8402))</f>
        <v>0</v>
      </c>
      <c r="N8401" t="str">
        <v>Ve'im Achshav</v>
      </c>
      <c r="Q8401" t="b">
        <v>0</v>
      </c>
    </row>
    <row r="8402" spans="1:17" x14ac:dyDescent="0.2">
      <c r="A8402" s="1" t="s">
        <v>8349</v>
      </c>
      <c r="B8402" s="1" t="s">
        <v>14</v>
      </c>
      <c r="C8402" s="1" t="str">
        <v>P</v>
      </c>
      <c r="D8402" s="1">
        <v>2015</v>
      </c>
      <c r="E8402" s="3" t="s">
        <v>794</v>
      </c>
      <c r="F8402">
        <v>0</v>
      </c>
      <c r="G8402" t="str">
        <v>Ve'im Haiynu Yachad</v>
      </c>
      <c r="H8402">
        <v>0</v>
      </c>
      <c r="I8402" t="str">
        <v>Ve'im Haiynu Yachad (Ilan Benedict)</v>
      </c>
      <c r="J8402" t="str">
        <v>Ve'im Haiynu Yachad (P, Ilan Benedict)</v>
      </c>
      <c r="K8402">
        <v>0</v>
      </c>
      <c r="L8402" t="b">
        <f>OR(K8402,AND((A8402=A8401),L8401))</f>
        <v>0</v>
      </c>
      <c r="M8402" t="b">
        <f>OR(L8402,AND(A8402=A8403,M8403))</f>
        <v>0</v>
      </c>
      <c r="N8402" t="str">
        <v>Ve'im Haiynu Yachad</v>
      </c>
      <c r="Q8402" t="b">
        <v>0</v>
      </c>
    </row>
    <row r="8403" spans="1:17" x14ac:dyDescent="0.2">
      <c r="A8403" s="1" t="s">
        <v>8350</v>
      </c>
      <c r="B8403" s="1" t="s">
        <v>14</v>
      </c>
      <c r="C8403" s="1" t="str">
        <v>P</v>
      </c>
      <c r="D8403" s="1">
        <v>2022</v>
      </c>
      <c r="E8403" s="3" t="s">
        <v>600</v>
      </c>
      <c r="F8403">
        <v>0</v>
      </c>
      <c r="G8403" t="str">
        <v>Ve'im Lo Hayit Kayemet</v>
      </c>
      <c r="H8403">
        <v>0</v>
      </c>
      <c r="I8403" t="str">
        <v>Ve'im Lo Hayit Kayemet (Chayim Ochayon)</v>
      </c>
      <c r="J8403" t="str">
        <v>Ve'im Lo Hayit Kayemet (P, Chayim Ochayon)</v>
      </c>
      <c r="K8403">
        <v>0</v>
      </c>
      <c r="L8403" t="b">
        <f>OR(K8403,AND((A8403=A8402),L8402))</f>
        <v>0</v>
      </c>
      <c r="M8403" t="b">
        <f>OR(L8403,AND(A8403=A8404,M8404))</f>
        <v>0</v>
      </c>
      <c r="N8403" t="str">
        <v>Ve'im Lo Hayit Kayemet</v>
      </c>
      <c r="Q8403" t="b">
        <v>0</v>
      </c>
    </row>
    <row r="8404" spans="1:17" x14ac:dyDescent="0.2">
      <c r="A8404" s="1" t="s">
        <v>8374</v>
      </c>
      <c r="B8404" s="1" t="s">
        <v>12</v>
      </c>
      <c r="C8404" s="1" t="str">
        <v>C</v>
      </c>
      <c r="D8404" s="1">
        <v>2018</v>
      </c>
      <c r="E8404" s="3" t="s">
        <v>23</v>
      </c>
      <c r="F8404">
        <v>0</v>
      </c>
      <c r="G8404" t="str">
        <v>Veim Tavoi Elai</v>
      </c>
      <c r="H8404">
        <v>0</v>
      </c>
      <c r="I8404" t="str">
        <v>Veim Tavoi Elai (Gadi Bitton)</v>
      </c>
      <c r="J8404" t="str">
        <v>Veim Tavoi Elai (C, Gadi Bitton)</v>
      </c>
      <c r="K8404">
        <v>0</v>
      </c>
      <c r="L8404" t="b">
        <f>OR(K8404,AND((A8404=A8403),L8403))</f>
        <v>0</v>
      </c>
      <c r="M8404" t="b">
        <f>OR(L8404,AND(A8404=A8405,M8405))</f>
        <v>0</v>
      </c>
      <c r="N8404" t="str">
        <v>Veim Tavoi Elai</v>
      </c>
      <c r="Q8404" t="b">
        <v>0</v>
      </c>
    </row>
    <row r="8405" spans="1:17" x14ac:dyDescent="0.2">
      <c r="A8405" s="1" t="s">
        <v>8351</v>
      </c>
      <c r="B8405" s="1" t="s">
        <v>12</v>
      </c>
      <c r="C8405" s="1" t="str">
        <v>C</v>
      </c>
      <c r="D8405" s="1">
        <v>2020</v>
      </c>
      <c r="E8405" s="3" t="s">
        <v>1694</v>
      </c>
      <c r="F8405">
        <v>0</v>
      </c>
      <c r="G8405" t="str">
        <v>Ve'imru Amen</v>
      </c>
      <c r="H8405">
        <v>0</v>
      </c>
      <c r="I8405" t="str">
        <v>Ve'imru Amen (Dani Lansky)</v>
      </c>
      <c r="J8405" t="str">
        <v>Ve'imru Amen (C, Dani Lansky)</v>
      </c>
      <c r="K8405">
        <v>0</v>
      </c>
      <c r="L8405" t="b">
        <f>OR(K8405,AND((A8405=A8404),L8404))</f>
        <v>0</v>
      </c>
      <c r="M8405" t="b">
        <f>OR(L8405,AND(A8405=A8406,M8406))</f>
        <v>0</v>
      </c>
      <c r="N8405" t="str">
        <v>Ve'imru Amen</v>
      </c>
      <c r="Q8405" t="b">
        <v>0</v>
      </c>
    </row>
    <row r="8406" spans="1:17" x14ac:dyDescent="0.2">
      <c r="A8406" s="1" t="s">
        <v>8352</v>
      </c>
      <c r="B8406" s="1" t="s">
        <v>14</v>
      </c>
      <c r="C8406" s="1" t="str">
        <v>P</v>
      </c>
      <c r="D8406" s="4">
        <v>2007</v>
      </c>
      <c r="E8406" s="3" t="s">
        <v>341</v>
      </c>
      <c r="F8406">
        <v>0</v>
      </c>
      <c r="G8406" t="str">
        <v>Ve'itach</v>
      </c>
      <c r="H8406">
        <v>0</v>
      </c>
      <c r="I8406" t="str">
        <v>Ve'itach (Yoram Sasson)</v>
      </c>
      <c r="J8406" t="str">
        <v>Ve'itach (P, Yoram Sasson)</v>
      </c>
      <c r="K8406">
        <v>0</v>
      </c>
      <c r="L8406" t="b">
        <f>OR(K8406,AND((A8406=A8405),L8405))</f>
        <v>0</v>
      </c>
      <c r="M8406" t="b">
        <f>OR(L8406,AND(A8406=A8407,M8407))</f>
        <v>0</v>
      </c>
      <c r="N8406" t="str">
        <v>Ve'itach</v>
      </c>
      <c r="Q8406" t="b">
        <v>0</v>
      </c>
    </row>
    <row r="8407" spans="1:17" x14ac:dyDescent="0.2">
      <c r="A8407" s="1" t="s">
        <v>8375</v>
      </c>
      <c r="B8407" s="1" t="s">
        <v>14</v>
      </c>
      <c r="C8407" s="1" t="str">
        <v>P</v>
      </c>
      <c r="D8407" s="4">
        <v>2007</v>
      </c>
      <c r="E8407" s="3" t="s">
        <v>4398</v>
      </c>
      <c r="F8407">
        <v>0</v>
      </c>
      <c r="G8407" t="str">
        <v>Velamrot</v>
      </c>
      <c r="H8407">
        <v>0</v>
      </c>
      <c r="I8407" t="str">
        <v>Velamrot (Eyal Ozeri and Eli Segal)</v>
      </c>
      <c r="J8407" t="str">
        <v>Velamrot (P, Eyal Ozeri and Eli Segal)</v>
      </c>
      <c r="K8407">
        <v>0</v>
      </c>
      <c r="L8407" t="b">
        <f>OR(K8407,AND((A8407=A8406),L8406))</f>
        <v>0</v>
      </c>
      <c r="M8407" t="b">
        <f>OR(L8407,AND(A8407=A8408,M8408))</f>
        <v>0</v>
      </c>
      <c r="N8407" t="str">
        <v>Velamrot</v>
      </c>
      <c r="Q8407" t="b">
        <v>0</v>
      </c>
    </row>
    <row r="8408" spans="1:17" x14ac:dyDescent="0.2">
      <c r="A8408" s="1" t="s">
        <v>8376</v>
      </c>
      <c r="B8408" s="1" t="s">
        <v>7</v>
      </c>
      <c r="C8408" s="1" t="str">
        <v>L</v>
      </c>
      <c r="D8408" s="4">
        <v>2004</v>
      </c>
      <c r="E8408" s="3" t="s">
        <v>236</v>
      </c>
      <c r="F8408">
        <v>0</v>
      </c>
      <c r="G8408" t="str">
        <v>Velero (La Canci?n Del Velero)</v>
      </c>
      <c r="H8408">
        <v>0</v>
      </c>
      <c r="I8408" t="str">
        <v>Velero (La Canci?n Del Velero) (Carina Saslavsky)</v>
      </c>
      <c r="J8408" t="str">
        <v>Velero (La Canci?n Del Velero) (L, Carina Saslavsky)</v>
      </c>
      <c r="K8408">
        <v>0</v>
      </c>
      <c r="L8408" t="b">
        <f>OR(K8408,AND((A8408=A8407),L8407))</f>
        <v>0</v>
      </c>
      <c r="M8408" t="b">
        <f>OR(L8408,AND(A8408=A8409,M8409))</f>
        <v>0</v>
      </c>
      <c r="N8408" t="str">
        <v>Velero (La Canci?n Del Velero)</v>
      </c>
      <c r="Q8408" t="b">
        <v>0</v>
      </c>
    </row>
    <row r="8409" spans="1:17" x14ac:dyDescent="0.2">
      <c r="A8409" s="1" t="s">
        <v>8377</v>
      </c>
      <c r="B8409" s="1" t="s">
        <v>12</v>
      </c>
      <c r="C8409" s="1" t="str">
        <v>C</v>
      </c>
      <c r="D8409" s="4">
        <v>1994</v>
      </c>
      <c r="E8409" s="3" t="s">
        <v>4864</v>
      </c>
      <c r="F8409">
        <v>0</v>
      </c>
      <c r="G8409" t="str">
        <v>Velirushalayim</v>
      </c>
      <c r="H8409">
        <v>0</v>
      </c>
      <c r="I8409" t="str">
        <v>Velirushalayim (Teme Kernerman)</v>
      </c>
      <c r="J8409" t="str">
        <v>Velirushalayim (C, Teme Kernerman)</v>
      </c>
      <c r="K8409">
        <v>0</v>
      </c>
      <c r="L8409" t="b">
        <f>OR(K8409,AND((A8409=A8408),L8408))</f>
        <v>0</v>
      </c>
      <c r="M8409" t="b">
        <f>OR(L8409,AND(A8409=A8410,M8410))</f>
        <v>0</v>
      </c>
      <c r="N8409" t="str">
        <v>Velirushalayim</v>
      </c>
      <c r="Q8409" t="b">
        <v>0</v>
      </c>
    </row>
    <row r="8410" spans="1:17" x14ac:dyDescent="0.2">
      <c r="A8410" s="1" t="s">
        <v>8378</v>
      </c>
      <c r="B8410" s="1" t="s">
        <v>12</v>
      </c>
      <c r="C8410" s="1" t="str">
        <v>C</v>
      </c>
      <c r="D8410" s="1">
        <v>2021</v>
      </c>
      <c r="E8410" s="3" t="s">
        <v>923</v>
      </c>
      <c r="F8410">
        <v>0</v>
      </c>
      <c r="G8410" t="str">
        <v>Velo Haya Beineinu</v>
      </c>
      <c r="H8410">
        <v>0</v>
      </c>
      <c r="I8410" t="str">
        <v>Velo Haya Beineinu (Tamir Scherzer)</v>
      </c>
      <c r="J8410" t="str">
        <v>Velo Haya Beineinu (C, Tamir Scherzer)</v>
      </c>
      <c r="K8410">
        <v>0</v>
      </c>
      <c r="L8410" t="b">
        <f>OR(K8410,AND((A8410=A8409),L8409))</f>
        <v>0</v>
      </c>
      <c r="M8410" t="b">
        <f>OR(L8410,AND(A8410=A8411,M8411))</f>
        <v>0</v>
      </c>
      <c r="N8410" t="str">
        <v>Velo Haya Beineinu</v>
      </c>
      <c r="Q8410" t="b">
        <v>0</v>
      </c>
    </row>
    <row r="8411" spans="1:17" x14ac:dyDescent="0.2">
      <c r="A8411" s="1" t="s">
        <v>8379</v>
      </c>
      <c r="B8411" s="1" t="s">
        <v>7</v>
      </c>
      <c r="C8411" s="1" t="str">
        <v>L</v>
      </c>
      <c r="D8411" s="4">
        <v>2006</v>
      </c>
      <c r="E8411" s="3" t="s">
        <v>1095</v>
      </c>
      <c r="F8411">
        <v>0</v>
      </c>
      <c r="G8411" t="str">
        <v>Ven A Vivir</v>
      </c>
      <c r="H8411">
        <v>0</v>
      </c>
      <c r="I8411" t="str">
        <v>Ven A Vivir (Karina Lambert, Ariadna Faerstein)</v>
      </c>
      <c r="J8411" t="str">
        <v>Ven A Vivir (L, Karina Lambert, Ariadna Faerstein)</v>
      </c>
      <c r="K8411">
        <v>0</v>
      </c>
      <c r="L8411" t="b">
        <f>OR(K8411,AND((A8411=A8410),L8410))</f>
        <v>0</v>
      </c>
      <c r="M8411" t="b">
        <f>OR(L8411,AND(A8411=A8412,M8412))</f>
        <v>0</v>
      </c>
      <c r="N8411" t="str">
        <v>Ven A Vivir</v>
      </c>
      <c r="Q8411" t="b">
        <v>0</v>
      </c>
    </row>
    <row r="8412" spans="1:17" x14ac:dyDescent="0.2">
      <c r="A8412" s="1" t="s">
        <v>8380</v>
      </c>
      <c r="B8412" s="1" t="s">
        <v>12</v>
      </c>
      <c r="C8412" s="1" t="str">
        <v>C</v>
      </c>
      <c r="D8412" s="4">
        <v>2005</v>
      </c>
      <c r="E8412" s="3" t="s">
        <v>1017</v>
      </c>
      <c r="F8412">
        <v>0</v>
      </c>
      <c r="G8412" t="str">
        <v>Venashir Kulam</v>
      </c>
      <c r="H8412">
        <v>0</v>
      </c>
      <c r="I8412" t="str">
        <v>Venashir Kulam (Shlomi Mordechai)</v>
      </c>
      <c r="J8412" t="str">
        <v>Venashir Kulam (C, Shlomi Mordechai)</v>
      </c>
      <c r="K8412">
        <v>0</v>
      </c>
      <c r="L8412" t="b">
        <f>OR(K8412,AND((A8412=A8411),L8411))</f>
        <v>0</v>
      </c>
      <c r="M8412" t="b">
        <f>OR(L8412,AND(A8412=A8413,M8413))</f>
        <v>0</v>
      </c>
      <c r="N8412" t="str">
        <v>Venashir Kulam</v>
      </c>
      <c r="Q8412" t="b">
        <v>0</v>
      </c>
    </row>
    <row r="8413" spans="1:17" x14ac:dyDescent="0.2">
      <c r="A8413" s="1" t="s">
        <v>8381</v>
      </c>
      <c r="B8413" s="1" t="s">
        <v>7</v>
      </c>
      <c r="C8413" s="1" t="str">
        <v>L</v>
      </c>
      <c r="D8413" s="4">
        <v>2001</v>
      </c>
      <c r="E8413" s="3" t="s">
        <v>779</v>
      </c>
      <c r="F8413">
        <v>0</v>
      </c>
      <c r="G8413" t="str">
        <v>Venezuela</v>
      </c>
      <c r="H8413">
        <v>0</v>
      </c>
      <c r="I8413" t="str">
        <v>Venezuela (Alberto Zirlinger)</v>
      </c>
      <c r="J8413" t="str">
        <v>Venezuela (L, Alberto Zirlinger)</v>
      </c>
      <c r="K8413">
        <v>0</v>
      </c>
      <c r="L8413" t="b">
        <f>OR(K8413,AND((A8413=A8412),L8412))</f>
        <v>0</v>
      </c>
      <c r="M8413" t="b">
        <f>OR(L8413,AND(A8413=A8414,M8414))</f>
        <v>0</v>
      </c>
      <c r="N8413" t="str">
        <v>Venezuela</v>
      </c>
      <c r="Q8413" t="b">
        <v>0</v>
      </c>
    </row>
    <row r="8414" spans="1:17" x14ac:dyDescent="0.2">
      <c r="A8414" s="1" t="s">
        <v>8382</v>
      </c>
      <c r="B8414" s="1" t="s">
        <v>12</v>
      </c>
      <c r="C8414" s="1" t="str">
        <v>C</v>
      </c>
      <c r="D8414" s="4">
        <v>2008</v>
      </c>
      <c r="E8414" s="3" t="s">
        <v>478</v>
      </c>
      <c r="F8414">
        <v>0</v>
      </c>
      <c r="G8414" t="str">
        <v>Veniehye Kulanu</v>
      </c>
      <c r="H8414">
        <v>0</v>
      </c>
      <c r="I8414" t="str">
        <v>Veniehye Kulanu (Rachel Waitzman)</v>
      </c>
      <c r="J8414" t="str">
        <v>Veniehye Kulanu (C, Rachel Waitzman)</v>
      </c>
      <c r="K8414">
        <v>0</v>
      </c>
      <c r="L8414" t="b">
        <f>OR(K8414,AND((A8414=A8413),L8413))</f>
        <v>0</v>
      </c>
      <c r="M8414" t="b">
        <f>OR(L8414,AND(A8414=A8415,M8415))</f>
        <v>0</v>
      </c>
      <c r="N8414" t="str">
        <v>Veniehye Kulanu</v>
      </c>
      <c r="Q8414" t="b">
        <v>0</v>
      </c>
    </row>
    <row r="8415" spans="1:17" x14ac:dyDescent="0.2">
      <c r="A8415" s="1" t="s">
        <v>8383</v>
      </c>
      <c r="B8415" s="1" t="s">
        <v>12</v>
      </c>
      <c r="C8415" s="1" t="str">
        <v>C</v>
      </c>
      <c r="D8415" s="4">
        <v>2007</v>
      </c>
      <c r="E8415" s="3" t="s">
        <v>23</v>
      </c>
      <c r="F8415">
        <v>0</v>
      </c>
      <c r="G8415" t="str">
        <v>Venisgav</v>
      </c>
      <c r="H8415">
        <v>0</v>
      </c>
      <c r="I8415" t="str">
        <v>Venisgav (Gadi Bitton)</v>
      </c>
      <c r="J8415" t="str">
        <v>Venisgav (C, Gadi Bitton)</v>
      </c>
      <c r="K8415">
        <v>0</v>
      </c>
      <c r="L8415" t="b">
        <f>OR(K8415,AND((A8415=A8414),L8414))</f>
        <v>0</v>
      </c>
      <c r="M8415" t="b">
        <f>OR(L8415,AND(A8415=A8416,M8416))</f>
        <v>0</v>
      </c>
      <c r="N8415" t="str">
        <v>Venisgav</v>
      </c>
      <c r="Q8415" t="b">
        <v>0</v>
      </c>
    </row>
    <row r="8416" spans="1:17" x14ac:dyDescent="0.2">
      <c r="A8416" s="1" t="s">
        <v>8353</v>
      </c>
      <c r="B8416" s="1" t="s">
        <v>12</v>
      </c>
      <c r="C8416" s="1" t="str">
        <v>C</v>
      </c>
      <c r="D8416" s="4">
        <v>2006</v>
      </c>
      <c r="E8416" s="3" t="s">
        <v>39</v>
      </c>
      <c r="F8416">
        <v>0</v>
      </c>
      <c r="G8416" t="str">
        <v>Ve'otach (Achrei Shenasat)</v>
      </c>
      <c r="H8416">
        <v>0</v>
      </c>
      <c r="I8416" t="str">
        <v>Ve'otach (Achrei Shenasat) (Avi Perez)</v>
      </c>
      <c r="J8416" t="str">
        <v>Ve'otach (Achrei Shenasat) (C, Avi Perez)</v>
      </c>
      <c r="K8416">
        <v>0</v>
      </c>
      <c r="L8416" t="b">
        <f>OR(K8416,AND((A8416=A8415),L8415))</f>
        <v>0</v>
      </c>
      <c r="M8416" t="b">
        <f>OR(L8416,AND(A8416=A8417,M8417))</f>
        <v>0</v>
      </c>
      <c r="N8416" t="str">
        <v>Ve'otach (Achrei Shenasat)</v>
      </c>
      <c r="Q8416" t="b">
        <v>0</v>
      </c>
    </row>
    <row r="8417" spans="1:17" x14ac:dyDescent="0.2">
      <c r="A8417" s="1" t="s">
        <v>8384</v>
      </c>
      <c r="B8417" s="1" t="s">
        <v>14</v>
      </c>
      <c r="C8417" s="1" t="str">
        <v>P</v>
      </c>
      <c r="D8417" s="1">
        <v>2015</v>
      </c>
      <c r="E8417" s="3" t="s">
        <v>746</v>
      </c>
      <c r="F8417">
        <v>0</v>
      </c>
      <c r="G8417" t="str">
        <v>Verak Biglal Ze</v>
      </c>
      <c r="H8417">
        <v>0</v>
      </c>
      <c r="I8417" t="str">
        <v>Verak Biglal Ze (Eyal Ozeri)</v>
      </c>
      <c r="J8417" t="str">
        <v>Verak Biglal Ze (P, Eyal Ozeri)</v>
      </c>
      <c r="K8417">
        <v>0</v>
      </c>
      <c r="L8417" t="b">
        <f>OR(K8417,AND((A8417=A8416),L8416))</f>
        <v>0</v>
      </c>
      <c r="M8417" t="b">
        <f>OR(L8417,AND(A8417=A8418,M8418))</f>
        <v>0</v>
      </c>
      <c r="N8417" t="str">
        <v>Verak Biglal Ze</v>
      </c>
      <c r="Q8417" t="b">
        <v>0</v>
      </c>
    </row>
    <row r="8418" spans="1:17" x14ac:dyDescent="0.2">
      <c r="A8418" s="1" t="s">
        <v>8385</v>
      </c>
      <c r="B8418" s="1" t="s">
        <v>12</v>
      </c>
      <c r="C8418" s="1" t="str">
        <v>C</v>
      </c>
      <c r="D8418" s="4">
        <v>1996</v>
      </c>
      <c r="E8418" s="3" t="s">
        <v>389</v>
      </c>
      <c r="F8418">
        <v>0</v>
      </c>
      <c r="G8418" t="str">
        <v>Verak Hashir Hechadash</v>
      </c>
      <c r="H8418">
        <v>0</v>
      </c>
      <c r="I8418" t="str">
        <v>Verak Hashir Hechadash (Chayim Shiryon)</v>
      </c>
      <c r="J8418" t="str">
        <v>Verak Hashir Hechadash (C, Chayim Shiryon)</v>
      </c>
      <c r="K8418">
        <v>0</v>
      </c>
      <c r="L8418" t="b">
        <f>OR(K8418,AND((A8418=A8417),L8417))</f>
        <v>0</v>
      </c>
      <c r="M8418" t="b">
        <f>OR(L8418,AND(A8418=A8419,M8419))</f>
        <v>0</v>
      </c>
      <c r="N8418" t="str">
        <v>Verak Hashir Hechadash</v>
      </c>
      <c r="Q8418" t="b">
        <v>0</v>
      </c>
    </row>
    <row r="8419" spans="1:17" x14ac:dyDescent="0.2">
      <c r="A8419" s="1" t="s">
        <v>8386</v>
      </c>
      <c r="B8419" s="1" t="s">
        <v>14</v>
      </c>
      <c r="C8419" s="1" t="str">
        <v>P</v>
      </c>
      <c r="D8419" s="4">
        <v>2007</v>
      </c>
      <c r="E8419" s="3" t="s">
        <v>1980</v>
      </c>
      <c r="F8419">
        <v>0</v>
      </c>
      <c r="G8419" t="str">
        <v>Verak Itach</v>
      </c>
      <c r="H8419">
        <v>0</v>
      </c>
      <c r="I8419" t="str">
        <v>Verak Itach (Eitan Aloush)</v>
      </c>
      <c r="J8419" t="str">
        <v>Verak Itach (P, Eitan Aloush)</v>
      </c>
      <c r="K8419">
        <v>0</v>
      </c>
      <c r="L8419" t="b">
        <f>OR(K8419,AND((A8419=A8418),L8418))</f>
        <v>0</v>
      </c>
      <c r="M8419" t="b">
        <f>OR(L8419,AND(A8419=A8420,M8420))</f>
        <v>0</v>
      </c>
      <c r="N8419" t="str">
        <v>Verak Itach</v>
      </c>
      <c r="Q8419" t="b">
        <v>0</v>
      </c>
    </row>
    <row r="8420" spans="1:17" x14ac:dyDescent="0.2">
      <c r="A8420" s="1" t="s">
        <v>8387</v>
      </c>
      <c r="B8420" s="1" t="s">
        <v>7</v>
      </c>
      <c r="C8420" s="1" t="str">
        <v>L</v>
      </c>
      <c r="D8420" s="4">
        <v>2010</v>
      </c>
      <c r="E8420" s="3" t="s">
        <v>236</v>
      </c>
      <c r="F8420">
        <v>0</v>
      </c>
      <c r="G8420" t="str">
        <v>Verano Azul</v>
      </c>
      <c r="H8420">
        <v>0</v>
      </c>
      <c r="I8420" t="str">
        <v>Verano Azul (Carina Saslavsky)</v>
      </c>
      <c r="J8420" t="str">
        <v>Verano Azul (L, Carina Saslavsky)</v>
      </c>
      <c r="K8420">
        <v>0</v>
      </c>
      <c r="L8420" t="b">
        <f>OR(K8420,AND((A8420=A8419),L8419))</f>
        <v>0</v>
      </c>
      <c r="M8420" t="b">
        <f>OR(L8420,AND(A8420=A8421,M8421))</f>
        <v>0</v>
      </c>
      <c r="N8420" t="str">
        <v>Verano Azul</v>
      </c>
      <c r="Q8420" t="b">
        <v>0</v>
      </c>
    </row>
    <row r="8421" spans="1:17" x14ac:dyDescent="0.2">
      <c r="A8421" s="1" t="s">
        <v>8388</v>
      </c>
      <c r="B8421" s="1" t="s">
        <v>12</v>
      </c>
      <c r="C8421" s="1" t="str">
        <v>C</v>
      </c>
      <c r="D8421" s="4">
        <v>2011</v>
      </c>
      <c r="E8421" s="3" t="s">
        <v>42</v>
      </c>
      <c r="F8421">
        <v>0</v>
      </c>
      <c r="G8421" t="str">
        <v>Veratsiti Shetedai</v>
      </c>
      <c r="H8421">
        <v>0</v>
      </c>
      <c r="I8421" t="str">
        <v>Veratsiti Shetedai (Nurit Melamed)</v>
      </c>
      <c r="J8421" t="str">
        <v>Veratsiti Shetedai (C, Nurit Melamed)</v>
      </c>
      <c r="K8421">
        <v>0</v>
      </c>
      <c r="L8421" t="b">
        <f>OR(K8421,AND((A8421=A8420),L8420))</f>
        <v>0</v>
      </c>
      <c r="M8421" t="b">
        <f>OR(L8421,AND(A8421=A8422,M8422))</f>
        <v>0</v>
      </c>
      <c r="N8421" t="str">
        <v>Veratsiti Shetedai</v>
      </c>
      <c r="Q8421" t="b">
        <v>0</v>
      </c>
    </row>
    <row r="8422" spans="1:17" x14ac:dyDescent="0.2">
      <c r="A8422" s="1" t="s">
        <v>8389</v>
      </c>
      <c r="B8422" s="1" t="s">
        <v>14</v>
      </c>
      <c r="C8422" s="1" t="str">
        <v>P</v>
      </c>
      <c r="D8422" s="4">
        <v>1983</v>
      </c>
      <c r="E8422" s="3" t="s">
        <v>2128</v>
      </c>
      <c r="F8422">
        <v>0</v>
      </c>
      <c r="G8422" t="str">
        <v>Vered Bar</v>
      </c>
      <c r="H8422">
        <v>0</v>
      </c>
      <c r="I8422" t="str">
        <v>Vered Bar (Shoshana Kopelevitch)</v>
      </c>
      <c r="J8422" t="str">
        <v>Vered Bar (P, Shoshana Kopelevitch)</v>
      </c>
      <c r="K8422">
        <v>0</v>
      </c>
      <c r="L8422" t="b">
        <f>OR(K8422,AND((A8422=A8421),L8421))</f>
        <v>0</v>
      </c>
      <c r="M8422" t="b">
        <f>OR(L8422,AND(A8422=A8423,M8423))</f>
        <v>0</v>
      </c>
      <c r="N8422" t="str">
        <v>Vered Bar</v>
      </c>
      <c r="Q8422" t="b">
        <v>0</v>
      </c>
    </row>
    <row r="8423" spans="1:17" x14ac:dyDescent="0.2">
      <c r="A8423" s="1" t="s">
        <v>8390</v>
      </c>
      <c r="B8423" s="1" t="s">
        <v>12</v>
      </c>
      <c r="C8423" s="1" t="str">
        <v>C</v>
      </c>
      <c r="D8423" s="4">
        <v>2005</v>
      </c>
      <c r="E8423" s="3" t="s">
        <v>252</v>
      </c>
      <c r="F8423">
        <v>1</v>
      </c>
      <c r="G8423" t="str">
        <v>Vesamachta Bechagecha (C)</v>
      </c>
      <c r="H8423">
        <v>0</v>
      </c>
      <c r="I8423" t="str">
        <v>Vesamachta Bechagecha (Avner Naim)</v>
      </c>
      <c r="J8423" t="str">
        <v>Vesamachta Bechagecha (C, Avner Naim)</v>
      </c>
      <c r="K8423">
        <v>1</v>
      </c>
      <c r="L8423" t="b">
        <f>OR(K8423,AND((A8423=A8422),L8422))</f>
        <v>1</v>
      </c>
      <c r="M8423" t="b">
        <f>OR(L8423,AND(A8423=A8424,M8424))</f>
        <v>1</v>
      </c>
      <c r="N8423" t="str">
        <v>Vesamachta Bechagecha (C)</v>
      </c>
      <c r="Q8423" t="b">
        <v>0</v>
      </c>
    </row>
    <row r="8424" spans="1:17" x14ac:dyDescent="0.2">
      <c r="A8424" s="1" t="s">
        <v>8390</v>
      </c>
      <c r="B8424" s="1" t="s">
        <v>1113</v>
      </c>
      <c r="C8424" s="1" t="str">
        <v>PM</v>
      </c>
      <c r="D8424" s="4">
        <v>1960</v>
      </c>
      <c r="E8424" s="3" t="s">
        <v>52</v>
      </c>
      <c r="F8424">
        <v>1</v>
      </c>
      <c r="G8424" t="str">
        <v>Vesamachta Bechagecha (PM)</v>
      </c>
      <c r="H8424">
        <v>0</v>
      </c>
      <c r="I8424" t="str">
        <v>Vesamachta Bechagecha (Moshiko Halevy)</v>
      </c>
      <c r="J8424" t="str">
        <v>Vesamachta Bechagecha (PM, Moshiko Halevy)</v>
      </c>
      <c r="K8424">
        <v>0</v>
      </c>
      <c r="L8424" t="b">
        <f>OR(K8424,AND((A8424=A8423),L8423))</f>
        <v>1</v>
      </c>
      <c r="M8424" t="b">
        <f>OR(L8424,AND(A8424=A8425,M8425))</f>
        <v>1</v>
      </c>
      <c r="N8424" t="str">
        <v>Vesamachta Bechagecha (PM)</v>
      </c>
      <c r="Q8424" t="b">
        <v>0</v>
      </c>
    </row>
    <row r="8425" spans="1:17" x14ac:dyDescent="0.2">
      <c r="A8425" s="1" t="s">
        <v>8391</v>
      </c>
      <c r="B8425" s="1" t="s">
        <v>12</v>
      </c>
      <c r="C8425" s="1" t="str">
        <v>C</v>
      </c>
      <c r="D8425" s="4">
        <v>2011</v>
      </c>
      <c r="E8425" s="3" t="s">
        <v>87</v>
      </c>
      <c r="F8425">
        <v>0</v>
      </c>
      <c r="G8425" t="str">
        <v>Veshachanti</v>
      </c>
      <c r="H8425">
        <v>0</v>
      </c>
      <c r="I8425" t="str">
        <v>Veshachanti (Yaron Malihi)</v>
      </c>
      <c r="J8425" t="str">
        <v>Veshachanti (C, Yaron Malihi)</v>
      </c>
      <c r="K8425">
        <v>0</v>
      </c>
      <c r="L8425" t="b">
        <f>OR(K8425,AND((A8425=A8424),L8424))</f>
        <v>0</v>
      </c>
      <c r="M8425" t="b">
        <f>OR(L8425,AND(A8425=A8426,M8426))</f>
        <v>0</v>
      </c>
      <c r="N8425" t="str">
        <v>Veshachanti</v>
      </c>
      <c r="Q8425" t="b">
        <v>0</v>
      </c>
    </row>
    <row r="8426" spans="1:17" x14ac:dyDescent="0.2">
      <c r="A8426" s="1" t="s">
        <v>8392</v>
      </c>
      <c r="B8426" s="1" t="s">
        <v>12</v>
      </c>
      <c r="C8426" s="1" t="str">
        <v>C</v>
      </c>
      <c r="D8426" s="4">
        <v>2003</v>
      </c>
      <c r="E8426" s="3" t="s">
        <v>6139</v>
      </c>
      <c r="F8426">
        <v>1</v>
      </c>
      <c r="G8426" t="str">
        <v>Vesharnu Kach (C)</v>
      </c>
      <c r="H8426">
        <v>1</v>
      </c>
      <c r="I8426" t="str">
        <v>Vesharnu Kach (Peter Leipnik)</v>
      </c>
      <c r="J8426" t="str">
        <v>Vesharnu Kach (C, Peter Leipnik)</v>
      </c>
      <c r="K8426">
        <v>0</v>
      </c>
      <c r="L8426" t="b">
        <f>OR(K8426,AND((A8426=A8425),L8425))</f>
        <v>0</v>
      </c>
      <c r="M8426" t="b">
        <f>OR(L8426,AND(A8426=A8427,M8427))</f>
        <v>0</v>
      </c>
      <c r="N8426" t="str">
        <v>Vesharnu Kach (Peter Leipnik)</v>
      </c>
      <c r="Q8426" t="b">
        <v>0</v>
      </c>
    </row>
    <row r="8427" spans="1:17" x14ac:dyDescent="0.2">
      <c r="A8427" s="1" t="s">
        <v>8392</v>
      </c>
      <c r="B8427" s="1" t="s">
        <v>12</v>
      </c>
      <c r="C8427" s="1" t="str">
        <v>C</v>
      </c>
      <c r="D8427" s="4">
        <v>1994</v>
      </c>
      <c r="E8427" s="3" t="s">
        <v>441</v>
      </c>
      <c r="F8427">
        <v>1</v>
      </c>
      <c r="G8427" t="str">
        <v>Vesharnu Kach (C)</v>
      </c>
      <c r="H8427">
        <v>1</v>
      </c>
      <c r="I8427" t="str">
        <v>Vesharnu Kach (Moti Ben Ya'akov)</v>
      </c>
      <c r="J8427" t="str">
        <v>Vesharnu Kach (C, Moti Ben Ya'akov)</v>
      </c>
      <c r="K8427">
        <v>0</v>
      </c>
      <c r="L8427" t="b">
        <f>OR(K8427,AND((A8427=A8426),L8426))</f>
        <v>0</v>
      </c>
      <c r="M8427" t="b">
        <f>OR(L8427,AND(A8427=A8428,M8428))</f>
        <v>0</v>
      </c>
      <c r="N8427" t="str">
        <v>Vesharnu Kach (Moti Ben Ya'akov)</v>
      </c>
      <c r="Q8427" t="b">
        <v>0</v>
      </c>
    </row>
    <row r="8428" spans="1:17" x14ac:dyDescent="0.2">
      <c r="A8428" s="1" t="s">
        <v>8393</v>
      </c>
      <c r="B8428" s="1" t="s">
        <v>12</v>
      </c>
      <c r="C8428" s="1" t="str">
        <v>C</v>
      </c>
      <c r="D8428" s="4">
        <v>1986</v>
      </c>
      <c r="E8428" s="3" t="s">
        <v>52</v>
      </c>
      <c r="F8428">
        <v>0</v>
      </c>
      <c r="G8428" t="str">
        <v>Veshavu Banim</v>
      </c>
      <c r="H8428">
        <v>0</v>
      </c>
      <c r="I8428" t="str">
        <v>Veshavu Banim (Moshiko Halevy)</v>
      </c>
      <c r="J8428" t="str">
        <v>Veshavu Banim (C, Moshiko Halevy)</v>
      </c>
      <c r="K8428">
        <v>0</v>
      </c>
      <c r="L8428" t="b">
        <f>OR(K8428,AND((A8428=A8427),L8427))</f>
        <v>0</v>
      </c>
      <c r="M8428" t="b">
        <f>OR(L8428,AND(A8428=A8429,M8429))</f>
        <v>0</v>
      </c>
      <c r="N8428" t="str">
        <v>Veshavu Banim</v>
      </c>
      <c r="Q8428" t="b">
        <v>0</v>
      </c>
    </row>
    <row r="8429" spans="1:17" x14ac:dyDescent="0.2">
      <c r="A8429" s="1" t="s">
        <v>8394</v>
      </c>
      <c r="B8429" s="1" t="s">
        <v>12</v>
      </c>
      <c r="C8429" s="1" t="str">
        <v>C</v>
      </c>
      <c r="D8429" s="4">
        <v>1976</v>
      </c>
      <c r="E8429" s="3" t="s">
        <v>681</v>
      </c>
      <c r="F8429">
        <v>1</v>
      </c>
      <c r="G8429" t="str">
        <v>Veshuv Itchem (C)</v>
      </c>
      <c r="H8429">
        <v>1</v>
      </c>
      <c r="I8429" t="str">
        <v>Veshuv Itchem (Jonathan Gabay)</v>
      </c>
      <c r="J8429" t="str">
        <v>Veshuv Itchem (C, Jonathan Gabay)</v>
      </c>
      <c r="K8429">
        <v>0</v>
      </c>
      <c r="L8429" t="b">
        <f>OR(K8429,AND((A8429=A8428),L8428))</f>
        <v>0</v>
      </c>
      <c r="M8429" t="b">
        <f>OR(L8429,AND(A8429=A8430,M8430))</f>
        <v>0</v>
      </c>
      <c r="N8429" t="str">
        <v>Veshuv Itchem (Jonathan Gabay)</v>
      </c>
      <c r="Q8429" t="b">
        <v>0</v>
      </c>
    </row>
    <row r="8430" spans="1:17" x14ac:dyDescent="0.2">
      <c r="A8430" s="1" t="s">
        <v>8394</v>
      </c>
      <c r="B8430" s="1" t="s">
        <v>12</v>
      </c>
      <c r="C8430" s="1" t="str">
        <v>C</v>
      </c>
      <c r="D8430" s="4">
        <v>1976</v>
      </c>
      <c r="E8430" s="3" t="s">
        <v>251</v>
      </c>
      <c r="F8430">
        <v>1</v>
      </c>
      <c r="G8430" t="str">
        <v>Veshuv Itchem (C)</v>
      </c>
      <c r="H8430">
        <v>1</v>
      </c>
      <c r="I8430" t="str">
        <v>Veshuv Itchem (Shlomo Bachar)</v>
      </c>
      <c r="J8430" t="str">
        <v>Veshuv Itchem (C, Shlomo Bachar)</v>
      </c>
      <c r="K8430">
        <v>0</v>
      </c>
      <c r="L8430" t="b">
        <f>OR(K8430,AND((A8430=A8429),L8429))</f>
        <v>0</v>
      </c>
      <c r="M8430" t="b">
        <f>OR(L8430,AND(A8430=A8431,M8431))</f>
        <v>0</v>
      </c>
      <c r="N8430" t="str">
        <v>Veshuv Itchem (Shlomo Bachar)</v>
      </c>
      <c r="Q8430" t="b">
        <v>0</v>
      </c>
    </row>
    <row r="8431" spans="1:17" x14ac:dyDescent="0.2">
      <c r="A8431" s="1" t="s">
        <v>8395</v>
      </c>
      <c r="B8431" s="1" t="s">
        <v>12</v>
      </c>
      <c r="C8431" s="1" t="str">
        <v>C</v>
      </c>
      <c r="D8431" s="4">
        <v>1985</v>
      </c>
      <c r="E8431" s="3" t="s">
        <v>71</v>
      </c>
      <c r="F8431">
        <v>0</v>
      </c>
      <c r="G8431" t="str">
        <v>Veta'aminu Li (Hu Lo Kol Kach Chacham)</v>
      </c>
      <c r="H8431">
        <v>0</v>
      </c>
      <c r="I8431" t="str">
        <v>Veta'aminu Li (Hu Lo Kol Kach Chacham) (Israel Shiker)</v>
      </c>
      <c r="J8431" t="str">
        <v>Veta'aminu Li (Hu Lo Kol Kach Chacham) (C, Israel Shiker)</v>
      </c>
      <c r="K8431">
        <v>0</v>
      </c>
      <c r="L8431" t="b">
        <f>OR(K8431,AND((A8431=A8430),L8430))</f>
        <v>0</v>
      </c>
      <c r="M8431" t="b">
        <f>OR(L8431,AND(A8431=A8432,M8432))</f>
        <v>0</v>
      </c>
      <c r="N8431" t="str">
        <v>Veta'aminu Li (Hu Lo Kol Kach Chacham)</v>
      </c>
      <c r="Q8431" t="b">
        <v>0</v>
      </c>
    </row>
    <row r="8432" spans="1:17" x14ac:dyDescent="0.2">
      <c r="A8432" s="1" t="s">
        <v>8396</v>
      </c>
      <c r="B8432" s="1" t="s">
        <v>12</v>
      </c>
      <c r="C8432" s="1" t="str">
        <v>C</v>
      </c>
      <c r="D8432" s="4">
        <v>1997</v>
      </c>
      <c r="E8432" s="3" t="s">
        <v>563</v>
      </c>
      <c r="F8432">
        <v>1</v>
      </c>
      <c r="G8432" t="str">
        <v>Vetamu Chatayim (Tamu Chataim Min Ha'arets) (C)</v>
      </c>
      <c r="H8432">
        <v>1</v>
      </c>
      <c r="I8432" t="str">
        <v>Vetamu Chatayim (Tamu Chataim Min Ha'arets) (Yehuda Emanuel)</v>
      </c>
      <c r="J8432" t="str">
        <v>Vetamu Chatayim (Tamu Chataim Min Ha'arets) (C, Yehuda Emanuel)</v>
      </c>
      <c r="K8432">
        <v>0</v>
      </c>
      <c r="L8432" t="b">
        <f>OR(K8432,AND((A8432=A8431),L8431))</f>
        <v>0</v>
      </c>
      <c r="M8432" t="b">
        <f>OR(L8432,AND(A8432=A8433,M8433))</f>
        <v>0</v>
      </c>
      <c r="N8432" t="str">
        <v>Vetamu Chatayim (Tamu Chataim Min Ha'arets) (Yehuda Emanuel)</v>
      </c>
      <c r="Q8432" t="b">
        <v>0</v>
      </c>
    </row>
    <row r="8433" spans="1:17" x14ac:dyDescent="0.2">
      <c r="A8433" s="1" t="s">
        <v>8396</v>
      </c>
      <c r="B8433" s="1" t="s">
        <v>12</v>
      </c>
      <c r="C8433" s="1" t="str">
        <v>C</v>
      </c>
      <c r="D8433" s="4">
        <v>1983</v>
      </c>
      <c r="E8433" s="3" t="s">
        <v>74</v>
      </c>
      <c r="F8433">
        <v>1</v>
      </c>
      <c r="G8433" t="str">
        <v>Vetamu Chatayim (Tamu Chataim Min Ha'arets) (C)</v>
      </c>
      <c r="H8433">
        <v>1</v>
      </c>
      <c r="I8433" t="str">
        <v>Vetamu Chatayim (Tamu Chataim Min Ha'arets) (Motti Elfasy)</v>
      </c>
      <c r="J8433" t="str">
        <v>Vetamu Chatayim (Tamu Chataim Min Ha'arets) (C, Motti Elfasy)</v>
      </c>
      <c r="K8433">
        <v>0</v>
      </c>
      <c r="L8433" t="b">
        <f>OR(K8433,AND((A8433=A8432),L8432))</f>
        <v>0</v>
      </c>
      <c r="M8433" t="b">
        <f>OR(L8433,AND(A8433=A8434,M8434))</f>
        <v>0</v>
      </c>
      <c r="N8433" t="str">
        <v>Vetamu Chatayim (Tamu Chataim Min Ha'arets) (Motti Elfasy)</v>
      </c>
      <c r="Q8433" t="b">
        <v>0</v>
      </c>
    </row>
    <row r="8434" spans="1:17" x14ac:dyDescent="0.2">
      <c r="A8434" s="1" t="s">
        <v>8397</v>
      </c>
      <c r="B8434" s="1" t="s">
        <v>12</v>
      </c>
      <c r="C8434" s="1" t="str">
        <v>C</v>
      </c>
      <c r="D8434" s="4">
        <v>1980</v>
      </c>
      <c r="E8434" s="3" t="s">
        <v>1082</v>
      </c>
      <c r="F8434">
        <v>0</v>
      </c>
      <c r="G8434" t="str">
        <v>Vetavo Aleychem Habracha</v>
      </c>
      <c r="H8434">
        <v>0</v>
      </c>
      <c r="I8434" t="str">
        <v>Vetavo Aleychem Habracha (Amnon Sha'uli)</v>
      </c>
      <c r="J8434" t="str">
        <v>Vetavo Aleychem Habracha (C, Amnon Sha'uli)</v>
      </c>
      <c r="K8434">
        <v>0</v>
      </c>
      <c r="L8434" t="b">
        <f>OR(K8434,AND((A8434=A8433),L8433))</f>
        <v>0</v>
      </c>
      <c r="M8434" t="b">
        <f>OR(L8434,AND(A8434=A8435,M8435))</f>
        <v>0</v>
      </c>
      <c r="N8434" t="str">
        <v>Vetavo Aleychem Habracha</v>
      </c>
      <c r="Q8434" t="b">
        <v>0</v>
      </c>
    </row>
    <row r="8435" spans="1:17" x14ac:dyDescent="0.2">
      <c r="A8435" s="1" t="s">
        <v>8398</v>
      </c>
      <c r="C8435" s="1" t="str">
        <v/>
      </c>
      <c r="D8435" s="4">
        <v>1992</v>
      </c>
      <c r="E8435" s="3" t="s">
        <v>100</v>
      </c>
      <c r="F8435">
        <v>0</v>
      </c>
      <c r="G8435" t="str">
        <v>Veten Bracha</v>
      </c>
      <c r="H8435">
        <v>0</v>
      </c>
      <c r="I8435" t="str">
        <v>Veten Bracha ( )</v>
      </c>
      <c r="J8435" t="str">
        <v>Veten Bracha (,  )</v>
      </c>
      <c r="K8435">
        <v>0</v>
      </c>
      <c r="L8435" t="b">
        <f>OR(K8435,AND((A8435=A8434),L8434))</f>
        <v>0</v>
      </c>
      <c r="M8435" t="b">
        <f>OR(L8435,AND(A8435=A8436,M8436))</f>
        <v>0</v>
      </c>
      <c r="N8435" t="str">
        <v>Veten Bracha</v>
      </c>
      <c r="Q8435" t="b">
        <v>0</v>
      </c>
    </row>
    <row r="8436" spans="1:17" x14ac:dyDescent="0.2">
      <c r="A8436" s="1" t="s">
        <v>8354</v>
      </c>
      <c r="B8436" s="1" t="s">
        <v>12</v>
      </c>
      <c r="C8436" s="1" t="str">
        <v>C</v>
      </c>
      <c r="D8436" s="4">
        <v>2011</v>
      </c>
      <c r="E8436" s="3" t="s">
        <v>180</v>
      </c>
      <c r="F8436">
        <v>0</v>
      </c>
      <c r="G8436" t="str">
        <v>Ve'ulai</v>
      </c>
      <c r="H8436">
        <v>0</v>
      </c>
      <c r="I8436" t="str">
        <v>Ve'ulai (Moshe Tawily)</v>
      </c>
      <c r="J8436" t="str">
        <v>Ve'ulai (C, Moshe Tawily)</v>
      </c>
      <c r="K8436">
        <v>0</v>
      </c>
      <c r="L8436" t="b">
        <f>OR(K8436,AND((A8436=A8435),L8435))</f>
        <v>0</v>
      </c>
      <c r="M8436" t="b">
        <f>OR(L8436,AND(A8436=A8437,M8437))</f>
        <v>0</v>
      </c>
      <c r="N8436" t="str">
        <v>Ve'ulai</v>
      </c>
      <c r="Q8436" t="b">
        <v>0</v>
      </c>
    </row>
    <row r="8437" spans="1:17" x14ac:dyDescent="0.2">
      <c r="A8437" s="1" t="s">
        <v>8355</v>
      </c>
      <c r="B8437" s="1" t="s">
        <v>14</v>
      </c>
      <c r="C8437" s="1" t="str">
        <v>P</v>
      </c>
      <c r="D8437" s="4">
        <v>2014</v>
      </c>
      <c r="E8437" s="3" t="s">
        <v>125</v>
      </c>
      <c r="F8437">
        <v>0</v>
      </c>
      <c r="G8437" t="str">
        <v>Ve'ulai Beyom Yafe</v>
      </c>
      <c r="H8437">
        <v>0</v>
      </c>
      <c r="I8437" t="str">
        <v>Ve'ulai Beyom Yafe (Dudu Barzilay)</v>
      </c>
      <c r="J8437" t="str">
        <v>Ve'ulai Beyom Yafe (P, Dudu Barzilay)</v>
      </c>
      <c r="K8437">
        <v>0</v>
      </c>
      <c r="L8437" t="b">
        <f>OR(K8437,AND((A8437=A8436),L8436))</f>
        <v>0</v>
      </c>
      <c r="M8437" t="b">
        <f>OR(L8437,AND(A8437=A8438,M8438))</f>
        <v>0</v>
      </c>
      <c r="N8437" t="str">
        <v>Ve'ulai Beyom Yafe</v>
      </c>
      <c r="Q8437" t="b">
        <v>0</v>
      </c>
    </row>
    <row r="8438" spans="1:17" x14ac:dyDescent="0.2">
      <c r="A8438" s="1" t="s">
        <v>8356</v>
      </c>
      <c r="B8438" s="1" t="s">
        <v>12</v>
      </c>
      <c r="C8438" s="1" t="str">
        <v>C</v>
      </c>
      <c r="D8438" s="4">
        <v>1981</v>
      </c>
      <c r="E8438" s="3" t="s">
        <v>74</v>
      </c>
      <c r="F8438">
        <v>0</v>
      </c>
      <c r="G8438" t="str">
        <v>Ve'ulai Chalamti</v>
      </c>
      <c r="H8438">
        <v>0</v>
      </c>
      <c r="I8438" t="str">
        <v>Ve'ulai Chalamti (Motti Elfasy)</v>
      </c>
      <c r="J8438" t="str">
        <v>Ve'ulai Chalamti (C, Motti Elfasy)</v>
      </c>
      <c r="K8438">
        <v>0</v>
      </c>
      <c r="L8438" t="b">
        <f>OR(K8438,AND((A8438=A8437),L8437))</f>
        <v>0</v>
      </c>
      <c r="M8438" t="b">
        <f>OR(L8438,AND(A8438=A8439,M8439))</f>
        <v>0</v>
      </c>
      <c r="N8438" t="str">
        <v>Ve'ulai Chalamti</v>
      </c>
      <c r="Q8438" t="b">
        <v>0</v>
      </c>
    </row>
    <row r="8439" spans="1:17" x14ac:dyDescent="0.2">
      <c r="A8439" s="1" t="s">
        <v>8357</v>
      </c>
      <c r="B8439" s="1" t="s">
        <v>14</v>
      </c>
      <c r="C8439" s="1" t="str">
        <v>P</v>
      </c>
      <c r="D8439" s="4">
        <v>1987</v>
      </c>
      <c r="E8439" s="3" t="s">
        <v>722</v>
      </c>
      <c r="F8439">
        <v>0</v>
      </c>
      <c r="G8439" t="str">
        <v>Ve'ulai Ota Shtika</v>
      </c>
      <c r="H8439">
        <v>0</v>
      </c>
      <c r="I8439" t="str">
        <v>Ve'ulai Ota Shtika (Uri Grafit)</v>
      </c>
      <c r="J8439" t="str">
        <v>Ve'ulai Ota Shtika (P, Uri Grafit)</v>
      </c>
      <c r="K8439">
        <v>0</v>
      </c>
      <c r="L8439" t="b">
        <f>OR(K8439,AND((A8439=A8438),L8438))</f>
        <v>0</v>
      </c>
      <c r="M8439" t="b">
        <f>OR(L8439,AND(A8439=A8440,M8440))</f>
        <v>0</v>
      </c>
      <c r="N8439" t="str">
        <v>Ve'ulai Ota Shtika</v>
      </c>
      <c r="Q8439" t="b">
        <v>0</v>
      </c>
    </row>
    <row r="8440" spans="1:17" x14ac:dyDescent="0.2">
      <c r="A8440" s="1" t="s">
        <v>8358</v>
      </c>
      <c r="C8440" s="1" t="str">
        <v/>
      </c>
      <c r="D8440" s="1">
        <v>2016</v>
      </c>
      <c r="E8440" s="3" t="s">
        <v>23</v>
      </c>
      <c r="F8440">
        <v>0</v>
      </c>
      <c r="G8440" t="str">
        <v>Ve'ulay (Ve'ulai)</v>
      </c>
      <c r="H8440">
        <v>0</v>
      </c>
      <c r="I8440" t="str">
        <v>Ve'ulay (Ve'ulai) (Gadi Bitton)</v>
      </c>
      <c r="J8440" t="str">
        <v>Ve'ulay (Ve'ulai) (, Gadi Bitton)</v>
      </c>
      <c r="K8440">
        <v>0</v>
      </c>
      <c r="L8440" t="b">
        <f>OR(K8440,AND((A8440=A8439),L8439))</f>
        <v>0</v>
      </c>
      <c r="M8440" t="b">
        <f>OR(L8440,AND(A8440=A8441,M8441))</f>
        <v>0</v>
      </c>
      <c r="N8440" t="str">
        <v>Ve'ulay (Ve'ulai)</v>
      </c>
      <c r="Q8440" t="b">
        <v>0</v>
      </c>
    </row>
    <row r="8441" spans="1:17" x14ac:dyDescent="0.2">
      <c r="A8441" s="1" t="s">
        <v>8399</v>
      </c>
      <c r="B8441" s="1" t="s">
        <v>12</v>
      </c>
      <c r="C8441" s="1" t="str">
        <v>C</v>
      </c>
      <c r="D8441" s="1">
        <v>2022</v>
      </c>
      <c r="E8441" s="3" t="s">
        <v>2403</v>
      </c>
      <c r="F8441">
        <v>0</v>
      </c>
      <c r="G8441" t="str">
        <v>Veze Chazak</v>
      </c>
      <c r="H8441">
        <v>0</v>
      </c>
      <c r="I8441" t="str">
        <v>Veze Chazak (Balazs Breuer)</v>
      </c>
      <c r="J8441" t="str">
        <v>Veze Chazak (C, Balazs Breuer)</v>
      </c>
      <c r="K8441">
        <v>0</v>
      </c>
      <c r="L8441" t="b">
        <f>OR(K8441,AND((A8441=A8440),L8440))</f>
        <v>0</v>
      </c>
      <c r="M8441" t="b">
        <f>OR(L8441,AND(A8441=A8442,M8442))</f>
        <v>0</v>
      </c>
      <c r="N8441" t="str">
        <v>Veze Chazak</v>
      </c>
      <c r="Q8441" t="b">
        <v>0</v>
      </c>
    </row>
    <row r="8442" spans="1:17" x14ac:dyDescent="0.2">
      <c r="A8442" s="1" t="s">
        <v>8400</v>
      </c>
      <c r="B8442" s="1" t="s">
        <v>14</v>
      </c>
      <c r="C8442" s="1" t="str">
        <v>P</v>
      </c>
      <c r="D8442" s="4">
        <v>2012</v>
      </c>
      <c r="E8442" s="3" t="s">
        <v>175</v>
      </c>
      <c r="F8442">
        <v>0</v>
      </c>
      <c r="G8442" t="str">
        <v>Vezo Hayad Shelach</v>
      </c>
      <c r="H8442">
        <v>0</v>
      </c>
      <c r="I8442" t="str">
        <v>Vezo Hayad Shelach (Ilan Swisa)</v>
      </c>
      <c r="J8442" t="str">
        <v>Vezo Hayad Shelach (P, Ilan Swisa)</v>
      </c>
      <c r="K8442">
        <v>0</v>
      </c>
      <c r="L8442" t="b">
        <f>OR(K8442,AND((A8442=A8441),L8441))</f>
        <v>0</v>
      </c>
      <c r="M8442" t="b">
        <f>OR(L8442,AND(A8442=A8443,M8443))</f>
        <v>0</v>
      </c>
      <c r="N8442" t="str">
        <v>Vezo Hayad Shelach</v>
      </c>
      <c r="Q8442" t="b">
        <v>0</v>
      </c>
    </row>
    <row r="8443" spans="1:17" x14ac:dyDescent="0.2">
      <c r="A8443" s="1" t="s">
        <v>8401</v>
      </c>
      <c r="B8443" s="1" t="s">
        <v>12</v>
      </c>
      <c r="C8443" s="1" t="str">
        <v>C</v>
      </c>
      <c r="D8443" s="4">
        <v>1979</v>
      </c>
      <c r="E8443" s="3" t="s">
        <v>1082</v>
      </c>
      <c r="F8443">
        <v>0</v>
      </c>
      <c r="G8443" t="str">
        <v>Vezohi Rak Hahatchala</v>
      </c>
      <c r="H8443">
        <v>0</v>
      </c>
      <c r="I8443" t="str">
        <v>Vezohi Rak Hahatchala (Amnon Sha'uli)</v>
      </c>
      <c r="J8443" t="str">
        <v>Vezohi Rak Hahatchala (C, Amnon Sha'uli)</v>
      </c>
      <c r="K8443">
        <v>0</v>
      </c>
      <c r="L8443" t="b">
        <f>OR(K8443,AND((A8443=A8442),L8442))</f>
        <v>0</v>
      </c>
      <c r="M8443" t="b">
        <f>OR(L8443,AND(A8443=A8444,M8444))</f>
        <v>0</v>
      </c>
      <c r="N8443" t="str">
        <v>Vezohi Rak Hahatchala</v>
      </c>
      <c r="Q8443" t="b">
        <v>0</v>
      </c>
    </row>
    <row r="8444" spans="1:17" x14ac:dyDescent="0.2">
      <c r="A8444" s="1" t="s">
        <v>8402</v>
      </c>
      <c r="B8444" s="1" t="s">
        <v>14</v>
      </c>
      <c r="C8444" s="1" t="str">
        <v>P</v>
      </c>
      <c r="D8444" s="4">
        <v>1996</v>
      </c>
      <c r="E8444" s="3" t="s">
        <v>122</v>
      </c>
      <c r="F8444">
        <v>0</v>
      </c>
      <c r="G8444" t="str">
        <v>Via Con Dios</v>
      </c>
      <c r="H8444">
        <v>0</v>
      </c>
      <c r="I8444" t="str">
        <v>Via Con Dios (American)</v>
      </c>
      <c r="J8444" t="str">
        <v>Via Con Dios (P, American)</v>
      </c>
      <c r="K8444">
        <v>0</v>
      </c>
      <c r="L8444" t="b">
        <f>OR(K8444,AND((A8444=A8443),L8443))</f>
        <v>0</v>
      </c>
      <c r="M8444" t="b">
        <f>OR(L8444,AND(A8444=A8445,M8445))</f>
        <v>0</v>
      </c>
      <c r="N8444" t="str">
        <v>Via Con Dios</v>
      </c>
      <c r="Q8444" t="b">
        <v>0</v>
      </c>
    </row>
    <row r="8445" spans="1:17" x14ac:dyDescent="0.2">
      <c r="A8445" s="1" t="s">
        <v>8403</v>
      </c>
      <c r="B8445" s="1" t="s">
        <v>12</v>
      </c>
      <c r="C8445" s="1" t="str">
        <v>C</v>
      </c>
      <c r="D8445" s="4">
        <v>2010</v>
      </c>
      <c r="E8445" s="3" t="s">
        <v>123</v>
      </c>
      <c r="F8445">
        <v>0</v>
      </c>
      <c r="G8445" t="str">
        <v>Vihi She'amda</v>
      </c>
      <c r="H8445">
        <v>0</v>
      </c>
      <c r="I8445" t="str">
        <v>Vihi She'amda (Sara Kletter)</v>
      </c>
      <c r="J8445" t="str">
        <v>Vihi She'amda (C, Sara Kletter)</v>
      </c>
      <c r="K8445">
        <v>0</v>
      </c>
      <c r="L8445" t="b">
        <f>OR(K8445,AND((A8445=A8444),L8444))</f>
        <v>0</v>
      </c>
      <c r="M8445" t="b">
        <f>OR(L8445,AND(A8445=A8446,M8446))</f>
        <v>0</v>
      </c>
      <c r="N8445" t="str">
        <v>Vihi She'amda</v>
      </c>
      <c r="Q8445" t="b">
        <v>0</v>
      </c>
    </row>
    <row r="8446" spans="1:17" x14ac:dyDescent="0.2">
      <c r="A8446" s="1" t="s">
        <v>8404</v>
      </c>
      <c r="B8446" s="1" t="s">
        <v>12</v>
      </c>
      <c r="C8446" s="1" t="str">
        <v>C</v>
      </c>
      <c r="D8446" s="4">
        <v>2010</v>
      </c>
      <c r="E8446" s="3" t="s">
        <v>860</v>
      </c>
      <c r="F8446">
        <v>0</v>
      </c>
      <c r="G8446" t="str">
        <v>Vilner Gaon (Hagaon MeVilna)</v>
      </c>
      <c r="H8446">
        <v>0</v>
      </c>
      <c r="I8446" t="str">
        <v>Vilner Gaon (Hagaon MeVilna) (Mitch Ginsburgh)</v>
      </c>
      <c r="J8446" t="str">
        <v>Vilner Gaon (Hagaon MeVilna) (C, Mitch Ginsburgh)</v>
      </c>
      <c r="K8446">
        <v>0</v>
      </c>
      <c r="L8446" t="b">
        <f>OR(K8446,AND((A8446=A8445),L8445))</f>
        <v>0</v>
      </c>
      <c r="M8446" t="b">
        <f>OR(L8446,AND(A8446=A8447,M8447))</f>
        <v>0</v>
      </c>
      <c r="N8446" t="str">
        <v>Vilner Gaon (Hagaon MeVilna)</v>
      </c>
      <c r="Q8446" t="b">
        <v>0</v>
      </c>
    </row>
    <row r="8447" spans="1:17" x14ac:dyDescent="0.2">
      <c r="A8447" s="1" t="s">
        <v>8405</v>
      </c>
      <c r="B8447" s="1" t="s">
        <v>14</v>
      </c>
      <c r="C8447" s="1" t="str">
        <v>P</v>
      </c>
      <c r="D8447" s="4">
        <v>1973</v>
      </c>
      <c r="E8447" s="3" t="s">
        <v>10</v>
      </c>
      <c r="F8447">
        <v>0</v>
      </c>
      <c r="G8447" t="str">
        <v>Viva Espania</v>
      </c>
      <c r="H8447">
        <v>0</v>
      </c>
      <c r="I8447" t="str">
        <v>Viva Espania (Yo'av Ashriel)</v>
      </c>
      <c r="J8447" t="str">
        <v>Viva Espania (P, Yo'av Ashriel)</v>
      </c>
      <c r="K8447">
        <v>0</v>
      </c>
      <c r="L8447" t="b">
        <f>OR(K8447,AND((A8447=A8446),L8446))</f>
        <v>0</v>
      </c>
      <c r="M8447" t="b">
        <f>OR(L8447,AND(A8447=A8448,M8448))</f>
        <v>0</v>
      </c>
      <c r="N8447" t="str">
        <v>Viva Espania</v>
      </c>
      <c r="Q8447" t="b">
        <v>0</v>
      </c>
    </row>
    <row r="8448" spans="1:17" x14ac:dyDescent="0.2">
      <c r="A8448" s="1" t="s">
        <v>8406</v>
      </c>
      <c r="B8448" s="1" t="s">
        <v>7</v>
      </c>
      <c r="C8448" s="1" t="str">
        <v>L</v>
      </c>
      <c r="D8448" s="4">
        <v>2012</v>
      </c>
      <c r="E8448" s="3" t="s">
        <v>308</v>
      </c>
      <c r="F8448">
        <v>0</v>
      </c>
      <c r="G8448" t="str">
        <v>Viva La Rumba (Viva Serve)</v>
      </c>
      <c r="H8448">
        <v>0</v>
      </c>
      <c r="I8448" t="str">
        <v>Viva La Rumba (Viva Serve) (Ira Weisburd)</v>
      </c>
      <c r="J8448" t="str">
        <v>Viva La Rumba (Viva Serve) (L, Ira Weisburd)</v>
      </c>
      <c r="K8448">
        <v>0</v>
      </c>
      <c r="L8448" t="b">
        <f>OR(K8448,AND((A8448=A8447),L8447))</f>
        <v>0</v>
      </c>
      <c r="M8448" t="b">
        <f>OR(L8448,AND(A8448=A8449,M8449))</f>
        <v>0</v>
      </c>
      <c r="N8448" t="str">
        <v>Viva La Rumba (Viva Serve)</v>
      </c>
      <c r="Q8448" t="b">
        <v>0</v>
      </c>
    </row>
    <row r="8449" spans="1:17" x14ac:dyDescent="0.2">
      <c r="A8449" s="1" t="s">
        <v>8407</v>
      </c>
      <c r="B8449" s="1" t="s">
        <v>7</v>
      </c>
      <c r="C8449" s="1" t="str">
        <v>L</v>
      </c>
      <c r="D8449" s="4">
        <v>2004</v>
      </c>
      <c r="E8449" s="3" t="s">
        <v>29</v>
      </c>
      <c r="F8449">
        <v>0</v>
      </c>
      <c r="G8449" t="str">
        <v>Vogue</v>
      </c>
      <c r="H8449">
        <v>0</v>
      </c>
      <c r="I8449" t="str">
        <v>Vogue (Yaron Medan)</v>
      </c>
      <c r="J8449" t="str">
        <v>Vogue (L, Yaron Medan)</v>
      </c>
      <c r="K8449">
        <v>0</v>
      </c>
      <c r="L8449" t="b">
        <f>OR(K8449,AND((A8449=A8448),L8448))</f>
        <v>0</v>
      </c>
      <c r="M8449" t="b">
        <f>OR(L8449,AND(A8449=A8450,M8450))</f>
        <v>0</v>
      </c>
      <c r="N8449" t="str">
        <v>Vogue</v>
      </c>
      <c r="Q8449" t="b">
        <v>0</v>
      </c>
    </row>
    <row r="8450" spans="1:17" x14ac:dyDescent="0.2">
      <c r="A8450" s="1" t="s">
        <v>8408</v>
      </c>
      <c r="B8450" s="1" t="s">
        <v>12</v>
      </c>
      <c r="C8450" s="1" t="str">
        <v>C</v>
      </c>
      <c r="D8450" s="1">
        <v>2016</v>
      </c>
      <c r="E8450" s="3" t="s">
        <v>54</v>
      </c>
      <c r="F8450">
        <v>0</v>
      </c>
      <c r="G8450" t="str">
        <v>Wa Ismael</v>
      </c>
      <c r="H8450">
        <v>0</v>
      </c>
      <c r="I8450" t="str">
        <v>Wa Ismael (Chen Shporen)</v>
      </c>
      <c r="J8450" t="str">
        <v>Wa Ismael (C, Chen Shporen)</v>
      </c>
      <c r="K8450">
        <v>0</v>
      </c>
      <c r="L8450" t="b">
        <f>OR(K8450,AND((A8450=A8449),L8449))</f>
        <v>0</v>
      </c>
      <c r="M8450" t="b">
        <f>OR(L8450,AND(A8450=A8451,M8451))</f>
        <v>0</v>
      </c>
      <c r="N8450" t="str">
        <v>Wa Ismael</v>
      </c>
      <c r="Q8450" t="b">
        <v>0</v>
      </c>
    </row>
    <row r="8451" spans="1:17" x14ac:dyDescent="0.2">
      <c r="A8451" s="1" t="s">
        <v>8409</v>
      </c>
      <c r="B8451" s="1" t="s">
        <v>12</v>
      </c>
      <c r="C8451" s="1" t="str">
        <v>C</v>
      </c>
      <c r="D8451" s="4">
        <v>2005</v>
      </c>
      <c r="E8451" s="3" t="s">
        <v>71</v>
      </c>
      <c r="F8451">
        <v>0</v>
      </c>
      <c r="G8451" t="str">
        <v>Wai Wai Wai</v>
      </c>
      <c r="H8451">
        <v>0</v>
      </c>
      <c r="I8451" t="str">
        <v>Wai Wai Wai (Israel Shiker)</v>
      </c>
      <c r="J8451" t="str">
        <v>Wai Wai Wai (C, Israel Shiker)</v>
      </c>
      <c r="K8451">
        <v>0</v>
      </c>
      <c r="L8451" t="b">
        <f>OR(K8451,AND((A8451=A8450),L8450))</f>
        <v>0</v>
      </c>
      <c r="M8451" t="b">
        <f>OR(L8451,AND(A8451=A8452,M8452))</f>
        <v>0</v>
      </c>
      <c r="N8451" t="str">
        <v>Wai Wai Wai</v>
      </c>
      <c r="Q8451" t="b">
        <v>0</v>
      </c>
    </row>
    <row r="8452" spans="1:17" x14ac:dyDescent="0.2">
      <c r="A8452" s="1" t="s">
        <v>8410</v>
      </c>
      <c r="B8452" s="1" t="s">
        <v>7</v>
      </c>
      <c r="C8452" s="1" t="str">
        <v>L</v>
      </c>
      <c r="D8452" s="4">
        <v>2011</v>
      </c>
      <c r="E8452" s="3" t="s">
        <v>1734</v>
      </c>
      <c r="F8452">
        <v>0</v>
      </c>
      <c r="G8452" t="str">
        <v>Waka Waka</v>
      </c>
      <c r="H8452">
        <v>0</v>
      </c>
      <c r="I8452" t="str">
        <v>Waka Waka (DJ Niedober)</v>
      </c>
      <c r="J8452" t="str">
        <v>Waka Waka (L, DJ Niedober)</v>
      </c>
      <c r="K8452">
        <v>0</v>
      </c>
      <c r="L8452" t="b">
        <f>OR(K8452,AND((A8452=A8451),L8451))</f>
        <v>0</v>
      </c>
      <c r="M8452" t="b">
        <f>OR(L8452,AND(A8452=A8453,M8453))</f>
        <v>0</v>
      </c>
      <c r="N8452" t="str">
        <v>Waka Waka</v>
      </c>
      <c r="Q8452" t="b">
        <v>0</v>
      </c>
    </row>
    <row r="8453" spans="1:17" x14ac:dyDescent="0.2">
      <c r="A8453" s="1" t="s">
        <v>8411</v>
      </c>
      <c r="B8453" s="1" t="s">
        <v>7</v>
      </c>
      <c r="C8453" s="1" t="str">
        <v>L</v>
      </c>
      <c r="D8453" s="1">
        <v>2017</v>
      </c>
      <c r="E8453" s="3" t="s">
        <v>545</v>
      </c>
      <c r="F8453">
        <v>0</v>
      </c>
      <c r="G8453" t="str">
        <v>Wake Me Up</v>
      </c>
      <c r="H8453">
        <v>0</v>
      </c>
      <c r="I8453" t="str">
        <v>Wake Me Up (Tamar Shabtai)</v>
      </c>
      <c r="J8453" t="str">
        <v>Wake Me Up (L, Tamar Shabtai)</v>
      </c>
      <c r="K8453">
        <v>0</v>
      </c>
      <c r="L8453" t="b">
        <f>OR(K8453,AND((A8453=A8452),L8452))</f>
        <v>0</v>
      </c>
      <c r="M8453" t="b">
        <f>OR(L8453,AND(A8453=A8454,M8454))</f>
        <v>0</v>
      </c>
      <c r="N8453" t="str">
        <v>Wake Me Up</v>
      </c>
      <c r="Q8453" t="b">
        <v>0</v>
      </c>
    </row>
    <row r="8454" spans="1:17" x14ac:dyDescent="0.2">
      <c r="A8454" s="1" t="s">
        <v>8412</v>
      </c>
      <c r="B8454" s="1" t="s">
        <v>12</v>
      </c>
      <c r="C8454" s="1" t="str">
        <v>C</v>
      </c>
      <c r="D8454" s="1">
        <v>2019</v>
      </c>
      <c r="E8454" s="3" t="s">
        <v>42</v>
      </c>
      <c r="F8454">
        <v>0</v>
      </c>
      <c r="G8454" t="str">
        <v>Waldi</v>
      </c>
      <c r="H8454">
        <v>0</v>
      </c>
      <c r="I8454" t="str">
        <v>Waldi (Nurit Melamed)</v>
      </c>
      <c r="J8454" t="str">
        <v>Waldi (C, Nurit Melamed)</v>
      </c>
      <c r="K8454">
        <v>0</v>
      </c>
      <c r="L8454" t="b">
        <f>OR(K8454,AND((A8454=A8453),L8453))</f>
        <v>0</v>
      </c>
      <c r="M8454" t="b">
        <f>OR(L8454,AND(A8454=A8455,M8455))</f>
        <v>0</v>
      </c>
      <c r="N8454" t="str">
        <v>Waldi</v>
      </c>
      <c r="Q8454" t="b">
        <v>0</v>
      </c>
    </row>
    <row r="8455" spans="1:17" x14ac:dyDescent="0.2">
      <c r="A8455" s="1" t="s">
        <v>8413</v>
      </c>
      <c r="B8455" s="1" t="s">
        <v>14</v>
      </c>
      <c r="C8455" s="1" t="str">
        <v>P</v>
      </c>
      <c r="D8455" s="4">
        <v>2014</v>
      </c>
      <c r="E8455" s="3" t="s">
        <v>171</v>
      </c>
      <c r="F8455">
        <v>0</v>
      </c>
      <c r="G8455" t="str">
        <v>Walts Pirchei Ha'aviv</v>
      </c>
      <c r="H8455">
        <v>0</v>
      </c>
      <c r="I8455" t="str">
        <v>Walts Pirchei Ha'aviv (Yankale Levy)</v>
      </c>
      <c r="J8455" t="str">
        <v>Walts Pirchei Ha'aviv (P, Yankale Levy)</v>
      </c>
      <c r="K8455">
        <v>0</v>
      </c>
      <c r="L8455" t="b">
        <f>OR(K8455,AND((A8455=A8454),L8454))</f>
        <v>0</v>
      </c>
      <c r="M8455" t="b">
        <f>OR(L8455,AND(A8455=A8456,M8456))</f>
        <v>0</v>
      </c>
      <c r="N8455" t="str">
        <v>Walts Pirchei Ha'aviv</v>
      </c>
      <c r="Q8455" t="b">
        <v>0</v>
      </c>
    </row>
    <row r="8456" spans="1:17" x14ac:dyDescent="0.2">
      <c r="A8456" s="1" t="s">
        <v>8414</v>
      </c>
      <c r="B8456" s="1" t="s">
        <v>7</v>
      </c>
      <c r="C8456" s="1" t="str">
        <v>L</v>
      </c>
      <c r="D8456" s="4">
        <v>1996</v>
      </c>
      <c r="E8456" s="3" t="s">
        <v>8415</v>
      </c>
      <c r="F8456">
        <v>0</v>
      </c>
      <c r="G8456" t="str">
        <v>Want To Be (Wannabe)</v>
      </c>
      <c r="H8456">
        <v>0</v>
      </c>
      <c r="I8456" t="str">
        <v>Want To Be (Wannabe) (Chavatzelet Luski)</v>
      </c>
      <c r="J8456" t="str">
        <v>Want To Be (Wannabe) (L, Chavatzelet Luski)</v>
      </c>
      <c r="K8456">
        <v>0</v>
      </c>
      <c r="L8456" t="b">
        <f>OR(K8456,AND((A8456=A8455),L8455))</f>
        <v>0</v>
      </c>
      <c r="M8456" t="b">
        <f>OR(L8456,AND(A8456=A8457,M8457))</f>
        <v>0</v>
      </c>
      <c r="N8456" t="str">
        <v>Want To Be (Wannabe)</v>
      </c>
      <c r="Q8456" t="b">
        <v>0</v>
      </c>
    </row>
    <row r="8457" spans="1:17" x14ac:dyDescent="0.2">
      <c r="A8457" s="1" t="s">
        <v>8416</v>
      </c>
      <c r="B8457" s="1" t="s">
        <v>7</v>
      </c>
      <c r="C8457" s="1" t="str">
        <v>L</v>
      </c>
      <c r="D8457" s="1">
        <v>2020</v>
      </c>
      <c r="E8457" s="3" t="s">
        <v>308</v>
      </c>
      <c r="F8457">
        <v>0</v>
      </c>
      <c r="G8457" t="str">
        <v>Wash Your Hands</v>
      </c>
      <c r="H8457">
        <v>0</v>
      </c>
      <c r="I8457" t="str">
        <v>Wash Your Hands (Ira Weisburd)</v>
      </c>
      <c r="J8457" t="str">
        <v>Wash Your Hands (L, Ira Weisburd)</v>
      </c>
      <c r="K8457">
        <v>0</v>
      </c>
      <c r="L8457" t="b">
        <f>OR(K8457,AND((A8457=A8456),L8456))</f>
        <v>0</v>
      </c>
      <c r="M8457" t="b">
        <f>OR(L8457,AND(A8457=A8458,M8458))</f>
        <v>0</v>
      </c>
      <c r="N8457" t="str">
        <v>Wash Your Hands</v>
      </c>
      <c r="Q8457" t="b">
        <v>0</v>
      </c>
    </row>
    <row r="8458" spans="1:17" x14ac:dyDescent="0.2">
      <c r="A8458" s="1" t="s">
        <v>8417</v>
      </c>
      <c r="B8458" s="1" t="s">
        <v>7</v>
      </c>
      <c r="C8458" s="1" t="str">
        <v>L</v>
      </c>
      <c r="D8458" s="1">
        <v>2021</v>
      </c>
      <c r="E8458" s="3" t="s">
        <v>77</v>
      </c>
      <c r="F8458">
        <v>0</v>
      </c>
      <c r="G8458" t="str">
        <v>Wellerman</v>
      </c>
      <c r="H8458">
        <v>0</v>
      </c>
      <c r="I8458" t="str">
        <v>Wellerman (Oren Ashkenazi)</v>
      </c>
      <c r="J8458" t="str">
        <v>Wellerman (L, Oren Ashkenazi)</v>
      </c>
      <c r="K8458">
        <v>0</v>
      </c>
      <c r="L8458" t="b">
        <f>OR(K8458,AND((A8458=A8457),L8457))</f>
        <v>0</v>
      </c>
      <c r="M8458" t="b">
        <f>OR(L8458,AND(A8458=A8459,M8459))</f>
        <v>0</v>
      </c>
      <c r="N8458" t="str">
        <v>Wellerman</v>
      </c>
      <c r="Q8458" t="b">
        <v>0</v>
      </c>
    </row>
    <row r="8459" spans="1:17" x14ac:dyDescent="0.2">
      <c r="A8459" s="1" t="s">
        <v>8420</v>
      </c>
      <c r="B8459" s="1" t="s">
        <v>7</v>
      </c>
      <c r="C8459" s="1" t="str">
        <v>L</v>
      </c>
      <c r="D8459" s="4">
        <v>2005</v>
      </c>
      <c r="E8459" s="3" t="s">
        <v>54</v>
      </c>
      <c r="F8459">
        <v>0</v>
      </c>
      <c r="G8459" t="str">
        <v>What A Feeling (Flashdance)</v>
      </c>
      <c r="H8459">
        <v>0</v>
      </c>
      <c r="I8459" t="str">
        <v>What A Feeling (Flashdance) (Chen Shporen)</v>
      </c>
      <c r="J8459" t="str">
        <v>What A Feeling (Flashdance) (L, Chen Shporen)</v>
      </c>
      <c r="K8459">
        <v>0</v>
      </c>
      <c r="L8459" t="b">
        <f>OR(K8459,AND((A8459=A8458),L8458))</f>
        <v>0</v>
      </c>
      <c r="M8459" t="b">
        <f>OR(L8459,AND(A8459=A8460,M8460))</f>
        <v>0</v>
      </c>
      <c r="N8459" t="str">
        <v>What A Feeling (Flashdance)</v>
      </c>
      <c r="Q8459" t="b">
        <v>0</v>
      </c>
    </row>
    <row r="8460" spans="1:17" x14ac:dyDescent="0.2">
      <c r="A8460" s="1" t="s">
        <v>8418</v>
      </c>
      <c r="B8460" s="1" t="s">
        <v>7</v>
      </c>
      <c r="C8460" s="1" t="str">
        <v>L</v>
      </c>
      <c r="D8460" s="4">
        <v>1993</v>
      </c>
      <c r="E8460" s="3" t="s">
        <v>8419</v>
      </c>
      <c r="F8460">
        <v>0</v>
      </c>
      <c r="G8460" t="str">
        <v>What's Love</v>
      </c>
      <c r="H8460">
        <v>0</v>
      </c>
      <c r="I8460" t="str">
        <v>What's Love (Nati)</v>
      </c>
      <c r="J8460" t="str">
        <v>What's Love (L, Nati)</v>
      </c>
      <c r="K8460">
        <v>0</v>
      </c>
      <c r="L8460" t="b">
        <f>OR(K8460,AND((A8460=A8459),L8459))</f>
        <v>0</v>
      </c>
      <c r="M8460" t="b">
        <f>OR(L8460,AND(A8460=A8461,M8461))</f>
        <v>0</v>
      </c>
      <c r="N8460" t="str">
        <v>What's Love</v>
      </c>
      <c r="Q8460" t="b">
        <v>0</v>
      </c>
    </row>
    <row r="8461" spans="1:17" x14ac:dyDescent="0.2">
      <c r="A8461" s="1" t="s">
        <v>8421</v>
      </c>
      <c r="B8461" s="1" t="s">
        <v>7</v>
      </c>
      <c r="C8461" s="1" t="str">
        <v>L</v>
      </c>
      <c r="D8461" s="4">
        <v>2002</v>
      </c>
      <c r="E8461" s="3" t="s">
        <v>59</v>
      </c>
      <c r="F8461">
        <v>0</v>
      </c>
      <c r="G8461" t="str">
        <v>Whenever, Wherever</v>
      </c>
      <c r="H8461">
        <v>0</v>
      </c>
      <c r="I8461" t="str">
        <v>Whenever, Wherever (Dede Luski)</v>
      </c>
      <c r="J8461" t="str">
        <v>Whenever, Wherever (L, Dede Luski)</v>
      </c>
      <c r="K8461">
        <v>0</v>
      </c>
      <c r="L8461" t="b">
        <f>OR(K8461,AND((A8461=A8460),L8460))</f>
        <v>0</v>
      </c>
      <c r="M8461" t="b">
        <f>OR(L8461,AND(A8461=A8462,M8462))</f>
        <v>0</v>
      </c>
      <c r="N8461" t="str">
        <v>Whenever, Wherever</v>
      </c>
      <c r="Q8461" t="b">
        <v>0</v>
      </c>
    </row>
    <row r="8462" spans="1:17" x14ac:dyDescent="0.2">
      <c r="A8462" s="1" t="s">
        <v>8422</v>
      </c>
      <c r="B8462" s="1" t="s">
        <v>7</v>
      </c>
      <c r="C8462" s="1" t="str">
        <v>L</v>
      </c>
      <c r="D8462" s="4">
        <v>2013</v>
      </c>
      <c r="E8462" s="3" t="s">
        <v>3660</v>
      </c>
      <c r="F8462">
        <v>0</v>
      </c>
      <c r="G8462" t="str">
        <v>Why</v>
      </c>
      <c r="H8462">
        <v>0</v>
      </c>
      <c r="I8462" t="str">
        <v>Why (Dudu Barzilay, Eyal Eliyahu)</v>
      </c>
      <c r="J8462" t="str">
        <v>Why (L, Dudu Barzilay, Eyal Eliyahu)</v>
      </c>
      <c r="K8462">
        <v>0</v>
      </c>
      <c r="L8462" t="b">
        <f>OR(K8462,AND((A8462=A8461),L8461))</f>
        <v>0</v>
      </c>
      <c r="M8462" t="b">
        <f>OR(L8462,AND(A8462=A8463,M8463))</f>
        <v>0</v>
      </c>
      <c r="N8462" t="str">
        <v>Why</v>
      </c>
      <c r="Q8462" t="b">
        <v>0</v>
      </c>
    </row>
    <row r="8463" spans="1:17" x14ac:dyDescent="0.2">
      <c r="A8463" s="1" t="s">
        <v>8423</v>
      </c>
      <c r="B8463" s="1" t="s">
        <v>7</v>
      </c>
      <c r="C8463" s="1" t="str">
        <v>L</v>
      </c>
      <c r="D8463" s="4">
        <v>2004</v>
      </c>
      <c r="E8463" s="3" t="s">
        <v>661</v>
      </c>
      <c r="F8463">
        <v>0</v>
      </c>
      <c r="G8463" t="str">
        <v>Wild Dance (Rikud Praei)</v>
      </c>
      <c r="H8463">
        <v>0</v>
      </c>
      <c r="I8463" t="str">
        <v>Wild Dance (Rikud Praei) (Vardit Bar-Nes)</v>
      </c>
      <c r="J8463" t="str">
        <v>Wild Dance (Rikud Praei) (L, Vardit Bar-Nes)</v>
      </c>
      <c r="K8463">
        <v>0</v>
      </c>
      <c r="L8463" t="b">
        <f>OR(K8463,AND((A8463=A8462),L8462))</f>
        <v>0</v>
      </c>
      <c r="M8463" t="b">
        <f>OR(L8463,AND(A8463=A8464,M8464))</f>
        <v>0</v>
      </c>
      <c r="N8463" t="str">
        <v>Wild Dance (Rikud Praei)</v>
      </c>
      <c r="Q8463" t="b">
        <v>0</v>
      </c>
    </row>
    <row r="8464" spans="1:17" x14ac:dyDescent="0.2">
      <c r="A8464" s="1" t="s">
        <v>8424</v>
      </c>
      <c r="B8464" s="1" t="s">
        <v>7</v>
      </c>
      <c r="C8464" s="1" t="str">
        <v>L</v>
      </c>
      <c r="D8464" s="4">
        <v>2009</v>
      </c>
      <c r="E8464" s="3" t="s">
        <v>1734</v>
      </c>
      <c r="F8464">
        <v>0</v>
      </c>
      <c r="G8464" t="str">
        <v>Wild Dancer</v>
      </c>
      <c r="H8464">
        <v>0</v>
      </c>
      <c r="I8464" t="str">
        <v>Wild Dancer (DJ Niedober)</v>
      </c>
      <c r="J8464" t="str">
        <v>Wild Dancer (L, DJ Niedober)</v>
      </c>
      <c r="K8464">
        <v>0</v>
      </c>
      <c r="L8464" t="b">
        <f>OR(K8464,AND((A8464=A8463),L8463))</f>
        <v>0</v>
      </c>
      <c r="M8464" t="b">
        <f>OR(L8464,AND(A8464=A8465,M8465))</f>
        <v>0</v>
      </c>
      <c r="N8464" t="str">
        <v>Wild Dancer</v>
      </c>
      <c r="Q8464" t="b">
        <v>0</v>
      </c>
    </row>
    <row r="8465" spans="1:17" x14ac:dyDescent="0.2">
      <c r="A8465" s="1" t="s">
        <v>8425</v>
      </c>
      <c r="B8465" s="1" t="s">
        <v>7</v>
      </c>
      <c r="C8465" s="1" t="str">
        <v>L</v>
      </c>
      <c r="D8465" s="4">
        <v>1996</v>
      </c>
      <c r="E8465" s="3" t="s">
        <v>2893</v>
      </c>
      <c r="F8465">
        <v>0</v>
      </c>
      <c r="G8465" t="str">
        <v>With Or Without You</v>
      </c>
      <c r="H8465">
        <v>0</v>
      </c>
      <c r="I8465" t="str">
        <v>With Or Without You (Roni, Ilana)</v>
      </c>
      <c r="J8465" t="str">
        <v>With Or Without You (L, Roni, Ilana)</v>
      </c>
      <c r="K8465">
        <v>0</v>
      </c>
      <c r="L8465" t="b">
        <f>OR(K8465,AND((A8465=A8464),L8464))</f>
        <v>0</v>
      </c>
      <c r="M8465" t="b">
        <f>OR(L8465,AND(A8465=A8466,M8466))</f>
        <v>0</v>
      </c>
      <c r="N8465" t="str">
        <v>With Or Without You</v>
      </c>
      <c r="Q8465" t="b">
        <v>0</v>
      </c>
    </row>
    <row r="8466" spans="1:17" x14ac:dyDescent="0.2">
      <c r="A8466" s="1" t="s">
        <v>8437</v>
      </c>
      <c r="B8466" s="1" t="s">
        <v>12</v>
      </c>
      <c r="C8466" s="1" t="str">
        <v>C</v>
      </c>
      <c r="D8466" s="4">
        <v>1974</v>
      </c>
      <c r="E8466" s="3" t="s">
        <v>52</v>
      </c>
      <c r="F8466">
        <v>0</v>
      </c>
      <c r="G8466" t="str">
        <v>Ya Abud (Debka Abud)</v>
      </c>
      <c r="H8466">
        <v>0</v>
      </c>
      <c r="I8466" t="str">
        <v>Ya Abud (Debka Abud) (Moshiko Halevy)</v>
      </c>
      <c r="J8466" t="str">
        <v>Ya Abud (Debka Abud) (C, Moshiko Halevy)</v>
      </c>
      <c r="K8466">
        <v>0</v>
      </c>
      <c r="L8466" t="b">
        <f>OR(K8466,AND((A8466=A8465),L8465))</f>
        <v>0</v>
      </c>
      <c r="M8466" t="b">
        <f>OR(L8466,AND(A8466=A8467,M8467))</f>
        <v>0</v>
      </c>
      <c r="N8466" t="str">
        <v>Ya Abud (Debka Abud)</v>
      </c>
      <c r="Q8466" t="b">
        <v>0</v>
      </c>
    </row>
    <row r="8467" spans="1:17" x14ac:dyDescent="0.2">
      <c r="A8467" s="1" t="s">
        <v>8438</v>
      </c>
      <c r="B8467" s="1" t="s">
        <v>12</v>
      </c>
      <c r="C8467" s="1" t="str">
        <v>C</v>
      </c>
      <c r="D8467" s="4">
        <v>1987</v>
      </c>
      <c r="E8467" s="3" t="s">
        <v>2250</v>
      </c>
      <c r="F8467">
        <v>0</v>
      </c>
      <c r="G8467" t="str">
        <v>Ya Ach'dshar Al'un</v>
      </c>
      <c r="H8467">
        <v>0</v>
      </c>
      <c r="I8467" t="str">
        <v>Ya Ach'dshar Al'un (Matti Goldschmidt)</v>
      </c>
      <c r="J8467" t="str">
        <v>Ya Ach'dshar Al'un (C, Matti Goldschmidt)</v>
      </c>
      <c r="K8467">
        <v>0</v>
      </c>
      <c r="L8467" t="b">
        <f>OR(K8467,AND((A8467=A8466),L8466))</f>
        <v>0</v>
      </c>
      <c r="M8467" t="b">
        <f>OR(L8467,AND(A8467=A8468,M8468))</f>
        <v>0</v>
      </c>
      <c r="N8467" t="str">
        <v>Ya Ach'dshar Al'un</v>
      </c>
      <c r="Q8467" t="b">
        <v>0</v>
      </c>
    </row>
    <row r="8468" spans="1:17" x14ac:dyDescent="0.2">
      <c r="A8468" s="1" t="s">
        <v>8439</v>
      </c>
      <c r="B8468" s="1" t="s">
        <v>12</v>
      </c>
      <c r="C8468" s="1" t="str">
        <v>C</v>
      </c>
      <c r="D8468" s="1">
        <v>2016</v>
      </c>
      <c r="E8468" s="3" t="s">
        <v>50</v>
      </c>
      <c r="F8468">
        <v>0</v>
      </c>
      <c r="G8468" t="str">
        <v>Ya Ala</v>
      </c>
      <c r="H8468">
        <v>0</v>
      </c>
      <c r="I8468" t="str">
        <v>Ya Ala (Israel Yakovee)</v>
      </c>
      <c r="J8468" t="str">
        <v>Ya Ala (C, Israel Yakovee)</v>
      </c>
      <c r="K8468">
        <v>0</v>
      </c>
      <c r="L8468" t="b">
        <f>OR(K8468,AND((A8468=A8467),L8467))</f>
        <v>0</v>
      </c>
      <c r="M8468" t="b">
        <f>OR(L8468,AND(A8468=A8469,M8469))</f>
        <v>0</v>
      </c>
      <c r="N8468" t="str">
        <v>Ya Ala</v>
      </c>
      <c r="Q8468" t="b">
        <v>0</v>
      </c>
    </row>
    <row r="8469" spans="1:17" x14ac:dyDescent="0.2">
      <c r="A8469" s="3" t="s">
        <v>8440</v>
      </c>
      <c r="B8469" s="1" t="s">
        <v>110</v>
      </c>
      <c r="C8469" s="1" t="str">
        <v>C</v>
      </c>
      <c r="D8469">
        <v>2023</v>
      </c>
      <c r="E8469" s="3" t="s">
        <v>47</v>
      </c>
      <c r="F8469">
        <v>0</v>
      </c>
      <c r="G8469" t="str">
        <v>Ya Benaya</v>
      </c>
      <c r="H8469">
        <v>0</v>
      </c>
      <c r="I8469" t="str">
        <v>Ya Benaya (Shmulik Gov Ari)</v>
      </c>
      <c r="J8469" t="str">
        <v>Ya Benaya (C, Shmulik Gov Ari)</v>
      </c>
      <c r="K8469">
        <v>0</v>
      </c>
      <c r="L8469" t="b">
        <f>OR(K8469,AND((A8469=A8468),L8468))</f>
        <v>0</v>
      </c>
      <c r="M8469" t="b">
        <f>OR(L8469,AND(A8469=A8470,M8470))</f>
        <v>0</v>
      </c>
      <c r="N8469" t="str">
        <v>Ya Benaya</v>
      </c>
      <c r="Q8469" t="b">
        <v>0</v>
      </c>
    </row>
    <row r="8470" spans="1:17" x14ac:dyDescent="0.2">
      <c r="A8470" s="1" t="s">
        <v>8441</v>
      </c>
      <c r="B8470" s="1" t="s">
        <v>12</v>
      </c>
      <c r="C8470" s="1" t="str">
        <v>C</v>
      </c>
      <c r="D8470" s="4">
        <v>2010</v>
      </c>
      <c r="E8470" s="3" t="s">
        <v>84</v>
      </c>
      <c r="F8470">
        <v>0</v>
      </c>
      <c r="G8470" t="str">
        <v>Ya Binti</v>
      </c>
      <c r="H8470">
        <v>0</v>
      </c>
      <c r="I8470" t="str">
        <v>Ya Binti (Itzik Ben Dahan)</v>
      </c>
      <c r="J8470" t="str">
        <v>Ya Binti (C, Itzik Ben Dahan)</v>
      </c>
      <c r="K8470">
        <v>0</v>
      </c>
      <c r="L8470" t="b">
        <f>OR(K8470,AND((A8470=A8469),L8469))</f>
        <v>0</v>
      </c>
      <c r="M8470" t="b">
        <f>OR(L8470,AND(A8470=A8471,M8471))</f>
        <v>0</v>
      </c>
      <c r="N8470" t="str">
        <v>Ya Binti</v>
      </c>
      <c r="Q8470" t="b">
        <v>0</v>
      </c>
    </row>
    <row r="8471" spans="1:17" x14ac:dyDescent="0.2">
      <c r="A8471" s="1" t="s">
        <v>8442</v>
      </c>
      <c r="B8471" s="1" t="s">
        <v>12</v>
      </c>
      <c r="C8471" s="1" t="str">
        <v>C</v>
      </c>
      <c r="D8471" s="4">
        <v>2012</v>
      </c>
      <c r="E8471" s="3" t="s">
        <v>52</v>
      </c>
      <c r="F8471">
        <v>0</v>
      </c>
      <c r="G8471" t="str">
        <v>Ya Buy</v>
      </c>
      <c r="H8471">
        <v>0</v>
      </c>
      <c r="I8471" t="str">
        <v>Ya Buy (Moshiko Halevy)</v>
      </c>
      <c r="J8471" t="str">
        <v>Ya Buy (C, Moshiko Halevy)</v>
      </c>
      <c r="K8471">
        <v>0</v>
      </c>
      <c r="L8471" t="b">
        <f>OR(K8471,AND((A8471=A8470),L8470))</f>
        <v>0</v>
      </c>
      <c r="M8471" t="b">
        <f>OR(L8471,AND(A8471=A8472,M8472))</f>
        <v>0</v>
      </c>
      <c r="N8471" t="str">
        <v>Ya Buy</v>
      </c>
      <c r="Q8471" t="b">
        <v>0</v>
      </c>
    </row>
    <row r="8472" spans="1:17" x14ac:dyDescent="0.2">
      <c r="A8472" s="1" t="s">
        <v>8443</v>
      </c>
      <c r="B8472" s="1" t="s">
        <v>12</v>
      </c>
      <c r="C8472" s="1" t="str">
        <v>C</v>
      </c>
      <c r="D8472" s="4">
        <v>1976</v>
      </c>
      <c r="E8472" s="3" t="s">
        <v>52</v>
      </c>
      <c r="F8472">
        <v>0</v>
      </c>
      <c r="G8472" t="str">
        <v>Ya Habib (Debka Ya Habib)</v>
      </c>
      <c r="H8472">
        <v>0</v>
      </c>
      <c r="I8472" t="str">
        <v>Ya Habib (Debka Ya Habib) (Moshiko Halevy)</v>
      </c>
      <c r="J8472" t="str">
        <v>Ya Habib (Debka Ya Habib) (C, Moshiko Halevy)</v>
      </c>
      <c r="K8472">
        <v>0</v>
      </c>
      <c r="L8472" t="b">
        <f>OR(K8472,AND((A8472=A8471),L8471))</f>
        <v>0</v>
      </c>
      <c r="M8472" t="b">
        <f>OR(L8472,AND(A8472=A8473,M8473))</f>
        <v>0</v>
      </c>
      <c r="N8472" t="str">
        <v>Ya Habib (Debka Ya Habib)</v>
      </c>
      <c r="Q8472" t="b">
        <v>0</v>
      </c>
    </row>
    <row r="8473" spans="1:17" x14ac:dyDescent="0.2">
      <c r="A8473" s="1" t="s">
        <v>8444</v>
      </c>
      <c r="B8473" s="1" t="s">
        <v>12</v>
      </c>
      <c r="C8473" s="1" t="str">
        <v>C</v>
      </c>
      <c r="D8473" s="4">
        <v>2005</v>
      </c>
      <c r="E8473" s="3" t="s">
        <v>52</v>
      </c>
      <c r="F8473">
        <v>0</v>
      </c>
      <c r="G8473" t="str">
        <v>Ya Halali, Ya Mali</v>
      </c>
      <c r="H8473">
        <v>0</v>
      </c>
      <c r="I8473" t="str">
        <v>Ya Halali, Ya Mali (Moshiko Halevy)</v>
      </c>
      <c r="J8473" t="str">
        <v>Ya Halali, Ya Mali (C, Moshiko Halevy)</v>
      </c>
      <c r="K8473">
        <v>0</v>
      </c>
      <c r="L8473" t="b">
        <f>OR(K8473,AND((A8473=A8472),L8472))</f>
        <v>0</v>
      </c>
      <c r="M8473" t="b">
        <f>OR(L8473,AND(A8473=A8474,M8474))</f>
        <v>0</v>
      </c>
      <c r="N8473" t="str">
        <v>Ya Halali, Ya Mali</v>
      </c>
      <c r="Q8473" t="b">
        <v>0</v>
      </c>
    </row>
    <row r="8474" spans="1:17" x14ac:dyDescent="0.2">
      <c r="A8474" s="1" t="s">
        <v>8445</v>
      </c>
      <c r="B8474" s="1" t="s">
        <v>14</v>
      </c>
      <c r="C8474" s="1" t="str">
        <v>P</v>
      </c>
      <c r="D8474" s="4">
        <v>1982</v>
      </c>
      <c r="E8474" s="3" t="s">
        <v>223</v>
      </c>
      <c r="F8474">
        <v>0</v>
      </c>
      <c r="G8474" t="str">
        <v>Ya Hizali</v>
      </c>
      <c r="H8474">
        <v>0</v>
      </c>
      <c r="I8474" t="str">
        <v>Ya Hizali (Se'adia Amishai)</v>
      </c>
      <c r="J8474" t="str">
        <v>Ya Hizali (P, Se'adia Amishai)</v>
      </c>
      <c r="K8474">
        <v>0</v>
      </c>
      <c r="L8474" t="b">
        <f>OR(K8474,AND((A8474=A8473),L8473))</f>
        <v>0</v>
      </c>
      <c r="M8474" t="b">
        <f>OR(L8474,AND(A8474=A8475,M8475))</f>
        <v>0</v>
      </c>
      <c r="N8474" t="str">
        <v>Ya Hizali</v>
      </c>
      <c r="Q8474" t="b">
        <v>0</v>
      </c>
    </row>
    <row r="8475" spans="1:17" x14ac:dyDescent="0.2">
      <c r="A8475" s="1" t="s">
        <v>8446</v>
      </c>
      <c r="B8475" s="1" t="s">
        <v>12</v>
      </c>
      <c r="C8475" s="1" t="str">
        <v>C</v>
      </c>
      <c r="D8475" s="1">
        <v>2016</v>
      </c>
      <c r="E8475" s="3" t="s">
        <v>54</v>
      </c>
      <c r="F8475">
        <v>0</v>
      </c>
      <c r="G8475" t="str">
        <v>Ya Ismael (Wa Ismael)</v>
      </c>
      <c r="H8475">
        <v>0</v>
      </c>
      <c r="I8475" t="str">
        <v>Ya Ismael (Wa Ismael) (Chen Shporen)</v>
      </c>
      <c r="J8475" t="str">
        <v>Ya Ismael (Wa Ismael) (C, Chen Shporen)</v>
      </c>
      <c r="K8475">
        <v>0</v>
      </c>
      <c r="L8475" t="b">
        <f>OR(K8475,AND((A8475=A8474),L8474))</f>
        <v>0</v>
      </c>
      <c r="M8475" t="b">
        <f>OR(L8475,AND(A8475=A8476,M8476))</f>
        <v>0</v>
      </c>
      <c r="N8475" t="str">
        <v>Ya Ismael (Wa Ismael)</v>
      </c>
      <c r="Q8475" t="b">
        <v>0</v>
      </c>
    </row>
    <row r="8476" spans="1:17" x14ac:dyDescent="0.2">
      <c r="A8476" s="1" t="s">
        <v>8447</v>
      </c>
      <c r="B8476" s="1" t="s">
        <v>12</v>
      </c>
      <c r="C8476" s="1" t="str">
        <v>C</v>
      </c>
      <c r="D8476" s="4">
        <v>1988</v>
      </c>
      <c r="E8476" s="3" t="s">
        <v>523</v>
      </c>
      <c r="F8476">
        <v>1</v>
      </c>
      <c r="G8476" t="str">
        <v>Ya Jama'a (C)</v>
      </c>
      <c r="H8476">
        <v>0</v>
      </c>
      <c r="I8476" t="str">
        <v>Ya Jama'a (Bentzi Tiram)</v>
      </c>
      <c r="J8476" t="str">
        <v>Ya Jama'a (C, Bentzi Tiram)</v>
      </c>
      <c r="K8476">
        <v>1</v>
      </c>
      <c r="L8476" t="b">
        <f>OR(K8476,AND((A8476=A8475),L8475))</f>
        <v>1</v>
      </c>
      <c r="M8476" t="b">
        <f>OR(L8476,AND(A8476=A8477,M8477))</f>
        <v>1</v>
      </c>
      <c r="N8476" t="str">
        <v>Ya Jama'a (C)</v>
      </c>
      <c r="Q8476" t="b">
        <v>0</v>
      </c>
    </row>
    <row r="8477" spans="1:17" x14ac:dyDescent="0.2">
      <c r="A8477" s="1" t="s">
        <v>8447</v>
      </c>
      <c r="B8477" s="1" t="s">
        <v>14</v>
      </c>
      <c r="C8477" s="1" t="str">
        <v>P</v>
      </c>
      <c r="D8477" s="4">
        <v>1988</v>
      </c>
      <c r="E8477" s="3" t="s">
        <v>8448</v>
      </c>
      <c r="F8477">
        <v>1</v>
      </c>
      <c r="G8477" t="str">
        <v>Ya Jama'a (P)</v>
      </c>
      <c r="H8477">
        <v>0</v>
      </c>
      <c r="I8477" t="str">
        <v>Ya Jama'a (Nisan Bashari)</v>
      </c>
      <c r="J8477" t="str">
        <v>Ya Jama'a (P, Nisan Bashari)</v>
      </c>
      <c r="K8477">
        <v>0</v>
      </c>
      <c r="L8477" t="b">
        <f>OR(K8477,AND((A8477=A8476),L8476))</f>
        <v>1</v>
      </c>
      <c r="M8477" t="b">
        <f>OR(L8477,AND(A8477=A8478,M8478))</f>
        <v>1</v>
      </c>
      <c r="N8477" t="str">
        <v>Ya Jama'a (P)</v>
      </c>
      <c r="Q8477" t="b">
        <v>0</v>
      </c>
    </row>
    <row r="8478" spans="1:17" x14ac:dyDescent="0.2">
      <c r="A8478" s="1" t="s">
        <v>8449</v>
      </c>
      <c r="B8478" s="1" t="s">
        <v>12</v>
      </c>
      <c r="C8478" s="1" t="str">
        <v>C</v>
      </c>
      <c r="D8478" s="4">
        <v>2000</v>
      </c>
      <c r="E8478" s="3" t="s">
        <v>18</v>
      </c>
      <c r="F8478">
        <v>0</v>
      </c>
      <c r="G8478" t="str">
        <v>Ya Jamila</v>
      </c>
      <c r="H8478">
        <v>0</v>
      </c>
      <c r="I8478" t="str">
        <v>Ya Jamila (Rafi Ziv)</v>
      </c>
      <c r="J8478" t="str">
        <v>Ya Jamila (C, Rafi Ziv)</v>
      </c>
      <c r="K8478">
        <v>0</v>
      </c>
      <c r="L8478" t="b">
        <f>OR(K8478,AND((A8478=A8477),L8477))</f>
        <v>0</v>
      </c>
      <c r="M8478" t="b">
        <f>OR(L8478,AND(A8478=A8479,M8479))</f>
        <v>0</v>
      </c>
      <c r="N8478" t="str">
        <v>Ya Jamila</v>
      </c>
      <c r="Q8478" t="b">
        <v>0</v>
      </c>
    </row>
    <row r="8479" spans="1:17" x14ac:dyDescent="0.2">
      <c r="A8479" s="1" t="s">
        <v>8450</v>
      </c>
      <c r="B8479" s="1" t="s">
        <v>12</v>
      </c>
      <c r="C8479" s="1" t="str">
        <v>C</v>
      </c>
      <c r="D8479" s="4">
        <v>1985</v>
      </c>
      <c r="E8479" s="3" t="s">
        <v>389</v>
      </c>
      <c r="F8479">
        <v>0</v>
      </c>
      <c r="G8479" t="str">
        <v>Ya Leil</v>
      </c>
      <c r="H8479">
        <v>0</v>
      </c>
      <c r="I8479" t="str">
        <v>Ya Leil (Chayim Shiryon)</v>
      </c>
      <c r="J8479" t="str">
        <v>Ya Leil (C, Chayim Shiryon)</v>
      </c>
      <c r="K8479">
        <v>0</v>
      </c>
      <c r="L8479" t="b">
        <f>OR(K8479,AND((A8479=A8478),L8478))</f>
        <v>0</v>
      </c>
      <c r="M8479" t="b">
        <f>OR(L8479,AND(A8479=A8480,M8480))</f>
        <v>0</v>
      </c>
      <c r="N8479" t="str">
        <v>Ya Leil</v>
      </c>
      <c r="Q8479" t="b">
        <v>0</v>
      </c>
    </row>
    <row r="8480" spans="1:17" x14ac:dyDescent="0.2">
      <c r="A8480" s="3" t="s">
        <v>8451</v>
      </c>
      <c r="B8480" s="1" t="s">
        <v>110</v>
      </c>
      <c r="C8480" s="1" t="str">
        <v>C</v>
      </c>
      <c r="D8480">
        <v>2023</v>
      </c>
      <c r="E8480" s="3" t="s">
        <v>8452</v>
      </c>
      <c r="F8480">
        <v>0</v>
      </c>
      <c r="G8480" t="str">
        <v>Ya Mama</v>
      </c>
      <c r="H8480">
        <v>0</v>
      </c>
      <c r="I8480" t="str">
        <v>Ya Mama (Avraham Kadosh)</v>
      </c>
      <c r="J8480" t="str">
        <v>Ya Mama (C, Avraham Kadosh)</v>
      </c>
      <c r="K8480">
        <v>0</v>
      </c>
      <c r="L8480" t="b">
        <f>OR(K8480,AND((A8480=A8479),L8479))</f>
        <v>0</v>
      </c>
      <c r="M8480" t="b">
        <f>OR(L8480,AND(A8480=A8481,M8481))</f>
        <v>0</v>
      </c>
      <c r="N8480" t="str">
        <v>Ya Mama</v>
      </c>
      <c r="Q8480" t="b">
        <v>0</v>
      </c>
    </row>
    <row r="8481" spans="1:17" x14ac:dyDescent="0.2">
      <c r="A8481" s="1" t="s">
        <v>8453</v>
      </c>
      <c r="B8481" s="1" t="s">
        <v>12</v>
      </c>
      <c r="C8481" s="1" t="str">
        <v>C</v>
      </c>
      <c r="D8481" s="4">
        <v>1987</v>
      </c>
      <c r="E8481" s="3" t="s">
        <v>227</v>
      </c>
      <c r="F8481">
        <v>1</v>
      </c>
      <c r="G8481" t="str">
        <v>Ya Mishlati (C)</v>
      </c>
      <c r="H8481">
        <v>1</v>
      </c>
      <c r="I8481" t="str">
        <v>Ya Mishlati (Gabi Tiram)</v>
      </c>
      <c r="J8481" t="str">
        <v>Ya Mishlati (C, Gabi Tiram)</v>
      </c>
      <c r="K8481">
        <v>0</v>
      </c>
      <c r="L8481" t="b">
        <f>OR(K8481,AND((A8481=A8480),L8480))</f>
        <v>0</v>
      </c>
      <c r="M8481" t="b">
        <f>OR(L8481,AND(A8481=A8482,M8482))</f>
        <v>0</v>
      </c>
      <c r="N8481" t="str">
        <v>Ya Mishlati (Gabi Tiram)</v>
      </c>
      <c r="Q8481" t="b">
        <v>0</v>
      </c>
    </row>
    <row r="8482" spans="1:17" x14ac:dyDescent="0.2">
      <c r="A8482" s="1" t="s">
        <v>8453</v>
      </c>
      <c r="B8482" s="1" t="s">
        <v>12</v>
      </c>
      <c r="C8482" s="1" t="str">
        <v>C</v>
      </c>
      <c r="D8482" s="1">
        <v>1900</v>
      </c>
      <c r="E8482" s="3" t="s">
        <v>3769</v>
      </c>
      <c r="F8482">
        <v>1</v>
      </c>
      <c r="G8482" t="str">
        <v>Ya Mishlati (C)</v>
      </c>
      <c r="H8482">
        <v>1</v>
      </c>
      <c r="I8482" t="str">
        <v>Ya Mishlati (Gil Shimon)</v>
      </c>
      <c r="J8482" t="str">
        <v>Ya Mishlati (C, Gil Shimon)</v>
      </c>
      <c r="K8482">
        <v>0</v>
      </c>
      <c r="L8482" t="b">
        <f>OR(K8482,AND((A8482=A8481),L8481))</f>
        <v>0</v>
      </c>
      <c r="M8482" t="b">
        <f>OR(L8482,AND(A8482=A8483,M8483))</f>
        <v>0</v>
      </c>
      <c r="N8482" t="str">
        <v>Ya Mishlati (Gil Shimon)</v>
      </c>
      <c r="Q8482" t="b">
        <v>0</v>
      </c>
    </row>
    <row r="8483" spans="1:17" x14ac:dyDescent="0.2">
      <c r="A8483" s="1" t="s">
        <v>8454</v>
      </c>
      <c r="B8483" s="1" t="s">
        <v>14</v>
      </c>
      <c r="C8483" s="1" t="str">
        <v>P</v>
      </c>
      <c r="D8483" s="4">
        <v>1990</v>
      </c>
      <c r="E8483" s="3" t="s">
        <v>21</v>
      </c>
      <c r="F8483">
        <v>0</v>
      </c>
      <c r="G8483" t="str">
        <v>Ya Mori</v>
      </c>
      <c r="H8483">
        <v>0</v>
      </c>
      <c r="I8483" t="str">
        <v>Ya Mori (Moshe Telem)</v>
      </c>
      <c r="J8483" t="str">
        <v>Ya Mori (P, Moshe Telem)</v>
      </c>
      <c r="K8483">
        <v>0</v>
      </c>
      <c r="L8483" t="b">
        <f>OR(K8483,AND((A8483=A8482),L8482))</f>
        <v>0</v>
      </c>
      <c r="M8483" t="b">
        <f>OR(L8483,AND(A8483=A8484,M8484))</f>
        <v>0</v>
      </c>
      <c r="N8483" t="str">
        <v>Ya Mori</v>
      </c>
      <c r="Q8483" t="b">
        <v>0</v>
      </c>
    </row>
    <row r="8484" spans="1:17" x14ac:dyDescent="0.2">
      <c r="A8484" s="1" t="s">
        <v>8455</v>
      </c>
      <c r="B8484" s="1" t="s">
        <v>12</v>
      </c>
      <c r="C8484" s="1" t="str">
        <v>C</v>
      </c>
      <c r="D8484" s="4">
        <v>2008</v>
      </c>
      <c r="E8484" s="3" t="s">
        <v>50</v>
      </c>
      <c r="F8484">
        <v>0</v>
      </c>
      <c r="G8484" t="str">
        <v>Ya Rabi</v>
      </c>
      <c r="H8484">
        <v>0</v>
      </c>
      <c r="I8484" t="str">
        <v>Ya Rabi (Israel Yakovee)</v>
      </c>
      <c r="J8484" t="str">
        <v>Ya Rabi (C, Israel Yakovee)</v>
      </c>
      <c r="K8484">
        <v>0</v>
      </c>
      <c r="L8484" t="b">
        <f>OR(K8484,AND((A8484=A8483),L8483))</f>
        <v>0</v>
      </c>
      <c r="M8484" t="b">
        <f>OR(L8484,AND(A8484=A8485,M8485))</f>
        <v>0</v>
      </c>
      <c r="N8484" t="str">
        <v>Ya Rabi</v>
      </c>
      <c r="Q8484" t="b">
        <v>0</v>
      </c>
    </row>
    <row r="8485" spans="1:17" x14ac:dyDescent="0.2">
      <c r="A8485" s="1" t="s">
        <v>8456</v>
      </c>
      <c r="B8485" s="1" t="s">
        <v>12</v>
      </c>
      <c r="C8485" s="1" t="str">
        <v>C</v>
      </c>
      <c r="D8485" s="1">
        <v>2016</v>
      </c>
      <c r="E8485" s="3" t="s">
        <v>923</v>
      </c>
      <c r="F8485">
        <v>0</v>
      </c>
      <c r="G8485" t="str">
        <v>Ya Rait</v>
      </c>
      <c r="H8485">
        <v>0</v>
      </c>
      <c r="I8485" t="str">
        <v>Ya Rait (Tamir Scherzer)</v>
      </c>
      <c r="J8485" t="str">
        <v>Ya Rait (C, Tamir Scherzer)</v>
      </c>
      <c r="K8485">
        <v>0</v>
      </c>
      <c r="L8485" t="b">
        <f>OR(K8485,AND((A8485=A8484),L8484))</f>
        <v>0</v>
      </c>
      <c r="M8485" t="b">
        <f>OR(L8485,AND(A8485=A8486,M8486))</f>
        <v>0</v>
      </c>
      <c r="N8485" t="str">
        <v>Ya Rait</v>
      </c>
      <c r="Q8485" t="b">
        <v>0</v>
      </c>
    </row>
    <row r="8486" spans="1:17" x14ac:dyDescent="0.2">
      <c r="A8486" s="1" t="s">
        <v>8457</v>
      </c>
      <c r="B8486" s="1" t="s">
        <v>12</v>
      </c>
      <c r="C8486" s="1" t="str">
        <v>C</v>
      </c>
      <c r="D8486" s="4">
        <v>2000</v>
      </c>
      <c r="E8486" s="3" t="s">
        <v>23</v>
      </c>
      <c r="F8486">
        <v>0</v>
      </c>
      <c r="G8486" t="str">
        <v>Ya Raya (Yahariya)</v>
      </c>
      <c r="H8486">
        <v>0</v>
      </c>
      <c r="I8486" t="str">
        <v>Ya Raya (Yahariya) (Gadi Bitton)</v>
      </c>
      <c r="J8486" t="str">
        <v>Ya Raya (Yahariya) (C, Gadi Bitton)</v>
      </c>
      <c r="K8486">
        <v>0</v>
      </c>
      <c r="L8486" t="b">
        <f>OR(K8486,AND((A8486=A8485),L8485))</f>
        <v>0</v>
      </c>
      <c r="M8486" t="b">
        <f>OR(L8486,AND(A8486=A8487,M8487))</f>
        <v>0</v>
      </c>
      <c r="N8486" t="str">
        <v>Ya Raya (Yahariya)</v>
      </c>
      <c r="Q8486" t="b">
        <v>0</v>
      </c>
    </row>
    <row r="8487" spans="1:17" x14ac:dyDescent="0.2">
      <c r="A8487" s="1" t="s">
        <v>8458</v>
      </c>
      <c r="B8487" s="1" t="s">
        <v>12</v>
      </c>
      <c r="C8487" s="1" t="str">
        <v>C</v>
      </c>
      <c r="D8487" s="1">
        <v>2017</v>
      </c>
      <c r="E8487" s="3" t="s">
        <v>47</v>
      </c>
      <c r="F8487">
        <v>0</v>
      </c>
      <c r="G8487" t="str">
        <v>Ya Ribon</v>
      </c>
      <c r="H8487">
        <v>0</v>
      </c>
      <c r="I8487" t="str">
        <v>Ya Ribon (Shmulik Gov Ari)</v>
      </c>
      <c r="J8487" t="str">
        <v>Ya Ribon (C, Shmulik Gov Ari)</v>
      </c>
      <c r="K8487">
        <v>0</v>
      </c>
      <c r="L8487" t="b">
        <f>OR(K8487,AND((A8487=A8486),L8486))</f>
        <v>0</v>
      </c>
      <c r="M8487" t="b">
        <f>OR(L8487,AND(A8487=A8488,M8488))</f>
        <v>0</v>
      </c>
      <c r="N8487" t="str">
        <v>Ya Ribon</v>
      </c>
      <c r="Q8487" t="b">
        <v>0</v>
      </c>
    </row>
    <row r="8488" spans="1:17" x14ac:dyDescent="0.2">
      <c r="A8488" s="1" t="s">
        <v>8459</v>
      </c>
      <c r="B8488" s="1" t="s">
        <v>12</v>
      </c>
      <c r="C8488" s="1" t="str">
        <v>C</v>
      </c>
      <c r="D8488" s="4">
        <v>2013</v>
      </c>
      <c r="E8488" s="3" t="s">
        <v>308</v>
      </c>
      <c r="F8488">
        <v>1</v>
      </c>
      <c r="G8488" t="str">
        <v>Ya Ribon Olam (C)</v>
      </c>
      <c r="H8488">
        <v>1</v>
      </c>
      <c r="I8488" t="str">
        <v>Ya Ribon Olam (Ira Weisburd)</v>
      </c>
      <c r="J8488" t="str">
        <v>Ya Ribon Olam (C, Ira Weisburd)</v>
      </c>
      <c r="K8488">
        <v>0</v>
      </c>
      <c r="L8488" t="b">
        <f>OR(K8488,AND((A8488=A8487),L8487))</f>
        <v>0</v>
      </c>
      <c r="M8488" t="b">
        <f>OR(L8488,AND(A8488=A8489,M8489))</f>
        <v>0</v>
      </c>
      <c r="N8488" t="str">
        <v>Ya Ribon Olam (Ira Weisburd)</v>
      </c>
      <c r="Q8488" t="b">
        <v>0</v>
      </c>
    </row>
    <row r="8489" spans="1:17" x14ac:dyDescent="0.2">
      <c r="A8489" s="1" t="s">
        <v>8459</v>
      </c>
      <c r="B8489" s="1" t="s">
        <v>12</v>
      </c>
      <c r="C8489" s="1" t="str">
        <v>C</v>
      </c>
      <c r="D8489" s="1">
        <v>1900</v>
      </c>
      <c r="E8489" s="3" t="s">
        <v>89</v>
      </c>
      <c r="F8489">
        <v>1</v>
      </c>
      <c r="G8489" t="str">
        <v>Ya Ribon Olam (C)</v>
      </c>
      <c r="H8489">
        <v>1</v>
      </c>
      <c r="I8489" t="str">
        <v>Ya Ribon Olam (Maurice Perez)</v>
      </c>
      <c r="J8489" t="str">
        <v>Ya Ribon Olam (C, Maurice Perez)</v>
      </c>
      <c r="K8489">
        <v>0</v>
      </c>
      <c r="L8489" t="b">
        <f>OR(K8489,AND((A8489=A8488),L8488))</f>
        <v>0</v>
      </c>
      <c r="M8489" t="b">
        <f>OR(L8489,AND(A8489=A8490,M8490))</f>
        <v>0</v>
      </c>
      <c r="N8489" t="str">
        <v>Ya Ribon Olam (Maurice Perez)</v>
      </c>
      <c r="Q8489" t="b">
        <v>0</v>
      </c>
    </row>
    <row r="8490" spans="1:17" x14ac:dyDescent="0.2">
      <c r="A8490" s="1" t="s">
        <v>8460</v>
      </c>
      <c r="B8490" s="1" t="s">
        <v>12</v>
      </c>
      <c r="C8490" s="1" t="str">
        <v>C</v>
      </c>
      <c r="D8490" s="4">
        <v>2012</v>
      </c>
      <c r="E8490" s="3" t="s">
        <v>52</v>
      </c>
      <c r="F8490">
        <v>1</v>
      </c>
      <c r="G8490" t="str">
        <v>Ya Sala'am (C)</v>
      </c>
      <c r="H8490">
        <v>0</v>
      </c>
      <c r="I8490" t="str">
        <v>Ya Sala'am (Moshiko Halevy)</v>
      </c>
      <c r="J8490" t="str">
        <v>Ya Sala'am (C, Moshiko Halevy)</v>
      </c>
      <c r="K8490">
        <v>1</v>
      </c>
      <c r="L8490" t="b">
        <f>OR(K8490,AND((A8490=A8489),L8489))</f>
        <v>1</v>
      </c>
      <c r="M8490" t="b">
        <f>OR(L8490,AND(A8490=A8491,M8491))</f>
        <v>1</v>
      </c>
      <c r="N8490" t="str">
        <v>Ya Sala'am (C)</v>
      </c>
      <c r="Q8490" t="b">
        <v>0</v>
      </c>
    </row>
    <row r="8491" spans="1:17" x14ac:dyDescent="0.2">
      <c r="A8491" s="1" t="s">
        <v>8460</v>
      </c>
      <c r="B8491" s="1" t="s">
        <v>7</v>
      </c>
      <c r="C8491" s="1" t="str">
        <v>L</v>
      </c>
      <c r="D8491" s="4">
        <v>2012</v>
      </c>
      <c r="E8491" s="3" t="s">
        <v>52</v>
      </c>
      <c r="F8491">
        <v>1</v>
      </c>
      <c r="G8491" t="str">
        <v>Ya Sala'am (L)</v>
      </c>
      <c r="H8491">
        <v>0</v>
      </c>
      <c r="I8491" t="str">
        <v>Ya Sala'am (Moshiko Halevy)</v>
      </c>
      <c r="J8491" t="str">
        <v>Ya Sala'am (L, Moshiko Halevy)</v>
      </c>
      <c r="K8491">
        <v>0</v>
      </c>
      <c r="L8491" t="b">
        <f>OR(K8491,AND((A8491=A8490),L8490))</f>
        <v>1</v>
      </c>
      <c r="M8491" t="b">
        <f>OR(L8491,AND(A8491=A8492,M8492))</f>
        <v>1</v>
      </c>
      <c r="N8491" t="str">
        <v>Ya Sala'am (L)</v>
      </c>
      <c r="Q8491" t="b">
        <v>0</v>
      </c>
    </row>
    <row r="8492" spans="1:17" x14ac:dyDescent="0.2">
      <c r="A8492" s="1" t="s">
        <v>8461</v>
      </c>
      <c r="B8492" s="1" t="s">
        <v>7</v>
      </c>
      <c r="C8492" s="1" t="str">
        <v>L</v>
      </c>
      <c r="D8492" s="1">
        <v>2022</v>
      </c>
      <c r="E8492" s="3" t="s">
        <v>40</v>
      </c>
      <c r="F8492">
        <v>0</v>
      </c>
      <c r="G8492" t="str">
        <v>Ya Tab Tab</v>
      </c>
      <c r="H8492">
        <v>0</v>
      </c>
      <c r="I8492" t="str">
        <v>Ya Tab Tab (Eli Segal)</v>
      </c>
      <c r="J8492" t="str">
        <v>Ya Tab Tab (L, Eli Segal)</v>
      </c>
      <c r="K8492">
        <v>0</v>
      </c>
      <c r="L8492" t="b">
        <f>OR(K8492,AND((A8492=A8491),L8491))</f>
        <v>0</v>
      </c>
      <c r="M8492" t="b">
        <f>OR(L8492,AND(A8492=A8493,M8493))</f>
        <v>0</v>
      </c>
      <c r="N8492" t="str">
        <v>Ya Tab Tab</v>
      </c>
      <c r="Q8492" t="b">
        <v>0</v>
      </c>
    </row>
    <row r="8493" spans="1:17" x14ac:dyDescent="0.2">
      <c r="A8493" s="1" t="s">
        <v>8462</v>
      </c>
      <c r="B8493" s="1" t="s">
        <v>14</v>
      </c>
      <c r="C8493" s="1" t="str">
        <v>P</v>
      </c>
      <c r="D8493" s="4">
        <v>1989</v>
      </c>
      <c r="E8493" s="3" t="s">
        <v>47</v>
      </c>
      <c r="F8493">
        <v>0</v>
      </c>
      <c r="G8493" t="str">
        <v>Ya Teir</v>
      </c>
      <c r="H8493">
        <v>0</v>
      </c>
      <c r="I8493" t="str">
        <v>Ya Teir (Shmulik Gov Ari)</v>
      </c>
      <c r="J8493" t="str">
        <v>Ya Teir (P, Shmulik Gov Ari)</v>
      </c>
      <c r="K8493">
        <v>0</v>
      </c>
      <c r="L8493" t="b">
        <f>OR(K8493,AND((A8493=A8492),L8492))</f>
        <v>0</v>
      </c>
      <c r="M8493" t="b">
        <f>OR(L8493,AND(A8493=A8494,M8494))</f>
        <v>0</v>
      </c>
      <c r="N8493" t="str">
        <v>Ya Teir</v>
      </c>
      <c r="Q8493" t="b">
        <v>0</v>
      </c>
    </row>
    <row r="8494" spans="1:17" x14ac:dyDescent="0.2">
      <c r="A8494" s="1" t="s">
        <v>8463</v>
      </c>
      <c r="B8494" s="1" t="s">
        <v>12</v>
      </c>
      <c r="C8494" s="1" t="str">
        <v>C</v>
      </c>
      <c r="D8494" s="1">
        <v>2019</v>
      </c>
      <c r="E8494" s="3" t="s">
        <v>151</v>
      </c>
      <c r="F8494">
        <v>0</v>
      </c>
      <c r="G8494" t="str">
        <v>Ya Watani</v>
      </c>
      <c r="H8494">
        <v>0</v>
      </c>
      <c r="I8494" t="str">
        <v>Ya Watani (Ilai Szpiezak)</v>
      </c>
      <c r="J8494" t="str">
        <v>Ya Watani (C, Ilai Szpiezak)</v>
      </c>
      <c r="K8494">
        <v>0</v>
      </c>
      <c r="L8494" t="b">
        <f>OR(K8494,AND((A8494=A8493),L8493))</f>
        <v>0</v>
      </c>
      <c r="M8494" t="b">
        <f>OR(L8494,AND(A8494=A8495,M8495))</f>
        <v>0</v>
      </c>
      <c r="N8494" t="str">
        <v>Ya Watani</v>
      </c>
      <c r="Q8494" t="b">
        <v>0</v>
      </c>
    </row>
    <row r="8495" spans="1:17" x14ac:dyDescent="0.2">
      <c r="A8495" s="1" t="s">
        <v>8464</v>
      </c>
      <c r="B8495" s="1" t="s">
        <v>12</v>
      </c>
      <c r="C8495" s="1" t="str">
        <v>C</v>
      </c>
      <c r="D8495" s="4">
        <v>2008</v>
      </c>
      <c r="E8495" s="3" t="s">
        <v>62</v>
      </c>
      <c r="F8495">
        <v>0</v>
      </c>
      <c r="G8495" t="str">
        <v>Ya Ya</v>
      </c>
      <c r="H8495">
        <v>0</v>
      </c>
      <c r="I8495" t="str">
        <v>Ya Ya (Yankale Ziv)</v>
      </c>
      <c r="J8495" t="str">
        <v>Ya Ya (C, Yankale Ziv)</v>
      </c>
      <c r="K8495">
        <v>0</v>
      </c>
      <c r="L8495" t="b">
        <f>OR(K8495,AND((A8495=A8494),L8494))</f>
        <v>0</v>
      </c>
      <c r="M8495" t="b">
        <f>OR(L8495,AND(A8495=A8496,M8496))</f>
        <v>0</v>
      </c>
      <c r="N8495" t="str">
        <v>Ya Ya</v>
      </c>
      <c r="Q8495" t="b">
        <v>0</v>
      </c>
    </row>
    <row r="8496" spans="1:17" x14ac:dyDescent="0.2">
      <c r="A8496" s="1" t="s">
        <v>8465</v>
      </c>
      <c r="B8496" s="1" t="s">
        <v>14</v>
      </c>
      <c r="C8496" s="1" t="str">
        <v>P</v>
      </c>
      <c r="D8496" s="4">
        <v>1993</v>
      </c>
      <c r="E8496" s="3" t="s">
        <v>50</v>
      </c>
      <c r="F8496">
        <v>0</v>
      </c>
      <c r="G8496" t="str">
        <v>Ya Yuma</v>
      </c>
      <c r="H8496">
        <v>0</v>
      </c>
      <c r="I8496" t="str">
        <v>Ya Yuma (Israel Yakovee)</v>
      </c>
      <c r="J8496" t="str">
        <v>Ya Yuma (P, Israel Yakovee)</v>
      </c>
      <c r="K8496">
        <v>0</v>
      </c>
      <c r="L8496" t="b">
        <f>OR(K8496,AND((A8496=A8495),L8495))</f>
        <v>0</v>
      </c>
      <c r="M8496" t="b">
        <f>OR(L8496,AND(A8496=A8497,M8497))</f>
        <v>0</v>
      </c>
      <c r="N8496" t="str">
        <v>Ya Yuma</v>
      </c>
      <c r="Q8496" t="b">
        <v>0</v>
      </c>
    </row>
    <row r="8497" spans="1:17" x14ac:dyDescent="0.2">
      <c r="A8497" s="1" t="s">
        <v>8426</v>
      </c>
      <c r="B8497" s="1" t="s">
        <v>12</v>
      </c>
      <c r="C8497" s="1" t="str">
        <v>C</v>
      </c>
      <c r="D8497" s="4">
        <v>2009</v>
      </c>
      <c r="E8497" s="3" t="s">
        <v>23</v>
      </c>
      <c r="F8497">
        <v>0</v>
      </c>
      <c r="G8497" t="str">
        <v>Ya'akov</v>
      </c>
      <c r="H8497">
        <v>0</v>
      </c>
      <c r="I8497" t="str">
        <v>Ya'akov (Gadi Bitton)</v>
      </c>
      <c r="J8497" t="str">
        <v>Ya'akov (C, Gadi Bitton)</v>
      </c>
      <c r="K8497">
        <v>0</v>
      </c>
      <c r="L8497" t="b">
        <f>OR(K8497,AND((A8497=A8496),L8496))</f>
        <v>0</v>
      </c>
      <c r="M8497" t="b">
        <f>OR(L8497,AND(A8497=A8498,M8498))</f>
        <v>0</v>
      </c>
      <c r="N8497" t="str">
        <v>Ya'akov</v>
      </c>
      <c r="Q8497" t="b">
        <v>0</v>
      </c>
    </row>
    <row r="8498" spans="1:17" x14ac:dyDescent="0.2">
      <c r="A8498" s="1" t="s">
        <v>8427</v>
      </c>
      <c r="B8498" s="1" t="s">
        <v>12</v>
      </c>
      <c r="C8498" s="1" t="str">
        <v>C</v>
      </c>
      <c r="D8498" s="4">
        <v>1972</v>
      </c>
      <c r="E8498" s="3" t="s">
        <v>224</v>
      </c>
      <c r="F8498">
        <v>0</v>
      </c>
      <c r="G8498" t="str">
        <v>Ya'akov Hatamim</v>
      </c>
      <c r="H8498">
        <v>0</v>
      </c>
      <c r="I8498" t="str">
        <v>Ya'akov Hatamim (Dani Dassa)</v>
      </c>
      <c r="J8498" t="str">
        <v>Ya'akov Hatamim (C, Dani Dassa)</v>
      </c>
      <c r="K8498">
        <v>0</v>
      </c>
      <c r="L8498" t="b">
        <f>OR(K8498,AND((A8498=A8497),L8497))</f>
        <v>0</v>
      </c>
      <c r="M8498" t="b">
        <f>OR(L8498,AND(A8498=A8499,M8499))</f>
        <v>0</v>
      </c>
      <c r="N8498" t="str">
        <v>Ya'akov Hatamim</v>
      </c>
      <c r="Q8498" t="b">
        <v>0</v>
      </c>
    </row>
    <row r="8499" spans="1:17" x14ac:dyDescent="0.2">
      <c r="A8499" s="1" t="s">
        <v>8428</v>
      </c>
      <c r="B8499" s="1" t="s">
        <v>12</v>
      </c>
      <c r="C8499" s="1" t="str">
        <v>C</v>
      </c>
      <c r="D8499" s="4">
        <v>2009</v>
      </c>
      <c r="E8499" s="3" t="s">
        <v>47</v>
      </c>
      <c r="F8499">
        <v>0</v>
      </c>
      <c r="G8499" t="str">
        <v>Ya'ala</v>
      </c>
      <c r="H8499">
        <v>0</v>
      </c>
      <c r="I8499" t="str">
        <v>Ya'ala (Shmulik Gov Ari)</v>
      </c>
      <c r="J8499" t="str">
        <v>Ya'ala (C, Shmulik Gov Ari)</v>
      </c>
      <c r="K8499">
        <v>0</v>
      </c>
      <c r="L8499" t="b">
        <f>OR(K8499,AND((A8499=A8498),L8498))</f>
        <v>0</v>
      </c>
      <c r="M8499" t="b">
        <f>OR(L8499,AND(A8499=A8500,M8500))</f>
        <v>0</v>
      </c>
      <c r="N8499" t="str">
        <v>Ya'ala</v>
      </c>
      <c r="Q8499" t="b">
        <v>0</v>
      </c>
    </row>
    <row r="8500" spans="1:17" x14ac:dyDescent="0.2">
      <c r="A8500" s="1" t="s">
        <v>8429</v>
      </c>
      <c r="B8500" s="1" t="s">
        <v>12</v>
      </c>
      <c r="C8500" s="1" t="str">
        <v>C</v>
      </c>
      <c r="D8500" s="1">
        <v>2016</v>
      </c>
      <c r="E8500" s="3" t="s">
        <v>50</v>
      </c>
      <c r="F8500">
        <v>0</v>
      </c>
      <c r="G8500" t="str">
        <v>Ya'ala Ya'ala</v>
      </c>
      <c r="H8500">
        <v>0</v>
      </c>
      <c r="I8500" t="str">
        <v>Ya'ala Ya'ala (Israel Yakovee)</v>
      </c>
      <c r="J8500" t="str">
        <v>Ya'ala Ya'ala (C, Israel Yakovee)</v>
      </c>
      <c r="K8500">
        <v>0</v>
      </c>
      <c r="L8500" t="b">
        <f>OR(K8500,AND((A8500=A8499),L8499))</f>
        <v>0</v>
      </c>
      <c r="M8500" t="b">
        <f>OR(L8500,AND(A8500=A8501,M8501))</f>
        <v>0</v>
      </c>
      <c r="N8500" t="str">
        <v>Ya'ala Ya'ala</v>
      </c>
      <c r="Q8500" t="b">
        <v>0</v>
      </c>
    </row>
    <row r="8501" spans="1:17" x14ac:dyDescent="0.2">
      <c r="A8501" s="1" t="s">
        <v>8430</v>
      </c>
      <c r="B8501" s="1" t="s">
        <v>14</v>
      </c>
      <c r="C8501" s="1" t="str">
        <v>P</v>
      </c>
      <c r="D8501" s="1">
        <v>2018</v>
      </c>
      <c r="E8501" s="3" t="s">
        <v>387</v>
      </c>
      <c r="F8501">
        <v>0</v>
      </c>
      <c r="G8501" t="str">
        <v>Ya'alat Chen</v>
      </c>
      <c r="H8501">
        <v>0</v>
      </c>
      <c r="I8501" t="str">
        <v>Ya'alat Chen (Elad Shtamer)</v>
      </c>
      <c r="J8501" t="str">
        <v>Ya'alat Chen (P, Elad Shtamer)</v>
      </c>
      <c r="K8501">
        <v>0</v>
      </c>
      <c r="L8501" t="b">
        <f>OR(K8501,AND((A8501=A8500),L8500))</f>
        <v>0</v>
      </c>
      <c r="M8501" t="b">
        <f>OR(L8501,AND(A8501=A8502,M8502))</f>
        <v>0</v>
      </c>
      <c r="N8501" t="str">
        <v>Ya'alat Chen</v>
      </c>
      <c r="Q8501" t="b">
        <v>0</v>
      </c>
    </row>
    <row r="8502" spans="1:17" x14ac:dyDescent="0.2">
      <c r="A8502" s="1" t="s">
        <v>8431</v>
      </c>
      <c r="B8502" s="1" t="s">
        <v>12</v>
      </c>
      <c r="C8502" s="1" t="str">
        <v>C</v>
      </c>
      <c r="D8502" s="4">
        <v>1998</v>
      </c>
      <c r="E8502" s="3" t="s">
        <v>160</v>
      </c>
      <c r="F8502">
        <v>0</v>
      </c>
      <c r="G8502" t="str">
        <v>Ya'ale Veyavo</v>
      </c>
      <c r="H8502">
        <v>0</v>
      </c>
      <c r="I8502" t="str">
        <v>Ya'ale Veyavo (Avi Levy)</v>
      </c>
      <c r="J8502" t="str">
        <v>Ya'ale Veyavo (C, Avi Levy)</v>
      </c>
      <c r="K8502">
        <v>0</v>
      </c>
      <c r="L8502" t="b">
        <f>OR(K8502,AND((A8502=A8501),L8501))</f>
        <v>0</v>
      </c>
      <c r="M8502" t="b">
        <f>OR(L8502,AND(A8502=A8503,M8503))</f>
        <v>0</v>
      </c>
      <c r="N8502" t="str">
        <v>Ya'ale Veyavo</v>
      </c>
      <c r="Q8502" t="b">
        <v>0</v>
      </c>
    </row>
    <row r="8503" spans="1:17" x14ac:dyDescent="0.2">
      <c r="A8503" s="1" t="s">
        <v>8432</v>
      </c>
      <c r="B8503" s="1" t="s">
        <v>12</v>
      </c>
      <c r="C8503" s="1" t="str">
        <v>C</v>
      </c>
      <c r="D8503" s="1">
        <v>2019</v>
      </c>
      <c r="E8503" s="3" t="s">
        <v>125</v>
      </c>
      <c r="F8503">
        <v>0</v>
      </c>
      <c r="G8503" t="str">
        <v>Ya'asu Lanu Kavod</v>
      </c>
      <c r="H8503">
        <v>0</v>
      </c>
      <c r="I8503" t="str">
        <v>Ya'asu Lanu Kavod (Dudu Barzilay)</v>
      </c>
      <c r="J8503" t="str">
        <v>Ya'asu Lanu Kavod (C, Dudu Barzilay)</v>
      </c>
      <c r="K8503">
        <v>0</v>
      </c>
      <c r="L8503" t="b">
        <f>OR(K8503,AND((A8503=A8502),L8502))</f>
        <v>0</v>
      </c>
      <c r="M8503" t="b">
        <f>OR(L8503,AND(A8503=A8504,M8504))</f>
        <v>0</v>
      </c>
      <c r="N8503" t="str">
        <v>Ya'asu Lanu Kavod</v>
      </c>
      <c r="Q8503" t="b">
        <v>0</v>
      </c>
    </row>
    <row r="8504" spans="1:17" x14ac:dyDescent="0.2">
      <c r="A8504" s="1" t="s">
        <v>8466</v>
      </c>
      <c r="B8504" s="1" t="s">
        <v>12</v>
      </c>
      <c r="C8504" s="1" t="str">
        <v>C</v>
      </c>
      <c r="D8504" s="4">
        <v>2006</v>
      </c>
      <c r="E8504" s="3" t="s">
        <v>841</v>
      </c>
      <c r="F8504">
        <v>1</v>
      </c>
      <c r="G8504" t="str">
        <v>Yachad (C)</v>
      </c>
      <c r="H8504">
        <v>0</v>
      </c>
      <c r="I8504" t="str">
        <v>Yachad (Hela Emanuel)</v>
      </c>
      <c r="J8504" t="str">
        <v>Yachad (C, Hela Emanuel)</v>
      </c>
      <c r="K8504">
        <v>1</v>
      </c>
      <c r="L8504" t="b">
        <f>OR(K8504,AND((A8504=A8503),L8503))</f>
        <v>1</v>
      </c>
      <c r="M8504" t="b">
        <f>OR(L8504,AND(A8504=A8505,M8505))</f>
        <v>1</v>
      </c>
      <c r="N8504" t="str">
        <v>Yachad (C)</v>
      </c>
      <c r="Q8504" t="b">
        <v>0</v>
      </c>
    </row>
    <row r="8505" spans="1:17" x14ac:dyDescent="0.2">
      <c r="A8505" s="1" t="s">
        <v>8466</v>
      </c>
      <c r="B8505" s="1" t="s">
        <v>14</v>
      </c>
      <c r="C8505" s="1" t="str">
        <v>P</v>
      </c>
      <c r="D8505" s="1">
        <v>1900</v>
      </c>
      <c r="E8505" s="3" t="s">
        <v>1799</v>
      </c>
      <c r="F8505">
        <v>1</v>
      </c>
      <c r="G8505" t="str">
        <v>Yachad (P)</v>
      </c>
      <c r="H8505">
        <v>0</v>
      </c>
      <c r="I8505" t="str">
        <v>Yachad (Yossi Schwartz)</v>
      </c>
      <c r="J8505" t="str">
        <v>Yachad (P, Yossi Schwartz)</v>
      </c>
      <c r="K8505">
        <v>0</v>
      </c>
      <c r="L8505" t="b">
        <f>OR(K8505,AND((A8505=A8504),L8504))</f>
        <v>1</v>
      </c>
      <c r="M8505" t="b">
        <f>OR(L8505,AND(A8505=A8506,M8506))</f>
        <v>1</v>
      </c>
      <c r="N8505" t="str">
        <v>Yachad (P)</v>
      </c>
      <c r="Q8505" t="b">
        <v>0</v>
      </c>
    </row>
    <row r="8506" spans="1:17" x14ac:dyDescent="0.2">
      <c r="A8506" s="1" t="s">
        <v>8467</v>
      </c>
      <c r="B8506" s="1" t="s">
        <v>12</v>
      </c>
      <c r="C8506" s="1" t="str">
        <v>C</v>
      </c>
      <c r="D8506" s="4">
        <v>2006</v>
      </c>
      <c r="E8506" s="3" t="s">
        <v>23</v>
      </c>
      <c r="F8506">
        <v>0</v>
      </c>
      <c r="G8506" t="str">
        <v>Yachad (Kol Haderech)</v>
      </c>
      <c r="H8506">
        <v>0</v>
      </c>
      <c r="I8506" t="str">
        <v>Yachad (Kol Haderech) (Gadi Bitton)</v>
      </c>
      <c r="J8506" t="str">
        <v>Yachad (Kol Haderech) (C, Gadi Bitton)</v>
      </c>
      <c r="K8506">
        <v>0</v>
      </c>
      <c r="L8506" t="b">
        <f>OR(K8506,AND((A8506=A8505),L8505))</f>
        <v>0</v>
      </c>
      <c r="M8506" t="b">
        <f>OR(L8506,AND(A8506=A8507,M8507))</f>
        <v>0</v>
      </c>
      <c r="N8506" t="str">
        <v>Yachad (Kol Haderech)</v>
      </c>
      <c r="Q8506" t="b">
        <v>0</v>
      </c>
    </row>
    <row r="8507" spans="1:17" x14ac:dyDescent="0.2">
      <c r="A8507" s="1" t="s">
        <v>8468</v>
      </c>
      <c r="B8507" s="1" t="s">
        <v>12</v>
      </c>
      <c r="C8507" s="1" t="str">
        <v>C</v>
      </c>
      <c r="D8507" s="4">
        <v>1999</v>
      </c>
      <c r="E8507" s="3" t="s">
        <v>125</v>
      </c>
      <c r="F8507">
        <v>0</v>
      </c>
      <c r="G8507" t="str">
        <v>Yachad (Shir La'ahava)</v>
      </c>
      <c r="H8507">
        <v>0</v>
      </c>
      <c r="I8507" t="str">
        <v>Yachad (Shir La'ahava) (Dudu Barzilay)</v>
      </c>
      <c r="J8507" t="str">
        <v>Yachad (Shir La'ahava) (C, Dudu Barzilay)</v>
      </c>
      <c r="K8507">
        <v>0</v>
      </c>
      <c r="L8507" t="b">
        <f>OR(K8507,AND((A8507=A8506),L8506))</f>
        <v>0</v>
      </c>
      <c r="M8507" t="b">
        <f>OR(L8507,AND(A8507=A8508,M8508))</f>
        <v>0</v>
      </c>
      <c r="N8507" t="str">
        <v>Yachad (Shir La'ahava)</v>
      </c>
      <c r="Q8507" t="b">
        <v>0</v>
      </c>
    </row>
    <row r="8508" spans="1:17" x14ac:dyDescent="0.2">
      <c r="A8508" s="1" t="s">
        <v>8469</v>
      </c>
      <c r="B8508" s="1" t="s">
        <v>12</v>
      </c>
      <c r="C8508" s="1" t="str">
        <v>C</v>
      </c>
      <c r="D8508" s="4">
        <v>2008</v>
      </c>
      <c r="E8508" s="3" t="s">
        <v>8470</v>
      </c>
      <c r="F8508">
        <v>0</v>
      </c>
      <c r="G8508" t="str">
        <v>Yachad Beyachad</v>
      </c>
      <c r="H8508">
        <v>0</v>
      </c>
      <c r="I8508" t="str">
        <v>Yachad Beyachad (Eli Segal, Oren Ashkenazi, D.Alfassy, Chen Shporen)</v>
      </c>
      <c r="J8508" t="str">
        <v>Yachad Beyachad (C, Eli Segal, Oren Ashkenazi, D.Alfassy, Chen Shporen)</v>
      </c>
      <c r="K8508">
        <v>0</v>
      </c>
      <c r="L8508" t="b">
        <f>OR(K8508,AND((A8508=A8507),L8507))</f>
        <v>0</v>
      </c>
      <c r="M8508" t="b">
        <f>OR(L8508,AND(A8508=A8509,M8509))</f>
        <v>0</v>
      </c>
      <c r="N8508" t="str">
        <v>Yachad Beyachad</v>
      </c>
      <c r="Q8508" t="b">
        <v>0</v>
      </c>
    </row>
    <row r="8509" spans="1:17" x14ac:dyDescent="0.2">
      <c r="A8509" s="1" t="s">
        <v>8471</v>
      </c>
      <c r="B8509" s="1" t="s">
        <v>12</v>
      </c>
      <c r="C8509" s="1" t="str">
        <v>C</v>
      </c>
      <c r="D8509" s="4">
        <v>2007</v>
      </c>
      <c r="E8509" s="3" t="s">
        <v>2265</v>
      </c>
      <c r="F8509">
        <v>0</v>
      </c>
      <c r="G8509" t="str">
        <v>Yachad El Ha'or</v>
      </c>
      <c r="H8509">
        <v>0</v>
      </c>
      <c r="I8509" t="str">
        <v>Yachad El Ha'or (Edo Israely)</v>
      </c>
      <c r="J8509" t="str">
        <v>Yachad El Ha'or (C, Edo Israely)</v>
      </c>
      <c r="K8509">
        <v>0</v>
      </c>
      <c r="L8509" t="b">
        <f>OR(K8509,AND((A8509=A8508),L8508))</f>
        <v>0</v>
      </c>
      <c r="M8509" t="b">
        <f>OR(L8509,AND(A8509=A8510,M8510))</f>
        <v>0</v>
      </c>
      <c r="N8509" t="str">
        <v>Yachad El Ha'or</v>
      </c>
      <c r="Q8509" t="b">
        <v>0</v>
      </c>
    </row>
    <row r="8510" spans="1:17" x14ac:dyDescent="0.2">
      <c r="A8510" s="1" t="s">
        <v>8472</v>
      </c>
      <c r="B8510" s="1" t="s">
        <v>12</v>
      </c>
      <c r="C8510" s="1" t="str">
        <v>C</v>
      </c>
      <c r="D8510" s="1">
        <v>2020</v>
      </c>
      <c r="E8510" s="3" t="s">
        <v>8473</v>
      </c>
      <c r="F8510">
        <v>0</v>
      </c>
      <c r="G8510" t="str">
        <v>Yachad Kol Haderech</v>
      </c>
      <c r="H8510">
        <v>0</v>
      </c>
      <c r="I8510" t="str">
        <v>Yachad Kol Haderech (Noa Bar Or)</v>
      </c>
      <c r="J8510" t="str">
        <v>Yachad Kol Haderech (C, Noa Bar Or)</v>
      </c>
      <c r="K8510">
        <v>0</v>
      </c>
      <c r="L8510" t="b">
        <f>OR(K8510,AND((A8510=A8509),L8509))</f>
        <v>0</v>
      </c>
      <c r="M8510" t="b">
        <f>OR(L8510,AND(A8510=A8511,M8511))</f>
        <v>0</v>
      </c>
      <c r="N8510" t="str">
        <v>Yachad Kol Haderech</v>
      </c>
      <c r="Q8510" t="b">
        <v>0</v>
      </c>
    </row>
    <row r="8511" spans="1:17" x14ac:dyDescent="0.2">
      <c r="A8511" s="1" t="s">
        <v>8474</v>
      </c>
      <c r="B8511" s="1" t="s">
        <v>12</v>
      </c>
      <c r="C8511" s="1" t="str">
        <v>C</v>
      </c>
      <c r="D8511" s="4">
        <v>2009</v>
      </c>
      <c r="E8511" s="3" t="s">
        <v>124</v>
      </c>
      <c r="F8511">
        <v>0</v>
      </c>
      <c r="G8511" t="str">
        <v>Yachad Kol Halaila</v>
      </c>
      <c r="H8511">
        <v>0</v>
      </c>
      <c r="I8511" t="str">
        <v>Yachad Kol Halaila (Kobi Michaeli)</v>
      </c>
      <c r="J8511" t="str">
        <v>Yachad Kol Halaila (C, Kobi Michaeli)</v>
      </c>
      <c r="K8511">
        <v>0</v>
      </c>
      <c r="L8511" t="b">
        <f>OR(K8511,AND((A8511=A8510),L8510))</f>
        <v>0</v>
      </c>
      <c r="M8511" t="b">
        <f>OR(L8511,AND(A8511=A8512,M8512))</f>
        <v>0</v>
      </c>
      <c r="N8511" t="str">
        <v>Yachad Kol Halaila</v>
      </c>
      <c r="Q8511" t="b">
        <v>0</v>
      </c>
    </row>
    <row r="8512" spans="1:17" x14ac:dyDescent="0.2">
      <c r="A8512" s="1" t="s">
        <v>8475</v>
      </c>
      <c r="B8512" s="1" t="s">
        <v>14</v>
      </c>
      <c r="C8512" s="1" t="str">
        <v>P</v>
      </c>
      <c r="D8512" s="4">
        <v>1997</v>
      </c>
      <c r="E8512" s="3" t="s">
        <v>722</v>
      </c>
      <c r="F8512">
        <v>0</v>
      </c>
      <c r="G8512" t="str">
        <v>Yachad Letamid</v>
      </c>
      <c r="H8512">
        <v>0</v>
      </c>
      <c r="I8512" t="str">
        <v>Yachad Letamid (Uri Grafit)</v>
      </c>
      <c r="J8512" t="str">
        <v>Yachad Letamid (P, Uri Grafit)</v>
      </c>
      <c r="K8512">
        <v>0</v>
      </c>
      <c r="L8512" t="b">
        <f>OR(K8512,AND((A8512=A8511),L8511))</f>
        <v>0</v>
      </c>
      <c r="M8512" t="b">
        <f>OR(L8512,AND(A8512=A8513,M8513))</f>
        <v>0</v>
      </c>
      <c r="N8512" t="str">
        <v>Yachad Letamid</v>
      </c>
      <c r="Q8512" t="b">
        <v>0</v>
      </c>
    </row>
    <row r="8513" spans="1:17" x14ac:dyDescent="0.2">
      <c r="A8513" s="1" t="s">
        <v>8476</v>
      </c>
      <c r="B8513" s="1" t="s">
        <v>12</v>
      </c>
      <c r="C8513" s="1" t="str">
        <v>C</v>
      </c>
      <c r="D8513" s="1">
        <v>2016</v>
      </c>
      <c r="E8513" s="3" t="s">
        <v>405</v>
      </c>
      <c r="F8513">
        <v>0</v>
      </c>
      <c r="G8513" t="str">
        <v>Yachad Nenaze'ach</v>
      </c>
      <c r="H8513">
        <v>0</v>
      </c>
      <c r="I8513" t="str">
        <v>Yachad Nenaze'ach (Sharon Elkaslassy)</v>
      </c>
      <c r="J8513" t="str">
        <v>Yachad Nenaze'ach (C, Sharon Elkaslassy)</v>
      </c>
      <c r="K8513">
        <v>0</v>
      </c>
      <c r="L8513" t="b">
        <f>OR(K8513,AND((A8513=A8512),L8512))</f>
        <v>0</v>
      </c>
      <c r="M8513" t="b">
        <f>OR(L8513,AND(A8513=A8514,M8514))</f>
        <v>0</v>
      </c>
      <c r="N8513" t="str">
        <v>Yachad Nenaze'ach</v>
      </c>
      <c r="Q8513" t="b">
        <v>0</v>
      </c>
    </row>
    <row r="8514" spans="1:17" x14ac:dyDescent="0.2">
      <c r="A8514" s="1" t="s">
        <v>8477</v>
      </c>
      <c r="B8514" s="1" t="s">
        <v>950</v>
      </c>
      <c r="C8514" s="1" t="str">
        <v>U</v>
      </c>
      <c r="D8514" s="1">
        <v>1900</v>
      </c>
      <c r="E8514" s="3" t="s">
        <v>100</v>
      </c>
      <c r="F8514">
        <v>0</v>
      </c>
      <c r="G8514" t="str">
        <v>Yachad Shivtey</v>
      </c>
      <c r="H8514">
        <v>0</v>
      </c>
      <c r="I8514" t="str">
        <v>Yachad Shivtey ( )</v>
      </c>
      <c r="J8514" t="str">
        <v>Yachad Shivtey (U,  )</v>
      </c>
      <c r="K8514">
        <v>0</v>
      </c>
      <c r="L8514" t="b">
        <f>OR(K8514,AND((A8514=A8513),L8513))</f>
        <v>0</v>
      </c>
      <c r="M8514" t="b">
        <f>OR(L8514,AND(A8514=A8515,M8515))</f>
        <v>0</v>
      </c>
      <c r="N8514" t="str">
        <v>Yachad Shivtey</v>
      </c>
      <c r="Q8514" t="b">
        <v>0</v>
      </c>
    </row>
    <row r="8515" spans="1:17" x14ac:dyDescent="0.2">
      <c r="A8515" s="1" t="s">
        <v>8478</v>
      </c>
      <c r="B8515" s="1" t="s">
        <v>12</v>
      </c>
      <c r="C8515" s="1" t="str">
        <v>C</v>
      </c>
      <c r="D8515" s="4">
        <v>2003</v>
      </c>
      <c r="E8515" s="3" t="s">
        <v>177</v>
      </c>
      <c r="F8515">
        <v>1</v>
      </c>
      <c r="G8515" t="str">
        <v>Yachad Shnayim (C)</v>
      </c>
      <c r="H8515">
        <v>0</v>
      </c>
      <c r="I8515" t="str">
        <v>Yachad Shnayim (Naftaly Kadosh)</v>
      </c>
      <c r="J8515" t="str">
        <v>Yachad Shnayim (C, Naftaly Kadosh)</v>
      </c>
      <c r="K8515">
        <v>1</v>
      </c>
      <c r="L8515" t="b">
        <f>OR(K8515,AND((A8515=A8514),L8514))</f>
        <v>1</v>
      </c>
      <c r="M8515" t="b">
        <f>OR(L8515,AND(A8515=A8516,M8516))</f>
        <v>1</v>
      </c>
      <c r="N8515" t="str">
        <v>Yachad Shnayim (C)</v>
      </c>
      <c r="Q8515" t="b">
        <v>0</v>
      </c>
    </row>
    <row r="8516" spans="1:17" x14ac:dyDescent="0.2">
      <c r="A8516" s="1" t="s">
        <v>8478</v>
      </c>
      <c r="B8516" s="1" t="s">
        <v>14</v>
      </c>
      <c r="C8516" s="1" t="str">
        <v>P</v>
      </c>
      <c r="D8516" s="4">
        <v>2003</v>
      </c>
      <c r="E8516" s="3" t="s">
        <v>182</v>
      </c>
      <c r="F8516">
        <v>1</v>
      </c>
      <c r="G8516" t="str">
        <v>Yachad Shnayim (P)</v>
      </c>
      <c r="H8516">
        <v>0</v>
      </c>
      <c r="I8516" t="str">
        <v>Yachad Shnayim (Nona Malki)</v>
      </c>
      <c r="J8516" t="str">
        <v>Yachad Shnayim (P, Nona Malki)</v>
      </c>
      <c r="K8516">
        <v>0</v>
      </c>
      <c r="L8516" t="b">
        <f>OR(K8516,AND((A8516=A8515),L8515))</f>
        <v>1</v>
      </c>
      <c r="M8516" t="b">
        <f>OR(L8516,AND(A8516=A8517,M8517))</f>
        <v>1</v>
      </c>
      <c r="N8516" t="str">
        <v>Yachad Shnayim (P)</v>
      </c>
      <c r="Q8516" t="b">
        <v>0</v>
      </c>
    </row>
    <row r="8517" spans="1:17" x14ac:dyDescent="0.2">
      <c r="A8517" s="1" t="s">
        <v>8479</v>
      </c>
      <c r="B8517" s="1" t="s">
        <v>14</v>
      </c>
      <c r="C8517" s="1" t="str">
        <v>P</v>
      </c>
      <c r="D8517" s="4">
        <v>2008</v>
      </c>
      <c r="E8517" s="3" t="s">
        <v>3257</v>
      </c>
      <c r="F8517">
        <v>0</v>
      </c>
      <c r="G8517" t="str">
        <v>Yachdav El Hamachar</v>
      </c>
      <c r="H8517">
        <v>0</v>
      </c>
      <c r="I8517" t="str">
        <v>Yachdav El Hamachar (Yaron Carmel)</v>
      </c>
      <c r="J8517" t="str">
        <v>Yachdav El Hamachar (P, Yaron Carmel)</v>
      </c>
      <c r="K8517">
        <v>0</v>
      </c>
      <c r="L8517" t="b">
        <f>OR(K8517,AND((A8517=A8516),L8516))</f>
        <v>0</v>
      </c>
      <c r="M8517" t="b">
        <f>OR(L8517,AND(A8517=A8518,M8518))</f>
        <v>0</v>
      </c>
      <c r="N8517" t="str">
        <v>Yachdav El Hamachar</v>
      </c>
      <c r="Q8517" t="b">
        <v>0</v>
      </c>
    </row>
    <row r="8518" spans="1:17" x14ac:dyDescent="0.2">
      <c r="A8518" s="1" t="s">
        <v>8480</v>
      </c>
      <c r="B8518" s="1" t="s">
        <v>14</v>
      </c>
      <c r="C8518" s="1" t="str">
        <v>P</v>
      </c>
      <c r="D8518" s="4">
        <v>2004</v>
      </c>
      <c r="E8518" s="3" t="s">
        <v>746</v>
      </c>
      <c r="F8518">
        <v>0</v>
      </c>
      <c r="G8518" t="str">
        <v>Yad Beyad</v>
      </c>
      <c r="H8518">
        <v>0</v>
      </c>
      <c r="I8518" t="str">
        <v>Yad Beyad (Eyal Ozeri)</v>
      </c>
      <c r="J8518" t="str">
        <v>Yad Beyad (P, Eyal Ozeri)</v>
      </c>
      <c r="K8518">
        <v>0</v>
      </c>
      <c r="L8518" t="b">
        <f>OR(K8518,AND((A8518=A8517),L8517))</f>
        <v>0</v>
      </c>
      <c r="M8518" t="b">
        <f>OR(L8518,AND(A8518=A8519,M8519))</f>
        <v>0</v>
      </c>
      <c r="N8518" t="str">
        <v>Yad Beyad</v>
      </c>
      <c r="Q8518" t="b">
        <v>0</v>
      </c>
    </row>
    <row r="8519" spans="1:17" x14ac:dyDescent="0.2">
      <c r="A8519" s="1" t="s">
        <v>8481</v>
      </c>
      <c r="B8519" s="1" t="s">
        <v>12</v>
      </c>
      <c r="C8519" s="1" t="str">
        <v>C</v>
      </c>
      <c r="D8519" s="4">
        <v>1991</v>
      </c>
      <c r="E8519" s="3" t="s">
        <v>39</v>
      </c>
      <c r="F8519">
        <v>0</v>
      </c>
      <c r="G8519" t="str">
        <v>Yad Beyad Ohazim</v>
      </c>
      <c r="H8519">
        <v>0</v>
      </c>
      <c r="I8519" t="str">
        <v>Yad Beyad Ohazim (Avi Perez)</v>
      </c>
      <c r="J8519" t="str">
        <v>Yad Beyad Ohazim (C, Avi Perez)</v>
      </c>
      <c r="K8519">
        <v>0</v>
      </c>
      <c r="L8519" t="b">
        <f>OR(K8519,AND((A8519=A8518),L8518))</f>
        <v>0</v>
      </c>
      <c r="M8519" t="b">
        <f>OR(L8519,AND(A8519=A8520,M8520))</f>
        <v>0</v>
      </c>
      <c r="N8519" t="str">
        <v>Yad Beyad Ohazim</v>
      </c>
      <c r="Q8519" t="b">
        <v>0</v>
      </c>
    </row>
    <row r="8520" spans="1:17" x14ac:dyDescent="0.2">
      <c r="A8520" s="1" t="s">
        <v>8482</v>
      </c>
      <c r="B8520" s="1" t="s">
        <v>14</v>
      </c>
      <c r="C8520" s="1" t="str">
        <v>P</v>
      </c>
      <c r="D8520" s="4">
        <v>2004</v>
      </c>
      <c r="E8520" s="3" t="s">
        <v>338</v>
      </c>
      <c r="F8520">
        <v>0</v>
      </c>
      <c r="G8520" t="str">
        <v>Yad Elohim</v>
      </c>
      <c r="H8520">
        <v>0</v>
      </c>
      <c r="I8520" t="str">
        <v>Yad Elohim (Yom Tov Ochayon)</v>
      </c>
      <c r="J8520" t="str">
        <v>Yad Elohim (P, Yom Tov Ochayon)</v>
      </c>
      <c r="K8520">
        <v>0</v>
      </c>
      <c r="L8520" t="b">
        <f>OR(K8520,AND((A8520=A8519),L8519))</f>
        <v>0</v>
      </c>
      <c r="M8520" t="b">
        <f>OR(L8520,AND(A8520=A8521,M8521))</f>
        <v>0</v>
      </c>
      <c r="N8520" t="str">
        <v>Yad Elohim</v>
      </c>
      <c r="Q8520" t="b">
        <v>0</v>
      </c>
    </row>
    <row r="8521" spans="1:17" x14ac:dyDescent="0.2">
      <c r="A8521" s="1" t="s">
        <v>8483</v>
      </c>
      <c r="B8521" s="1" t="s">
        <v>14</v>
      </c>
      <c r="C8521" s="1" t="str">
        <v>P</v>
      </c>
      <c r="D8521" s="4">
        <v>1991</v>
      </c>
      <c r="E8521" s="3" t="s">
        <v>13</v>
      </c>
      <c r="F8521">
        <v>0</v>
      </c>
      <c r="G8521" t="str">
        <v>Yad Ktana</v>
      </c>
      <c r="H8521">
        <v>0</v>
      </c>
      <c r="I8521" t="str">
        <v>Yad Ktana (Meir Shem Tov)</v>
      </c>
      <c r="J8521" t="str">
        <v>Yad Ktana (P, Meir Shem Tov)</v>
      </c>
      <c r="K8521">
        <v>0</v>
      </c>
      <c r="L8521" t="b">
        <f>OR(K8521,AND((A8521=A8520),L8520))</f>
        <v>0</v>
      </c>
      <c r="M8521" t="b">
        <f>OR(L8521,AND(A8521=A8522,M8522))</f>
        <v>0</v>
      </c>
      <c r="N8521" t="str">
        <v>Yad Ktana</v>
      </c>
      <c r="Q8521" t="b">
        <v>0</v>
      </c>
    </row>
    <row r="8522" spans="1:17" x14ac:dyDescent="0.2">
      <c r="A8522" s="1" t="s">
        <v>8484</v>
      </c>
      <c r="B8522" s="1" t="s">
        <v>12</v>
      </c>
      <c r="C8522" s="1" t="str">
        <v>C</v>
      </c>
      <c r="D8522" s="4">
        <v>1991</v>
      </c>
      <c r="E8522" s="3" t="s">
        <v>71</v>
      </c>
      <c r="F8522">
        <v>0</v>
      </c>
      <c r="G8522" t="str">
        <v>Yad Lashalom</v>
      </c>
      <c r="H8522">
        <v>0</v>
      </c>
      <c r="I8522" t="str">
        <v>Yad Lashalom (Israel Shiker)</v>
      </c>
      <c r="J8522" t="str">
        <v>Yad Lashalom (C, Israel Shiker)</v>
      </c>
      <c r="K8522">
        <v>0</v>
      </c>
      <c r="L8522" t="b">
        <f>OR(K8522,AND((A8522=A8521),L8521))</f>
        <v>0</v>
      </c>
      <c r="M8522" t="b">
        <f>OR(L8522,AND(A8522=A8523,M8523))</f>
        <v>0</v>
      </c>
      <c r="N8522" t="str">
        <v>Yad Lashalom</v>
      </c>
      <c r="Q8522" t="b">
        <v>0</v>
      </c>
    </row>
    <row r="8523" spans="1:17" x14ac:dyDescent="0.2">
      <c r="A8523" s="1" t="s">
        <v>8485</v>
      </c>
      <c r="B8523" s="1" t="s">
        <v>4</v>
      </c>
      <c r="C8523" s="1" t="str">
        <v>LK</v>
      </c>
      <c r="D8523" s="1">
        <v>2016</v>
      </c>
      <c r="E8523" s="3" t="s">
        <v>1712</v>
      </c>
      <c r="F8523">
        <v>0</v>
      </c>
      <c r="G8523" t="str">
        <v>Yael</v>
      </c>
      <c r="H8523">
        <v>0</v>
      </c>
      <c r="I8523" t="str">
        <v>Yael (Rotem Shmueli)</v>
      </c>
      <c r="J8523" t="str">
        <v>Yael (LK, Rotem Shmueli)</v>
      </c>
      <c r="K8523">
        <v>0</v>
      </c>
      <c r="L8523" t="b">
        <f>OR(K8523,AND((A8523=A8522),L8522))</f>
        <v>0</v>
      </c>
      <c r="M8523" t="b">
        <f>OR(L8523,AND(A8523=A8524,M8524))</f>
        <v>0</v>
      </c>
      <c r="N8523" t="str">
        <v>Yael</v>
      </c>
      <c r="Q8523" t="b">
        <v>0</v>
      </c>
    </row>
    <row r="8524" spans="1:17" x14ac:dyDescent="0.2">
      <c r="A8524" s="1" t="s">
        <v>8433</v>
      </c>
      <c r="B8524" s="1" t="s">
        <v>7</v>
      </c>
      <c r="C8524" s="1" t="str">
        <v>L</v>
      </c>
      <c r="D8524" s="1">
        <v>1900</v>
      </c>
      <c r="E8524" s="3" t="s">
        <v>7273</v>
      </c>
      <c r="F8524">
        <v>0</v>
      </c>
      <c r="G8524" t="str">
        <v>Ya'el</v>
      </c>
      <c r="H8524">
        <v>0</v>
      </c>
      <c r="I8524" t="str">
        <v>Ya'el (Irit Sasson)</v>
      </c>
      <c r="J8524" t="str">
        <v>Ya'el (L, Irit Sasson)</v>
      </c>
      <c r="K8524">
        <v>0</v>
      </c>
      <c r="L8524" t="b">
        <f>OR(K8524,AND((A8524=A8523),L8523))</f>
        <v>0</v>
      </c>
      <c r="M8524" t="b">
        <f>OR(L8524,AND(A8524=A8525,M8525))</f>
        <v>0</v>
      </c>
      <c r="N8524" t="str">
        <v>Ya'el</v>
      </c>
      <c r="Q8524" t="b">
        <v>0</v>
      </c>
    </row>
    <row r="8525" spans="1:17" x14ac:dyDescent="0.2">
      <c r="A8525" s="1" t="s">
        <v>8434</v>
      </c>
      <c r="B8525" s="1" t="s">
        <v>14</v>
      </c>
      <c r="C8525" s="1" t="str">
        <v>P</v>
      </c>
      <c r="D8525" s="4">
        <v>2011</v>
      </c>
      <c r="E8525" s="3" t="s">
        <v>252</v>
      </c>
      <c r="F8525">
        <v>0</v>
      </c>
      <c r="G8525" t="str">
        <v>Ya'eli (Le Ya'eli)</v>
      </c>
      <c r="H8525">
        <v>0</v>
      </c>
      <c r="I8525" t="str">
        <v>Ya'eli (Le Ya'eli) (Avner Naim)</v>
      </c>
      <c r="J8525" t="str">
        <v>Ya'eli (Le Ya'eli) (P, Avner Naim)</v>
      </c>
      <c r="K8525">
        <v>0</v>
      </c>
      <c r="L8525" t="b">
        <f>OR(K8525,AND((A8525=A8524),L8524))</f>
        <v>0</v>
      </c>
      <c r="M8525" t="b">
        <f>OR(L8525,AND(A8525=A8526,M8526))</f>
        <v>0</v>
      </c>
      <c r="N8525" t="str">
        <v>Ya'eli (Le Ya'eli)</v>
      </c>
      <c r="Q8525" t="b">
        <v>0</v>
      </c>
    </row>
    <row r="8526" spans="1:17" x14ac:dyDescent="0.2">
      <c r="A8526" s="1" t="s">
        <v>8435</v>
      </c>
      <c r="B8526" s="1" t="s">
        <v>7</v>
      </c>
      <c r="C8526" s="1" t="str">
        <v>L</v>
      </c>
      <c r="D8526" s="4">
        <v>2002</v>
      </c>
      <c r="E8526" s="3" t="s">
        <v>603</v>
      </c>
      <c r="F8526">
        <v>0</v>
      </c>
      <c r="G8526" t="str">
        <v>Ya'eni Huna (Huna Huna)</v>
      </c>
      <c r="H8526">
        <v>0</v>
      </c>
      <c r="I8526" t="str">
        <v>Ya'eni Huna (Huna Huna) (Eyal Eliyahu)</v>
      </c>
      <c r="J8526" t="str">
        <v>Ya'eni Huna (Huna Huna) (L, Eyal Eliyahu)</v>
      </c>
      <c r="K8526">
        <v>0</v>
      </c>
      <c r="L8526" t="b">
        <f>OR(K8526,AND((A8526=A8525),L8525))</f>
        <v>0</v>
      </c>
      <c r="M8526" t="b">
        <f>OR(L8526,AND(A8526=A8527,M8527))</f>
        <v>0</v>
      </c>
      <c r="N8526" t="str">
        <v>Ya'eni Huna (Huna Huna)</v>
      </c>
      <c r="Q8526" t="b">
        <v>0</v>
      </c>
    </row>
    <row r="8527" spans="1:17" x14ac:dyDescent="0.2">
      <c r="A8527" s="1" t="s">
        <v>8487</v>
      </c>
      <c r="B8527" s="1" t="s">
        <v>320</v>
      </c>
      <c r="C8527" s="1" t="str">
        <v>PW</v>
      </c>
      <c r="D8527" s="4">
        <v>2001</v>
      </c>
      <c r="E8527" s="3" t="s">
        <v>444</v>
      </c>
      <c r="F8527">
        <v>0</v>
      </c>
      <c r="G8527" t="str">
        <v>Yafa At - Wh.Chair</v>
      </c>
      <c r="H8527">
        <v>0</v>
      </c>
      <c r="I8527" t="str">
        <v>Yafa At - Wh.Chair (Nissim Ben Ami)</v>
      </c>
      <c r="J8527" t="str">
        <v>Yafa At - Wh.Chair (PW, Nissim Ben Ami)</v>
      </c>
      <c r="K8527">
        <v>0</v>
      </c>
      <c r="L8527" t="b">
        <f>OR(K8527,AND((A8527=A8526),L8526))</f>
        <v>0</v>
      </c>
      <c r="M8527" t="b">
        <f>OR(L8527,AND(A8527=A8528,M8528))</f>
        <v>0</v>
      </c>
      <c r="N8527" t="str">
        <v>Yafa At - Wh.Chair</v>
      </c>
      <c r="Q8527" t="b">
        <v>0</v>
      </c>
    </row>
    <row r="8528" spans="1:17" x14ac:dyDescent="0.2">
      <c r="A8528" s="1" t="s">
        <v>8486</v>
      </c>
      <c r="B8528" s="1" t="s">
        <v>14</v>
      </c>
      <c r="C8528" s="1" t="str">
        <v>P</v>
      </c>
      <c r="D8528" s="4">
        <v>2001</v>
      </c>
      <c r="E8528" s="3" t="s">
        <v>444</v>
      </c>
      <c r="F8528">
        <v>0</v>
      </c>
      <c r="G8528" t="str">
        <v>Yafa At (At yafa)</v>
      </c>
      <c r="H8528">
        <v>0</v>
      </c>
      <c r="I8528" t="str">
        <v>Yafa At (At yafa) (Nissim Ben Ami)</v>
      </c>
      <c r="J8528" t="str">
        <v>Yafa At (At yafa) (P, Nissim Ben Ami)</v>
      </c>
      <c r="K8528">
        <v>0</v>
      </c>
      <c r="L8528" t="b">
        <f>OR(K8528,AND((A8528=A8527),L8527))</f>
        <v>0</v>
      </c>
      <c r="M8528" t="b">
        <f>OR(L8528,AND(A8528=A8529,M8529))</f>
        <v>0</v>
      </c>
      <c r="N8528" t="str">
        <v>Yafa At (At yafa)</v>
      </c>
      <c r="Q8528" t="b">
        <v>0</v>
      </c>
    </row>
    <row r="8529" spans="1:17" x14ac:dyDescent="0.2">
      <c r="A8529" s="1" t="s">
        <v>8488</v>
      </c>
      <c r="B8529" s="1" t="s">
        <v>12</v>
      </c>
      <c r="C8529" s="1" t="str">
        <v>C</v>
      </c>
      <c r="D8529" s="4">
        <v>1993</v>
      </c>
      <c r="E8529" s="3" t="s">
        <v>177</v>
      </c>
      <c r="F8529">
        <v>1</v>
      </c>
      <c r="G8529" t="str">
        <v>Yafa At Li (C)</v>
      </c>
      <c r="H8529">
        <v>1</v>
      </c>
      <c r="I8529" t="str">
        <v>Yafa At Li (Naftaly Kadosh)</v>
      </c>
      <c r="J8529" t="str">
        <v>Yafa At Li (C, Naftaly Kadosh)</v>
      </c>
      <c r="K8529">
        <v>0</v>
      </c>
      <c r="L8529" t="b">
        <f>OR(K8529,AND((A8529=A8528),L8528))</f>
        <v>0</v>
      </c>
      <c r="M8529" t="b">
        <f>OR(L8529,AND(A8529=A8530,M8530))</f>
        <v>0</v>
      </c>
      <c r="N8529" t="str">
        <v>Yafa At Li (Naftaly Kadosh)</v>
      </c>
      <c r="Q8529" t="b">
        <v>0</v>
      </c>
    </row>
    <row r="8530" spans="1:17" x14ac:dyDescent="0.2">
      <c r="A8530" s="1" t="s">
        <v>8488</v>
      </c>
      <c r="B8530" s="1" t="s">
        <v>12</v>
      </c>
      <c r="C8530" s="1" t="str">
        <v>C</v>
      </c>
      <c r="D8530" s="4">
        <v>1993</v>
      </c>
      <c r="E8530" s="3" t="s">
        <v>383</v>
      </c>
      <c r="F8530">
        <v>1</v>
      </c>
      <c r="G8530" t="str">
        <v>Yafa At Li (C)</v>
      </c>
      <c r="H8530">
        <v>1</v>
      </c>
      <c r="I8530" t="str">
        <v>Yafa At Li (Amir Katz)</v>
      </c>
      <c r="J8530" t="str">
        <v>Yafa At Li (C, Amir Katz)</v>
      </c>
      <c r="K8530">
        <v>0</v>
      </c>
      <c r="L8530" t="b">
        <f>OR(K8530,AND((A8530=A8529),L8529))</f>
        <v>0</v>
      </c>
      <c r="M8530" t="b">
        <f>OR(L8530,AND(A8530=A8531,M8531))</f>
        <v>0</v>
      </c>
      <c r="N8530" t="str">
        <v>Yafa At Li (Amir Katz)</v>
      </c>
      <c r="Q8530" t="b">
        <v>0</v>
      </c>
    </row>
    <row r="8531" spans="1:17" x14ac:dyDescent="0.2">
      <c r="A8531" s="1" t="s">
        <v>8489</v>
      </c>
      <c r="B8531" s="1" t="s">
        <v>14</v>
      </c>
      <c r="C8531" s="1" t="str">
        <v>P</v>
      </c>
      <c r="D8531" s="1">
        <v>2017</v>
      </c>
      <c r="E8531" s="3" t="s">
        <v>52</v>
      </c>
      <c r="F8531">
        <v>0</v>
      </c>
      <c r="G8531" t="str">
        <v>Yafa At Ra’iti</v>
      </c>
      <c r="H8531">
        <v>0</v>
      </c>
      <c r="I8531" t="str">
        <v>Yafa At Ra’iti (Moshiko Halevy)</v>
      </c>
      <c r="J8531" t="str">
        <v>Yafa At Ra’iti (P, Moshiko Halevy)</v>
      </c>
      <c r="K8531">
        <v>0</v>
      </c>
      <c r="L8531" t="b">
        <f>OR(K8531,AND((A8531=A8530),L8530))</f>
        <v>0</v>
      </c>
      <c r="M8531" t="b">
        <f>OR(L8531,AND(A8531=A8532,M8532))</f>
        <v>0</v>
      </c>
      <c r="N8531" t="str">
        <v>Yafa At Ra’iti</v>
      </c>
      <c r="Q8531" t="b">
        <v>0</v>
      </c>
    </row>
    <row r="8532" spans="1:17" x14ac:dyDescent="0.2">
      <c r="A8532" s="1" t="s">
        <v>8490</v>
      </c>
      <c r="B8532" s="1" t="s">
        <v>14</v>
      </c>
      <c r="C8532" s="1" t="str">
        <v>P</v>
      </c>
      <c r="D8532" s="4">
        <v>1993</v>
      </c>
      <c r="E8532" s="3" t="s">
        <v>21</v>
      </c>
      <c r="F8532">
        <v>0</v>
      </c>
      <c r="G8532" t="str">
        <v>Yafa Bachalon</v>
      </c>
      <c r="H8532">
        <v>0</v>
      </c>
      <c r="I8532" t="str">
        <v>Yafa Bachalon (Moshe Telem)</v>
      </c>
      <c r="J8532" t="str">
        <v>Yafa Bachalon (P, Moshe Telem)</v>
      </c>
      <c r="K8532">
        <v>0</v>
      </c>
      <c r="L8532" t="b">
        <f>OR(K8532,AND((A8532=A8531),L8531))</f>
        <v>0</v>
      </c>
      <c r="M8532" t="b">
        <f>OR(L8532,AND(A8532=A8533,M8533))</f>
        <v>0</v>
      </c>
      <c r="N8532" t="str">
        <v>Yafa Bachalon</v>
      </c>
      <c r="Q8532" t="b">
        <v>0</v>
      </c>
    </row>
    <row r="8533" spans="1:17" x14ac:dyDescent="0.2">
      <c r="A8533" s="1" t="s">
        <v>8491</v>
      </c>
      <c r="B8533" s="1" t="s">
        <v>14</v>
      </c>
      <c r="C8533" s="1" t="str">
        <v>P</v>
      </c>
      <c r="D8533" s="1">
        <v>2019</v>
      </c>
      <c r="E8533" s="3" t="s">
        <v>266</v>
      </c>
      <c r="F8533">
        <v>0</v>
      </c>
      <c r="G8533" t="str">
        <v>Yafa Belavan</v>
      </c>
      <c r="H8533">
        <v>0</v>
      </c>
      <c r="I8533" t="str">
        <v>Yafa Belavan (Tamir Shalev)</v>
      </c>
      <c r="J8533" t="str">
        <v>Yafa Belavan (P, Tamir Shalev)</v>
      </c>
      <c r="K8533">
        <v>0</v>
      </c>
      <c r="L8533" t="b">
        <f>OR(K8533,AND((A8533=A8532),L8532))</f>
        <v>0</v>
      </c>
      <c r="M8533" t="b">
        <f>OR(L8533,AND(A8533=A8534,M8534))</f>
        <v>0</v>
      </c>
      <c r="N8533" t="str">
        <v>Yafa Belavan</v>
      </c>
      <c r="Q8533" t="b">
        <v>0</v>
      </c>
    </row>
    <row r="8534" spans="1:17" x14ac:dyDescent="0.2">
      <c r="A8534" s="1" t="s">
        <v>8492</v>
      </c>
      <c r="B8534" s="1" t="s">
        <v>14</v>
      </c>
      <c r="C8534" s="1" t="str">
        <v>P</v>
      </c>
      <c r="D8534" s="4">
        <v>2013</v>
      </c>
      <c r="E8534" s="3" t="s">
        <v>23</v>
      </c>
      <c r="F8534">
        <v>0</v>
      </c>
      <c r="G8534" t="str">
        <v>Yafa Kalevana</v>
      </c>
      <c r="H8534">
        <v>0</v>
      </c>
      <c r="I8534" t="str">
        <v>Yafa Kalevana (Gadi Bitton)</v>
      </c>
      <c r="J8534" t="str">
        <v>Yafa Kalevana (P, Gadi Bitton)</v>
      </c>
      <c r="K8534">
        <v>0</v>
      </c>
      <c r="L8534" t="b">
        <f>OR(K8534,AND((A8534=A8533),L8533))</f>
        <v>0</v>
      </c>
      <c r="M8534" t="b">
        <f>OR(L8534,AND(A8534=A8535,M8535))</f>
        <v>0</v>
      </c>
      <c r="N8534" t="str">
        <v>Yafa Kalevana</v>
      </c>
      <c r="Q8534" t="b">
        <v>0</v>
      </c>
    </row>
    <row r="8535" spans="1:17" x14ac:dyDescent="0.2">
      <c r="A8535" s="1" t="s">
        <v>8493</v>
      </c>
      <c r="B8535" s="1" t="s">
        <v>14</v>
      </c>
      <c r="C8535" s="1" t="str">
        <v>P</v>
      </c>
      <c r="D8535" s="1">
        <v>2018</v>
      </c>
      <c r="E8535" s="3" t="s">
        <v>141</v>
      </c>
      <c r="F8535">
        <v>0</v>
      </c>
      <c r="G8535" t="str">
        <v>Yafa Kamoha Lo Hiyta</v>
      </c>
      <c r="H8535">
        <v>0</v>
      </c>
      <c r="I8535" t="str">
        <v>Yafa Kamoha Lo Hiyta (Tuvia Tishler)</v>
      </c>
      <c r="J8535" t="str">
        <v>Yafa Kamoha Lo Hiyta (P, Tuvia Tishler)</v>
      </c>
      <c r="K8535">
        <v>0</v>
      </c>
      <c r="L8535" t="b">
        <f>OR(K8535,AND((A8535=A8534),L8534))</f>
        <v>0</v>
      </c>
      <c r="M8535" t="b">
        <f>OR(L8535,AND(A8535=A8536,M8536))</f>
        <v>0</v>
      </c>
      <c r="N8535" t="str">
        <v>Yafa Kamoha Lo Hiyta</v>
      </c>
      <c r="Q8535" t="b">
        <v>0</v>
      </c>
    </row>
    <row r="8536" spans="1:17" x14ac:dyDescent="0.2">
      <c r="A8536" s="1" t="s">
        <v>8494</v>
      </c>
      <c r="B8536" s="1" t="s">
        <v>14</v>
      </c>
      <c r="C8536" s="1" t="str">
        <v>P</v>
      </c>
      <c r="D8536" s="4">
        <v>2013</v>
      </c>
      <c r="E8536" s="3" t="s">
        <v>125</v>
      </c>
      <c r="F8536">
        <v>0</v>
      </c>
      <c r="G8536" t="str">
        <v>Yafa Kmo Tamid</v>
      </c>
      <c r="H8536">
        <v>0</v>
      </c>
      <c r="I8536" t="str">
        <v>Yafa Kmo Tamid (Dudu Barzilay)</v>
      </c>
      <c r="J8536" t="str">
        <v>Yafa Kmo Tamid (P, Dudu Barzilay)</v>
      </c>
      <c r="K8536">
        <v>0</v>
      </c>
      <c r="L8536" t="b">
        <f>OR(K8536,AND((A8536=A8535),L8535))</f>
        <v>0</v>
      </c>
      <c r="M8536" t="b">
        <f>OR(L8536,AND(A8536=A8537,M8537))</f>
        <v>0</v>
      </c>
      <c r="N8536" t="str">
        <v>Yafa Kmo Tamid</v>
      </c>
      <c r="Q8536" t="b">
        <v>0</v>
      </c>
    </row>
    <row r="8537" spans="1:17" x14ac:dyDescent="0.2">
      <c r="A8537" s="1" t="s">
        <v>8495</v>
      </c>
      <c r="B8537" s="1" t="s">
        <v>14</v>
      </c>
      <c r="C8537" s="1" t="str">
        <v>P</v>
      </c>
      <c r="D8537" s="1">
        <v>2016</v>
      </c>
      <c r="E8537" s="3" t="s">
        <v>23</v>
      </c>
      <c r="F8537">
        <v>0</v>
      </c>
      <c r="G8537" t="str">
        <v>Yafa Sha'a Achat Kodem</v>
      </c>
      <c r="H8537">
        <v>0</v>
      </c>
      <c r="I8537" t="str">
        <v>Yafa Sha'a Achat Kodem (Gadi Bitton)</v>
      </c>
      <c r="J8537" t="str">
        <v>Yafa Sha'a Achat Kodem (P, Gadi Bitton)</v>
      </c>
      <c r="K8537">
        <v>0</v>
      </c>
      <c r="L8537" t="b">
        <f>OR(K8537,AND((A8537=A8536),L8536))</f>
        <v>0</v>
      </c>
      <c r="M8537" t="b">
        <f>OR(L8537,AND(A8537=A8538,M8538))</f>
        <v>0</v>
      </c>
      <c r="N8537" t="str">
        <v>Yafa Sha'a Achat Kodem</v>
      </c>
      <c r="Q8537" t="b">
        <v>0</v>
      </c>
    </row>
    <row r="8538" spans="1:17" x14ac:dyDescent="0.2">
      <c r="A8538" s="1" t="s">
        <v>8496</v>
      </c>
      <c r="B8538" s="1" t="s">
        <v>12</v>
      </c>
      <c r="C8538" s="1" t="str">
        <v>C</v>
      </c>
      <c r="D8538" s="4">
        <v>1998</v>
      </c>
      <c r="E8538" s="3" t="s">
        <v>72</v>
      </c>
      <c r="F8538">
        <v>1</v>
      </c>
      <c r="G8538" t="str">
        <v>Yafa Sheli (C)</v>
      </c>
      <c r="H8538">
        <v>0</v>
      </c>
      <c r="I8538" t="str">
        <v>Yafa Sheli (Benny Levy)</v>
      </c>
      <c r="J8538" t="str">
        <v>Yafa Sheli (C, Benny Levy)</v>
      </c>
      <c r="K8538">
        <v>1</v>
      </c>
      <c r="L8538" t="b">
        <f>OR(K8538,AND((A8538=A8537),L8537))</f>
        <v>1</v>
      </c>
      <c r="M8538" t="b">
        <f>OR(L8538,AND(A8538=A8539,M8539))</f>
        <v>1</v>
      </c>
      <c r="N8538" t="str">
        <v>Yafa Sheli (C)</v>
      </c>
      <c r="Q8538" t="b">
        <v>0</v>
      </c>
    </row>
    <row r="8539" spans="1:17" x14ac:dyDescent="0.2">
      <c r="A8539" s="1" t="s">
        <v>8496</v>
      </c>
      <c r="B8539" s="1" t="s">
        <v>14</v>
      </c>
      <c r="C8539" s="1" t="str">
        <v>P</v>
      </c>
      <c r="D8539" s="4">
        <v>2010</v>
      </c>
      <c r="E8539" s="3" t="s">
        <v>600</v>
      </c>
      <c r="F8539">
        <v>1</v>
      </c>
      <c r="G8539" t="str">
        <v>Yafa Sheli (P)</v>
      </c>
      <c r="H8539">
        <v>0</v>
      </c>
      <c r="I8539" t="str">
        <v>Yafa Sheli (Chayim Ochayon)</v>
      </c>
      <c r="J8539" t="str">
        <v>Yafa Sheli (P, Chayim Ochayon)</v>
      </c>
      <c r="K8539">
        <v>0</v>
      </c>
      <c r="L8539" t="b">
        <f>OR(K8539,AND((A8539=A8538),L8538))</f>
        <v>1</v>
      </c>
      <c r="M8539" t="b">
        <f>OR(L8539,AND(A8539=A8540,M8540))</f>
        <v>1</v>
      </c>
      <c r="N8539" t="str">
        <v>Yafa Sheli (P)</v>
      </c>
      <c r="Q8539" t="b">
        <v>0</v>
      </c>
    </row>
    <row r="8540" spans="1:17" x14ac:dyDescent="0.2">
      <c r="A8540" s="1" t="s">
        <v>8497</v>
      </c>
      <c r="B8540" s="1" t="s">
        <v>14</v>
      </c>
      <c r="C8540" s="1" t="str">
        <v>P</v>
      </c>
      <c r="D8540" s="4">
        <v>1998</v>
      </c>
      <c r="E8540" s="3" t="s">
        <v>600</v>
      </c>
      <c r="F8540">
        <v>0</v>
      </c>
      <c r="G8540" t="str">
        <v>Yafa Sheli (Old Version)</v>
      </c>
      <c r="H8540">
        <v>0</v>
      </c>
      <c r="I8540" t="str">
        <v>Yafa Sheli (Old Version) (Chayim Ochayon)</v>
      </c>
      <c r="J8540" t="str">
        <v>Yafa Sheli (Old Version) (P, Chayim Ochayon)</v>
      </c>
      <c r="K8540">
        <v>0</v>
      </c>
      <c r="L8540" t="b">
        <f>OR(K8540,AND((A8540=A8539),L8539))</f>
        <v>0</v>
      </c>
      <c r="M8540" t="b">
        <f>OR(L8540,AND(A8540=A8541,M8541))</f>
        <v>0</v>
      </c>
      <c r="N8540" t="str">
        <v>Yafa Sheli (Old Version)</v>
      </c>
      <c r="Q8540" t="b">
        <v>0</v>
      </c>
    </row>
    <row r="8541" spans="1:17" x14ac:dyDescent="0.2">
      <c r="A8541" s="1" t="s">
        <v>8498</v>
      </c>
      <c r="B8541" s="1" t="s">
        <v>14</v>
      </c>
      <c r="C8541" s="1" t="str">
        <v>P</v>
      </c>
      <c r="D8541" s="4">
        <v>2003</v>
      </c>
      <c r="E8541" s="3" t="s">
        <v>47</v>
      </c>
      <c r="F8541">
        <v>0</v>
      </c>
      <c r="G8541" t="str">
        <v>Yafati (Shir Mispar Shmoneh)</v>
      </c>
      <c r="H8541">
        <v>0</v>
      </c>
      <c r="I8541" t="str">
        <v>Yafati (Shir Mispar Shmoneh) (Shmulik Gov Ari)</v>
      </c>
      <c r="J8541" t="str">
        <v>Yafati (Shir Mispar Shmoneh) (P, Shmulik Gov Ari)</v>
      </c>
      <c r="K8541">
        <v>0</v>
      </c>
      <c r="L8541" t="b">
        <f>OR(K8541,AND((A8541=A8540),L8540))</f>
        <v>0</v>
      </c>
      <c r="M8541" t="b">
        <f>OR(L8541,AND(A8541=A8542,M8542))</f>
        <v>0</v>
      </c>
      <c r="N8541" t="str">
        <v>Yafati (Shir Mispar Shmoneh)</v>
      </c>
      <c r="Q8541" t="b">
        <v>0</v>
      </c>
    </row>
    <row r="8542" spans="1:17" x14ac:dyDescent="0.2">
      <c r="A8542" s="1" t="s">
        <v>8499</v>
      </c>
      <c r="B8542" s="1" t="s">
        <v>14</v>
      </c>
      <c r="C8542" s="1" t="str">
        <v>P</v>
      </c>
      <c r="D8542" s="1">
        <v>2018</v>
      </c>
      <c r="E8542" s="3" t="s">
        <v>18</v>
      </c>
      <c r="F8542">
        <v>0</v>
      </c>
      <c r="G8542" t="str">
        <v>Yafe Lach Lihyot Me'usheret</v>
      </c>
      <c r="H8542">
        <v>0</v>
      </c>
      <c r="I8542" t="str">
        <v>Yafe Lach Lihyot Me'usheret (Rafi Ziv)</v>
      </c>
      <c r="J8542" t="str">
        <v>Yafe Lach Lihyot Me'usheret (P, Rafi Ziv)</v>
      </c>
      <c r="K8542">
        <v>0</v>
      </c>
      <c r="L8542" t="b">
        <f>OR(K8542,AND((A8542=A8541),L8541))</f>
        <v>0</v>
      </c>
      <c r="M8542" t="b">
        <f>OR(L8542,AND(A8542=A8543,M8543))</f>
        <v>0</v>
      </c>
      <c r="N8542" t="str">
        <v>Yafe Lach Lihyot Me'usheret</v>
      </c>
      <c r="Q8542" t="b">
        <v>0</v>
      </c>
    </row>
    <row r="8543" spans="1:17" x14ac:dyDescent="0.2">
      <c r="A8543" s="1" t="s">
        <v>8500</v>
      </c>
      <c r="B8543" s="1" t="s">
        <v>14</v>
      </c>
      <c r="C8543" s="1" t="str">
        <v>P</v>
      </c>
      <c r="D8543" s="1">
        <v>2020</v>
      </c>
      <c r="E8543" s="3" t="s">
        <v>33</v>
      </c>
      <c r="F8543">
        <v>0</v>
      </c>
      <c r="G8543" t="str">
        <v>Yafe Lecha Same'ach</v>
      </c>
      <c r="H8543">
        <v>0</v>
      </c>
      <c r="I8543" t="str">
        <v>Yafe Lecha Same'ach (Shlomo Maman)</v>
      </c>
      <c r="J8543" t="str">
        <v>Yafe Lecha Same'ach (P, Shlomo Maman)</v>
      </c>
      <c r="K8543">
        <v>0</v>
      </c>
      <c r="L8543" t="b">
        <f>OR(K8543,AND((A8543=A8542),L8542))</f>
        <v>0</v>
      </c>
      <c r="M8543" t="b">
        <f>OR(L8543,AND(A8543=A8544,M8544))</f>
        <v>0</v>
      </c>
      <c r="N8543" t="str">
        <v>Yafe Lecha Same'ach</v>
      </c>
      <c r="Q8543" t="b">
        <v>0</v>
      </c>
    </row>
    <row r="8544" spans="1:17" x14ac:dyDescent="0.2">
      <c r="A8544" s="1" t="s">
        <v>8501</v>
      </c>
      <c r="B8544" s="1" t="s">
        <v>12</v>
      </c>
      <c r="C8544" s="1" t="str">
        <v>C</v>
      </c>
      <c r="D8544" s="4">
        <v>1978</v>
      </c>
      <c r="E8544" s="3" t="s">
        <v>52</v>
      </c>
      <c r="F8544">
        <v>0</v>
      </c>
      <c r="G8544" t="str">
        <v>Yaffo (Debka Yaffo)</v>
      </c>
      <c r="H8544">
        <v>0</v>
      </c>
      <c r="I8544" t="str">
        <v>Yaffo (Debka Yaffo) (Moshiko Halevy)</v>
      </c>
      <c r="J8544" t="str">
        <v>Yaffo (Debka Yaffo) (C, Moshiko Halevy)</v>
      </c>
      <c r="K8544">
        <v>0</v>
      </c>
      <c r="L8544" t="b">
        <f>OR(K8544,AND((A8544=A8543),L8543))</f>
        <v>0</v>
      </c>
      <c r="M8544" t="b">
        <f>OR(L8544,AND(A8544=A8545,M8545))</f>
        <v>0</v>
      </c>
      <c r="N8544" t="str">
        <v>Yaffo (Debka Yaffo)</v>
      </c>
      <c r="Q8544" t="b">
        <v>0</v>
      </c>
    </row>
    <row r="8545" spans="1:17" x14ac:dyDescent="0.2">
      <c r="A8545" s="1" t="s">
        <v>8502</v>
      </c>
      <c r="B8545" s="1" t="s">
        <v>12</v>
      </c>
      <c r="C8545" s="1" t="str">
        <v>C</v>
      </c>
      <c r="D8545" s="4">
        <v>2009</v>
      </c>
      <c r="E8545" s="3" t="s">
        <v>8503</v>
      </c>
      <c r="F8545">
        <v>0</v>
      </c>
      <c r="G8545" t="str">
        <v>Yafyufa</v>
      </c>
      <c r="H8545">
        <v>0</v>
      </c>
      <c r="I8545" t="str">
        <v>Yafyufa (Dudu Barzilay, Edo Israely)</v>
      </c>
      <c r="J8545" t="str">
        <v>Yafyufa (C, Dudu Barzilay, Edo Israely)</v>
      </c>
      <c r="K8545">
        <v>0</v>
      </c>
      <c r="L8545" t="b">
        <f>OR(K8545,AND((A8545=A8544),L8544))</f>
        <v>0</v>
      </c>
      <c r="M8545" t="b">
        <f>OR(L8545,AND(A8545=A8546,M8546))</f>
        <v>0</v>
      </c>
      <c r="N8545" t="str">
        <v>Yafyufa</v>
      </c>
      <c r="Q8545" t="b">
        <v>0</v>
      </c>
    </row>
    <row r="8546" spans="1:17" x14ac:dyDescent="0.2">
      <c r="A8546" s="1" t="s">
        <v>8504</v>
      </c>
      <c r="B8546" s="1" t="s">
        <v>12</v>
      </c>
      <c r="C8546" s="1" t="str">
        <v>C</v>
      </c>
      <c r="D8546" s="4">
        <v>2004</v>
      </c>
      <c r="E8546" s="3" t="s">
        <v>71</v>
      </c>
      <c r="F8546">
        <v>0</v>
      </c>
      <c r="G8546" t="str">
        <v>Yahalom Shel Elohim</v>
      </c>
      <c r="H8546">
        <v>0</v>
      </c>
      <c r="I8546" t="str">
        <v>Yahalom Shel Elohim (Israel Shiker)</v>
      </c>
      <c r="J8546" t="str">
        <v>Yahalom Shel Elohim (C, Israel Shiker)</v>
      </c>
      <c r="K8546">
        <v>0</v>
      </c>
      <c r="L8546" t="b">
        <f>OR(K8546,AND((A8546=A8545),L8545))</f>
        <v>0</v>
      </c>
      <c r="M8546" t="b">
        <f>OR(L8546,AND(A8546=A8547,M8547))</f>
        <v>0</v>
      </c>
      <c r="N8546" t="str">
        <v>Yahalom Shel Elohim</v>
      </c>
      <c r="Q8546" t="b">
        <v>0</v>
      </c>
    </row>
    <row r="8547" spans="1:17" x14ac:dyDescent="0.2">
      <c r="A8547" s="1" t="s">
        <v>8505</v>
      </c>
      <c r="B8547" s="1" t="s">
        <v>12</v>
      </c>
      <c r="C8547" s="1" t="str">
        <v>C</v>
      </c>
      <c r="D8547" s="1">
        <v>2019</v>
      </c>
      <c r="E8547" s="3" t="s">
        <v>129</v>
      </c>
      <c r="F8547">
        <v>0</v>
      </c>
      <c r="G8547" t="str">
        <v>Yahalomim</v>
      </c>
      <c r="H8547">
        <v>0</v>
      </c>
      <c r="I8547" t="str">
        <v>Yahalomim (Michael Barzelai)</v>
      </c>
      <c r="J8547" t="str">
        <v>Yahalomim (C, Michael Barzelai)</v>
      </c>
      <c r="K8547">
        <v>0</v>
      </c>
      <c r="L8547" t="b">
        <f>OR(K8547,AND((A8547=A8546),L8546))</f>
        <v>0</v>
      </c>
      <c r="M8547" t="b">
        <f>OR(L8547,AND(A8547=A8548,M8548))</f>
        <v>0</v>
      </c>
      <c r="N8547" t="str">
        <v>Yahalomim</v>
      </c>
      <c r="Q8547" t="b">
        <v>0</v>
      </c>
    </row>
    <row r="8548" spans="1:17" x14ac:dyDescent="0.2">
      <c r="A8548" s="1" t="s">
        <v>8506</v>
      </c>
      <c r="B8548" s="1" t="s">
        <v>12</v>
      </c>
      <c r="C8548" s="1" t="str">
        <v>C</v>
      </c>
      <c r="D8548" s="4">
        <v>1998</v>
      </c>
      <c r="E8548" s="3" t="s">
        <v>563</v>
      </c>
      <c r="F8548">
        <v>0</v>
      </c>
      <c r="G8548" t="str">
        <v>Yain Yain</v>
      </c>
      <c r="H8548">
        <v>0</v>
      </c>
      <c r="I8548" t="str">
        <v>Yain Yain (Yehuda Emanuel)</v>
      </c>
      <c r="J8548" t="str">
        <v>Yain Yain (C, Yehuda Emanuel)</v>
      </c>
      <c r="K8548">
        <v>0</v>
      </c>
      <c r="L8548" t="b">
        <f>OR(K8548,AND((A8548=A8547),L8547))</f>
        <v>0</v>
      </c>
      <c r="M8548" t="b">
        <f>OR(L8548,AND(A8548=A8549,M8549))</f>
        <v>0</v>
      </c>
      <c r="N8548" t="str">
        <v>Yain Yain</v>
      </c>
      <c r="Q8548" t="b">
        <v>0</v>
      </c>
    </row>
    <row r="8549" spans="1:17" x14ac:dyDescent="0.2">
      <c r="A8549" s="1" t="s">
        <v>8507</v>
      </c>
      <c r="B8549" s="1" t="s">
        <v>7</v>
      </c>
      <c r="C8549" s="1" t="str">
        <v>L</v>
      </c>
      <c r="D8549" s="4">
        <v>1999</v>
      </c>
      <c r="E8549" s="3" t="s">
        <v>603</v>
      </c>
      <c r="F8549">
        <v>0</v>
      </c>
      <c r="G8549" t="str">
        <v>Yakalelo</v>
      </c>
      <c r="H8549">
        <v>0</v>
      </c>
      <c r="I8549" t="str">
        <v>Yakalelo (Eyal Eliyahu)</v>
      </c>
      <c r="J8549" t="str">
        <v>Yakalelo (L, Eyal Eliyahu)</v>
      </c>
      <c r="K8549">
        <v>0</v>
      </c>
      <c r="L8549" t="b">
        <f>OR(K8549,AND((A8549=A8548),L8548))</f>
        <v>0</v>
      </c>
      <c r="M8549" t="b">
        <f>OR(L8549,AND(A8549=A8550,M8550))</f>
        <v>0</v>
      </c>
      <c r="N8549" t="str">
        <v>Yakalelo</v>
      </c>
      <c r="Q8549" t="b">
        <v>0</v>
      </c>
    </row>
    <row r="8550" spans="1:17" x14ac:dyDescent="0.2">
      <c r="A8550" s="1" t="s">
        <v>8508</v>
      </c>
      <c r="B8550" s="1" t="s">
        <v>7</v>
      </c>
      <c r="C8550" s="1" t="str">
        <v>L</v>
      </c>
      <c r="D8550" s="4">
        <v>1991</v>
      </c>
      <c r="E8550" s="3" t="s">
        <v>391</v>
      </c>
      <c r="F8550">
        <v>0</v>
      </c>
      <c r="G8550" t="str">
        <v>Yakety Yak</v>
      </c>
      <c r="H8550">
        <v>0</v>
      </c>
      <c r="I8550" t="str">
        <v>Yakety Yak (Raanan Mor)</v>
      </c>
      <c r="J8550" t="str">
        <v>Yakety Yak (L, Raanan Mor)</v>
      </c>
      <c r="K8550">
        <v>0</v>
      </c>
      <c r="L8550" t="b">
        <f>OR(K8550,AND((A8550=A8549),L8549))</f>
        <v>0</v>
      </c>
      <c r="M8550" t="b">
        <f>OR(L8550,AND(A8550=A8551,M8551))</f>
        <v>0</v>
      </c>
      <c r="N8550" t="str">
        <v>Yakety Yak</v>
      </c>
      <c r="Q8550" t="b">
        <v>0</v>
      </c>
    </row>
    <row r="8551" spans="1:17" x14ac:dyDescent="0.2">
      <c r="A8551" s="1" t="s">
        <v>8509</v>
      </c>
      <c r="B8551" s="1" t="s">
        <v>12</v>
      </c>
      <c r="C8551" s="1" t="str">
        <v>C</v>
      </c>
      <c r="D8551" s="1">
        <v>2017</v>
      </c>
      <c r="E8551" s="3" t="s">
        <v>71</v>
      </c>
      <c r="F8551">
        <v>0</v>
      </c>
      <c r="G8551" t="str">
        <v>Yakinton</v>
      </c>
      <c r="H8551">
        <v>0</v>
      </c>
      <c r="I8551" t="str">
        <v>Yakinton (Israel Shiker)</v>
      </c>
      <c r="J8551" t="str">
        <v>Yakinton (C, Israel Shiker)</v>
      </c>
      <c r="K8551">
        <v>0</v>
      </c>
      <c r="L8551" t="b">
        <f>OR(K8551,AND((A8551=A8550),L8550))</f>
        <v>0</v>
      </c>
      <c r="M8551" t="b">
        <f>OR(L8551,AND(A8551=A8552,M8552))</f>
        <v>0</v>
      </c>
      <c r="N8551" t="str">
        <v>Yakinton</v>
      </c>
      <c r="Q8551" t="b">
        <v>0</v>
      </c>
    </row>
    <row r="8552" spans="1:17" x14ac:dyDescent="0.2">
      <c r="A8552" s="1" t="s">
        <v>8510</v>
      </c>
      <c r="B8552" s="1" t="s">
        <v>7</v>
      </c>
      <c r="C8552" s="1" t="str">
        <v>L</v>
      </c>
      <c r="D8552" s="4">
        <v>2004</v>
      </c>
      <c r="E8552" s="3" t="s">
        <v>398</v>
      </c>
      <c r="F8552">
        <v>0</v>
      </c>
      <c r="G8552" t="str">
        <v>Yakir Gilberto (Asa Branca)</v>
      </c>
      <c r="H8552">
        <v>0</v>
      </c>
      <c r="I8552" t="str">
        <v>Yakir Gilberto (Asa Branca) (Robin Starr)</v>
      </c>
      <c r="J8552" t="str">
        <v>Yakir Gilberto (Asa Branca) (L, Robin Starr)</v>
      </c>
      <c r="K8552">
        <v>0</v>
      </c>
      <c r="L8552" t="b">
        <f>OR(K8552,AND((A8552=A8551),L8551))</f>
        <v>0</v>
      </c>
      <c r="M8552" t="b">
        <f>OR(L8552,AND(A8552=A8553,M8553))</f>
        <v>0</v>
      </c>
      <c r="N8552" t="str">
        <v>Yakir Gilberto (Asa Branca)</v>
      </c>
      <c r="Q8552" t="b">
        <v>0</v>
      </c>
    </row>
    <row r="8553" spans="1:17" x14ac:dyDescent="0.2">
      <c r="A8553" s="1" t="s">
        <v>8511</v>
      </c>
      <c r="B8553" s="1" t="s">
        <v>12</v>
      </c>
      <c r="C8553" s="1" t="str">
        <v>C</v>
      </c>
      <c r="D8553" s="4">
        <v>1992</v>
      </c>
      <c r="E8553" s="3" t="s">
        <v>52</v>
      </c>
      <c r="F8553">
        <v>0</v>
      </c>
      <c r="G8553" t="str">
        <v>Yakir Menachem</v>
      </c>
      <c r="H8553">
        <v>0</v>
      </c>
      <c r="I8553" t="str">
        <v>Yakir Menachem (Moshiko Halevy)</v>
      </c>
      <c r="J8553" t="str">
        <v>Yakir Menachem (C, Moshiko Halevy)</v>
      </c>
      <c r="K8553">
        <v>0</v>
      </c>
      <c r="L8553" t="b">
        <f>OR(K8553,AND((A8553=A8552),L8552))</f>
        <v>0</v>
      </c>
      <c r="M8553" t="b">
        <f>OR(L8553,AND(A8553=A8554,M8554))</f>
        <v>0</v>
      </c>
      <c r="N8553" t="str">
        <v>Yakir Menachem</v>
      </c>
      <c r="Q8553" t="b">
        <v>0</v>
      </c>
    </row>
    <row r="8554" spans="1:17" x14ac:dyDescent="0.2">
      <c r="A8554" s="1" t="s">
        <v>8512</v>
      </c>
      <c r="B8554" s="1" t="s">
        <v>14</v>
      </c>
      <c r="C8554" s="1" t="str">
        <v>P</v>
      </c>
      <c r="D8554" s="4">
        <v>2009</v>
      </c>
      <c r="E8554" s="3" t="s">
        <v>13</v>
      </c>
      <c r="F8554">
        <v>0</v>
      </c>
      <c r="G8554" t="str">
        <v>Yalda Avuda</v>
      </c>
      <c r="H8554">
        <v>0</v>
      </c>
      <c r="I8554" t="str">
        <v>Yalda Avuda (Meir Shem Tov)</v>
      </c>
      <c r="J8554" t="str">
        <v>Yalda Avuda (P, Meir Shem Tov)</v>
      </c>
      <c r="K8554">
        <v>0</v>
      </c>
      <c r="L8554" t="b">
        <f>OR(K8554,AND((A8554=A8553),L8553))</f>
        <v>0</v>
      </c>
      <c r="M8554" t="b">
        <f>OR(L8554,AND(A8554=A8555,M8555))</f>
        <v>0</v>
      </c>
      <c r="N8554" t="str">
        <v>Yalda Avuda</v>
      </c>
      <c r="Q8554" t="b">
        <v>0</v>
      </c>
    </row>
    <row r="8555" spans="1:17" x14ac:dyDescent="0.2">
      <c r="A8555" s="1" t="s">
        <v>8513</v>
      </c>
      <c r="B8555" s="1" t="s">
        <v>14</v>
      </c>
      <c r="C8555" s="1" t="str">
        <v>P</v>
      </c>
      <c r="D8555" s="4">
        <v>2013</v>
      </c>
      <c r="E8555" s="3" t="s">
        <v>160</v>
      </c>
      <c r="F8555">
        <v>1</v>
      </c>
      <c r="G8555" t="str">
        <v>Yalda Ktana (P)</v>
      </c>
      <c r="H8555">
        <v>1</v>
      </c>
      <c r="I8555" t="str">
        <v>Yalda Ktana (Avi Levy)</v>
      </c>
      <c r="J8555" t="str">
        <v>Yalda Ktana (P, Avi Levy)</v>
      </c>
      <c r="K8555">
        <v>0</v>
      </c>
      <c r="L8555" t="b">
        <f>OR(K8555,AND((A8555=A8554),L8554))</f>
        <v>0</v>
      </c>
      <c r="M8555" t="b">
        <f>OR(L8555,AND(A8555=A8556,M8556))</f>
        <v>0</v>
      </c>
      <c r="N8555" t="str">
        <v>Yalda Ktana (Avi Levy)</v>
      </c>
      <c r="Q8555" t="b">
        <v>0</v>
      </c>
    </row>
    <row r="8556" spans="1:17" x14ac:dyDescent="0.2">
      <c r="A8556" s="1" t="s">
        <v>8513</v>
      </c>
      <c r="B8556" s="1" t="s">
        <v>14</v>
      </c>
      <c r="C8556" s="1" t="str">
        <v>P</v>
      </c>
      <c r="D8556" s="4">
        <v>2007</v>
      </c>
      <c r="E8556" s="3" t="s">
        <v>646</v>
      </c>
      <c r="F8556">
        <v>1</v>
      </c>
      <c r="G8556" t="str">
        <v>Yalda Ktana (P)</v>
      </c>
      <c r="H8556">
        <v>1</v>
      </c>
      <c r="I8556" t="str">
        <v>Yalda Ktana (Boaz Cohen)</v>
      </c>
      <c r="J8556" t="str">
        <v>Yalda Ktana (P, Boaz Cohen)</v>
      </c>
      <c r="K8556">
        <v>0</v>
      </c>
      <c r="L8556" t="b">
        <f>OR(K8556,AND((A8556=A8555),L8555))</f>
        <v>0</v>
      </c>
      <c r="M8556" t="b">
        <f>OR(L8556,AND(A8556=A8557,M8557))</f>
        <v>0</v>
      </c>
      <c r="N8556" t="str">
        <v>Yalda Ktana (Boaz Cohen)</v>
      </c>
      <c r="Q8556" t="b">
        <v>0</v>
      </c>
    </row>
    <row r="8557" spans="1:17" x14ac:dyDescent="0.2">
      <c r="A8557" s="1" t="s">
        <v>8514</v>
      </c>
      <c r="B8557" s="1" t="s">
        <v>12</v>
      </c>
      <c r="C8557" s="1" t="str">
        <v>C</v>
      </c>
      <c r="D8557" s="1">
        <v>2016</v>
      </c>
      <c r="E8557" s="3" t="s">
        <v>8515</v>
      </c>
      <c r="F8557">
        <v>0</v>
      </c>
      <c r="G8557" t="str">
        <v>Yalda Ktana Bamezach</v>
      </c>
      <c r="H8557">
        <v>0</v>
      </c>
      <c r="I8557" t="str">
        <v>Yalda Ktana Bamezach (Eli Segal, Debi Azgada)</v>
      </c>
      <c r="J8557" t="str">
        <v>Yalda Ktana Bamezach (C, Eli Segal, Debi Azgada)</v>
      </c>
      <c r="K8557">
        <v>0</v>
      </c>
      <c r="L8557" t="b">
        <f>OR(K8557,AND((A8557=A8556),L8556))</f>
        <v>0</v>
      </c>
      <c r="M8557" t="b">
        <f>OR(L8557,AND(A8557=A8558,M8558))</f>
        <v>0</v>
      </c>
      <c r="N8557" t="str">
        <v>Yalda Ktana Bamezach</v>
      </c>
      <c r="Q8557" t="b">
        <v>0</v>
      </c>
    </row>
    <row r="8558" spans="1:17" x14ac:dyDescent="0.2">
      <c r="A8558" s="1" t="s">
        <v>8516</v>
      </c>
      <c r="B8558" s="1" t="s">
        <v>12</v>
      </c>
      <c r="C8558" s="1" t="str">
        <v>C</v>
      </c>
      <c r="D8558" s="1">
        <v>2016</v>
      </c>
      <c r="E8558" s="3" t="s">
        <v>266</v>
      </c>
      <c r="F8558">
        <v>0</v>
      </c>
      <c r="G8558" t="str">
        <v>Yalda Shel Av</v>
      </c>
      <c r="H8558">
        <v>0</v>
      </c>
      <c r="I8558" t="str">
        <v>Yalda Shel Av (Tamir Shalev)</v>
      </c>
      <c r="J8558" t="str">
        <v>Yalda Shel Av (C, Tamir Shalev)</v>
      </c>
      <c r="K8558">
        <v>0</v>
      </c>
      <c r="L8558" t="b">
        <f>OR(K8558,AND((A8558=A8557),L8557))</f>
        <v>0</v>
      </c>
      <c r="M8558" t="b">
        <f>OR(L8558,AND(A8558=A8559,M8559))</f>
        <v>0</v>
      </c>
      <c r="N8558" t="str">
        <v>Yalda Shel Av</v>
      </c>
      <c r="Q8558" t="b">
        <v>0</v>
      </c>
    </row>
    <row r="8559" spans="1:17" x14ac:dyDescent="0.2">
      <c r="A8559" s="1" t="s">
        <v>8517</v>
      </c>
      <c r="B8559" s="1" t="s">
        <v>12</v>
      </c>
      <c r="C8559" s="1" t="str">
        <v>C</v>
      </c>
      <c r="D8559" s="4">
        <v>2010</v>
      </c>
      <c r="E8559" s="3" t="s">
        <v>260</v>
      </c>
      <c r="F8559">
        <v>0</v>
      </c>
      <c r="G8559" t="str">
        <v>Yalda Shel Karmel</v>
      </c>
      <c r="H8559">
        <v>0</v>
      </c>
      <c r="I8559" t="str">
        <v>Yalda Shel Karmel (Eli Ronen)</v>
      </c>
      <c r="J8559" t="str">
        <v>Yalda Shel Karmel (C, Eli Ronen)</v>
      </c>
      <c r="K8559">
        <v>0</v>
      </c>
      <c r="L8559" t="b">
        <f>OR(K8559,AND((A8559=A8558),L8558))</f>
        <v>0</v>
      </c>
      <c r="M8559" t="b">
        <f>OR(L8559,AND(A8559=A8560,M8560))</f>
        <v>0</v>
      </c>
      <c r="N8559" t="str">
        <v>Yalda Shel Karmel</v>
      </c>
      <c r="Q8559" t="b">
        <v>0</v>
      </c>
    </row>
    <row r="8560" spans="1:17" x14ac:dyDescent="0.2">
      <c r="A8560" s="1" t="s">
        <v>8518</v>
      </c>
      <c r="B8560" s="1" t="s">
        <v>14</v>
      </c>
      <c r="C8560" s="1" t="str">
        <v>P</v>
      </c>
      <c r="D8560" s="4">
        <v>1997</v>
      </c>
      <c r="E8560" s="3" t="s">
        <v>177</v>
      </c>
      <c r="F8560">
        <v>0</v>
      </c>
      <c r="G8560" t="str">
        <v>Yalda Shel Stav Echad</v>
      </c>
      <c r="H8560">
        <v>0</v>
      </c>
      <c r="I8560" t="str">
        <v>Yalda Shel Stav Echad (Naftaly Kadosh)</v>
      </c>
      <c r="J8560" t="str">
        <v>Yalda Shel Stav Echad (P, Naftaly Kadosh)</v>
      </c>
      <c r="K8560">
        <v>0</v>
      </c>
      <c r="L8560" t="b">
        <f>OR(K8560,AND((A8560=A8559),L8559))</f>
        <v>0</v>
      </c>
      <c r="M8560" t="b">
        <f>OR(L8560,AND(A8560=A8561,M8561))</f>
        <v>0</v>
      </c>
      <c r="N8560" t="str">
        <v>Yalda Shel Stav Echad</v>
      </c>
      <c r="Q8560" t="b">
        <v>0</v>
      </c>
    </row>
    <row r="8561" spans="1:17" x14ac:dyDescent="0.2">
      <c r="A8561" s="1" t="s">
        <v>8519</v>
      </c>
      <c r="B8561" s="1" t="s">
        <v>12</v>
      </c>
      <c r="C8561" s="1" t="str">
        <v>C</v>
      </c>
      <c r="D8561" s="4">
        <v>2008</v>
      </c>
      <c r="E8561" s="3" t="s">
        <v>405</v>
      </c>
      <c r="F8561">
        <v>0</v>
      </c>
      <c r="G8561" t="str">
        <v>Yalda Sheli</v>
      </c>
      <c r="H8561">
        <v>0</v>
      </c>
      <c r="I8561" t="str">
        <v>Yalda Sheli (Sharon Elkaslassy)</v>
      </c>
      <c r="J8561" t="str">
        <v>Yalda Sheli (C, Sharon Elkaslassy)</v>
      </c>
      <c r="K8561">
        <v>0</v>
      </c>
      <c r="L8561" t="b">
        <f>OR(K8561,AND((A8561=A8560),L8560))</f>
        <v>0</v>
      </c>
      <c r="M8561" t="b">
        <f>OR(L8561,AND(A8561=A8562,M8562))</f>
        <v>0</v>
      </c>
      <c r="N8561" t="str">
        <v>Yalda Sheli</v>
      </c>
      <c r="Q8561" t="b">
        <v>0</v>
      </c>
    </row>
    <row r="8562" spans="1:17" x14ac:dyDescent="0.2">
      <c r="A8562" s="1" t="s">
        <v>8520</v>
      </c>
      <c r="B8562" s="1" t="s">
        <v>7</v>
      </c>
      <c r="C8562" s="1" t="str">
        <v>L</v>
      </c>
      <c r="D8562" s="4">
        <v>2003</v>
      </c>
      <c r="E8562" s="3" t="s">
        <v>23</v>
      </c>
      <c r="F8562">
        <v>0</v>
      </c>
      <c r="G8562" t="str">
        <v>Yalda Sukar</v>
      </c>
      <c r="H8562">
        <v>0</v>
      </c>
      <c r="I8562" t="str">
        <v>Yalda Sukar (Gadi Bitton)</v>
      </c>
      <c r="J8562" t="str">
        <v>Yalda Sukar (L, Gadi Bitton)</v>
      </c>
      <c r="K8562">
        <v>0</v>
      </c>
      <c r="L8562" t="b">
        <f>OR(K8562,AND((A8562=A8561),L8561))</f>
        <v>0</v>
      </c>
      <c r="M8562" t="b">
        <f>OR(L8562,AND(A8562=A8563,M8563))</f>
        <v>0</v>
      </c>
      <c r="N8562" t="str">
        <v>Yalda Sukar</v>
      </c>
      <c r="Q8562" t="b">
        <v>0</v>
      </c>
    </row>
    <row r="8563" spans="1:17" x14ac:dyDescent="0.2">
      <c r="A8563" s="1" t="s">
        <v>8521</v>
      </c>
      <c r="B8563" s="1" t="s">
        <v>12</v>
      </c>
      <c r="C8563" s="1" t="str">
        <v>C</v>
      </c>
      <c r="D8563" s="1">
        <v>2015</v>
      </c>
      <c r="E8563" s="3" t="s">
        <v>52</v>
      </c>
      <c r="F8563">
        <v>0</v>
      </c>
      <c r="G8563" t="str">
        <v>Yalda Yafa</v>
      </c>
      <c r="H8563">
        <v>0</v>
      </c>
      <c r="I8563" t="str">
        <v>Yalda Yafa (Moshiko Halevy)</v>
      </c>
      <c r="J8563" t="str">
        <v>Yalda Yafa (C, Moshiko Halevy)</v>
      </c>
      <c r="K8563">
        <v>0</v>
      </c>
      <c r="L8563" t="b">
        <f>OR(K8563,AND((A8563=A8562),L8562))</f>
        <v>0</v>
      </c>
      <c r="M8563" t="b">
        <f>OR(L8563,AND(A8563=A8564,M8564))</f>
        <v>0</v>
      </c>
      <c r="N8563" t="str">
        <v>Yalda Yafa</v>
      </c>
      <c r="Q8563" t="b">
        <v>0</v>
      </c>
    </row>
    <row r="8564" spans="1:17" x14ac:dyDescent="0.2">
      <c r="A8564" s="1" t="s">
        <v>8522</v>
      </c>
      <c r="B8564" s="1" t="s">
        <v>12</v>
      </c>
      <c r="C8564" s="1" t="str">
        <v>C</v>
      </c>
      <c r="D8564" s="4">
        <v>1993</v>
      </c>
      <c r="E8564" s="3" t="s">
        <v>4057</v>
      </c>
      <c r="F8564">
        <v>0</v>
      </c>
      <c r="G8564" t="str">
        <v>Yalda Yechefa</v>
      </c>
      <c r="H8564">
        <v>0</v>
      </c>
      <c r="I8564" t="str">
        <v>Yalda Yechefa (Amnon Eilat)</v>
      </c>
      <c r="J8564" t="str">
        <v>Yalda Yechefa (C, Amnon Eilat)</v>
      </c>
      <c r="K8564">
        <v>0</v>
      </c>
      <c r="L8564" t="b">
        <f>OR(K8564,AND((A8564=A8563),L8563))</f>
        <v>0</v>
      </c>
      <c r="M8564" t="b">
        <f>OR(L8564,AND(A8564=A8565,M8565))</f>
        <v>0</v>
      </c>
      <c r="N8564" t="str">
        <v>Yalda Yechefa</v>
      </c>
      <c r="Q8564" t="b">
        <v>0</v>
      </c>
    </row>
    <row r="8565" spans="1:17" x14ac:dyDescent="0.2">
      <c r="A8565" s="1" t="s">
        <v>8523</v>
      </c>
      <c r="B8565" s="1" t="s">
        <v>12</v>
      </c>
      <c r="C8565" s="1" t="str">
        <v>C</v>
      </c>
      <c r="D8565" s="4">
        <v>1998</v>
      </c>
      <c r="E8565" s="3" t="s">
        <v>47</v>
      </c>
      <c r="F8565">
        <v>0</v>
      </c>
      <c r="G8565" t="str">
        <v>Yaldat Hamidbar</v>
      </c>
      <c r="H8565">
        <v>0</v>
      </c>
      <c r="I8565" t="str">
        <v>Yaldat Hamidbar (Shmulik Gov Ari)</v>
      </c>
      <c r="J8565" t="str">
        <v>Yaldat Hamidbar (C, Shmulik Gov Ari)</v>
      </c>
      <c r="K8565">
        <v>0</v>
      </c>
      <c r="L8565" t="b">
        <f>OR(K8565,AND((A8565=A8564),L8564))</f>
        <v>0</v>
      </c>
      <c r="M8565" t="b">
        <f>OR(L8565,AND(A8565=A8566,M8566))</f>
        <v>0</v>
      </c>
      <c r="N8565" t="str">
        <v>Yaldat Hamidbar</v>
      </c>
      <c r="Q8565" t="b">
        <v>0</v>
      </c>
    </row>
    <row r="8566" spans="1:17" x14ac:dyDescent="0.2">
      <c r="A8566" s="1" t="s">
        <v>8524</v>
      </c>
      <c r="B8566" s="1" t="s">
        <v>950</v>
      </c>
      <c r="C8566" s="1" t="str">
        <v>U</v>
      </c>
      <c r="D8566" s="1">
        <v>1900</v>
      </c>
      <c r="E8566" s="3" t="s">
        <v>100</v>
      </c>
      <c r="F8566">
        <v>0</v>
      </c>
      <c r="G8566" t="str">
        <v>Yaldat Sandwich</v>
      </c>
      <c r="H8566">
        <v>0</v>
      </c>
      <c r="I8566" t="str">
        <v>Yaldat Sandwich ( )</v>
      </c>
      <c r="J8566" t="str">
        <v>Yaldat Sandwich (U,  )</v>
      </c>
      <c r="K8566">
        <v>0</v>
      </c>
      <c r="L8566" t="b">
        <f>OR(K8566,AND((A8566=A8565),L8565))</f>
        <v>0</v>
      </c>
      <c r="M8566" t="b">
        <f>OR(L8566,AND(A8566=A8567,M8567))</f>
        <v>0</v>
      </c>
      <c r="N8566" t="str">
        <v>Yaldat Sandwich</v>
      </c>
      <c r="Q8566" t="b">
        <v>0</v>
      </c>
    </row>
    <row r="8567" spans="1:17" x14ac:dyDescent="0.2">
      <c r="A8567" s="1" t="s">
        <v>8525</v>
      </c>
      <c r="B8567" s="1" t="s">
        <v>14</v>
      </c>
      <c r="C8567" s="1" t="str">
        <v>P</v>
      </c>
      <c r="D8567" s="4">
        <v>2005</v>
      </c>
      <c r="E8567" s="3" t="s">
        <v>13</v>
      </c>
      <c r="F8567">
        <v>0</v>
      </c>
      <c r="G8567" t="str">
        <v>Yaldati (Yaldata)</v>
      </c>
      <c r="H8567">
        <v>0</v>
      </c>
      <c r="I8567" t="str">
        <v>Yaldati (Yaldata) (Meir Shem Tov)</v>
      </c>
      <c r="J8567" t="str">
        <v>Yaldati (Yaldata) (P, Meir Shem Tov)</v>
      </c>
      <c r="K8567">
        <v>0</v>
      </c>
      <c r="L8567" t="b">
        <f>OR(K8567,AND((A8567=A8566),L8566))</f>
        <v>0</v>
      </c>
      <c r="M8567" t="b">
        <f>OR(L8567,AND(A8567=A8568,M8568))</f>
        <v>0</v>
      </c>
      <c r="N8567" t="str">
        <v>Yaldati (Yaldata)</v>
      </c>
      <c r="Q8567" t="b">
        <v>0</v>
      </c>
    </row>
    <row r="8568" spans="1:17" x14ac:dyDescent="0.2">
      <c r="A8568" s="1" t="s">
        <v>8526</v>
      </c>
      <c r="B8568" s="1" t="s">
        <v>14</v>
      </c>
      <c r="C8568" s="1" t="str">
        <v>P</v>
      </c>
      <c r="D8568" s="4">
        <v>1981</v>
      </c>
      <c r="E8568" s="3" t="s">
        <v>10</v>
      </c>
      <c r="F8568">
        <v>0</v>
      </c>
      <c r="G8568" t="str">
        <v>Yaldati Marussia</v>
      </c>
      <c r="H8568">
        <v>0</v>
      </c>
      <c r="I8568" t="str">
        <v>Yaldati Marussia (Yo'av Ashriel)</v>
      </c>
      <c r="J8568" t="str">
        <v>Yaldati Marussia (P, Yo'av Ashriel)</v>
      </c>
      <c r="K8568">
        <v>0</v>
      </c>
      <c r="L8568" t="b">
        <f>OR(K8568,AND((A8568=A8567),L8567))</f>
        <v>0</v>
      </c>
      <c r="M8568" t="b">
        <f>OR(L8568,AND(A8568=A8569,M8569))</f>
        <v>0</v>
      </c>
      <c r="N8568" t="str">
        <v>Yaldati Marussia</v>
      </c>
      <c r="Q8568" t="b">
        <v>0</v>
      </c>
    </row>
    <row r="8569" spans="1:17" x14ac:dyDescent="0.2">
      <c r="A8569" s="1" t="s">
        <v>8527</v>
      </c>
      <c r="B8569" s="1" t="s">
        <v>12</v>
      </c>
      <c r="C8569" s="1" t="str">
        <v>C</v>
      </c>
      <c r="D8569" s="4">
        <v>2012</v>
      </c>
      <c r="E8569" s="3" t="s">
        <v>180</v>
      </c>
      <c r="F8569">
        <v>0</v>
      </c>
      <c r="G8569" t="str">
        <v>Yaldati Na Shuvi</v>
      </c>
      <c r="H8569">
        <v>0</v>
      </c>
      <c r="I8569" t="str">
        <v>Yaldati Na Shuvi (Moshe Tawily)</v>
      </c>
      <c r="J8569" t="str">
        <v>Yaldati Na Shuvi (C, Moshe Tawily)</v>
      </c>
      <c r="K8569">
        <v>0</v>
      </c>
      <c r="L8569" t="b">
        <f>OR(K8569,AND((A8569=A8568),L8568))</f>
        <v>0</v>
      </c>
      <c r="M8569" t="b">
        <f>OR(L8569,AND(A8569=A8570,M8570))</f>
        <v>0</v>
      </c>
      <c r="N8569" t="str">
        <v>Yaldati Na Shuvi</v>
      </c>
      <c r="Q8569" t="b">
        <v>0</v>
      </c>
    </row>
    <row r="8570" spans="1:17" x14ac:dyDescent="0.2">
      <c r="A8570" s="1" t="s">
        <v>8528</v>
      </c>
      <c r="B8570" s="1" t="s">
        <v>12</v>
      </c>
      <c r="C8570" s="1" t="str">
        <v>C</v>
      </c>
      <c r="D8570" s="4">
        <v>1997</v>
      </c>
      <c r="E8570" s="3" t="s">
        <v>84</v>
      </c>
      <c r="F8570">
        <v>0</v>
      </c>
      <c r="G8570" t="str">
        <v>Yaldati Sheli (Or)</v>
      </c>
      <c r="H8570">
        <v>0</v>
      </c>
      <c r="I8570" t="str">
        <v>Yaldati Sheli (Or) (Itzik Ben Dahan)</v>
      </c>
      <c r="J8570" t="str">
        <v>Yaldati Sheli (Or) (C, Itzik Ben Dahan)</v>
      </c>
      <c r="K8570">
        <v>0</v>
      </c>
      <c r="L8570" t="b">
        <f>OR(K8570,AND((A8570=A8569),L8569))</f>
        <v>0</v>
      </c>
      <c r="M8570" t="b">
        <f>OR(L8570,AND(A8570=A8571,M8571))</f>
        <v>0</v>
      </c>
      <c r="N8570" t="str">
        <v>Yaldati Sheli (Or)</v>
      </c>
      <c r="Q8570" t="b">
        <v>0</v>
      </c>
    </row>
    <row r="8571" spans="1:17" x14ac:dyDescent="0.2">
      <c r="A8571" s="1" t="s">
        <v>8529</v>
      </c>
      <c r="B8571" s="1" t="s">
        <v>12</v>
      </c>
      <c r="C8571" s="1" t="str">
        <v>C</v>
      </c>
      <c r="D8571" s="4">
        <v>2014</v>
      </c>
      <c r="E8571" s="3" t="s">
        <v>269</v>
      </c>
      <c r="F8571">
        <v>0</v>
      </c>
      <c r="G8571" t="str">
        <v>Yalday Hayare'ach</v>
      </c>
      <c r="H8571">
        <v>0</v>
      </c>
      <c r="I8571" t="str">
        <v>Yalday Hayare'ach (Ofer Alfasi)</v>
      </c>
      <c r="J8571" t="str">
        <v>Yalday Hayare'ach (C, Ofer Alfasi)</v>
      </c>
      <c r="K8571">
        <v>0</v>
      </c>
      <c r="L8571" t="b">
        <f>OR(K8571,AND((A8571=A8570),L8570))</f>
        <v>0</v>
      </c>
      <c r="M8571" t="b">
        <f>OR(L8571,AND(A8571=A8572,M8572))</f>
        <v>0</v>
      </c>
      <c r="N8571" t="str">
        <v>Yalday Hayare'ach</v>
      </c>
      <c r="Q8571" t="b">
        <v>0</v>
      </c>
    </row>
    <row r="8572" spans="1:17" x14ac:dyDescent="0.2">
      <c r="A8572" s="1" t="s">
        <v>8530</v>
      </c>
      <c r="B8572" s="1" t="s">
        <v>12</v>
      </c>
      <c r="C8572" s="1" t="str">
        <v>C</v>
      </c>
      <c r="D8572" s="1">
        <v>2021</v>
      </c>
      <c r="E8572" s="3" t="s">
        <v>89</v>
      </c>
      <c r="F8572">
        <v>0</v>
      </c>
      <c r="G8572" t="str">
        <v>Yaldi</v>
      </c>
      <c r="H8572">
        <v>0</v>
      </c>
      <c r="I8572" t="str">
        <v>Yaldi (Maurice Perez)</v>
      </c>
      <c r="J8572" t="str">
        <v>Yaldi (C, Maurice Perez)</v>
      </c>
      <c r="K8572">
        <v>0</v>
      </c>
      <c r="L8572" t="b">
        <f>OR(K8572,AND((A8572=A8571),L8571))</f>
        <v>0</v>
      </c>
      <c r="M8572" t="b">
        <f>OR(L8572,AND(A8572=A8573,M8573))</f>
        <v>0</v>
      </c>
      <c r="N8572" t="str">
        <v>Yaldi</v>
      </c>
      <c r="Q8572" t="b">
        <v>0</v>
      </c>
    </row>
    <row r="8573" spans="1:17" x14ac:dyDescent="0.2">
      <c r="A8573" s="1" t="s">
        <v>8531</v>
      </c>
      <c r="B8573" s="1" t="s">
        <v>12</v>
      </c>
      <c r="C8573" s="1" t="str">
        <v>C</v>
      </c>
      <c r="D8573" s="4">
        <v>1997</v>
      </c>
      <c r="E8573" s="3" t="s">
        <v>84</v>
      </c>
      <c r="F8573">
        <v>0</v>
      </c>
      <c r="G8573" t="str">
        <v>Yaldi Sheli</v>
      </c>
      <c r="H8573">
        <v>0</v>
      </c>
      <c r="I8573" t="str">
        <v>Yaldi Sheli (Itzik Ben Dahan)</v>
      </c>
      <c r="J8573" t="str">
        <v>Yaldi Sheli (C, Itzik Ben Dahan)</v>
      </c>
      <c r="K8573">
        <v>0</v>
      </c>
      <c r="L8573" t="b">
        <f>OR(K8573,AND((A8573=A8572),L8572))</f>
        <v>0</v>
      </c>
      <c r="M8573" t="b">
        <f>OR(L8573,AND(A8573=A8574,M8574))</f>
        <v>0</v>
      </c>
      <c r="N8573" t="str">
        <v>Yaldi Sheli</v>
      </c>
      <c r="Q8573" t="b">
        <v>0</v>
      </c>
    </row>
    <row r="8574" spans="1:17" x14ac:dyDescent="0.2">
      <c r="A8574" s="1" t="s">
        <v>8532</v>
      </c>
      <c r="B8574" s="1" t="s">
        <v>14</v>
      </c>
      <c r="C8574" s="1" t="str">
        <v>P</v>
      </c>
      <c r="D8574" s="4">
        <v>2005</v>
      </c>
      <c r="E8574" s="3" t="s">
        <v>208</v>
      </c>
      <c r="F8574">
        <v>1</v>
      </c>
      <c r="G8574" t="str">
        <v>Yaldonet (P)</v>
      </c>
      <c r="H8574">
        <v>1</v>
      </c>
      <c r="I8574" t="str">
        <v>Yaldonet (Yaron Ben Simhon)</v>
      </c>
      <c r="J8574" t="str">
        <v>Yaldonet (P, Yaron Ben Simhon)</v>
      </c>
      <c r="K8574">
        <v>0</v>
      </c>
      <c r="L8574" t="b">
        <f>OR(K8574,AND((A8574=A8573),L8573))</f>
        <v>0</v>
      </c>
      <c r="M8574" t="b">
        <f>OR(L8574,AND(A8574=A8575,M8575))</f>
        <v>0</v>
      </c>
      <c r="N8574" t="str">
        <v>Yaldonet (Yaron Ben Simhon)</v>
      </c>
      <c r="Q8574" t="b">
        <v>0</v>
      </c>
    </row>
    <row r="8575" spans="1:17" x14ac:dyDescent="0.2">
      <c r="A8575" s="1" t="s">
        <v>8532</v>
      </c>
      <c r="B8575" s="1" t="s">
        <v>14</v>
      </c>
      <c r="C8575" s="1" t="str">
        <v>P</v>
      </c>
      <c r="D8575" s="4">
        <v>1994</v>
      </c>
      <c r="E8575" s="3" t="s">
        <v>71</v>
      </c>
      <c r="F8575">
        <v>1</v>
      </c>
      <c r="G8575" t="str">
        <v>Yaldonet (P)</v>
      </c>
      <c r="H8575">
        <v>1</v>
      </c>
      <c r="I8575" t="str">
        <v>Yaldonet (Israel Shiker)</v>
      </c>
      <c r="J8575" t="str">
        <v>Yaldonet (P, Israel Shiker)</v>
      </c>
      <c r="K8575">
        <v>0</v>
      </c>
      <c r="L8575" t="b">
        <f>OR(K8575,AND((A8575=A8574),L8574))</f>
        <v>0</v>
      </c>
      <c r="M8575" t="b">
        <f>OR(L8575,AND(A8575=A8576,M8576))</f>
        <v>0</v>
      </c>
      <c r="N8575" t="str">
        <v>Yaldonet (Israel Shiker)</v>
      </c>
      <c r="Q8575" t="b">
        <v>0</v>
      </c>
    </row>
    <row r="8576" spans="1:17" x14ac:dyDescent="0.2">
      <c r="A8576" s="1" t="s">
        <v>8533</v>
      </c>
      <c r="B8576" s="1" t="s">
        <v>12</v>
      </c>
      <c r="C8576" s="1" t="str">
        <v>C</v>
      </c>
      <c r="D8576" s="1">
        <v>2016</v>
      </c>
      <c r="E8576" s="3" t="s">
        <v>71</v>
      </c>
      <c r="F8576">
        <v>0</v>
      </c>
      <c r="G8576" t="str">
        <v>Yaldut Nishkachat</v>
      </c>
      <c r="H8576">
        <v>0</v>
      </c>
      <c r="I8576" t="str">
        <v>Yaldut Nishkachat (Israel Shiker)</v>
      </c>
      <c r="J8576" t="str">
        <v>Yaldut Nishkachat (C, Israel Shiker)</v>
      </c>
      <c r="K8576">
        <v>0</v>
      </c>
      <c r="L8576" t="b">
        <f>OR(K8576,AND((A8576=A8575),L8575))</f>
        <v>0</v>
      </c>
      <c r="M8576" t="b">
        <f>OR(L8576,AND(A8576=A8577,M8577))</f>
        <v>0</v>
      </c>
      <c r="N8576" t="str">
        <v>Yaldut Nishkachat</v>
      </c>
      <c r="Q8576" t="b">
        <v>0</v>
      </c>
    </row>
    <row r="8577" spans="1:17" x14ac:dyDescent="0.2">
      <c r="A8577" s="1" t="s">
        <v>8534</v>
      </c>
      <c r="C8577" s="1" t="str">
        <v/>
      </c>
      <c r="D8577" s="4">
        <v>2014</v>
      </c>
      <c r="E8577" s="3" t="s">
        <v>125</v>
      </c>
      <c r="F8577">
        <v>0</v>
      </c>
      <c r="G8577" t="str">
        <v>Yaldut Shel Pa'am</v>
      </c>
      <c r="H8577">
        <v>0</v>
      </c>
      <c r="I8577" t="str">
        <v>Yaldut Shel Pa'am (Dudu Barzilay)</v>
      </c>
      <c r="J8577" t="str">
        <v>Yaldut Shel Pa'am (, Dudu Barzilay)</v>
      </c>
      <c r="K8577">
        <v>0</v>
      </c>
      <c r="L8577" t="b">
        <f>OR(K8577,AND((A8577=A8576),L8576))</f>
        <v>0</v>
      </c>
      <c r="M8577" t="b">
        <f>OR(L8577,AND(A8577=A8578,M8578))</f>
        <v>0</v>
      </c>
      <c r="N8577" t="str">
        <v>Yaldut Shel Pa'am</v>
      </c>
      <c r="Q8577" t="b">
        <v>0</v>
      </c>
    </row>
    <row r="8578" spans="1:17" x14ac:dyDescent="0.2">
      <c r="A8578" s="1" t="s">
        <v>8535</v>
      </c>
      <c r="B8578" s="1" t="s">
        <v>12</v>
      </c>
      <c r="C8578" s="1" t="str">
        <v>C</v>
      </c>
      <c r="D8578" s="4">
        <v>1985</v>
      </c>
      <c r="E8578" s="3" t="s">
        <v>188</v>
      </c>
      <c r="F8578">
        <v>0</v>
      </c>
      <c r="G8578" t="str">
        <v>Yalel Ha'awa</v>
      </c>
      <c r="H8578">
        <v>0</v>
      </c>
      <c r="I8578" t="str">
        <v>Yalel Ha'awa (Moshe Eskayo)</v>
      </c>
      <c r="J8578" t="str">
        <v>Yalel Ha'awa (C, Moshe Eskayo)</v>
      </c>
      <c r="K8578">
        <v>0</v>
      </c>
      <c r="L8578" t="b">
        <f>OR(K8578,AND((A8578=A8577),L8577))</f>
        <v>0</v>
      </c>
      <c r="M8578" t="b">
        <f>OR(L8578,AND(A8578=A8579,M8579))</f>
        <v>0</v>
      </c>
      <c r="N8578" t="str">
        <v>Yalel Ha'awa</v>
      </c>
      <c r="Q8578" t="b">
        <v>0</v>
      </c>
    </row>
    <row r="8579" spans="1:17" x14ac:dyDescent="0.2">
      <c r="A8579" s="1" t="s">
        <v>8536</v>
      </c>
      <c r="B8579" s="1" t="s">
        <v>12</v>
      </c>
      <c r="C8579" s="1" t="str">
        <v>C</v>
      </c>
      <c r="D8579" s="4">
        <v>1994</v>
      </c>
      <c r="E8579" s="3" t="s">
        <v>72</v>
      </c>
      <c r="F8579">
        <v>0</v>
      </c>
      <c r="G8579" t="str">
        <v>Yali Mashi</v>
      </c>
      <c r="H8579">
        <v>0</v>
      </c>
      <c r="I8579" t="str">
        <v>Yali Mashi (Benny Levy)</v>
      </c>
      <c r="J8579" t="str">
        <v>Yali Mashi (C, Benny Levy)</v>
      </c>
      <c r="K8579">
        <v>0</v>
      </c>
      <c r="L8579" t="b">
        <f>OR(K8579,AND((A8579=A8578),L8578))</f>
        <v>0</v>
      </c>
      <c r="M8579" t="b">
        <f>OR(L8579,AND(A8579=A8580,M8580))</f>
        <v>0</v>
      </c>
      <c r="N8579" t="str">
        <v>Yali Mashi</v>
      </c>
      <c r="Q8579" t="b">
        <v>0</v>
      </c>
    </row>
    <row r="8580" spans="1:17" x14ac:dyDescent="0.2">
      <c r="A8580" s="1" t="s">
        <v>8537</v>
      </c>
      <c r="B8580" s="1" t="s">
        <v>12</v>
      </c>
      <c r="C8580" s="1" t="str">
        <v>C</v>
      </c>
      <c r="D8580" s="1">
        <v>1900</v>
      </c>
      <c r="E8580" s="3" t="s">
        <v>69</v>
      </c>
      <c r="F8580">
        <v>0</v>
      </c>
      <c r="G8580" t="str">
        <v>Yalkuti (Yalkuti Hifshalti)</v>
      </c>
      <c r="H8580">
        <v>0</v>
      </c>
      <c r="I8580" t="str">
        <v>Yalkuti (Yalkuti Hifshalti) (Sefi Aviv)</v>
      </c>
      <c r="J8580" t="str">
        <v>Yalkuti (Yalkuti Hifshalti) (C, Sefi Aviv)</v>
      </c>
      <c r="K8580">
        <v>0</v>
      </c>
      <c r="L8580" t="b">
        <f>OR(K8580,AND((A8580=A8579),L8579))</f>
        <v>0</v>
      </c>
      <c r="M8580" t="b">
        <f>OR(L8580,AND(A8580=A8581,M8581))</f>
        <v>0</v>
      </c>
      <c r="N8580" t="str">
        <v>Yalkuti (Yalkuti Hifshalti)</v>
      </c>
      <c r="Q8580" t="b">
        <v>0</v>
      </c>
    </row>
    <row r="8581" spans="1:17" x14ac:dyDescent="0.2">
      <c r="A8581" s="1" t="s">
        <v>8538</v>
      </c>
      <c r="B8581" s="1" t="s">
        <v>12</v>
      </c>
      <c r="C8581" s="1" t="str">
        <v>C</v>
      </c>
      <c r="D8581" s="4">
        <v>2006</v>
      </c>
      <c r="E8581" s="3" t="s">
        <v>71</v>
      </c>
      <c r="F8581">
        <v>1</v>
      </c>
      <c r="G8581" t="str">
        <v>Yalla (C)</v>
      </c>
      <c r="H8581">
        <v>1</v>
      </c>
      <c r="I8581" t="str">
        <v>Yalla (Israel Shiker)</v>
      </c>
      <c r="J8581" t="str">
        <v>Yalla (C, Israel Shiker)</v>
      </c>
      <c r="K8581">
        <v>0</v>
      </c>
      <c r="L8581" t="b">
        <f>OR(K8581,AND((A8581=A8580),L8580))</f>
        <v>0</v>
      </c>
      <c r="M8581" t="b">
        <f>OR(L8581,AND(A8581=A8582,M8582))</f>
        <v>0</v>
      </c>
      <c r="N8581" t="str">
        <v>Yalla (Israel Shiker)</v>
      </c>
      <c r="Q8581" t="b">
        <v>0</v>
      </c>
    </row>
    <row r="8582" spans="1:17" x14ac:dyDescent="0.2">
      <c r="A8582" s="1" t="s">
        <v>8538</v>
      </c>
      <c r="B8582" s="1" t="s">
        <v>12</v>
      </c>
      <c r="C8582" s="1" t="str">
        <v>C</v>
      </c>
      <c r="D8582" s="4">
        <v>2003</v>
      </c>
      <c r="E8582" s="3" t="s">
        <v>1887</v>
      </c>
      <c r="F8582">
        <v>1</v>
      </c>
      <c r="G8582" t="str">
        <v>Yalla (C)</v>
      </c>
      <c r="H8582">
        <v>1</v>
      </c>
      <c r="I8582" t="str">
        <v>Yalla (Effi Tirosh)</v>
      </c>
      <c r="J8582" t="str">
        <v>Yalla (C, Effi Tirosh)</v>
      </c>
      <c r="K8582">
        <v>0</v>
      </c>
      <c r="L8582" t="b">
        <f>OR(K8582,AND((A8582=A8581),L8581))</f>
        <v>0</v>
      </c>
      <c r="M8582" t="b">
        <f>OR(L8582,AND(A8582=A8583,M8583))</f>
        <v>0</v>
      </c>
      <c r="N8582" t="str">
        <v>Yalla (Effi Tirosh)</v>
      </c>
      <c r="Q8582" t="b">
        <v>0</v>
      </c>
    </row>
    <row r="8583" spans="1:17" x14ac:dyDescent="0.2">
      <c r="A8583" s="1" t="s">
        <v>8539</v>
      </c>
      <c r="B8583" s="1" t="s">
        <v>14</v>
      </c>
      <c r="C8583" s="1" t="str">
        <v>P</v>
      </c>
      <c r="D8583" s="4">
        <v>2014</v>
      </c>
      <c r="E8583" s="3" t="s">
        <v>448</v>
      </c>
      <c r="F8583">
        <v>0</v>
      </c>
      <c r="G8583" t="str">
        <v>Yalla Bo’i</v>
      </c>
      <c r="H8583">
        <v>0</v>
      </c>
      <c r="I8583" t="str">
        <v>Yalla Bo’i (Yaron Elfasy)</v>
      </c>
      <c r="J8583" t="str">
        <v>Yalla Bo’i (P, Yaron Elfasy)</v>
      </c>
      <c r="K8583">
        <v>0</v>
      </c>
      <c r="L8583" t="b">
        <f>OR(K8583,AND((A8583=A8582),L8582))</f>
        <v>0</v>
      </c>
      <c r="M8583" t="b">
        <f>OR(L8583,AND(A8583=A8584,M8584))</f>
        <v>0</v>
      </c>
      <c r="N8583" t="str">
        <v>Yalla Bo’i</v>
      </c>
      <c r="Q8583" t="b">
        <v>0</v>
      </c>
    </row>
    <row r="8584" spans="1:17" x14ac:dyDescent="0.2">
      <c r="A8584" s="1" t="s">
        <v>8540</v>
      </c>
      <c r="B8584" s="1" t="s">
        <v>12</v>
      </c>
      <c r="C8584" s="1" t="str">
        <v>C</v>
      </c>
      <c r="D8584" s="4">
        <v>2004</v>
      </c>
      <c r="E8584" s="3" t="s">
        <v>2265</v>
      </c>
      <c r="F8584">
        <v>0</v>
      </c>
      <c r="G8584" t="str">
        <v>Yalla Lech Habaita Moti</v>
      </c>
      <c r="H8584">
        <v>0</v>
      </c>
      <c r="I8584" t="str">
        <v>Yalla Lech Habaita Moti (Edo Israely)</v>
      </c>
      <c r="J8584" t="str">
        <v>Yalla Lech Habaita Moti (C, Edo Israely)</v>
      </c>
      <c r="K8584">
        <v>0</v>
      </c>
      <c r="L8584" t="b">
        <f>OR(K8584,AND((A8584=A8583),L8583))</f>
        <v>0</v>
      </c>
      <c r="M8584" t="b">
        <f>OR(L8584,AND(A8584=A8585,M8585))</f>
        <v>0</v>
      </c>
      <c r="N8584" t="str">
        <v>Yalla Lech Habaita Moti</v>
      </c>
      <c r="Q8584" t="b">
        <v>0</v>
      </c>
    </row>
    <row r="8585" spans="1:17" x14ac:dyDescent="0.2">
      <c r="A8585" s="1" t="s">
        <v>8541</v>
      </c>
      <c r="B8585" s="1" t="s">
        <v>7</v>
      </c>
      <c r="C8585" s="1" t="str">
        <v>L</v>
      </c>
      <c r="D8585" s="1">
        <v>2022</v>
      </c>
      <c r="E8585" s="3" t="s">
        <v>646</v>
      </c>
      <c r="F8585">
        <v>0</v>
      </c>
      <c r="G8585" t="str">
        <v>Yalla Leharim</v>
      </c>
      <c r="H8585">
        <v>0</v>
      </c>
      <c r="I8585" t="str">
        <v>Yalla Leharim (Boaz Cohen)</v>
      </c>
      <c r="J8585" t="str">
        <v>Yalla Leharim (L, Boaz Cohen)</v>
      </c>
      <c r="K8585">
        <v>0</v>
      </c>
      <c r="L8585" t="b">
        <f>OR(K8585,AND((A8585=A8584),L8584))</f>
        <v>0</v>
      </c>
      <c r="M8585" t="b">
        <f>OR(L8585,AND(A8585=A8586,M8586))</f>
        <v>0</v>
      </c>
      <c r="N8585" t="str">
        <v>Yalla Leharim</v>
      </c>
      <c r="Q8585" t="b">
        <v>0</v>
      </c>
    </row>
    <row r="8586" spans="1:17" x14ac:dyDescent="0.2">
      <c r="A8586" s="1" t="s">
        <v>8542</v>
      </c>
      <c r="B8586" s="1" t="s">
        <v>12</v>
      </c>
      <c r="C8586" s="1" t="str">
        <v>C</v>
      </c>
      <c r="D8586" s="4">
        <v>2013</v>
      </c>
      <c r="E8586" s="3" t="s">
        <v>52</v>
      </c>
      <c r="F8586">
        <v>0</v>
      </c>
      <c r="G8586" t="str">
        <v>Yalla Radak</v>
      </c>
      <c r="H8586">
        <v>0</v>
      </c>
      <c r="I8586" t="str">
        <v>Yalla Radak (Moshiko Halevy)</v>
      </c>
      <c r="J8586" t="str">
        <v>Yalla Radak (C, Moshiko Halevy)</v>
      </c>
      <c r="K8586">
        <v>0</v>
      </c>
      <c r="L8586" t="b">
        <f>OR(K8586,AND((A8586=A8585),L8585))</f>
        <v>0</v>
      </c>
      <c r="M8586" t="b">
        <f>OR(L8586,AND(A8586=A8587,M8587))</f>
        <v>0</v>
      </c>
      <c r="N8586" t="str">
        <v>Yalla Radak</v>
      </c>
      <c r="Q8586" t="b">
        <v>0</v>
      </c>
    </row>
    <row r="8587" spans="1:17" x14ac:dyDescent="0.2">
      <c r="A8587" s="1" t="s">
        <v>8543</v>
      </c>
      <c r="B8587" s="1" t="s">
        <v>12</v>
      </c>
      <c r="C8587" s="1" t="str">
        <v>C</v>
      </c>
      <c r="D8587" s="4">
        <v>2004</v>
      </c>
      <c r="E8587" s="3" t="s">
        <v>2250</v>
      </c>
      <c r="F8587">
        <v>0</v>
      </c>
      <c r="G8587" t="str">
        <v>Yam Adonai</v>
      </c>
      <c r="H8587">
        <v>0</v>
      </c>
      <c r="I8587" t="str">
        <v>Yam Adonai (Matti Goldschmidt)</v>
      </c>
      <c r="J8587" t="str">
        <v>Yam Adonai (C, Matti Goldschmidt)</v>
      </c>
      <c r="K8587">
        <v>0</v>
      </c>
      <c r="L8587" t="b">
        <f>OR(K8587,AND((A8587=A8586),L8586))</f>
        <v>0</v>
      </c>
      <c r="M8587" t="b">
        <f>OR(L8587,AND(A8587=A8588,M8588))</f>
        <v>0</v>
      </c>
      <c r="N8587" t="str">
        <v>Yam Adonai</v>
      </c>
      <c r="Q8587" t="b">
        <v>0</v>
      </c>
    </row>
    <row r="8588" spans="1:17" x14ac:dyDescent="0.2">
      <c r="A8588" s="1" t="s">
        <v>8544</v>
      </c>
      <c r="B8588" s="1" t="s">
        <v>12</v>
      </c>
      <c r="C8588" s="1" t="str">
        <v>C</v>
      </c>
      <c r="D8588" s="4">
        <v>2008</v>
      </c>
      <c r="E8588" s="3" t="s">
        <v>23</v>
      </c>
      <c r="F8588">
        <v>0</v>
      </c>
      <c r="G8588" t="str">
        <v>Yam Hadmama</v>
      </c>
      <c r="H8588">
        <v>0</v>
      </c>
      <c r="I8588" t="str">
        <v>Yam Hadmama (Gadi Bitton)</v>
      </c>
      <c r="J8588" t="str">
        <v>Yam Hadmama (C, Gadi Bitton)</v>
      </c>
      <c r="K8588">
        <v>0</v>
      </c>
      <c r="L8588" t="b">
        <f>OR(K8588,AND((A8588=A8587),L8587))</f>
        <v>0</v>
      </c>
      <c r="M8588" t="b">
        <f>OR(L8588,AND(A8588=A8589,M8589))</f>
        <v>0</v>
      </c>
      <c r="N8588" t="str">
        <v>Yam Hadmama</v>
      </c>
      <c r="Q8588" t="b">
        <v>0</v>
      </c>
    </row>
    <row r="8589" spans="1:17" x14ac:dyDescent="0.2">
      <c r="A8589" s="1" t="s">
        <v>8545</v>
      </c>
      <c r="B8589" s="1" t="s">
        <v>12</v>
      </c>
      <c r="C8589" s="1" t="str">
        <v>C</v>
      </c>
      <c r="D8589" s="4">
        <v>2008</v>
      </c>
      <c r="E8589" s="3" t="s">
        <v>23</v>
      </c>
      <c r="F8589">
        <v>0</v>
      </c>
      <c r="G8589" t="str">
        <v>Yam HaMelach</v>
      </c>
      <c r="H8589">
        <v>0</v>
      </c>
      <c r="I8589" t="str">
        <v>Yam HaMelach (Gadi Bitton)</v>
      </c>
      <c r="J8589" t="str">
        <v>Yam HaMelach (C, Gadi Bitton)</v>
      </c>
      <c r="K8589">
        <v>0</v>
      </c>
      <c r="L8589" t="b">
        <f>OR(K8589,AND((A8589=A8588),L8588))</f>
        <v>0</v>
      </c>
      <c r="M8589" t="b">
        <f>OR(L8589,AND(A8589=A8590,M8590))</f>
        <v>0</v>
      </c>
      <c r="N8589" t="str">
        <v>Yam HaMelach</v>
      </c>
      <c r="Q8589" t="b">
        <v>0</v>
      </c>
    </row>
    <row r="8590" spans="1:17" x14ac:dyDescent="0.2">
      <c r="A8590" s="1" t="s">
        <v>8546</v>
      </c>
      <c r="B8590" s="1" t="s">
        <v>12</v>
      </c>
      <c r="C8590" s="1" t="str">
        <v>C</v>
      </c>
      <c r="D8590" s="4">
        <v>1994</v>
      </c>
      <c r="E8590" s="3" t="s">
        <v>59</v>
      </c>
      <c r="F8590">
        <v>0</v>
      </c>
      <c r="G8590" t="str">
        <v>Yam Hamelach (Ish Eir)</v>
      </c>
      <c r="H8590">
        <v>0</v>
      </c>
      <c r="I8590" t="str">
        <v>Yam Hamelach (Ish Eir) (Dede Luski)</v>
      </c>
      <c r="J8590" t="str">
        <v>Yam Hamelach (Ish Eir) (C, Dede Luski)</v>
      </c>
      <c r="K8590">
        <v>0</v>
      </c>
      <c r="L8590" t="b">
        <f>OR(K8590,AND((A8590=A8589),L8589))</f>
        <v>0</v>
      </c>
      <c r="M8590" t="b">
        <f>OR(L8590,AND(A8590=A8591,M8591))</f>
        <v>0</v>
      </c>
      <c r="N8590" t="str">
        <v>Yam Hamelach (Ish Eir)</v>
      </c>
      <c r="Q8590" t="b">
        <v>0</v>
      </c>
    </row>
    <row r="8591" spans="1:17" x14ac:dyDescent="0.2">
      <c r="A8591" s="1" t="s">
        <v>8547</v>
      </c>
      <c r="B8591" s="1" t="s">
        <v>12</v>
      </c>
      <c r="C8591" s="1" t="str">
        <v>C</v>
      </c>
      <c r="D8591" s="4">
        <v>2003</v>
      </c>
      <c r="E8591" s="3" t="s">
        <v>125</v>
      </c>
      <c r="F8591">
        <v>0</v>
      </c>
      <c r="G8591" t="str">
        <v>Yam Hamishalot (Halayila Hashachor)</v>
      </c>
      <c r="H8591">
        <v>0</v>
      </c>
      <c r="I8591" t="str">
        <v>Yam Hamishalot (Halayila Hashachor) (Dudu Barzilay)</v>
      </c>
      <c r="J8591" t="str">
        <v>Yam Hamishalot (Halayila Hashachor) (C, Dudu Barzilay)</v>
      </c>
      <c r="K8591">
        <v>0</v>
      </c>
      <c r="L8591" t="b">
        <f>OR(K8591,AND((A8591=A8590),L8590))</f>
        <v>0</v>
      </c>
      <c r="M8591" t="b">
        <f>OR(L8591,AND(A8591=A8592,M8592))</f>
        <v>0</v>
      </c>
      <c r="N8591" t="str">
        <v>Yam Hamishalot (Halayila Hashachor)</v>
      </c>
      <c r="Q8591" t="b">
        <v>0</v>
      </c>
    </row>
    <row r="8592" spans="1:17" x14ac:dyDescent="0.2">
      <c r="A8592" s="1" t="s">
        <v>8548</v>
      </c>
      <c r="B8592" s="1" t="s">
        <v>12</v>
      </c>
      <c r="C8592" s="1" t="str">
        <v>C</v>
      </c>
      <c r="D8592" s="4">
        <v>2007</v>
      </c>
      <c r="E8592" s="3" t="s">
        <v>160</v>
      </c>
      <c r="F8592">
        <v>0</v>
      </c>
      <c r="G8592" t="str">
        <v>Yam Harachamim</v>
      </c>
      <c r="H8592">
        <v>0</v>
      </c>
      <c r="I8592" t="str">
        <v>Yam Harachamim (Avi Levy)</v>
      </c>
      <c r="J8592" t="str">
        <v>Yam Harachamim (C, Avi Levy)</v>
      </c>
      <c r="K8592">
        <v>0</v>
      </c>
      <c r="L8592" t="b">
        <f>OR(K8592,AND((A8592=A8591),L8591))</f>
        <v>0</v>
      </c>
      <c r="M8592" t="b">
        <f>OR(L8592,AND(A8592=A8593,M8593))</f>
        <v>0</v>
      </c>
      <c r="N8592" t="str">
        <v>Yam Harachamim</v>
      </c>
      <c r="Q8592" t="b">
        <v>0</v>
      </c>
    </row>
    <row r="8593" spans="1:17" x14ac:dyDescent="0.2">
      <c r="A8593" s="1" t="s">
        <v>8549</v>
      </c>
      <c r="B8593" s="1" t="s">
        <v>14</v>
      </c>
      <c r="C8593" s="1" t="str">
        <v>P</v>
      </c>
      <c r="D8593" s="4">
        <v>1977</v>
      </c>
      <c r="E8593" s="3" t="s">
        <v>2128</v>
      </c>
      <c r="F8593">
        <v>0</v>
      </c>
      <c r="G8593" t="str">
        <v>Yam Hashibolim</v>
      </c>
      <c r="H8593">
        <v>0</v>
      </c>
      <c r="I8593" t="str">
        <v>Yam Hashibolim (Shoshana Kopelevitch)</v>
      </c>
      <c r="J8593" t="str">
        <v>Yam Hashibolim (P, Shoshana Kopelevitch)</v>
      </c>
      <c r="K8593">
        <v>0</v>
      </c>
      <c r="L8593" t="b">
        <f>OR(K8593,AND((A8593=A8592),L8592))</f>
        <v>0</v>
      </c>
      <c r="M8593" t="b">
        <f>OR(L8593,AND(A8593=A8594,M8594))</f>
        <v>0</v>
      </c>
      <c r="N8593" t="str">
        <v>Yam Hashibolim</v>
      </c>
      <c r="Q8593" t="b">
        <v>0</v>
      </c>
    </row>
    <row r="8594" spans="1:17" x14ac:dyDescent="0.2">
      <c r="A8594" s="1" t="s">
        <v>8550</v>
      </c>
      <c r="B8594" s="1" t="s">
        <v>14</v>
      </c>
      <c r="C8594" s="1" t="str">
        <v>P</v>
      </c>
      <c r="D8594" s="4">
        <v>1980</v>
      </c>
      <c r="E8594" s="3" t="s">
        <v>52</v>
      </c>
      <c r="F8594">
        <v>0</v>
      </c>
      <c r="G8594" t="str">
        <v>Yam Hatchelet</v>
      </c>
      <c r="H8594">
        <v>0</v>
      </c>
      <c r="I8594" t="str">
        <v>Yam Hatchelet (Moshiko Halevy)</v>
      </c>
      <c r="J8594" t="str">
        <v>Yam Hatchelet (P, Moshiko Halevy)</v>
      </c>
      <c r="K8594">
        <v>0</v>
      </c>
      <c r="L8594" t="b">
        <f>OR(K8594,AND((A8594=A8593),L8593))</f>
        <v>0</v>
      </c>
      <c r="M8594" t="b">
        <f>OR(L8594,AND(A8594=A8595,M8595))</f>
        <v>0</v>
      </c>
      <c r="N8594" t="str">
        <v>Yam Hatchelet</v>
      </c>
      <c r="Q8594" t="b">
        <v>0</v>
      </c>
    </row>
    <row r="8595" spans="1:17" x14ac:dyDescent="0.2">
      <c r="A8595" s="1" t="s">
        <v>8551</v>
      </c>
      <c r="B8595" s="1" t="s">
        <v>14</v>
      </c>
      <c r="C8595" s="1" t="str">
        <v>P</v>
      </c>
      <c r="D8595" s="4">
        <v>2003</v>
      </c>
      <c r="E8595" s="3" t="s">
        <v>47</v>
      </c>
      <c r="F8595">
        <v>0</v>
      </c>
      <c r="G8595" t="str">
        <v>Yam Prachim</v>
      </c>
      <c r="H8595">
        <v>0</v>
      </c>
      <c r="I8595" t="str">
        <v>Yam Prachim (Shmulik Gov Ari)</v>
      </c>
      <c r="J8595" t="str">
        <v>Yam Prachim (P, Shmulik Gov Ari)</v>
      </c>
      <c r="K8595">
        <v>0</v>
      </c>
      <c r="L8595" t="b">
        <f>OR(K8595,AND((A8595=A8594),L8594))</f>
        <v>0</v>
      </c>
      <c r="M8595" t="b">
        <f>OR(L8595,AND(A8595=A8596,M8596))</f>
        <v>0</v>
      </c>
      <c r="N8595" t="str">
        <v>Yam Prachim</v>
      </c>
      <c r="Q8595" t="b">
        <v>0</v>
      </c>
    </row>
    <row r="8596" spans="1:17" x14ac:dyDescent="0.2">
      <c r="A8596" s="1" t="s">
        <v>8552</v>
      </c>
      <c r="B8596" s="1" t="s">
        <v>12</v>
      </c>
      <c r="C8596" s="1" t="str">
        <v>C</v>
      </c>
      <c r="D8596" s="4">
        <v>2002</v>
      </c>
      <c r="E8596" s="3" t="s">
        <v>5</v>
      </c>
      <c r="F8596">
        <v>0</v>
      </c>
      <c r="G8596" t="str">
        <v>Yam Shel Dma'ot</v>
      </c>
      <c r="H8596">
        <v>0</v>
      </c>
      <c r="I8596" t="str">
        <v>Yam Shel Dma'ot (Levi Bargil)</v>
      </c>
      <c r="J8596" t="str">
        <v>Yam Shel Dma'ot (C, Levi Bargil)</v>
      </c>
      <c r="K8596">
        <v>0</v>
      </c>
      <c r="L8596" t="b">
        <f>OR(K8596,AND((A8596=A8595),L8595))</f>
        <v>0</v>
      </c>
      <c r="M8596" t="b">
        <f>OR(L8596,AND(A8596=A8597,M8597))</f>
        <v>0</v>
      </c>
      <c r="N8596" t="str">
        <v>Yam Shel Dma'ot</v>
      </c>
      <c r="Q8596" t="b">
        <v>0</v>
      </c>
    </row>
    <row r="8597" spans="1:17" x14ac:dyDescent="0.2">
      <c r="A8597" s="1" t="s">
        <v>8553</v>
      </c>
      <c r="B8597" s="1" t="s">
        <v>14</v>
      </c>
      <c r="C8597" s="1" t="str">
        <v>P</v>
      </c>
      <c r="D8597" s="4">
        <v>2002</v>
      </c>
      <c r="E8597" s="3" t="s">
        <v>39</v>
      </c>
      <c r="F8597">
        <v>0</v>
      </c>
      <c r="G8597" t="str">
        <v>Yam Shel Ta'ouyot</v>
      </c>
      <c r="H8597">
        <v>0</v>
      </c>
      <c r="I8597" t="str">
        <v>Yam Shel Ta'ouyot (Avi Perez)</v>
      </c>
      <c r="J8597" t="str">
        <v>Yam Shel Ta'ouyot (P, Avi Perez)</v>
      </c>
      <c r="K8597">
        <v>0</v>
      </c>
      <c r="L8597" t="b">
        <f>OR(K8597,AND((A8597=A8596),L8596))</f>
        <v>0</v>
      </c>
      <c r="M8597" t="b">
        <f>OR(L8597,AND(A8597=A8598,M8598))</f>
        <v>0</v>
      </c>
      <c r="N8597" t="str">
        <v>Yam Shel Ta'ouyot</v>
      </c>
      <c r="Q8597" t="b">
        <v>0</v>
      </c>
    </row>
    <row r="8598" spans="1:17" x14ac:dyDescent="0.2">
      <c r="A8598" s="1" t="s">
        <v>8554</v>
      </c>
      <c r="B8598" s="1" t="s">
        <v>12</v>
      </c>
      <c r="C8598" s="1" t="str">
        <v>C</v>
      </c>
      <c r="D8598" s="1">
        <v>2018</v>
      </c>
      <c r="E8598" s="3" t="s">
        <v>77</v>
      </c>
      <c r="F8598">
        <v>0</v>
      </c>
      <c r="G8598" t="str">
        <v>Yam Shel Tikva</v>
      </c>
      <c r="H8598">
        <v>0</v>
      </c>
      <c r="I8598" t="str">
        <v>Yam Shel Tikva (Oren Ashkenazi)</v>
      </c>
      <c r="J8598" t="str">
        <v>Yam Shel Tikva (C, Oren Ashkenazi)</v>
      </c>
      <c r="K8598">
        <v>0</v>
      </c>
      <c r="L8598" t="b">
        <f>OR(K8598,AND((A8598=A8597),L8597))</f>
        <v>0</v>
      </c>
      <c r="M8598" t="b">
        <f>OR(L8598,AND(A8598=A8599,M8599))</f>
        <v>0</v>
      </c>
      <c r="N8598" t="str">
        <v>Yam Shel Tikva</v>
      </c>
      <c r="Q8598" t="b">
        <v>0</v>
      </c>
    </row>
    <row r="8599" spans="1:17" x14ac:dyDescent="0.2">
      <c r="A8599" s="1" t="s">
        <v>8555</v>
      </c>
      <c r="B8599" s="1" t="s">
        <v>12</v>
      </c>
      <c r="C8599" s="1" t="str">
        <v>C</v>
      </c>
      <c r="D8599" s="4">
        <v>1988</v>
      </c>
      <c r="E8599" s="3" t="s">
        <v>52</v>
      </c>
      <c r="F8599">
        <v>0</v>
      </c>
      <c r="G8599" t="str">
        <v>Yam Tichon</v>
      </c>
      <c r="H8599">
        <v>0</v>
      </c>
      <c r="I8599" t="str">
        <v>Yam Tichon (Moshiko Halevy)</v>
      </c>
      <c r="J8599" t="str">
        <v>Yam Tichon (C, Moshiko Halevy)</v>
      </c>
      <c r="K8599">
        <v>0</v>
      </c>
      <c r="L8599" t="b">
        <f>OR(K8599,AND((A8599=A8598),L8598))</f>
        <v>0</v>
      </c>
      <c r="M8599" t="b">
        <f>OR(L8599,AND(A8599=A8600,M8600))</f>
        <v>0</v>
      </c>
      <c r="N8599" t="str">
        <v>Yam Tichon</v>
      </c>
      <c r="Q8599" t="b">
        <v>0</v>
      </c>
    </row>
    <row r="8600" spans="1:17" x14ac:dyDescent="0.2">
      <c r="A8600" s="1" t="s">
        <v>8556</v>
      </c>
      <c r="B8600" s="1" t="s">
        <v>12</v>
      </c>
      <c r="C8600" s="1" t="str">
        <v>C</v>
      </c>
      <c r="D8600" s="4">
        <v>1991</v>
      </c>
      <c r="E8600" s="3" t="s">
        <v>33</v>
      </c>
      <c r="F8600">
        <v>0</v>
      </c>
      <c r="G8600" t="str">
        <v>Yam Tichoni</v>
      </c>
      <c r="H8600">
        <v>0</v>
      </c>
      <c r="I8600" t="str">
        <v>Yam Tichoni (Shlomo Maman)</v>
      </c>
      <c r="J8600" t="str">
        <v>Yam Tichoni (C, Shlomo Maman)</v>
      </c>
      <c r="K8600">
        <v>0</v>
      </c>
      <c r="L8600" t="b">
        <f>OR(K8600,AND((A8600=A8599),L8599))</f>
        <v>0</v>
      </c>
      <c r="M8600" t="b">
        <f>OR(L8600,AND(A8600=A8601,M8601))</f>
        <v>0</v>
      </c>
      <c r="N8600" t="str">
        <v>Yam Tichoni</v>
      </c>
      <c r="Q8600" t="b">
        <v>0</v>
      </c>
    </row>
    <row r="8601" spans="1:17" x14ac:dyDescent="0.2">
      <c r="A8601" s="1" t="s">
        <v>8557</v>
      </c>
      <c r="B8601" s="1" t="s">
        <v>14</v>
      </c>
      <c r="C8601" s="1" t="str">
        <v>P</v>
      </c>
      <c r="D8601" s="4">
        <v>1979</v>
      </c>
      <c r="E8601" s="3" t="s">
        <v>322</v>
      </c>
      <c r="F8601">
        <v>0</v>
      </c>
      <c r="G8601" t="str">
        <v>Yam Ushkiya</v>
      </c>
      <c r="H8601">
        <v>0</v>
      </c>
      <c r="I8601" t="str">
        <v>Yam Ushkiya (Eliyahu Gamliel)</v>
      </c>
      <c r="J8601" t="str">
        <v>Yam Ushkiya (P, Eliyahu Gamliel)</v>
      </c>
      <c r="K8601">
        <v>0</v>
      </c>
      <c r="L8601" t="b">
        <f>OR(K8601,AND((A8601=A8600),L8600))</f>
        <v>0</v>
      </c>
      <c r="M8601" t="b">
        <f>OR(L8601,AND(A8601=A8602,M8602))</f>
        <v>0</v>
      </c>
      <c r="N8601" t="str">
        <v>Yam Ushkiya</v>
      </c>
      <c r="Q8601" t="b">
        <v>0</v>
      </c>
    </row>
    <row r="8602" spans="1:17" x14ac:dyDescent="0.2">
      <c r="A8602" s="1" t="s">
        <v>8558</v>
      </c>
      <c r="B8602" s="1" t="s">
        <v>12</v>
      </c>
      <c r="C8602" s="1" t="str">
        <v>C</v>
      </c>
      <c r="D8602" s="4">
        <v>2009</v>
      </c>
      <c r="E8602" s="3" t="s">
        <v>33</v>
      </c>
      <c r="F8602">
        <v>0</v>
      </c>
      <c r="G8602" t="str">
        <v>Yamama</v>
      </c>
      <c r="H8602">
        <v>0</v>
      </c>
      <c r="I8602" t="str">
        <v>Yamama (Shlomo Maman)</v>
      </c>
      <c r="J8602" t="str">
        <v>Yamama (C, Shlomo Maman)</v>
      </c>
      <c r="K8602">
        <v>0</v>
      </c>
      <c r="L8602" t="b">
        <f>OR(K8602,AND((A8602=A8601),L8601))</f>
        <v>0</v>
      </c>
      <c r="M8602" t="b">
        <f>OR(L8602,AND(A8602=A8603,M8603))</f>
        <v>0</v>
      </c>
      <c r="N8602" t="str">
        <v>Yamama</v>
      </c>
      <c r="Q8602" t="b">
        <v>0</v>
      </c>
    </row>
    <row r="8603" spans="1:17" x14ac:dyDescent="0.2">
      <c r="A8603" s="1" t="s">
        <v>8559</v>
      </c>
      <c r="B8603" s="1" t="s">
        <v>12</v>
      </c>
      <c r="C8603" s="1" t="str">
        <v>C</v>
      </c>
      <c r="D8603" s="4">
        <v>2009</v>
      </c>
      <c r="E8603" s="3" t="s">
        <v>33</v>
      </c>
      <c r="F8603">
        <v>0</v>
      </c>
      <c r="G8603" t="str">
        <v>Yamama (Mehayom Shehalacht)</v>
      </c>
      <c r="H8603">
        <v>0</v>
      </c>
      <c r="I8603" t="str">
        <v>Yamama (Mehayom Shehalacht) (Shlomo Maman)</v>
      </c>
      <c r="J8603" t="str">
        <v>Yamama (Mehayom Shehalacht) (C, Shlomo Maman)</v>
      </c>
      <c r="K8603">
        <v>0</v>
      </c>
      <c r="L8603" t="b">
        <f>OR(K8603,AND((A8603=A8602),L8602))</f>
        <v>0</v>
      </c>
      <c r="M8603" t="b">
        <f>OR(L8603,AND(A8603=A8604,M8604))</f>
        <v>0</v>
      </c>
      <c r="N8603" t="str">
        <v>Yamama (Mehayom Shehalacht)</v>
      </c>
      <c r="Q8603" t="b">
        <v>0</v>
      </c>
    </row>
    <row r="8604" spans="1:17" x14ac:dyDescent="0.2">
      <c r="A8604" s="1" t="s">
        <v>8560</v>
      </c>
      <c r="B8604" s="1" t="s">
        <v>12</v>
      </c>
      <c r="C8604" s="1" t="str">
        <v>C</v>
      </c>
      <c r="D8604" s="1">
        <v>2021</v>
      </c>
      <c r="E8604" s="3" t="s">
        <v>8561</v>
      </c>
      <c r="F8604">
        <v>0</v>
      </c>
      <c r="G8604" t="str">
        <v>Yaman Blues (Blues Temani)</v>
      </c>
      <c r="H8604">
        <v>0</v>
      </c>
      <c r="I8604" t="str">
        <v>Yaman Blues (Blues Temani) (Israel Yakovee &amp; Marco Ben Shimon)</v>
      </c>
      <c r="J8604" t="str">
        <v>Yaman Blues (Blues Temani) (C, Israel Yakovee &amp; Marco Ben Shimon)</v>
      </c>
      <c r="K8604">
        <v>0</v>
      </c>
      <c r="L8604" t="b">
        <f>OR(K8604,AND((A8604=A8603),L8603))</f>
        <v>0</v>
      </c>
      <c r="M8604" t="b">
        <f>OR(L8604,AND(A8604=A8605,M8605))</f>
        <v>0</v>
      </c>
      <c r="N8604" t="str">
        <v>Yaman Blues (Blues Temani)</v>
      </c>
      <c r="Q8604" t="b">
        <v>0</v>
      </c>
    </row>
    <row r="8605" spans="1:17" x14ac:dyDescent="0.2">
      <c r="A8605" s="1" t="s">
        <v>8562</v>
      </c>
      <c r="B8605" s="1" t="s">
        <v>12</v>
      </c>
      <c r="C8605" s="1" t="str">
        <v>C</v>
      </c>
      <c r="D8605" s="1">
        <v>2021</v>
      </c>
      <c r="E8605" s="3" t="s">
        <v>8563</v>
      </c>
      <c r="F8605">
        <v>0</v>
      </c>
      <c r="G8605" t="str">
        <v>Yamim Acherim</v>
      </c>
      <c r="H8605">
        <v>0</v>
      </c>
      <c r="I8605" t="str">
        <v>Yamim Acherim (Vardit Chadad &amp; Gadi Bitton)</v>
      </c>
      <c r="J8605" t="str">
        <v>Yamim Acherim (C, Vardit Chadad &amp; Gadi Bitton)</v>
      </c>
      <c r="K8605">
        <v>0</v>
      </c>
      <c r="L8605" t="b">
        <f>OR(K8605,AND((A8605=A8604),L8604))</f>
        <v>0</v>
      </c>
      <c r="M8605" t="b">
        <f>OR(L8605,AND(A8605=A8606,M8606))</f>
        <v>0</v>
      </c>
      <c r="N8605" t="str">
        <v>Yamim Acherim</v>
      </c>
      <c r="Q8605" t="b">
        <v>0</v>
      </c>
    </row>
    <row r="8606" spans="1:17" x14ac:dyDescent="0.2">
      <c r="A8606" s="1" t="s">
        <v>8564</v>
      </c>
      <c r="B8606" s="1" t="s">
        <v>12</v>
      </c>
      <c r="C8606" s="1" t="str">
        <v>C</v>
      </c>
      <c r="D8606" s="4">
        <v>2010</v>
      </c>
      <c r="E8606" s="3" t="s">
        <v>81</v>
      </c>
      <c r="F8606">
        <v>0</v>
      </c>
      <c r="G8606" t="str">
        <v>Yamim Levanim</v>
      </c>
      <c r="H8606">
        <v>0</v>
      </c>
      <c r="I8606" t="str">
        <v>Yamim Levanim (Mali Lipson, Moshe)</v>
      </c>
      <c r="J8606" t="str">
        <v>Yamim Levanim (C, Mali Lipson, Moshe)</v>
      </c>
      <c r="K8606">
        <v>0</v>
      </c>
      <c r="L8606" t="b">
        <f>OR(K8606,AND((A8606=A8605),L8605))</f>
        <v>0</v>
      </c>
      <c r="M8606" t="b">
        <f>OR(L8606,AND(A8606=A8607,M8607))</f>
        <v>0</v>
      </c>
      <c r="N8606" t="str">
        <v>Yamim Levanim</v>
      </c>
      <c r="Q8606" t="b">
        <v>0</v>
      </c>
    </row>
    <row r="8607" spans="1:17" x14ac:dyDescent="0.2">
      <c r="A8607" s="1" t="s">
        <v>8565</v>
      </c>
      <c r="B8607" s="1" t="s">
        <v>12</v>
      </c>
      <c r="C8607" s="1" t="str">
        <v>C</v>
      </c>
      <c r="D8607" s="4">
        <v>2011</v>
      </c>
      <c r="E8607" s="3" t="s">
        <v>106</v>
      </c>
      <c r="F8607">
        <v>0</v>
      </c>
      <c r="G8607" t="str">
        <v>Yamim Shel Kayits</v>
      </c>
      <c r="H8607">
        <v>0</v>
      </c>
      <c r="I8607" t="str">
        <v>Yamim Shel Kayits (Eran Bitton)</v>
      </c>
      <c r="J8607" t="str">
        <v>Yamim Shel Kayits (C, Eran Bitton)</v>
      </c>
      <c r="K8607">
        <v>0</v>
      </c>
      <c r="L8607" t="b">
        <f>OR(K8607,AND((A8607=A8606),L8606))</f>
        <v>0</v>
      </c>
      <c r="M8607" t="b">
        <f>OR(L8607,AND(A8607=A8608,M8608))</f>
        <v>0</v>
      </c>
      <c r="N8607" t="str">
        <v>Yamim Shel Kayits</v>
      </c>
      <c r="Q8607" t="b">
        <v>0</v>
      </c>
    </row>
    <row r="8608" spans="1:17" x14ac:dyDescent="0.2">
      <c r="A8608" s="1" t="s">
        <v>8566</v>
      </c>
      <c r="B8608" s="1" t="s">
        <v>12</v>
      </c>
      <c r="C8608" s="1" t="str">
        <v>C</v>
      </c>
      <c r="D8608" s="4">
        <v>2010</v>
      </c>
      <c r="E8608" s="3" t="s">
        <v>40</v>
      </c>
      <c r="F8608">
        <v>0</v>
      </c>
      <c r="G8608" t="str">
        <v>Yamim Shel Sheket</v>
      </c>
      <c r="H8608">
        <v>0</v>
      </c>
      <c r="I8608" t="str">
        <v>Yamim Shel Sheket (Eli Segal)</v>
      </c>
      <c r="J8608" t="str">
        <v>Yamim Shel Sheket (C, Eli Segal)</v>
      </c>
      <c r="K8608">
        <v>0</v>
      </c>
      <c r="L8608" t="b">
        <f>OR(K8608,AND((A8608=A8607),L8607))</f>
        <v>0</v>
      </c>
      <c r="M8608" t="b">
        <f>OR(L8608,AND(A8608=A8609,M8609))</f>
        <v>0</v>
      </c>
      <c r="N8608" t="str">
        <v>Yamim Shel Sheket</v>
      </c>
      <c r="Q8608" t="b">
        <v>0</v>
      </c>
    </row>
    <row r="8609" spans="1:17" x14ac:dyDescent="0.2">
      <c r="A8609" s="1" t="s">
        <v>8567</v>
      </c>
      <c r="B8609" s="1" t="s">
        <v>12</v>
      </c>
      <c r="C8609" s="1" t="str">
        <v>C</v>
      </c>
      <c r="D8609" s="4">
        <v>2005</v>
      </c>
      <c r="E8609" s="3" t="s">
        <v>260</v>
      </c>
      <c r="F8609">
        <v>0</v>
      </c>
      <c r="G8609" t="str">
        <v>Yamim Shel Tshuva</v>
      </c>
      <c r="H8609">
        <v>0</v>
      </c>
      <c r="I8609" t="str">
        <v>Yamim Shel Tshuva (Eli Ronen)</v>
      </c>
      <c r="J8609" t="str">
        <v>Yamim Shel Tshuva (C, Eli Ronen)</v>
      </c>
      <c r="K8609">
        <v>0</v>
      </c>
      <c r="L8609" t="b">
        <f>OR(K8609,AND((A8609=A8608),L8608))</f>
        <v>0</v>
      </c>
      <c r="M8609" t="b">
        <f>OR(L8609,AND(A8609=A8610,M8610))</f>
        <v>0</v>
      </c>
      <c r="N8609" t="str">
        <v>Yamim Shel Tshuva</v>
      </c>
      <c r="Q8609" t="b">
        <v>0</v>
      </c>
    </row>
    <row r="8610" spans="1:17" x14ac:dyDescent="0.2">
      <c r="A8610" s="1" t="s">
        <v>8568</v>
      </c>
      <c r="B8610" s="1" t="s">
        <v>12</v>
      </c>
      <c r="C8610" s="1" t="str">
        <v>C</v>
      </c>
      <c r="D8610" s="4">
        <v>1995</v>
      </c>
      <c r="E8610" s="3" t="s">
        <v>23</v>
      </c>
      <c r="F8610">
        <v>0</v>
      </c>
      <c r="G8610" t="str">
        <v>Yamim Tovim (Hayamim Ha'arukim)</v>
      </c>
      <c r="H8610">
        <v>0</v>
      </c>
      <c r="I8610" t="str">
        <v>Yamim Tovim (Hayamim Ha'arukim) (Gadi Bitton)</v>
      </c>
      <c r="J8610" t="str">
        <v>Yamim Tovim (Hayamim Ha'arukim) (C, Gadi Bitton)</v>
      </c>
      <c r="K8610">
        <v>0</v>
      </c>
      <c r="L8610" t="b">
        <f>OR(K8610,AND((A8610=A8609),L8609))</f>
        <v>0</v>
      </c>
      <c r="M8610" t="b">
        <f>OR(L8610,AND(A8610=A8611,M8611))</f>
        <v>0</v>
      </c>
      <c r="N8610" t="str">
        <v>Yamim Tovim (Hayamim Ha'arukim)</v>
      </c>
      <c r="Q8610" t="b">
        <v>0</v>
      </c>
    </row>
    <row r="8611" spans="1:17" x14ac:dyDescent="0.2">
      <c r="A8611" s="1" t="s">
        <v>8569</v>
      </c>
      <c r="B8611" s="1" t="s">
        <v>12</v>
      </c>
      <c r="C8611" s="1" t="str">
        <v>C</v>
      </c>
      <c r="D8611" s="4">
        <v>2005</v>
      </c>
      <c r="E8611" s="3" t="s">
        <v>646</v>
      </c>
      <c r="F8611">
        <v>0</v>
      </c>
      <c r="G8611" t="str">
        <v>Yamim Tovim (Rak Hayom)</v>
      </c>
      <c r="H8611">
        <v>0</v>
      </c>
      <c r="I8611" t="str">
        <v>Yamim Tovim (Rak Hayom) (Boaz Cohen)</v>
      </c>
      <c r="J8611" t="str">
        <v>Yamim Tovim (Rak Hayom) (C, Boaz Cohen)</v>
      </c>
      <c r="K8611">
        <v>0</v>
      </c>
      <c r="L8611" t="b">
        <f>OR(K8611,AND((A8611=A8610),L8610))</f>
        <v>0</v>
      </c>
      <c r="M8611" t="b">
        <f>OR(L8611,AND(A8611=A8612,M8612))</f>
        <v>0</v>
      </c>
      <c r="N8611" t="str">
        <v>Yamim Tovim (Rak Hayom)</v>
      </c>
      <c r="Q8611" t="b">
        <v>0</v>
      </c>
    </row>
    <row r="8612" spans="1:17" x14ac:dyDescent="0.2">
      <c r="A8612" s="1" t="s">
        <v>8570</v>
      </c>
      <c r="B8612" s="1" t="s">
        <v>12</v>
      </c>
      <c r="C8612" s="1" t="str">
        <v>C</v>
      </c>
      <c r="D8612" s="4">
        <v>2014</v>
      </c>
      <c r="E8612" s="3" t="s">
        <v>33</v>
      </c>
      <c r="F8612">
        <v>0</v>
      </c>
      <c r="G8612" t="str">
        <v>Yamim Tovim Va'Ahuvim</v>
      </c>
      <c r="H8612">
        <v>0</v>
      </c>
      <c r="I8612" t="str">
        <v>Yamim Tovim Va'Ahuvim (Shlomo Maman)</v>
      </c>
      <c r="J8612" t="str">
        <v>Yamim Tovim Va'Ahuvim (C, Shlomo Maman)</v>
      </c>
      <c r="K8612">
        <v>0</v>
      </c>
      <c r="L8612" t="b">
        <f>OR(K8612,AND((A8612=A8611),L8611))</f>
        <v>0</v>
      </c>
      <c r="M8612" t="b">
        <f>OR(L8612,AND(A8612=A8613,M8613))</f>
        <v>0</v>
      </c>
      <c r="N8612" t="str">
        <v>Yamim Tovim Va'Ahuvim</v>
      </c>
      <c r="Q8612" t="b">
        <v>0</v>
      </c>
    </row>
    <row r="8613" spans="1:17" x14ac:dyDescent="0.2">
      <c r="A8613" s="1" t="s">
        <v>8571</v>
      </c>
      <c r="B8613" s="1" t="s">
        <v>12</v>
      </c>
      <c r="C8613" s="1" t="str">
        <v>C</v>
      </c>
      <c r="D8613" s="1">
        <v>2020</v>
      </c>
      <c r="E8613" s="3" t="s">
        <v>77</v>
      </c>
      <c r="F8613">
        <v>0</v>
      </c>
      <c r="G8613" t="str">
        <v>Yamim Tovim Yagi'u</v>
      </c>
      <c r="H8613">
        <v>0</v>
      </c>
      <c r="I8613" t="str">
        <v>Yamim Tovim Yagi'u (Oren Ashkenazi)</v>
      </c>
      <c r="J8613" t="str">
        <v>Yamim Tovim Yagi'u (C, Oren Ashkenazi)</v>
      </c>
      <c r="K8613">
        <v>0</v>
      </c>
      <c r="L8613" t="b">
        <f>OR(K8613,AND((A8613=A8612),L8612))</f>
        <v>0</v>
      </c>
      <c r="M8613" t="b">
        <f>OR(L8613,AND(A8613=A8614,M8614))</f>
        <v>0</v>
      </c>
      <c r="N8613" t="str">
        <v>Yamim Tovim Yagi'u</v>
      </c>
      <c r="Q8613" t="b">
        <v>0</v>
      </c>
    </row>
    <row r="8614" spans="1:17" x14ac:dyDescent="0.2">
      <c r="A8614" s="1" t="s">
        <v>8572</v>
      </c>
      <c r="B8614" s="1" t="s">
        <v>12</v>
      </c>
      <c r="C8614" s="1" t="str">
        <v>C</v>
      </c>
      <c r="D8614" s="1">
        <v>2017</v>
      </c>
      <c r="E8614" s="3" t="s">
        <v>23</v>
      </c>
      <c r="F8614">
        <v>0</v>
      </c>
      <c r="G8614" t="str">
        <v>Yamim Yafim</v>
      </c>
      <c r="H8614">
        <v>0</v>
      </c>
      <c r="I8614" t="str">
        <v>Yamim Yafim (Gadi Bitton)</v>
      </c>
      <c r="J8614" t="str">
        <v>Yamim Yafim (C, Gadi Bitton)</v>
      </c>
      <c r="K8614">
        <v>0</v>
      </c>
      <c r="L8614" t="b">
        <f>OR(K8614,AND((A8614=A8613),L8613))</f>
        <v>0</v>
      </c>
      <c r="M8614" t="b">
        <f>OR(L8614,AND(A8614=A8615,M8615))</f>
        <v>0</v>
      </c>
      <c r="N8614" t="str">
        <v>Yamim Yafim</v>
      </c>
      <c r="Q8614" t="b">
        <v>0</v>
      </c>
    </row>
    <row r="8615" spans="1:17" x14ac:dyDescent="0.2">
      <c r="A8615" s="1" t="s">
        <v>8573</v>
      </c>
      <c r="B8615" s="1" t="s">
        <v>14</v>
      </c>
      <c r="C8615" s="1" t="str">
        <v>P</v>
      </c>
      <c r="D8615" s="1">
        <v>2016</v>
      </c>
      <c r="E8615" s="3" t="s">
        <v>71</v>
      </c>
      <c r="F8615">
        <v>0</v>
      </c>
      <c r="G8615" t="str">
        <v>Yamim Yagidu</v>
      </c>
      <c r="H8615">
        <v>0</v>
      </c>
      <c r="I8615" t="str">
        <v>Yamim Yagidu (Israel Shiker)</v>
      </c>
      <c r="J8615" t="str">
        <v>Yamim Yagidu (P, Israel Shiker)</v>
      </c>
      <c r="K8615">
        <v>0</v>
      </c>
      <c r="L8615" t="b">
        <f>OR(K8615,AND((A8615=A8614),L8614))</f>
        <v>0</v>
      </c>
      <c r="M8615" t="b">
        <f>OR(L8615,AND(A8615=A8616,M8616))</f>
        <v>0</v>
      </c>
      <c r="N8615" t="str">
        <v>Yamim Yagidu</v>
      </c>
      <c r="Q8615" t="b">
        <v>0</v>
      </c>
    </row>
    <row r="8616" spans="1:17" x14ac:dyDescent="0.2">
      <c r="A8616" s="1" t="s">
        <v>8574</v>
      </c>
      <c r="B8616" s="1" t="s">
        <v>14</v>
      </c>
      <c r="C8616" s="1" t="str">
        <v>P</v>
      </c>
      <c r="D8616" s="4">
        <v>1947</v>
      </c>
      <c r="E8616" s="3" t="s">
        <v>221</v>
      </c>
      <c r="F8616">
        <v>0</v>
      </c>
      <c r="G8616" t="str">
        <v>Yamin Usmol (Orcha Bamidbar)</v>
      </c>
      <c r="H8616">
        <v>0</v>
      </c>
      <c r="I8616" t="str">
        <v>Yamin Usmol (Orcha Bamidbar) (Yonatan Karmon)</v>
      </c>
      <c r="J8616" t="str">
        <v>Yamin Usmol (Orcha Bamidbar) (P, Yonatan Karmon)</v>
      </c>
      <c r="K8616">
        <v>0</v>
      </c>
      <c r="L8616" t="b">
        <f>OR(K8616,AND((A8616=A8615),L8615))</f>
        <v>0</v>
      </c>
      <c r="M8616" t="b">
        <f>OR(L8616,AND(A8616=A8617,M8617))</f>
        <v>0</v>
      </c>
      <c r="N8616" t="str">
        <v>Yamin Usmol (Orcha Bamidbar)</v>
      </c>
      <c r="Q8616" t="b">
        <v>0</v>
      </c>
    </row>
    <row r="8617" spans="1:17" x14ac:dyDescent="0.2">
      <c r="A8617" s="1" t="s">
        <v>8575</v>
      </c>
      <c r="B8617" s="1" t="s">
        <v>12</v>
      </c>
      <c r="C8617" s="1" t="str">
        <v>C</v>
      </c>
      <c r="D8617" s="4">
        <v>1998</v>
      </c>
      <c r="E8617" s="3" t="s">
        <v>153</v>
      </c>
      <c r="F8617">
        <v>0</v>
      </c>
      <c r="G8617" t="str">
        <v>Yamot Hamashi'ach</v>
      </c>
      <c r="H8617">
        <v>0</v>
      </c>
      <c r="I8617" t="str">
        <v>Yamot Hamashi'ach (Victor Gabbay)</v>
      </c>
      <c r="J8617" t="str">
        <v>Yamot Hamashi'ach (C, Victor Gabbay)</v>
      </c>
      <c r="K8617">
        <v>0</v>
      </c>
      <c r="L8617" t="b">
        <f>OR(K8617,AND((A8617=A8616),L8616))</f>
        <v>0</v>
      </c>
      <c r="M8617" t="b">
        <f>OR(L8617,AND(A8617=A8618,M8618))</f>
        <v>0</v>
      </c>
      <c r="N8617" t="str">
        <v>Yamot Hamashi'ach</v>
      </c>
      <c r="Q8617" t="b">
        <v>0</v>
      </c>
    </row>
    <row r="8618" spans="1:17" x14ac:dyDescent="0.2">
      <c r="A8618" s="1" t="s">
        <v>8576</v>
      </c>
      <c r="B8618" s="1" t="s">
        <v>12</v>
      </c>
      <c r="C8618" s="1" t="str">
        <v>C</v>
      </c>
      <c r="D8618" s="4">
        <v>1988</v>
      </c>
      <c r="E8618" s="3" t="s">
        <v>52</v>
      </c>
      <c r="F8618">
        <v>0</v>
      </c>
      <c r="G8618" t="str">
        <v>Yanuka</v>
      </c>
      <c r="H8618">
        <v>0</v>
      </c>
      <c r="I8618" t="str">
        <v>Yanuka (Moshiko Halevy)</v>
      </c>
      <c r="J8618" t="str">
        <v>Yanuka (C, Moshiko Halevy)</v>
      </c>
      <c r="K8618">
        <v>0</v>
      </c>
      <c r="L8618" t="b">
        <f>OR(K8618,AND((A8618=A8617),L8617))</f>
        <v>0</v>
      </c>
      <c r="M8618" t="b">
        <f>OR(L8618,AND(A8618=A8619,M8619))</f>
        <v>0</v>
      </c>
      <c r="N8618" t="str">
        <v>Yanuka</v>
      </c>
      <c r="Q8618" t="b">
        <v>0</v>
      </c>
    </row>
    <row r="8619" spans="1:17" x14ac:dyDescent="0.2">
      <c r="A8619" s="1" t="s">
        <v>8577</v>
      </c>
      <c r="B8619" s="1" t="s">
        <v>14</v>
      </c>
      <c r="C8619" s="1" t="str">
        <v>P</v>
      </c>
      <c r="D8619" s="1">
        <v>1900</v>
      </c>
      <c r="E8619" s="3" t="s">
        <v>10</v>
      </c>
      <c r="F8619">
        <v>0</v>
      </c>
      <c r="G8619" t="str">
        <v>Yarad Dodi Legano (Dodi Yarad Legano)</v>
      </c>
      <c r="H8619">
        <v>0</v>
      </c>
      <c r="I8619" t="str">
        <v>Yarad Dodi Legano (Dodi Yarad Legano) (Yo'av Ashriel)</v>
      </c>
      <c r="J8619" t="str">
        <v>Yarad Dodi Legano (Dodi Yarad Legano) (P, Yo'av Ashriel)</v>
      </c>
      <c r="K8619">
        <v>0</v>
      </c>
      <c r="L8619" t="b">
        <f>OR(K8619,AND((A8619=A8618),L8618))</f>
        <v>0</v>
      </c>
      <c r="M8619" t="b">
        <f>OR(L8619,AND(A8619=A8620,M8620))</f>
        <v>0</v>
      </c>
      <c r="N8619" t="str">
        <v>Yarad Dodi Legano (Dodi Yarad Legano)</v>
      </c>
      <c r="Q8619" t="b">
        <v>0</v>
      </c>
    </row>
    <row r="8620" spans="1:17" x14ac:dyDescent="0.2">
      <c r="A8620" s="1" t="s">
        <v>8578</v>
      </c>
      <c r="B8620" s="1" t="s">
        <v>1113</v>
      </c>
      <c r="C8620" s="1" t="str">
        <v>PM</v>
      </c>
      <c r="D8620" s="4">
        <v>1955</v>
      </c>
      <c r="E8620" s="3" t="s">
        <v>412</v>
      </c>
      <c r="F8620">
        <v>0</v>
      </c>
      <c r="G8620" t="str">
        <v>Yarad Dodi Legano (Israeli Mixer)</v>
      </c>
      <c r="H8620">
        <v>0</v>
      </c>
      <c r="I8620" t="str">
        <v>Yarad Dodi Legano (Israeli Mixer) (Rivka Sturman)</v>
      </c>
      <c r="J8620" t="str">
        <v>Yarad Dodi Legano (Israeli Mixer) (PM, Rivka Sturman)</v>
      </c>
      <c r="K8620">
        <v>0</v>
      </c>
      <c r="L8620" t="b">
        <f>OR(K8620,AND((A8620=A8619),L8619))</f>
        <v>0</v>
      </c>
      <c r="M8620" t="b">
        <f>OR(L8620,AND(A8620=A8621,M8621))</f>
        <v>0</v>
      </c>
      <c r="N8620" t="str">
        <v>Yarad Dodi Legano (Israeli Mixer)</v>
      </c>
      <c r="Q8620" t="b">
        <v>0</v>
      </c>
    </row>
    <row r="8621" spans="1:17" x14ac:dyDescent="0.2">
      <c r="A8621" s="1" t="s">
        <v>8579</v>
      </c>
      <c r="B8621" s="1" t="s">
        <v>12</v>
      </c>
      <c r="C8621" s="1" t="str">
        <v>C</v>
      </c>
      <c r="D8621" s="4">
        <v>1989</v>
      </c>
      <c r="E8621" s="3" t="s">
        <v>474</v>
      </c>
      <c r="F8621">
        <v>0</v>
      </c>
      <c r="G8621" t="str">
        <v>Yarda Hashabbat</v>
      </c>
      <c r="H8621">
        <v>0</v>
      </c>
      <c r="I8621" t="str">
        <v>Yarda Hashabbat (Yaakov Dekel)</v>
      </c>
      <c r="J8621" t="str">
        <v>Yarda Hashabbat (C, Yaakov Dekel)</v>
      </c>
      <c r="K8621">
        <v>0</v>
      </c>
      <c r="L8621" t="b">
        <f>OR(K8621,AND((A8621=A8620),L8620))</f>
        <v>0</v>
      </c>
      <c r="M8621" t="b">
        <f>OR(L8621,AND(A8621=A8622,M8622))</f>
        <v>0</v>
      </c>
      <c r="N8621" t="str">
        <v>Yarda Hashabbat</v>
      </c>
      <c r="Q8621" t="b">
        <v>0</v>
      </c>
    </row>
    <row r="8622" spans="1:17" x14ac:dyDescent="0.2">
      <c r="A8622" s="1" t="s">
        <v>8580</v>
      </c>
      <c r="B8622" s="1" t="s">
        <v>14</v>
      </c>
      <c r="C8622" s="1" t="str">
        <v>P</v>
      </c>
      <c r="D8622" s="4">
        <v>1993</v>
      </c>
      <c r="E8622" s="3" t="s">
        <v>252</v>
      </c>
      <c r="F8622">
        <v>0</v>
      </c>
      <c r="G8622" t="str">
        <v>Yardena</v>
      </c>
      <c r="H8622">
        <v>0</v>
      </c>
      <c r="I8622" t="str">
        <v>Yardena (Avner Naim)</v>
      </c>
      <c r="J8622" t="str">
        <v>Yardena (P, Avner Naim)</v>
      </c>
      <c r="K8622">
        <v>0</v>
      </c>
      <c r="L8622" t="b">
        <f>OR(K8622,AND((A8622=A8621),L8621))</f>
        <v>0</v>
      </c>
      <c r="M8622" t="b">
        <f>OR(L8622,AND(A8622=A8623,M8623))</f>
        <v>0</v>
      </c>
      <c r="N8622" t="str">
        <v>Yardena</v>
      </c>
      <c r="Q8622" t="b">
        <v>0</v>
      </c>
    </row>
    <row r="8623" spans="1:17" x14ac:dyDescent="0.2">
      <c r="A8623" s="1" t="s">
        <v>8581</v>
      </c>
      <c r="B8623" s="1" t="s">
        <v>12</v>
      </c>
      <c r="C8623" s="1" t="str">
        <v>C</v>
      </c>
      <c r="D8623" s="4">
        <v>2012</v>
      </c>
      <c r="E8623" s="3" t="s">
        <v>124</v>
      </c>
      <c r="F8623">
        <v>0</v>
      </c>
      <c r="G8623" t="str">
        <v>Yare'ach</v>
      </c>
      <c r="H8623">
        <v>0</v>
      </c>
      <c r="I8623" t="str">
        <v>Yare'ach (Kobi Michaeli)</v>
      </c>
      <c r="J8623" t="str">
        <v>Yare'ach (C, Kobi Michaeli)</v>
      </c>
      <c r="K8623">
        <v>0</v>
      </c>
      <c r="L8623" t="b">
        <f>OR(K8623,AND((A8623=A8622),L8622))</f>
        <v>0</v>
      </c>
      <c r="M8623" t="b">
        <f>OR(L8623,AND(A8623=A8624,M8624))</f>
        <v>0</v>
      </c>
      <c r="N8623" t="str">
        <v>Yare'ach</v>
      </c>
      <c r="Q8623" t="b">
        <v>0</v>
      </c>
    </row>
    <row r="8624" spans="1:17" x14ac:dyDescent="0.2">
      <c r="A8624" s="1" t="s">
        <v>8582</v>
      </c>
      <c r="B8624" s="1" t="s">
        <v>14</v>
      </c>
      <c r="C8624" s="1" t="str">
        <v>P</v>
      </c>
      <c r="D8624" s="4">
        <v>1996</v>
      </c>
      <c r="E8624" s="3" t="s">
        <v>125</v>
      </c>
      <c r="F8624">
        <v>0</v>
      </c>
      <c r="G8624" t="str">
        <v>Yare'ach Bashamayim</v>
      </c>
      <c r="H8624">
        <v>0</v>
      </c>
      <c r="I8624" t="str">
        <v>Yare'ach Bashamayim (Dudu Barzilay)</v>
      </c>
      <c r="J8624" t="str">
        <v>Yare'ach Bashamayim (P, Dudu Barzilay)</v>
      </c>
      <c r="K8624">
        <v>0</v>
      </c>
      <c r="L8624" t="b">
        <f>OR(K8624,AND((A8624=A8623),L8623))</f>
        <v>0</v>
      </c>
      <c r="M8624" t="b">
        <f>OR(L8624,AND(A8624=A8625,M8625))</f>
        <v>0</v>
      </c>
      <c r="N8624" t="str">
        <v>Yare'ach Bashamayim</v>
      </c>
      <c r="Q8624" t="b">
        <v>0</v>
      </c>
    </row>
    <row r="8625" spans="1:17" x14ac:dyDescent="0.2">
      <c r="A8625" s="1" t="s">
        <v>8583</v>
      </c>
      <c r="B8625" s="1" t="s">
        <v>12</v>
      </c>
      <c r="C8625" s="1" t="str">
        <v>C</v>
      </c>
      <c r="D8625" s="4">
        <v>2000</v>
      </c>
      <c r="E8625" s="3" t="s">
        <v>124</v>
      </c>
      <c r="F8625">
        <v>0</v>
      </c>
      <c r="G8625" t="str">
        <v>Yare'ach Limon</v>
      </c>
      <c r="H8625">
        <v>0</v>
      </c>
      <c r="I8625" t="str">
        <v>Yare'ach Limon (Kobi Michaeli)</v>
      </c>
      <c r="J8625" t="str">
        <v>Yare'ach Limon (C, Kobi Michaeli)</v>
      </c>
      <c r="K8625">
        <v>0</v>
      </c>
      <c r="L8625" t="b">
        <f>OR(K8625,AND((A8625=A8624),L8624))</f>
        <v>0</v>
      </c>
      <c r="M8625" t="b">
        <f>OR(L8625,AND(A8625=A8626,M8626))</f>
        <v>0</v>
      </c>
      <c r="N8625" t="str">
        <v>Yare'ach Limon</v>
      </c>
      <c r="Q8625" t="b">
        <v>0</v>
      </c>
    </row>
    <row r="8626" spans="1:17" x14ac:dyDescent="0.2">
      <c r="A8626" s="1" t="s">
        <v>8584</v>
      </c>
      <c r="B8626" s="1" t="s">
        <v>12</v>
      </c>
      <c r="C8626" s="1" t="str">
        <v>C</v>
      </c>
      <c r="D8626" s="4">
        <v>1998</v>
      </c>
      <c r="E8626" s="3" t="s">
        <v>71</v>
      </c>
      <c r="F8626">
        <v>0</v>
      </c>
      <c r="G8626" t="str">
        <v>Yare'ach Shachor</v>
      </c>
      <c r="H8626">
        <v>0</v>
      </c>
      <c r="I8626" t="str">
        <v>Yare'ach Shachor (Israel Shiker)</v>
      </c>
      <c r="J8626" t="str">
        <v>Yare'ach Shachor (C, Israel Shiker)</v>
      </c>
      <c r="K8626">
        <v>0</v>
      </c>
      <c r="L8626" t="b">
        <f>OR(K8626,AND((A8626=A8625),L8625))</f>
        <v>0</v>
      </c>
      <c r="M8626" t="b">
        <f>OR(L8626,AND(A8626=A8627,M8627))</f>
        <v>0</v>
      </c>
      <c r="N8626" t="str">
        <v>Yare'ach Shachor</v>
      </c>
      <c r="Q8626" t="b">
        <v>0</v>
      </c>
    </row>
    <row r="8627" spans="1:17" x14ac:dyDescent="0.2">
      <c r="A8627" s="1" t="s">
        <v>8585</v>
      </c>
      <c r="B8627" s="1" t="s">
        <v>14</v>
      </c>
      <c r="C8627" s="1" t="str">
        <v>P</v>
      </c>
      <c r="D8627" s="4">
        <v>2012</v>
      </c>
      <c r="E8627" s="3" t="s">
        <v>5</v>
      </c>
      <c r="F8627">
        <v>0</v>
      </c>
      <c r="G8627" t="str">
        <v>Yare'ach Shel Chatsot</v>
      </c>
      <c r="H8627">
        <v>0</v>
      </c>
      <c r="I8627" t="str">
        <v>Yare'ach Shel Chatsot (Levi Bargil)</v>
      </c>
      <c r="J8627" t="str">
        <v>Yare'ach Shel Chatsot (P, Levi Bargil)</v>
      </c>
      <c r="K8627">
        <v>0</v>
      </c>
      <c r="L8627" t="b">
        <f>OR(K8627,AND((A8627=A8626),L8626))</f>
        <v>0</v>
      </c>
      <c r="M8627" t="b">
        <f>OR(L8627,AND(A8627=A8628,M8628))</f>
        <v>0</v>
      </c>
      <c r="N8627" t="str">
        <v>Yare'ach Shel Chatsot</v>
      </c>
      <c r="Q8627" t="b">
        <v>0</v>
      </c>
    </row>
    <row r="8628" spans="1:17" x14ac:dyDescent="0.2">
      <c r="A8628" s="1" t="s">
        <v>8586</v>
      </c>
      <c r="B8628" s="1" t="s">
        <v>14</v>
      </c>
      <c r="C8628" s="1" t="str">
        <v>P</v>
      </c>
      <c r="D8628" s="4">
        <v>2002</v>
      </c>
      <c r="E8628" s="3" t="s">
        <v>47</v>
      </c>
      <c r="F8628">
        <v>0</v>
      </c>
      <c r="G8628" t="str">
        <v>Yare'ach Temani (Becarmei teman)</v>
      </c>
      <c r="H8628">
        <v>0</v>
      </c>
      <c r="I8628" t="str">
        <v>Yare'ach Temani (Becarmei teman) (Shmulik Gov Ari)</v>
      </c>
      <c r="J8628" t="str">
        <v>Yare'ach Temani (Becarmei teman) (P, Shmulik Gov Ari)</v>
      </c>
      <c r="K8628">
        <v>0</v>
      </c>
      <c r="L8628" t="b">
        <f>OR(K8628,AND((A8628=A8627),L8627))</f>
        <v>0</v>
      </c>
      <c r="M8628" t="b">
        <f>OR(L8628,AND(A8628=A8629,M8629))</f>
        <v>0</v>
      </c>
      <c r="N8628" t="str">
        <v>Yare'ach Temani (Becarmei teman)</v>
      </c>
      <c r="Q8628" t="b">
        <v>0</v>
      </c>
    </row>
    <row r="8629" spans="1:17" x14ac:dyDescent="0.2">
      <c r="A8629" s="1" t="s">
        <v>8587</v>
      </c>
      <c r="B8629" s="1" t="s">
        <v>12</v>
      </c>
      <c r="C8629" s="1" t="str">
        <v>C</v>
      </c>
      <c r="D8629" s="4">
        <v>2012</v>
      </c>
      <c r="E8629" s="3" t="s">
        <v>387</v>
      </c>
      <c r="F8629">
        <v>0</v>
      </c>
      <c r="G8629" t="str">
        <v>Yareti Mipanecha</v>
      </c>
      <c r="H8629">
        <v>0</v>
      </c>
      <c r="I8629" t="str">
        <v>Yareti Mipanecha (Elad Shtamer)</v>
      </c>
      <c r="J8629" t="str">
        <v>Yareti Mipanecha (C, Elad Shtamer)</v>
      </c>
      <c r="K8629">
        <v>0</v>
      </c>
      <c r="L8629" t="b">
        <f>OR(K8629,AND((A8629=A8628),L8628))</f>
        <v>0</v>
      </c>
      <c r="M8629" t="b">
        <f>OR(L8629,AND(A8629=A8630,M8630))</f>
        <v>0</v>
      </c>
      <c r="N8629" t="str">
        <v>Yareti Mipanecha</v>
      </c>
      <c r="Q8629" t="b">
        <v>0</v>
      </c>
    </row>
    <row r="8630" spans="1:17" x14ac:dyDescent="0.2">
      <c r="A8630" s="1" t="s">
        <v>8588</v>
      </c>
      <c r="B8630" s="1" t="s">
        <v>12</v>
      </c>
      <c r="C8630" s="1" t="str">
        <v>C</v>
      </c>
      <c r="D8630" s="1">
        <v>2020</v>
      </c>
      <c r="E8630" s="3" t="s">
        <v>77</v>
      </c>
      <c r="F8630">
        <v>0</v>
      </c>
      <c r="G8630" t="str">
        <v>Yarin Sheli (Ya Ibni)</v>
      </c>
      <c r="H8630">
        <v>0</v>
      </c>
      <c r="I8630" t="str">
        <v>Yarin Sheli (Ya Ibni) (Oren Ashkenazi)</v>
      </c>
      <c r="J8630" t="str">
        <v>Yarin Sheli (Ya Ibni) (C, Oren Ashkenazi)</v>
      </c>
      <c r="K8630">
        <v>0</v>
      </c>
      <c r="L8630" t="b">
        <f>OR(K8630,AND((A8630=A8629),L8629))</f>
        <v>0</v>
      </c>
      <c r="M8630" t="b">
        <f>OR(L8630,AND(A8630=A8631,M8631))</f>
        <v>0</v>
      </c>
      <c r="N8630" t="str">
        <v>Yarin Sheli (Ya Ibni)</v>
      </c>
      <c r="Q8630" t="b">
        <v>0</v>
      </c>
    </row>
    <row r="8631" spans="1:17" x14ac:dyDescent="0.2">
      <c r="A8631" s="1" t="s">
        <v>8589</v>
      </c>
      <c r="B8631" s="1" t="s">
        <v>14</v>
      </c>
      <c r="C8631" s="1" t="str">
        <v>P</v>
      </c>
      <c r="D8631" s="4">
        <v>1993</v>
      </c>
      <c r="E8631" s="3" t="s">
        <v>100</v>
      </c>
      <c r="F8631">
        <v>0</v>
      </c>
      <c r="G8631" t="str">
        <v>Yarona</v>
      </c>
      <c r="H8631">
        <v>0</v>
      </c>
      <c r="I8631" t="str">
        <v>Yarona ( )</v>
      </c>
      <c r="J8631" t="str">
        <v>Yarona (P,  )</v>
      </c>
      <c r="K8631">
        <v>0</v>
      </c>
      <c r="L8631" t="b">
        <f>OR(K8631,AND((A8631=A8630),L8630))</f>
        <v>0</v>
      </c>
      <c r="M8631" t="b">
        <f>OR(L8631,AND(A8631=A8632,M8632))</f>
        <v>0</v>
      </c>
      <c r="N8631" t="str">
        <v>Yarona</v>
      </c>
      <c r="Q8631" t="b">
        <v>0</v>
      </c>
    </row>
    <row r="8632" spans="1:17" x14ac:dyDescent="0.2">
      <c r="A8632" s="1" t="s">
        <v>8590</v>
      </c>
      <c r="B8632" s="1" t="s">
        <v>14</v>
      </c>
      <c r="C8632" s="1" t="str">
        <v>P</v>
      </c>
      <c r="D8632" s="4">
        <v>1986</v>
      </c>
      <c r="E8632" s="3" t="s">
        <v>1251</v>
      </c>
      <c r="F8632">
        <v>0</v>
      </c>
      <c r="G8632" t="str">
        <v>Yasem Midbar</v>
      </c>
      <c r="H8632">
        <v>0</v>
      </c>
      <c r="I8632" t="str">
        <v>Yasem Midbar (Giora Kadmon)</v>
      </c>
      <c r="J8632" t="str">
        <v>Yasem Midbar (P, Giora Kadmon)</v>
      </c>
      <c r="K8632">
        <v>0</v>
      </c>
      <c r="L8632" t="b">
        <f>OR(K8632,AND((A8632=A8631),L8631))</f>
        <v>0</v>
      </c>
      <c r="M8632" t="b">
        <f>OR(L8632,AND(A8632=A8633,M8633))</f>
        <v>0</v>
      </c>
      <c r="N8632" t="str">
        <v>Yasem Midbar</v>
      </c>
      <c r="Q8632" t="b">
        <v>0</v>
      </c>
    </row>
    <row r="8633" spans="1:17" x14ac:dyDescent="0.2">
      <c r="A8633" s="1" t="s">
        <v>8591</v>
      </c>
      <c r="B8633" s="1" t="s">
        <v>14</v>
      </c>
      <c r="C8633" s="1" t="str">
        <v>P</v>
      </c>
      <c r="D8633" s="4">
        <v>1944</v>
      </c>
      <c r="E8633" s="3" t="s">
        <v>1582</v>
      </c>
      <c r="F8633">
        <v>0</v>
      </c>
      <c r="G8633" t="str">
        <v>Yasem Midbar Le'agam Ma'yim</v>
      </c>
      <c r="H8633">
        <v>0</v>
      </c>
      <c r="I8633" t="str">
        <v>Yasem Midbar Le'agam Ma'yim (Gurit Kadman)</v>
      </c>
      <c r="J8633" t="str">
        <v>Yasem Midbar Le'agam Ma'yim (P, Gurit Kadman)</v>
      </c>
      <c r="K8633">
        <v>0</v>
      </c>
      <c r="L8633" t="b">
        <f>OR(K8633,AND((A8633=A8632),L8632))</f>
        <v>0</v>
      </c>
      <c r="M8633" t="b">
        <f>OR(L8633,AND(A8633=A8634,M8634))</f>
        <v>0</v>
      </c>
      <c r="N8633" t="str">
        <v>Yasem Midbar Le'agam Ma'yim</v>
      </c>
      <c r="Q8633" t="b">
        <v>0</v>
      </c>
    </row>
    <row r="8634" spans="1:17" x14ac:dyDescent="0.2">
      <c r="A8634" s="1" t="s">
        <v>8592</v>
      </c>
      <c r="B8634" s="1" t="s">
        <v>14</v>
      </c>
      <c r="C8634" s="1" t="str">
        <v>P</v>
      </c>
      <c r="D8634" s="4">
        <v>2001</v>
      </c>
      <c r="E8634" s="3" t="s">
        <v>124</v>
      </c>
      <c r="F8634">
        <v>0</v>
      </c>
      <c r="G8634" t="str">
        <v>Yashanti Etslech (Tiyul Bechinam)</v>
      </c>
      <c r="H8634">
        <v>0</v>
      </c>
      <c r="I8634" t="str">
        <v>Yashanti Etslech (Tiyul Bechinam) (Kobi Michaeli)</v>
      </c>
      <c r="J8634" t="str">
        <v>Yashanti Etslech (Tiyul Bechinam) (P, Kobi Michaeli)</v>
      </c>
      <c r="K8634">
        <v>0</v>
      </c>
      <c r="L8634" t="b">
        <f>OR(K8634,AND((A8634=A8633),L8633))</f>
        <v>0</v>
      </c>
      <c r="M8634" t="b">
        <f>OR(L8634,AND(A8634=A8635,M8635))</f>
        <v>0</v>
      </c>
      <c r="N8634" t="str">
        <v>Yashanti Etslech (Tiyul Bechinam)</v>
      </c>
      <c r="Q8634" t="b">
        <v>0</v>
      </c>
    </row>
    <row r="8635" spans="1:17" x14ac:dyDescent="0.2">
      <c r="A8635" s="1" t="s">
        <v>8593</v>
      </c>
      <c r="B8635" s="1" t="s">
        <v>12</v>
      </c>
      <c r="C8635" s="1" t="str">
        <v>C</v>
      </c>
      <c r="D8635" s="4">
        <v>2006</v>
      </c>
      <c r="E8635" s="3" t="s">
        <v>33</v>
      </c>
      <c r="F8635">
        <v>0</v>
      </c>
      <c r="G8635" t="str">
        <v>Yashkef (Yashkef Elohim)</v>
      </c>
      <c r="H8635">
        <v>0</v>
      </c>
      <c r="I8635" t="str">
        <v>Yashkef (Yashkef Elohim) (Shlomo Maman)</v>
      </c>
      <c r="J8635" t="str">
        <v>Yashkef (Yashkef Elohim) (C, Shlomo Maman)</v>
      </c>
      <c r="K8635">
        <v>0</v>
      </c>
      <c r="L8635" t="b">
        <f>OR(K8635,AND((A8635=A8634),L8634))</f>
        <v>0</v>
      </c>
      <c r="M8635" t="b">
        <f>OR(L8635,AND(A8635=A8636,M8636))</f>
        <v>0</v>
      </c>
      <c r="N8635" t="str">
        <v>Yashkef (Yashkef Elohim)</v>
      </c>
      <c r="Q8635" t="b">
        <v>0</v>
      </c>
    </row>
    <row r="8636" spans="1:17" x14ac:dyDescent="0.2">
      <c r="A8636" s="1" t="s">
        <v>8594</v>
      </c>
      <c r="B8636" s="1" t="s">
        <v>12</v>
      </c>
      <c r="C8636" s="1" t="str">
        <v>C</v>
      </c>
      <c r="D8636" s="4">
        <v>1977</v>
      </c>
      <c r="E8636" s="3" t="s">
        <v>251</v>
      </c>
      <c r="F8636">
        <v>0</v>
      </c>
      <c r="G8636" t="str">
        <v>Yashkef Elohim</v>
      </c>
      <c r="H8636">
        <v>0</v>
      </c>
      <c r="I8636" t="str">
        <v>Yashkef Elohim (Shlomo Bachar)</v>
      </c>
      <c r="J8636" t="str">
        <v>Yashkef Elohim (C, Shlomo Bachar)</v>
      </c>
      <c r="K8636">
        <v>0</v>
      </c>
      <c r="L8636" t="b">
        <f>OR(K8636,AND((A8636=A8635),L8635))</f>
        <v>0</v>
      </c>
      <c r="M8636" t="b">
        <f>OR(L8636,AND(A8636=A8637,M8637))</f>
        <v>0</v>
      </c>
      <c r="N8636" t="str">
        <v>Yashkef Elohim</v>
      </c>
      <c r="Q8636" t="b">
        <v>0</v>
      </c>
    </row>
    <row r="8637" spans="1:17" x14ac:dyDescent="0.2">
      <c r="A8637" s="1" t="s">
        <v>8595</v>
      </c>
      <c r="B8637" s="1" t="s">
        <v>12</v>
      </c>
      <c r="C8637" s="1" t="str">
        <v>C</v>
      </c>
      <c r="D8637" s="4">
        <v>2014</v>
      </c>
      <c r="E8637" s="3" t="s">
        <v>42</v>
      </c>
      <c r="F8637">
        <v>0</v>
      </c>
      <c r="G8637" t="str">
        <v>Yasimcha</v>
      </c>
      <c r="H8637">
        <v>0</v>
      </c>
      <c r="I8637" t="str">
        <v>Yasimcha (Nurit Melamed)</v>
      </c>
      <c r="J8637" t="str">
        <v>Yasimcha (C, Nurit Melamed)</v>
      </c>
      <c r="K8637">
        <v>0</v>
      </c>
      <c r="L8637" t="b">
        <f>OR(K8637,AND((A8637=A8636),L8636))</f>
        <v>0</v>
      </c>
      <c r="M8637" t="b">
        <f>OR(L8637,AND(A8637=A8638,M8638))</f>
        <v>0</v>
      </c>
      <c r="N8637" t="str">
        <v>Yasimcha</v>
      </c>
      <c r="Q8637" t="b">
        <v>0</v>
      </c>
    </row>
    <row r="8638" spans="1:17" x14ac:dyDescent="0.2">
      <c r="A8638" s="1" t="s">
        <v>8596</v>
      </c>
      <c r="B8638" s="1" t="s">
        <v>12</v>
      </c>
      <c r="C8638" s="1" t="str">
        <v>C</v>
      </c>
      <c r="D8638" s="4">
        <v>1993</v>
      </c>
      <c r="E8638" s="3" t="s">
        <v>69</v>
      </c>
      <c r="F8638">
        <v>1</v>
      </c>
      <c r="G8638" t="str">
        <v>Yasin Aleik (C)</v>
      </c>
      <c r="H8638">
        <v>0</v>
      </c>
      <c r="I8638" t="str">
        <v>Yasin Aleik (Sefi Aviv)</v>
      </c>
      <c r="J8638" t="str">
        <v>Yasin Aleik (C, Sefi Aviv)</v>
      </c>
      <c r="K8638">
        <v>1</v>
      </c>
      <c r="L8638" t="b">
        <f>OR(K8638,AND((A8638=A8637),L8637))</f>
        <v>1</v>
      </c>
      <c r="M8638" t="b">
        <f>OR(L8638,AND(A8638=A8639,M8639))</f>
        <v>1</v>
      </c>
      <c r="N8638" t="str">
        <v>Yasin Aleik (C)</v>
      </c>
      <c r="Q8638" t="b">
        <v>0</v>
      </c>
    </row>
    <row r="8639" spans="1:17" x14ac:dyDescent="0.2">
      <c r="A8639" s="1" t="s">
        <v>8596</v>
      </c>
      <c r="B8639" s="1" t="s">
        <v>14</v>
      </c>
      <c r="C8639" s="1" t="str">
        <v>P</v>
      </c>
      <c r="D8639" s="4">
        <v>1993</v>
      </c>
      <c r="E8639" s="3" t="s">
        <v>456</v>
      </c>
      <c r="F8639">
        <v>1</v>
      </c>
      <c r="G8639" t="str">
        <v>Yasin Aleik (P)</v>
      </c>
      <c r="H8639">
        <v>0</v>
      </c>
      <c r="I8639" t="str">
        <v>Yasin Aleik (Ya'ir Menashe)</v>
      </c>
      <c r="J8639" t="str">
        <v>Yasin Aleik (P, Ya'ir Menashe)</v>
      </c>
      <c r="K8639">
        <v>0</v>
      </c>
      <c r="L8639" t="b">
        <f>OR(K8639,AND((A8639=A8638),L8638))</f>
        <v>1</v>
      </c>
      <c r="M8639" t="b">
        <f>OR(L8639,AND(A8639=A8640,M8640))</f>
        <v>1</v>
      </c>
      <c r="N8639" t="str">
        <v>Yasin Aleik (P)</v>
      </c>
      <c r="Q8639" t="b">
        <v>0</v>
      </c>
    </row>
    <row r="8640" spans="1:17" x14ac:dyDescent="0.2">
      <c r="A8640" s="1" t="s">
        <v>8597</v>
      </c>
      <c r="B8640" s="1" t="s">
        <v>12</v>
      </c>
      <c r="C8640" s="1" t="str">
        <v>C</v>
      </c>
      <c r="D8640" s="4">
        <v>1982</v>
      </c>
      <c r="E8640" s="3" t="s">
        <v>8</v>
      </c>
      <c r="F8640">
        <v>0</v>
      </c>
      <c r="G8640" t="str">
        <v>Yasmin</v>
      </c>
      <c r="H8640">
        <v>0</v>
      </c>
      <c r="I8640" t="str">
        <v>Yasmin (Shalom Amar)</v>
      </c>
      <c r="J8640" t="str">
        <v>Yasmin (C, Shalom Amar)</v>
      </c>
      <c r="K8640">
        <v>0</v>
      </c>
      <c r="L8640" t="b">
        <f>OR(K8640,AND((A8640=A8639),L8639))</f>
        <v>0</v>
      </c>
      <c r="M8640" t="b">
        <f>OR(L8640,AND(A8640=A8641,M8641))</f>
        <v>0</v>
      </c>
      <c r="N8640" t="str">
        <v>Yasmin</v>
      </c>
      <c r="Q8640" t="b">
        <v>0</v>
      </c>
    </row>
    <row r="8641" spans="1:17" x14ac:dyDescent="0.2">
      <c r="A8641" s="1" t="s">
        <v>8598</v>
      </c>
      <c r="B8641" s="1" t="s">
        <v>12</v>
      </c>
      <c r="C8641" s="1" t="str">
        <v>C</v>
      </c>
      <c r="D8641" s="4">
        <v>1986</v>
      </c>
      <c r="E8641" s="3" t="s">
        <v>224</v>
      </c>
      <c r="F8641">
        <v>0</v>
      </c>
      <c r="G8641" t="str">
        <v>Yass (Yasisu Chassidim)</v>
      </c>
      <c r="H8641">
        <v>0</v>
      </c>
      <c r="I8641" t="str">
        <v>Yass (Yasisu Chassidim) (Dani Dassa)</v>
      </c>
      <c r="J8641" t="str">
        <v>Yass (Yasisu Chassidim) (C, Dani Dassa)</v>
      </c>
      <c r="K8641">
        <v>0</v>
      </c>
      <c r="L8641" t="b">
        <f>OR(K8641,AND((A8641=A8640),L8640))</f>
        <v>0</v>
      </c>
      <c r="M8641" t="b">
        <f>OR(L8641,AND(A8641=A8642,M8642))</f>
        <v>0</v>
      </c>
      <c r="N8641" t="str">
        <v>Yass (Yasisu Chassidim)</v>
      </c>
      <c r="Q8641" t="b">
        <v>0</v>
      </c>
    </row>
    <row r="8642" spans="1:17" x14ac:dyDescent="0.2">
      <c r="A8642" s="1" t="s">
        <v>8599</v>
      </c>
      <c r="B8642" s="1" t="s">
        <v>12</v>
      </c>
      <c r="C8642" s="1" t="str">
        <v>C</v>
      </c>
      <c r="D8642" s="4">
        <v>1985</v>
      </c>
      <c r="E8642" s="3" t="s">
        <v>308</v>
      </c>
      <c r="F8642">
        <v>0</v>
      </c>
      <c r="G8642" t="str">
        <v>Yassas (Yiorti Ton Zeibekidon)</v>
      </c>
      <c r="H8642">
        <v>0</v>
      </c>
      <c r="I8642" t="str">
        <v>Yassas (Yiorti Ton Zeibekidon) (Ira Weisburd)</v>
      </c>
      <c r="J8642" t="str">
        <v>Yassas (Yiorti Ton Zeibekidon) (C, Ira Weisburd)</v>
      </c>
      <c r="K8642">
        <v>0</v>
      </c>
      <c r="L8642" t="b">
        <f>OR(K8642,AND((A8642=A8641),L8641))</f>
        <v>0</v>
      </c>
      <c r="M8642" t="b">
        <f>OR(L8642,AND(A8642=A8643,M8643))</f>
        <v>0</v>
      </c>
      <c r="N8642" t="str">
        <v>Yassas (Yiorti Ton Zeibekidon)</v>
      </c>
      <c r="Q8642" t="b">
        <v>0</v>
      </c>
    </row>
    <row r="8643" spans="1:17" x14ac:dyDescent="0.2">
      <c r="A8643" s="1" t="s">
        <v>8600</v>
      </c>
      <c r="B8643" s="1" t="s">
        <v>7</v>
      </c>
      <c r="C8643" s="1" t="str">
        <v>L</v>
      </c>
      <c r="D8643" s="1">
        <v>2019</v>
      </c>
      <c r="E8643" s="3" t="s">
        <v>3843</v>
      </c>
      <c r="F8643">
        <v>0</v>
      </c>
      <c r="G8643" t="str">
        <v>Yassou Maria</v>
      </c>
      <c r="H8643">
        <v>0</v>
      </c>
      <c r="I8643" t="str">
        <v>Yassou Maria (Noam Amsalem)</v>
      </c>
      <c r="J8643" t="str">
        <v>Yassou Maria (L, Noam Amsalem)</v>
      </c>
      <c r="K8643">
        <v>0</v>
      </c>
      <c r="L8643" t="b">
        <f>OR(K8643,AND((A8643=A8642),L8642))</f>
        <v>0</v>
      </c>
      <c r="M8643" t="b">
        <f>OR(L8643,AND(A8643=A8644,M8644))</f>
        <v>0</v>
      </c>
      <c r="N8643" t="str">
        <v>Yassou Maria</v>
      </c>
      <c r="Q8643" t="b">
        <v>0</v>
      </c>
    </row>
    <row r="8644" spans="1:17" x14ac:dyDescent="0.2">
      <c r="A8644" s="1" t="s">
        <v>8601</v>
      </c>
      <c r="B8644" s="1" t="s">
        <v>7</v>
      </c>
      <c r="C8644" s="1" t="str">
        <v>L</v>
      </c>
      <c r="D8644" s="1">
        <v>2020</v>
      </c>
      <c r="E8644" s="3" t="s">
        <v>151</v>
      </c>
      <c r="F8644">
        <v>0</v>
      </c>
      <c r="G8644" t="str">
        <v>Yassu</v>
      </c>
      <c r="H8644">
        <v>0</v>
      </c>
      <c r="I8644" t="str">
        <v>Yassu (Ilai Szpiezak)</v>
      </c>
      <c r="J8644" t="str">
        <v>Yassu (L, Ilai Szpiezak)</v>
      </c>
      <c r="K8644">
        <v>0</v>
      </c>
      <c r="L8644" t="b">
        <f>OR(K8644,AND((A8644=A8643),L8643))</f>
        <v>0</v>
      </c>
      <c r="M8644" t="b">
        <f>OR(L8644,AND(A8644=A8645,M8645))</f>
        <v>0</v>
      </c>
      <c r="N8644" t="str">
        <v>Yassu</v>
      </c>
      <c r="Q8644" t="b">
        <v>0</v>
      </c>
    </row>
    <row r="8645" spans="1:17" x14ac:dyDescent="0.2">
      <c r="A8645" s="1" t="s">
        <v>8602</v>
      </c>
      <c r="B8645" s="1" t="s">
        <v>12</v>
      </c>
      <c r="C8645" s="1" t="str">
        <v>C</v>
      </c>
      <c r="D8645" s="4">
        <v>2009</v>
      </c>
      <c r="E8645" s="3" t="s">
        <v>249</v>
      </c>
      <c r="F8645">
        <v>0</v>
      </c>
      <c r="G8645" t="str">
        <v>Yasu Ariyana (Ariyana)</v>
      </c>
      <c r="H8645">
        <v>0</v>
      </c>
      <c r="I8645" t="str">
        <v>Yasu Ariyana (Ariyana) (Eli Segal, Sefi Aviv)</v>
      </c>
      <c r="J8645" t="str">
        <v>Yasu Ariyana (Ariyana) (C, Eli Segal, Sefi Aviv)</v>
      </c>
      <c r="K8645">
        <v>0</v>
      </c>
      <c r="L8645" t="b">
        <f>OR(K8645,AND((A8645=A8644),L8644))</f>
        <v>0</v>
      </c>
      <c r="M8645" t="b">
        <f>OR(L8645,AND(A8645=A8646,M8646))</f>
        <v>0</v>
      </c>
      <c r="N8645" t="str">
        <v>Yasu Ariyana (Ariyana)</v>
      </c>
      <c r="Q8645" t="b">
        <v>0</v>
      </c>
    </row>
    <row r="8646" spans="1:17" x14ac:dyDescent="0.2">
      <c r="A8646" s="1" t="s">
        <v>8603</v>
      </c>
      <c r="B8646" s="1" t="s">
        <v>12</v>
      </c>
      <c r="C8646" s="1" t="str">
        <v>C</v>
      </c>
      <c r="D8646" s="4">
        <v>2002</v>
      </c>
      <c r="E8646" s="3" t="s">
        <v>141</v>
      </c>
      <c r="F8646">
        <v>0</v>
      </c>
      <c r="G8646" t="str">
        <v>Yasu Hachayim</v>
      </c>
      <c r="H8646">
        <v>0</v>
      </c>
      <c r="I8646" t="str">
        <v>Yasu Hachayim (Tuvia Tishler)</v>
      </c>
      <c r="J8646" t="str">
        <v>Yasu Hachayim (C, Tuvia Tishler)</v>
      </c>
      <c r="K8646">
        <v>0</v>
      </c>
      <c r="L8646" t="b">
        <f>OR(K8646,AND((A8646=A8645),L8645))</f>
        <v>0</v>
      </c>
      <c r="M8646" t="b">
        <f>OR(L8646,AND(A8646=A8647,M8647))</f>
        <v>0</v>
      </c>
      <c r="N8646" t="str">
        <v>Yasu Hachayim</v>
      </c>
      <c r="Q8646" t="b">
        <v>0</v>
      </c>
    </row>
    <row r="8647" spans="1:17" x14ac:dyDescent="0.2">
      <c r="A8647" s="1" t="s">
        <v>8604</v>
      </c>
      <c r="B8647" s="1" t="s">
        <v>12</v>
      </c>
      <c r="C8647" s="1" t="str">
        <v>C</v>
      </c>
      <c r="D8647" s="4">
        <v>2005</v>
      </c>
      <c r="E8647" s="3" t="s">
        <v>40</v>
      </c>
      <c r="F8647">
        <v>0</v>
      </c>
      <c r="G8647" t="str">
        <v>Yasu Yafo (Yafo)</v>
      </c>
      <c r="H8647">
        <v>0</v>
      </c>
      <c r="I8647" t="str">
        <v>Yasu Yafo (Yafo) (Eli Segal)</v>
      </c>
      <c r="J8647" t="str">
        <v>Yasu Yafo (Yafo) (C, Eli Segal)</v>
      </c>
      <c r="K8647">
        <v>0</v>
      </c>
      <c r="L8647" t="b">
        <f>OR(K8647,AND((A8647=A8646),L8646))</f>
        <v>0</v>
      </c>
      <c r="M8647" t="b">
        <f>OR(L8647,AND(A8647=A8648,M8648))</f>
        <v>0</v>
      </c>
      <c r="N8647" t="str">
        <v>Yasu Yafo (Yafo)</v>
      </c>
      <c r="Q8647" t="b">
        <v>0</v>
      </c>
    </row>
    <row r="8648" spans="1:17" x14ac:dyDescent="0.2">
      <c r="A8648" s="1" t="s">
        <v>8605</v>
      </c>
      <c r="B8648" s="1" t="s">
        <v>14</v>
      </c>
      <c r="C8648" s="1" t="str">
        <v>P</v>
      </c>
      <c r="D8648" s="4">
        <v>2008</v>
      </c>
      <c r="E8648" s="3" t="s">
        <v>10</v>
      </c>
      <c r="F8648">
        <v>0</v>
      </c>
      <c r="G8648" t="str">
        <v>Yatsanu At</v>
      </c>
      <c r="H8648">
        <v>0</v>
      </c>
      <c r="I8648" t="str">
        <v>Yatsanu At (Yo'av Ashriel)</v>
      </c>
      <c r="J8648" t="str">
        <v>Yatsanu At (P, Yo'av Ashriel)</v>
      </c>
      <c r="K8648">
        <v>0</v>
      </c>
      <c r="L8648" t="b">
        <f>OR(K8648,AND((A8648=A8647),L8647))</f>
        <v>0</v>
      </c>
      <c r="M8648" t="b">
        <f>OR(L8648,AND(A8648=A8649,M8649))</f>
        <v>0</v>
      </c>
      <c r="N8648" t="str">
        <v>Yatsanu At</v>
      </c>
      <c r="Q8648" t="b">
        <v>0</v>
      </c>
    </row>
    <row r="8649" spans="1:17" x14ac:dyDescent="0.2">
      <c r="A8649" s="1" t="s">
        <v>8606</v>
      </c>
      <c r="B8649" s="1" t="s">
        <v>14</v>
      </c>
      <c r="C8649" s="1" t="str">
        <v>P</v>
      </c>
      <c r="D8649" s="4">
        <v>2005</v>
      </c>
      <c r="E8649" s="3" t="s">
        <v>8607</v>
      </c>
      <c r="F8649">
        <v>0</v>
      </c>
      <c r="G8649" t="str">
        <v>Yatsanu Lirkod</v>
      </c>
      <c r="H8649">
        <v>0</v>
      </c>
      <c r="I8649" t="str">
        <v>Yatsanu Lirkod (Chen Yechezkeli)</v>
      </c>
      <c r="J8649" t="str">
        <v>Yatsanu Lirkod (P, Chen Yechezkeli)</v>
      </c>
      <c r="K8649">
        <v>0</v>
      </c>
      <c r="L8649" t="b">
        <f>OR(K8649,AND((A8649=A8648),L8648))</f>
        <v>0</v>
      </c>
      <c r="M8649" t="b">
        <f>OR(L8649,AND(A8649=A8650,M8650))</f>
        <v>0</v>
      </c>
      <c r="N8649" t="str">
        <v>Yatsanu Lirkod</v>
      </c>
      <c r="Q8649" t="b">
        <v>0</v>
      </c>
    </row>
    <row r="8650" spans="1:17" x14ac:dyDescent="0.2">
      <c r="A8650" s="1" t="s">
        <v>8608</v>
      </c>
      <c r="B8650" s="1" t="s">
        <v>14</v>
      </c>
      <c r="C8650" s="1" t="str">
        <v>P</v>
      </c>
      <c r="D8650" s="4">
        <v>2012</v>
      </c>
      <c r="E8650" s="3" t="s">
        <v>106</v>
      </c>
      <c r="F8650">
        <v>0</v>
      </c>
      <c r="G8650" t="str">
        <v>Yavo Hayom</v>
      </c>
      <c r="H8650">
        <v>0</v>
      </c>
      <c r="I8650" t="str">
        <v>Yavo Hayom (Eran Bitton)</v>
      </c>
      <c r="J8650" t="str">
        <v>Yavo Hayom (P, Eran Bitton)</v>
      </c>
      <c r="K8650">
        <v>0</v>
      </c>
      <c r="L8650" t="b">
        <f>OR(K8650,AND((A8650=A8649),L8649))</f>
        <v>0</v>
      </c>
      <c r="M8650" t="b">
        <f>OR(L8650,AND(A8650=A8651,M8651))</f>
        <v>0</v>
      </c>
      <c r="N8650" t="str">
        <v>Yavo Hayom</v>
      </c>
      <c r="Q8650" t="b">
        <v>0</v>
      </c>
    </row>
    <row r="8651" spans="1:17" x14ac:dyDescent="0.2">
      <c r="A8651" s="1" t="s">
        <v>8609</v>
      </c>
      <c r="B8651" s="1" t="s">
        <v>12</v>
      </c>
      <c r="C8651" s="1" t="str">
        <v>C</v>
      </c>
      <c r="D8651" s="4">
        <v>2006</v>
      </c>
      <c r="E8651" s="3" t="s">
        <v>40</v>
      </c>
      <c r="F8651">
        <v>0</v>
      </c>
      <c r="G8651" t="str">
        <v>Yavo Yom</v>
      </c>
      <c r="H8651">
        <v>0</v>
      </c>
      <c r="I8651" t="str">
        <v>Yavo Yom (Eli Segal)</v>
      </c>
      <c r="J8651" t="str">
        <v>Yavo Yom (C, Eli Segal)</v>
      </c>
      <c r="K8651">
        <v>0</v>
      </c>
      <c r="L8651" t="b">
        <f>OR(K8651,AND((A8651=A8650),L8650))</f>
        <v>0</v>
      </c>
      <c r="M8651" t="b">
        <f>OR(L8651,AND(A8651=A8652,M8652))</f>
        <v>0</v>
      </c>
      <c r="N8651" t="str">
        <v>Yavo Yom</v>
      </c>
      <c r="Q8651" t="b">
        <v>0</v>
      </c>
    </row>
    <row r="8652" spans="1:17" x14ac:dyDescent="0.2">
      <c r="A8652" s="1" t="s">
        <v>8610</v>
      </c>
      <c r="B8652" s="1" t="s">
        <v>12</v>
      </c>
      <c r="C8652" s="1" t="str">
        <v>C</v>
      </c>
      <c r="D8652" s="1">
        <v>2016</v>
      </c>
      <c r="E8652" s="3" t="s">
        <v>224</v>
      </c>
      <c r="F8652">
        <v>0</v>
      </c>
      <c r="G8652" t="str">
        <v>Yayin</v>
      </c>
      <c r="H8652">
        <v>0</v>
      </c>
      <c r="I8652" t="str">
        <v>Yayin (Dani Dassa)</v>
      </c>
      <c r="J8652" t="str">
        <v>Yayin (C, Dani Dassa)</v>
      </c>
      <c r="K8652">
        <v>0</v>
      </c>
      <c r="L8652" t="b">
        <f>OR(K8652,AND((A8652=A8651),L8651))</f>
        <v>0</v>
      </c>
      <c r="M8652" t="b">
        <f>OR(L8652,AND(A8652=A8653,M8653))</f>
        <v>0</v>
      </c>
      <c r="N8652" t="str">
        <v>Yayin</v>
      </c>
      <c r="Q8652" t="b">
        <v>0</v>
      </c>
    </row>
    <row r="8653" spans="1:17" x14ac:dyDescent="0.2">
      <c r="A8653" s="1" t="s">
        <v>8436</v>
      </c>
      <c r="B8653" s="1" t="s">
        <v>12</v>
      </c>
      <c r="C8653" s="1" t="str">
        <v>C</v>
      </c>
      <c r="D8653" s="4">
        <v>1998</v>
      </c>
      <c r="E8653" s="3" t="s">
        <v>563</v>
      </c>
      <c r="F8653">
        <v>0</v>
      </c>
      <c r="G8653" t="str">
        <v>Ya'yin Adamadam</v>
      </c>
      <c r="H8653">
        <v>0</v>
      </c>
      <c r="I8653" t="str">
        <v>Ya'yin Adamadam (Yehuda Emanuel)</v>
      </c>
      <c r="J8653" t="str">
        <v>Ya'yin Adamadam (C, Yehuda Emanuel)</v>
      </c>
      <c r="K8653">
        <v>0</v>
      </c>
      <c r="L8653" t="b">
        <f>OR(K8653,AND((A8653=A8652),L8652))</f>
        <v>0</v>
      </c>
      <c r="M8653" t="b">
        <f>OR(L8653,AND(A8653=A8654,M8654))</f>
        <v>0</v>
      </c>
      <c r="N8653" t="str">
        <v>Ya'yin Adamadam</v>
      </c>
      <c r="Q8653" t="b">
        <v>0</v>
      </c>
    </row>
    <row r="8654" spans="1:17" x14ac:dyDescent="0.2">
      <c r="A8654" s="1" t="s">
        <v>8611</v>
      </c>
      <c r="B8654" s="1" t="s">
        <v>14</v>
      </c>
      <c r="C8654" s="1" t="str">
        <v>P</v>
      </c>
      <c r="D8654" s="4">
        <v>1988</v>
      </c>
      <c r="E8654" s="3" t="s">
        <v>2110</v>
      </c>
      <c r="F8654">
        <v>0</v>
      </c>
      <c r="G8654" t="str">
        <v>Yayin Tso'ani</v>
      </c>
      <c r="H8654">
        <v>0</v>
      </c>
      <c r="I8654" t="str">
        <v>Yayin Tso'ani (Folk)</v>
      </c>
      <c r="J8654" t="str">
        <v>Yayin Tso'ani (P, Folk)</v>
      </c>
      <c r="K8654">
        <v>0</v>
      </c>
      <c r="L8654" t="b">
        <f>OR(K8654,AND((A8654=A8653),L8653))</f>
        <v>0</v>
      </c>
      <c r="M8654" t="b">
        <f>OR(L8654,AND(A8654=A8655,M8655))</f>
        <v>0</v>
      </c>
      <c r="N8654" t="str">
        <v>Yayin Tso'ani</v>
      </c>
      <c r="Q8654" t="b">
        <v>0</v>
      </c>
    </row>
    <row r="8655" spans="1:17" x14ac:dyDescent="0.2">
      <c r="A8655" s="1" t="s">
        <v>8613</v>
      </c>
      <c r="B8655" s="1" t="s">
        <v>7</v>
      </c>
      <c r="C8655" s="1" t="str">
        <v>L</v>
      </c>
      <c r="D8655" s="4">
        <v>2006</v>
      </c>
      <c r="E8655" s="3" t="s">
        <v>238</v>
      </c>
      <c r="F8655">
        <v>0</v>
      </c>
      <c r="G8655" t="str">
        <v>Yechey</v>
      </c>
      <c r="H8655">
        <v>0</v>
      </c>
      <c r="I8655" t="str">
        <v>Yechey (Karina Lambert)</v>
      </c>
      <c r="J8655" t="str">
        <v>Yechey (L, Karina Lambert)</v>
      </c>
      <c r="K8655">
        <v>0</v>
      </c>
      <c r="L8655" t="b">
        <f>OR(K8655,AND((A8655=A8654),L8654))</f>
        <v>0</v>
      </c>
      <c r="M8655" t="b">
        <f>OR(L8655,AND(A8655=A8656,M8656))</f>
        <v>0</v>
      </c>
      <c r="N8655" t="str">
        <v>Yechey</v>
      </c>
      <c r="Q8655" t="b">
        <v>0</v>
      </c>
    </row>
    <row r="8656" spans="1:17" x14ac:dyDescent="0.2">
      <c r="A8656" s="1" t="s">
        <v>8614</v>
      </c>
      <c r="B8656" s="1" t="s">
        <v>7</v>
      </c>
      <c r="C8656" s="1" t="str">
        <v>L</v>
      </c>
      <c r="D8656" s="4">
        <v>1999</v>
      </c>
      <c r="E8656" s="3" t="s">
        <v>252</v>
      </c>
      <c r="F8656">
        <v>0</v>
      </c>
      <c r="G8656" t="str">
        <v>Yechezkel</v>
      </c>
      <c r="H8656">
        <v>0</v>
      </c>
      <c r="I8656" t="str">
        <v>Yechezkel (Avner Naim)</v>
      </c>
      <c r="J8656" t="str">
        <v>Yechezkel (L, Avner Naim)</v>
      </c>
      <c r="K8656">
        <v>0</v>
      </c>
      <c r="L8656" t="b">
        <f>OR(K8656,AND((A8656=A8655),L8655))</f>
        <v>0</v>
      </c>
      <c r="M8656" t="b">
        <f>OR(L8656,AND(A8656=A8657,M8657))</f>
        <v>0</v>
      </c>
      <c r="N8656" t="str">
        <v>Yechezkel</v>
      </c>
      <c r="Q8656" t="b">
        <v>0</v>
      </c>
    </row>
    <row r="8657" spans="1:17" x14ac:dyDescent="0.2">
      <c r="A8657" s="1" t="s">
        <v>8615</v>
      </c>
      <c r="B8657" s="1" t="s">
        <v>12</v>
      </c>
      <c r="C8657" s="1" t="str">
        <v>C</v>
      </c>
      <c r="D8657" s="4">
        <v>2011</v>
      </c>
      <c r="E8657" s="3" t="s">
        <v>387</v>
      </c>
      <c r="F8657">
        <v>0</v>
      </c>
      <c r="G8657" t="str">
        <v>Yechida Ra'aya</v>
      </c>
      <c r="H8657">
        <v>0</v>
      </c>
      <c r="I8657" t="str">
        <v>Yechida Ra'aya (Elad Shtamer)</v>
      </c>
      <c r="J8657" t="str">
        <v>Yechida Ra'aya (C, Elad Shtamer)</v>
      </c>
      <c r="K8657">
        <v>0</v>
      </c>
      <c r="L8657" t="b">
        <f>OR(K8657,AND((A8657=A8656),L8656))</f>
        <v>0</v>
      </c>
      <c r="M8657" t="b">
        <f>OR(L8657,AND(A8657=A8658,M8658))</f>
        <v>0</v>
      </c>
      <c r="N8657" t="str">
        <v>Yechida Ra'aya</v>
      </c>
      <c r="Q8657" t="b">
        <v>0</v>
      </c>
    </row>
    <row r="8658" spans="1:17" x14ac:dyDescent="0.2">
      <c r="A8658" s="1" t="s">
        <v>8616</v>
      </c>
      <c r="B8658" s="1" t="s">
        <v>12</v>
      </c>
      <c r="C8658" s="1" t="str">
        <v>C</v>
      </c>
      <c r="D8658" s="4">
        <v>2004</v>
      </c>
      <c r="E8658" s="3" t="s">
        <v>23</v>
      </c>
      <c r="F8658">
        <v>0</v>
      </c>
      <c r="G8658" t="str">
        <v>Yedi'a</v>
      </c>
      <c r="H8658">
        <v>0</v>
      </c>
      <c r="I8658" t="str">
        <v>Yedi'a (Gadi Bitton)</v>
      </c>
      <c r="J8658" t="str">
        <v>Yedi'a (C, Gadi Bitton)</v>
      </c>
      <c r="K8658">
        <v>0</v>
      </c>
      <c r="L8658" t="b">
        <f>OR(K8658,AND((A8658=A8657),L8657))</f>
        <v>0</v>
      </c>
      <c r="M8658" t="b">
        <f>OR(L8658,AND(A8658=A8659,M8659))</f>
        <v>0</v>
      </c>
      <c r="N8658" t="str">
        <v>Yedi'a</v>
      </c>
      <c r="Q8658" t="b">
        <v>0</v>
      </c>
    </row>
    <row r="8659" spans="1:17" x14ac:dyDescent="0.2">
      <c r="A8659" s="1" t="s">
        <v>8617</v>
      </c>
      <c r="B8659" s="1" t="s">
        <v>12</v>
      </c>
      <c r="C8659" s="1" t="str">
        <v>C</v>
      </c>
      <c r="D8659" s="1">
        <v>2018</v>
      </c>
      <c r="E8659" s="3" t="s">
        <v>683</v>
      </c>
      <c r="F8659">
        <v>0</v>
      </c>
      <c r="G8659" t="str">
        <v>Yedid</v>
      </c>
      <c r="H8659">
        <v>0</v>
      </c>
      <c r="I8659" t="str">
        <v>Yedid (Chen Blum)</v>
      </c>
      <c r="J8659" t="str">
        <v>Yedid (C, Chen Blum)</v>
      </c>
      <c r="K8659">
        <v>0</v>
      </c>
      <c r="L8659" t="b">
        <f>OR(K8659,AND((A8659=A8658),L8658))</f>
        <v>0</v>
      </c>
      <c r="M8659" t="b">
        <f>OR(L8659,AND(A8659=A8660,M8660))</f>
        <v>0</v>
      </c>
      <c r="N8659" t="str">
        <v>Yedid</v>
      </c>
      <c r="Q8659" t="b">
        <v>0</v>
      </c>
    </row>
    <row r="8660" spans="1:17" x14ac:dyDescent="0.2">
      <c r="A8660" s="1" t="s">
        <v>8618</v>
      </c>
      <c r="B8660" s="1" t="s">
        <v>12</v>
      </c>
      <c r="C8660" s="1" t="str">
        <v>C</v>
      </c>
      <c r="D8660" s="4">
        <v>1971</v>
      </c>
      <c r="E8660" s="3" t="s">
        <v>681</v>
      </c>
      <c r="F8660">
        <v>1</v>
      </c>
      <c r="G8660" t="str">
        <v>Yedid Nefesh (C)</v>
      </c>
      <c r="H8660">
        <v>0</v>
      </c>
      <c r="I8660" t="str">
        <v>Yedid Nefesh (Jonathan Gabay)</v>
      </c>
      <c r="J8660" t="str">
        <v>Yedid Nefesh (C, Jonathan Gabay)</v>
      </c>
      <c r="K8660">
        <v>1</v>
      </c>
      <c r="L8660" t="b">
        <f>OR(K8660,AND((A8660=A8659),L8659))</f>
        <v>1</v>
      </c>
      <c r="M8660" t="b">
        <f>OR(L8660,AND(A8660=A8661,M8661))</f>
        <v>1</v>
      </c>
      <c r="N8660" t="str">
        <v>Yedid Nefesh (C)</v>
      </c>
      <c r="Q8660" t="b">
        <v>0</v>
      </c>
    </row>
    <row r="8661" spans="1:17" x14ac:dyDescent="0.2">
      <c r="A8661" s="1" t="s">
        <v>8618</v>
      </c>
      <c r="B8661" s="1" t="s">
        <v>7</v>
      </c>
      <c r="C8661" s="1" t="str">
        <v>L</v>
      </c>
      <c r="D8661" s="4">
        <v>1974</v>
      </c>
      <c r="E8661" s="3" t="s">
        <v>188</v>
      </c>
      <c r="F8661">
        <v>1</v>
      </c>
      <c r="G8661" t="str">
        <v>Yedid Nefesh (L)</v>
      </c>
      <c r="H8661">
        <v>0</v>
      </c>
      <c r="I8661" t="str">
        <v>Yedid Nefesh (Moshe Eskayo)</v>
      </c>
      <c r="J8661" t="str">
        <v>Yedid Nefesh (L, Moshe Eskayo)</v>
      </c>
      <c r="K8661">
        <v>0</v>
      </c>
      <c r="L8661" t="b">
        <f>OR(K8661,AND((A8661=A8660),L8660))</f>
        <v>1</v>
      </c>
      <c r="M8661" t="b">
        <f>OR(L8661,AND(A8661=A8662,M8662))</f>
        <v>1</v>
      </c>
      <c r="N8661" t="str">
        <v>Yedid Nefesh (L)</v>
      </c>
      <c r="Q8661" t="b">
        <v>0</v>
      </c>
    </row>
    <row r="8662" spans="1:17" x14ac:dyDescent="0.2">
      <c r="A8662" s="1" t="s">
        <v>8619</v>
      </c>
      <c r="B8662" s="1" t="s">
        <v>12</v>
      </c>
      <c r="C8662" s="1" t="str">
        <v>C</v>
      </c>
      <c r="D8662" s="4">
        <v>2009</v>
      </c>
      <c r="E8662" s="3" t="s">
        <v>646</v>
      </c>
      <c r="F8662">
        <v>0</v>
      </c>
      <c r="G8662" t="str">
        <v>Yedidi Hashachchata</v>
      </c>
      <c r="H8662">
        <v>0</v>
      </c>
      <c r="I8662" t="str">
        <v>Yedidi Hashachchata (Boaz Cohen)</v>
      </c>
      <c r="J8662" t="str">
        <v>Yedidi Hashachchata (C, Boaz Cohen)</v>
      </c>
      <c r="K8662">
        <v>0</v>
      </c>
      <c r="L8662" t="b">
        <f>OR(K8662,AND((A8662=A8661),L8661))</f>
        <v>0</v>
      </c>
      <c r="M8662" t="b">
        <f>OR(L8662,AND(A8662=A8663,M8663))</f>
        <v>0</v>
      </c>
      <c r="N8662" t="str">
        <v>Yedidi Hashachchata</v>
      </c>
      <c r="Q8662" t="b">
        <v>0</v>
      </c>
    </row>
    <row r="8663" spans="1:17" x14ac:dyDescent="0.2">
      <c r="A8663" s="1" t="s">
        <v>8612</v>
      </c>
      <c r="B8663" s="1" t="s">
        <v>14</v>
      </c>
      <c r="C8663" s="1" t="str">
        <v>P</v>
      </c>
      <c r="D8663" s="4">
        <v>1984</v>
      </c>
      <c r="E8663" s="3" t="s">
        <v>74</v>
      </c>
      <c r="F8663">
        <v>0</v>
      </c>
      <c r="G8663" t="str">
        <v>Ye'esof Zeru'im</v>
      </c>
      <c r="H8663">
        <v>0</v>
      </c>
      <c r="I8663" t="str">
        <v>Ye'esof Zeru'im (Motti Elfasy)</v>
      </c>
      <c r="J8663" t="str">
        <v>Ye'esof Zeru'im (P, Motti Elfasy)</v>
      </c>
      <c r="K8663">
        <v>0</v>
      </c>
      <c r="L8663" t="b">
        <f>OR(K8663,AND((A8663=A8662),L8662))</f>
        <v>0</v>
      </c>
      <c r="M8663" t="b">
        <f>OR(L8663,AND(A8663=A8664,M8664))</f>
        <v>0</v>
      </c>
      <c r="N8663" t="str">
        <v>Ye'esof Zeru'im</v>
      </c>
      <c r="Q8663" t="b">
        <v>0</v>
      </c>
    </row>
    <row r="8664" spans="1:17" x14ac:dyDescent="0.2">
      <c r="A8664" s="1" t="s">
        <v>8620</v>
      </c>
      <c r="B8664" s="1" t="s">
        <v>950</v>
      </c>
      <c r="C8664" s="1" t="str">
        <v>U</v>
      </c>
      <c r="D8664" s="1">
        <v>1900</v>
      </c>
      <c r="E8664" s="3" t="s">
        <v>8621</v>
      </c>
      <c r="F8664">
        <v>0</v>
      </c>
      <c r="G8664" t="str">
        <v>Yefat Teyman</v>
      </c>
      <c r="H8664">
        <v>0</v>
      </c>
      <c r="I8664" t="str">
        <v>Yefat Teyman (Ilan Tzadok)</v>
      </c>
      <c r="J8664" t="str">
        <v>Yefat Teyman (U, Ilan Tzadok)</v>
      </c>
      <c r="K8664">
        <v>0</v>
      </c>
      <c r="L8664" t="b">
        <f>OR(K8664,AND((A8664=A8663),L8663))</f>
        <v>0</v>
      </c>
      <c r="M8664" t="b">
        <f>OR(L8664,AND(A8664=A8665,M8665))</f>
        <v>0</v>
      </c>
      <c r="N8664" t="str">
        <v>Yefat Teyman</v>
      </c>
      <c r="Q8664" t="b">
        <v>0</v>
      </c>
    </row>
    <row r="8665" spans="1:17" x14ac:dyDescent="0.2">
      <c r="A8665" s="1" t="s">
        <v>8622</v>
      </c>
      <c r="B8665" s="1" t="s">
        <v>12</v>
      </c>
      <c r="C8665" s="1" t="str">
        <v>C</v>
      </c>
      <c r="D8665" s="1">
        <v>2017</v>
      </c>
      <c r="E8665" s="3" t="s">
        <v>151</v>
      </c>
      <c r="F8665">
        <v>0</v>
      </c>
      <c r="G8665" t="str">
        <v>Yefeifiya</v>
      </c>
      <c r="H8665">
        <v>0</v>
      </c>
      <c r="I8665" t="str">
        <v>Yefeifiya (Ilai Szpiezak)</v>
      </c>
      <c r="J8665" t="str">
        <v>Yefeifiya (C, Ilai Szpiezak)</v>
      </c>
      <c r="K8665">
        <v>0</v>
      </c>
      <c r="L8665" t="b">
        <f>OR(K8665,AND((A8665=A8664),L8664))</f>
        <v>0</v>
      </c>
      <c r="M8665" t="b">
        <f>OR(L8665,AND(A8665=A8666,M8666))</f>
        <v>0</v>
      </c>
      <c r="N8665" t="str">
        <v>Yefeifiya</v>
      </c>
      <c r="Q8665" t="b">
        <v>0</v>
      </c>
    </row>
    <row r="8666" spans="1:17" x14ac:dyDescent="0.2">
      <c r="A8666" s="1" t="s">
        <v>8623</v>
      </c>
      <c r="B8666" s="1" t="s">
        <v>12</v>
      </c>
      <c r="C8666" s="1" t="str">
        <v>C</v>
      </c>
      <c r="D8666" s="4">
        <v>1996</v>
      </c>
      <c r="E8666" s="3" t="s">
        <v>39</v>
      </c>
      <c r="F8666">
        <v>0</v>
      </c>
      <c r="G8666" t="str">
        <v>Yeffe Enayim</v>
      </c>
      <c r="H8666">
        <v>0</v>
      </c>
      <c r="I8666" t="str">
        <v>Yeffe Enayim (Avi Perez)</v>
      </c>
      <c r="J8666" t="str">
        <v>Yeffe Enayim (C, Avi Perez)</v>
      </c>
      <c r="K8666">
        <v>0</v>
      </c>
      <c r="L8666" t="b">
        <f>OR(K8666,AND((A8666=A8665),L8665))</f>
        <v>0</v>
      </c>
      <c r="M8666" t="b">
        <f>OR(L8666,AND(A8666=A8667,M8667))</f>
        <v>0</v>
      </c>
      <c r="N8666" t="str">
        <v>Yeffe Enayim</v>
      </c>
      <c r="Q8666" t="b">
        <v>0</v>
      </c>
    </row>
    <row r="8667" spans="1:17" x14ac:dyDescent="0.2">
      <c r="A8667" s="1" t="s">
        <v>8624</v>
      </c>
      <c r="B8667" s="1" t="s">
        <v>12</v>
      </c>
      <c r="C8667" s="1" t="str">
        <v>C</v>
      </c>
      <c r="D8667" s="4">
        <v>2000</v>
      </c>
      <c r="E8667" s="3" t="s">
        <v>23</v>
      </c>
      <c r="F8667">
        <v>0</v>
      </c>
      <c r="G8667" t="str">
        <v>Yehalelu (Semahot Ketanot)</v>
      </c>
      <c r="H8667">
        <v>0</v>
      </c>
      <c r="I8667" t="str">
        <v>Yehalelu (Semahot Ketanot) (Gadi Bitton)</v>
      </c>
      <c r="J8667" t="str">
        <v>Yehalelu (Semahot Ketanot) (C, Gadi Bitton)</v>
      </c>
      <c r="K8667">
        <v>0</v>
      </c>
      <c r="L8667" t="b">
        <f>OR(K8667,AND((A8667=A8666),L8666))</f>
        <v>0</v>
      </c>
      <c r="M8667" t="b">
        <f>OR(L8667,AND(A8667=A8668,M8668))</f>
        <v>0</v>
      </c>
      <c r="N8667" t="str">
        <v>Yehalelu (Semahot Ketanot)</v>
      </c>
      <c r="Q8667" t="b">
        <v>0</v>
      </c>
    </row>
    <row r="8668" spans="1:17" x14ac:dyDescent="0.2">
      <c r="A8668" s="1" t="s">
        <v>8625</v>
      </c>
      <c r="B8668" s="1" t="s">
        <v>12</v>
      </c>
      <c r="C8668" s="1" t="str">
        <v>C</v>
      </c>
      <c r="D8668" s="1">
        <v>2018</v>
      </c>
      <c r="E8668" s="3" t="s">
        <v>387</v>
      </c>
      <c r="F8668">
        <v>0</v>
      </c>
      <c r="G8668" t="str">
        <v>Yehalelucha</v>
      </c>
      <c r="H8668">
        <v>0</v>
      </c>
      <c r="I8668" t="str">
        <v>Yehalelucha (Elad Shtamer)</v>
      </c>
      <c r="J8668" t="str">
        <v>Yehalelucha (C, Elad Shtamer)</v>
      </c>
      <c r="K8668">
        <v>0</v>
      </c>
      <c r="L8668" t="b">
        <f>OR(K8668,AND((A8668=A8667),L8667))</f>
        <v>0</v>
      </c>
      <c r="M8668" t="b">
        <f>OR(L8668,AND(A8668=A8669,M8669))</f>
        <v>0</v>
      </c>
      <c r="N8668" t="str">
        <v>Yehalelucha</v>
      </c>
      <c r="Q8668" t="b">
        <v>0</v>
      </c>
    </row>
    <row r="8669" spans="1:17" x14ac:dyDescent="0.2">
      <c r="A8669" s="1" t="s">
        <v>8626</v>
      </c>
      <c r="B8669" s="1" t="s">
        <v>12</v>
      </c>
      <c r="C8669" s="1" t="str">
        <v>C</v>
      </c>
      <c r="D8669" s="4">
        <v>2002</v>
      </c>
      <c r="E8669" s="3" t="s">
        <v>8627</v>
      </c>
      <c r="F8669">
        <v>0</v>
      </c>
      <c r="G8669" t="str">
        <v>Yehe Lanu (David Melcech)</v>
      </c>
      <c r="H8669">
        <v>0</v>
      </c>
      <c r="I8669" t="str">
        <v>Yehe Lanu (David Melcech) (Fran Amkraut)</v>
      </c>
      <c r="J8669" t="str">
        <v>Yehe Lanu (David Melcech) (C, Fran Amkraut)</v>
      </c>
      <c r="K8669">
        <v>0</v>
      </c>
      <c r="L8669" t="b">
        <f>OR(K8669,AND((A8669=A8668),L8668))</f>
        <v>0</v>
      </c>
      <c r="M8669" t="b">
        <f>OR(L8669,AND(A8669=A8670,M8670))</f>
        <v>0</v>
      </c>
      <c r="N8669" t="str">
        <v>Yehe Lanu (David Melcech)</v>
      </c>
      <c r="Q8669" t="b">
        <v>0</v>
      </c>
    </row>
    <row r="8670" spans="1:17" x14ac:dyDescent="0.2">
      <c r="A8670" s="1" t="s">
        <v>8628</v>
      </c>
      <c r="B8670" s="1" t="s">
        <v>12</v>
      </c>
      <c r="C8670" s="1" t="str">
        <v>C</v>
      </c>
      <c r="D8670" s="4">
        <v>2003</v>
      </c>
      <c r="E8670" s="3" t="s">
        <v>13</v>
      </c>
      <c r="F8670">
        <v>0</v>
      </c>
      <c r="G8670" t="str">
        <v>Yehi Ratson</v>
      </c>
      <c r="H8670">
        <v>0</v>
      </c>
      <c r="I8670" t="str">
        <v>Yehi Ratson (Meir Shem Tov)</v>
      </c>
      <c r="J8670" t="str">
        <v>Yehi Ratson (C, Meir Shem Tov)</v>
      </c>
      <c r="K8670">
        <v>0</v>
      </c>
      <c r="L8670" t="b">
        <f>OR(K8670,AND((A8670=A8669),L8669))</f>
        <v>0</v>
      </c>
      <c r="M8670" t="b">
        <f>OR(L8670,AND(A8670=A8671,M8671))</f>
        <v>0</v>
      </c>
      <c r="N8670" t="str">
        <v>Yehi Ratson</v>
      </c>
      <c r="Q8670" t="b">
        <v>0</v>
      </c>
    </row>
    <row r="8671" spans="1:17" x14ac:dyDescent="0.2">
      <c r="A8671" s="1" t="s">
        <v>8629</v>
      </c>
      <c r="B8671" s="1" t="s">
        <v>7</v>
      </c>
      <c r="C8671" s="1" t="str">
        <v>L</v>
      </c>
      <c r="D8671" s="1">
        <v>1900</v>
      </c>
      <c r="E8671" s="3" t="s">
        <v>100</v>
      </c>
      <c r="F8671">
        <v>0</v>
      </c>
      <c r="G8671" t="str">
        <v>Yehuda</v>
      </c>
      <c r="H8671">
        <v>0</v>
      </c>
      <c r="I8671" t="str">
        <v>Yehuda ( )</v>
      </c>
      <c r="J8671" t="str">
        <v>Yehuda (L,  )</v>
      </c>
      <c r="K8671">
        <v>0</v>
      </c>
      <c r="L8671" t="b">
        <f>OR(K8671,AND((A8671=A8670),L8670))</f>
        <v>0</v>
      </c>
      <c r="M8671" t="b">
        <f>OR(L8671,AND(A8671=A8672,M8672))</f>
        <v>0</v>
      </c>
      <c r="N8671" t="str">
        <v>Yehuda</v>
      </c>
      <c r="Q8671" t="b">
        <v>0</v>
      </c>
    </row>
    <row r="8672" spans="1:17" x14ac:dyDescent="0.2">
      <c r="A8672" s="1" t="s">
        <v>8630</v>
      </c>
      <c r="B8672" s="1" t="s">
        <v>12</v>
      </c>
      <c r="C8672" s="1" t="str">
        <v>C</v>
      </c>
      <c r="D8672" s="4">
        <v>2005</v>
      </c>
      <c r="E8672" s="3" t="s">
        <v>47</v>
      </c>
      <c r="F8672">
        <v>0</v>
      </c>
      <c r="G8672" t="str">
        <v>Yehudi Same'ach</v>
      </c>
      <c r="H8672">
        <v>0</v>
      </c>
      <c r="I8672" t="str">
        <v>Yehudi Same'ach (Shmulik Gov Ari)</v>
      </c>
      <c r="J8672" t="str">
        <v>Yehudi Same'ach (C, Shmulik Gov Ari)</v>
      </c>
      <c r="K8672">
        <v>0</v>
      </c>
      <c r="L8672" t="b">
        <f>OR(K8672,AND((A8672=A8671),L8671))</f>
        <v>0</v>
      </c>
      <c r="M8672" t="b">
        <f>OR(L8672,AND(A8672=A8673,M8673))</f>
        <v>0</v>
      </c>
      <c r="N8672" t="str">
        <v>Yehudi Same'ach</v>
      </c>
      <c r="Q8672" t="b">
        <v>0</v>
      </c>
    </row>
    <row r="8673" spans="1:17" x14ac:dyDescent="0.2">
      <c r="A8673" s="1" t="s">
        <v>8631</v>
      </c>
      <c r="B8673" s="1" t="s">
        <v>12</v>
      </c>
      <c r="C8673" s="1" t="str">
        <v>C</v>
      </c>
      <c r="D8673" s="4">
        <v>2011</v>
      </c>
      <c r="E8673" s="3" t="s">
        <v>182</v>
      </c>
      <c r="F8673">
        <v>0</v>
      </c>
      <c r="G8673" t="str">
        <v>Yehye Tov</v>
      </c>
      <c r="H8673">
        <v>0</v>
      </c>
      <c r="I8673" t="str">
        <v>Yehye Tov (Nona Malki)</v>
      </c>
      <c r="J8673" t="str">
        <v>Yehye Tov (C, Nona Malki)</v>
      </c>
      <c r="K8673">
        <v>0</v>
      </c>
      <c r="L8673" t="b">
        <f>OR(K8673,AND((A8673=A8672),L8672))</f>
        <v>0</v>
      </c>
      <c r="M8673" t="b">
        <f>OR(L8673,AND(A8673=A8674,M8674))</f>
        <v>0</v>
      </c>
      <c r="N8673" t="str">
        <v>Yehye Tov</v>
      </c>
      <c r="Q8673" t="b">
        <v>0</v>
      </c>
    </row>
    <row r="8674" spans="1:17" x14ac:dyDescent="0.2">
      <c r="A8674" s="1" t="s">
        <v>8632</v>
      </c>
      <c r="B8674" s="1" t="s">
        <v>12</v>
      </c>
      <c r="C8674" s="1" t="str">
        <v>C</v>
      </c>
      <c r="D8674" s="1">
        <v>2020</v>
      </c>
      <c r="E8674" s="3" t="s">
        <v>266</v>
      </c>
      <c r="F8674">
        <v>0</v>
      </c>
      <c r="G8674" t="str">
        <v>Yeladim Shel Hachayim</v>
      </c>
      <c r="H8674">
        <v>0</v>
      </c>
      <c r="I8674" t="str">
        <v>Yeladim Shel Hachayim (Tamir Shalev)</v>
      </c>
      <c r="J8674" t="str">
        <v>Yeladim Shel Hachayim (C, Tamir Shalev)</v>
      </c>
      <c r="K8674">
        <v>0</v>
      </c>
      <c r="L8674" t="b">
        <f>OR(K8674,AND((A8674=A8673),L8673))</f>
        <v>0</v>
      </c>
      <c r="M8674" t="b">
        <f>OR(L8674,AND(A8674=A8675,M8675))</f>
        <v>0</v>
      </c>
      <c r="N8674" t="str">
        <v>Yeladim Shel Hachayim</v>
      </c>
      <c r="Q8674" t="b">
        <v>0</v>
      </c>
    </row>
    <row r="8675" spans="1:17" x14ac:dyDescent="0.2">
      <c r="A8675" s="1" t="s">
        <v>8633</v>
      </c>
      <c r="B8675" s="1" t="s">
        <v>12</v>
      </c>
      <c r="C8675" s="1" t="str">
        <v>C</v>
      </c>
      <c r="D8675" s="4">
        <v>1995</v>
      </c>
      <c r="E8675" s="3" t="s">
        <v>448</v>
      </c>
      <c r="F8675">
        <v>1</v>
      </c>
      <c r="G8675" t="str">
        <v>Yeladim Ze Simcha (C)</v>
      </c>
      <c r="H8675">
        <v>0</v>
      </c>
      <c r="I8675" t="str">
        <v>Yeladim Ze Simcha (Yaron Elfasy)</v>
      </c>
      <c r="J8675" t="str">
        <v>Yeladim Ze Simcha (C, Yaron Elfasy)</v>
      </c>
      <c r="K8675">
        <v>1</v>
      </c>
      <c r="L8675" t="b">
        <f>OR(K8675,AND((A8675=A8674),L8674))</f>
        <v>1</v>
      </c>
      <c r="M8675" t="b">
        <f>OR(L8675,AND(A8675=A8676,M8676))</f>
        <v>1</v>
      </c>
      <c r="N8675" t="str">
        <v>Yeladim Ze Simcha (C)</v>
      </c>
      <c r="Q8675" t="b">
        <v>0</v>
      </c>
    </row>
    <row r="8676" spans="1:17" x14ac:dyDescent="0.2">
      <c r="A8676" s="1" t="s">
        <v>8633</v>
      </c>
      <c r="B8676" s="1" t="s">
        <v>14</v>
      </c>
      <c r="C8676" s="1" t="str">
        <v>P</v>
      </c>
      <c r="D8676" s="4">
        <v>1980</v>
      </c>
      <c r="E8676" s="3" t="s">
        <v>7057</v>
      </c>
      <c r="F8676">
        <v>1</v>
      </c>
      <c r="G8676" t="str">
        <v>Yeladim Ze Simcha (P)</v>
      </c>
      <c r="H8676">
        <v>0</v>
      </c>
      <c r="I8676" t="str">
        <v>Yeladim Ze Simcha (Amram Yedidya)</v>
      </c>
      <c r="J8676" t="str">
        <v>Yeladim Ze Simcha (P, Amram Yedidya)</v>
      </c>
      <c r="K8676">
        <v>0</v>
      </c>
      <c r="L8676" t="b">
        <f>OR(K8676,AND((A8676=A8675),L8675))</f>
        <v>1</v>
      </c>
      <c r="M8676" t="b">
        <f>OR(L8676,AND(A8676=A8677,M8677))</f>
        <v>1</v>
      </c>
      <c r="N8676" t="str">
        <v>Yeladim Ze Simcha (P)</v>
      </c>
      <c r="Q8676" t="b">
        <v>0</v>
      </c>
    </row>
    <row r="8677" spans="1:17" x14ac:dyDescent="0.2">
      <c r="A8677" s="1" t="s">
        <v>8634</v>
      </c>
      <c r="B8677" s="1" t="s">
        <v>14</v>
      </c>
      <c r="C8677" s="1" t="str">
        <v>P</v>
      </c>
      <c r="D8677" s="4">
        <v>1993</v>
      </c>
      <c r="E8677" s="3" t="s">
        <v>39</v>
      </c>
      <c r="F8677">
        <v>0</v>
      </c>
      <c r="G8677" t="str">
        <v>Yeladot Gdolot</v>
      </c>
      <c r="H8677">
        <v>0</v>
      </c>
      <c r="I8677" t="str">
        <v>Yeladot Gdolot (Avi Perez)</v>
      </c>
      <c r="J8677" t="str">
        <v>Yeladot Gdolot (P, Avi Perez)</v>
      </c>
      <c r="K8677">
        <v>0</v>
      </c>
      <c r="L8677" t="b">
        <f>OR(K8677,AND((A8677=A8676),L8676))</f>
        <v>0</v>
      </c>
      <c r="M8677" t="b">
        <f>OR(L8677,AND(A8677=A8678,M8678))</f>
        <v>0</v>
      </c>
      <c r="N8677" t="str">
        <v>Yeladot Gdolot</v>
      </c>
      <c r="Q8677" t="b">
        <v>0</v>
      </c>
    </row>
    <row r="8678" spans="1:17" x14ac:dyDescent="0.2">
      <c r="A8678" s="1" t="s">
        <v>8635</v>
      </c>
      <c r="B8678" s="1" t="s">
        <v>12</v>
      </c>
      <c r="C8678" s="1" t="str">
        <v>C</v>
      </c>
      <c r="D8678" s="1">
        <v>2022</v>
      </c>
      <c r="E8678" s="3" t="s">
        <v>8636</v>
      </c>
      <c r="F8678">
        <v>0</v>
      </c>
      <c r="G8678" t="str">
        <v>Yeled Aba Ve'ima</v>
      </c>
      <c r="H8678">
        <v>0</v>
      </c>
      <c r="I8678" t="str">
        <v>Yeled Aba Ve'ima (Dudu Barzilay &amp; Smadar Assor)</v>
      </c>
      <c r="J8678" t="str">
        <v>Yeled Aba Ve'ima (C, Dudu Barzilay &amp; Smadar Assor)</v>
      </c>
      <c r="K8678">
        <v>0</v>
      </c>
      <c r="L8678" t="b">
        <f>OR(K8678,AND((A8678=A8677),L8677))</f>
        <v>0</v>
      </c>
      <c r="M8678" t="b">
        <f>OR(L8678,AND(A8678=A8679,M8679))</f>
        <v>0</v>
      </c>
      <c r="N8678" t="str">
        <v>Yeled Aba Ve'ima</v>
      </c>
      <c r="Q8678" t="b">
        <v>0</v>
      </c>
    </row>
    <row r="8679" spans="1:17" x14ac:dyDescent="0.2">
      <c r="A8679" s="1" t="s">
        <v>8637</v>
      </c>
      <c r="B8679" s="1" t="s">
        <v>12</v>
      </c>
      <c r="C8679" s="1" t="str">
        <v>C</v>
      </c>
      <c r="D8679" s="1">
        <v>2021</v>
      </c>
      <c r="E8679" s="3" t="s">
        <v>1406</v>
      </c>
      <c r="F8679">
        <v>0</v>
      </c>
      <c r="G8679" t="str">
        <v>Yeled Ahuv Sheli</v>
      </c>
      <c r="H8679">
        <v>0</v>
      </c>
      <c r="I8679" t="str">
        <v>Yeled Ahuv Sheli (Chana Shuvaly)</v>
      </c>
      <c r="J8679" t="str">
        <v>Yeled Ahuv Sheli (C, Chana Shuvaly)</v>
      </c>
      <c r="K8679">
        <v>0</v>
      </c>
      <c r="L8679" t="b">
        <f>OR(K8679,AND((A8679=A8678),L8678))</f>
        <v>0</v>
      </c>
      <c r="M8679" t="b">
        <f>OR(L8679,AND(A8679=A8680,M8680))</f>
        <v>0</v>
      </c>
      <c r="N8679" t="str">
        <v>Yeled Ahuv Sheli</v>
      </c>
      <c r="Q8679" t="b">
        <v>0</v>
      </c>
    </row>
    <row r="8680" spans="1:17" x14ac:dyDescent="0.2">
      <c r="A8680" s="1" t="s">
        <v>8638</v>
      </c>
      <c r="B8680" s="1" t="s">
        <v>12</v>
      </c>
      <c r="C8680" s="1" t="str">
        <v>C</v>
      </c>
      <c r="D8680" s="4">
        <v>2002</v>
      </c>
      <c r="E8680" s="3" t="s">
        <v>84</v>
      </c>
      <c r="F8680">
        <v>0</v>
      </c>
      <c r="G8680" t="str">
        <v>Yeled Ba El Ha'olam</v>
      </c>
      <c r="H8680">
        <v>0</v>
      </c>
      <c r="I8680" t="str">
        <v>Yeled Ba El Ha'olam (Itzik Ben Dahan)</v>
      </c>
      <c r="J8680" t="str">
        <v>Yeled Ba El Ha'olam (C, Itzik Ben Dahan)</v>
      </c>
      <c r="K8680">
        <v>0</v>
      </c>
      <c r="L8680" t="b">
        <f>OR(K8680,AND((A8680=A8679),L8679))</f>
        <v>0</v>
      </c>
      <c r="M8680" t="b">
        <f>OR(L8680,AND(A8680=A8681,M8681))</f>
        <v>0</v>
      </c>
      <c r="N8680" t="str">
        <v>Yeled Ba El Ha'olam</v>
      </c>
      <c r="Q8680" t="b">
        <v>0</v>
      </c>
    </row>
    <row r="8681" spans="1:17" x14ac:dyDescent="0.2">
      <c r="A8681" s="1" t="s">
        <v>8639</v>
      </c>
      <c r="B8681" s="1" t="s">
        <v>14</v>
      </c>
      <c r="C8681" s="1" t="str">
        <v>P</v>
      </c>
      <c r="D8681" s="1">
        <v>2017</v>
      </c>
      <c r="E8681" s="3" t="s">
        <v>151</v>
      </c>
      <c r="F8681">
        <v>0</v>
      </c>
      <c r="G8681" t="str">
        <v>Yeled Basadot</v>
      </c>
      <c r="H8681">
        <v>0</v>
      </c>
      <c r="I8681" t="str">
        <v>Yeled Basadot (Ilai Szpiezak)</v>
      </c>
      <c r="J8681" t="str">
        <v>Yeled Basadot (P, Ilai Szpiezak)</v>
      </c>
      <c r="K8681">
        <v>0</v>
      </c>
      <c r="L8681" t="b">
        <f>OR(K8681,AND((A8681=A8680),L8680))</f>
        <v>0</v>
      </c>
      <c r="M8681" t="b">
        <f>OR(L8681,AND(A8681=A8682,M8682))</f>
        <v>0</v>
      </c>
      <c r="N8681" t="str">
        <v>Yeled Basadot</v>
      </c>
      <c r="Q8681" t="b">
        <v>0</v>
      </c>
    </row>
    <row r="8682" spans="1:17" x14ac:dyDescent="0.2">
      <c r="A8682" s="1" t="s">
        <v>8640</v>
      </c>
      <c r="B8682" s="1" t="s">
        <v>12</v>
      </c>
      <c r="C8682" s="1" t="str">
        <v>C</v>
      </c>
      <c r="D8682" s="4">
        <v>1998</v>
      </c>
      <c r="E8682" s="3" t="s">
        <v>301</v>
      </c>
      <c r="F8682">
        <v>0</v>
      </c>
      <c r="G8682" t="str">
        <v>Yeled Hasade</v>
      </c>
      <c r="H8682">
        <v>0</v>
      </c>
      <c r="I8682" t="str">
        <v>Yeled Hasade (Oren Shmuel)</v>
      </c>
      <c r="J8682" t="str">
        <v>Yeled Hasade (C, Oren Shmuel)</v>
      </c>
      <c r="K8682">
        <v>0</v>
      </c>
      <c r="L8682" t="b">
        <f>OR(K8682,AND((A8682=A8681),L8681))</f>
        <v>0</v>
      </c>
      <c r="M8682" t="b">
        <f>OR(L8682,AND(A8682=A8683,M8683))</f>
        <v>0</v>
      </c>
      <c r="N8682" t="str">
        <v>Yeled Hasade</v>
      </c>
      <c r="Q8682" t="b">
        <v>0</v>
      </c>
    </row>
    <row r="8683" spans="1:17" x14ac:dyDescent="0.2">
      <c r="A8683" s="1" t="s">
        <v>8641</v>
      </c>
      <c r="B8683" s="1" t="s">
        <v>12</v>
      </c>
      <c r="C8683" s="1" t="str">
        <v>C</v>
      </c>
      <c r="D8683" s="4">
        <v>2013</v>
      </c>
      <c r="E8683" s="3" t="s">
        <v>21</v>
      </c>
      <c r="F8683">
        <v>0</v>
      </c>
      <c r="G8683" t="str">
        <v>Yeled Katan</v>
      </c>
      <c r="H8683">
        <v>0</v>
      </c>
      <c r="I8683" t="str">
        <v>Yeled Katan (Moshe Telem)</v>
      </c>
      <c r="J8683" t="str">
        <v>Yeled Katan (C, Moshe Telem)</v>
      </c>
      <c r="K8683">
        <v>0</v>
      </c>
      <c r="L8683" t="b">
        <f>OR(K8683,AND((A8683=A8682),L8682))</f>
        <v>0</v>
      </c>
      <c r="M8683" t="b">
        <f>OR(L8683,AND(A8683=A8684,M8684))</f>
        <v>0</v>
      </c>
      <c r="N8683" t="str">
        <v>Yeled Katan</v>
      </c>
      <c r="Q8683" t="b">
        <v>0</v>
      </c>
    </row>
    <row r="8684" spans="1:17" x14ac:dyDescent="0.2">
      <c r="A8684" s="1" t="s">
        <v>8642</v>
      </c>
      <c r="B8684" s="1" t="s">
        <v>12</v>
      </c>
      <c r="C8684" s="1" t="str">
        <v>C</v>
      </c>
      <c r="D8684" s="1">
        <v>2020</v>
      </c>
      <c r="E8684" s="3" t="s">
        <v>8643</v>
      </c>
      <c r="F8684">
        <v>1</v>
      </c>
      <c r="G8684" t="str">
        <v>Yeled Me'ohav (C)</v>
      </c>
      <c r="H8684">
        <v>1</v>
      </c>
      <c r="I8684" t="str">
        <v>Yeled Me'ohav (Renata Schilis)</v>
      </c>
      <c r="J8684" t="str">
        <v>Yeled Me'ohav (C, Renata Schilis)</v>
      </c>
      <c r="K8684">
        <v>0</v>
      </c>
      <c r="L8684" t="b">
        <f>OR(K8684,AND((A8684=A8683),L8683))</f>
        <v>0</v>
      </c>
      <c r="M8684" t="b">
        <f>OR(L8684,AND(A8684=A8685,M8685))</f>
        <v>1</v>
      </c>
      <c r="N8684" t="str">
        <v>Yeled Me'ohav (C, Renata Schilis)</v>
      </c>
      <c r="Q8684" t="b">
        <v>0</v>
      </c>
    </row>
    <row r="8685" spans="1:17" x14ac:dyDescent="0.2">
      <c r="A8685" s="1" t="s">
        <v>8642</v>
      </c>
      <c r="B8685" s="1" t="s">
        <v>12</v>
      </c>
      <c r="C8685" s="1" t="str">
        <v>C</v>
      </c>
      <c r="D8685" s="1">
        <v>2020</v>
      </c>
      <c r="E8685" s="3" t="s">
        <v>8644</v>
      </c>
      <c r="F8685">
        <v>2</v>
      </c>
      <c r="G8685" t="str">
        <v>Yeled Me'ohav (C)</v>
      </c>
      <c r="H8685">
        <v>1</v>
      </c>
      <c r="I8685" t="str">
        <v>Yeled Me'ohav (Lahakat Adama)</v>
      </c>
      <c r="J8685" t="str">
        <v>Yeled Me'ohav (C, Lahakat Adama)</v>
      </c>
      <c r="K8685">
        <v>1</v>
      </c>
      <c r="L8685" t="b">
        <f>OR(K8685,AND((A8685=A8684),L8684))</f>
        <v>1</v>
      </c>
      <c r="M8685" t="b">
        <f>OR(L8685,AND(A8685=A8686,M8686))</f>
        <v>1</v>
      </c>
      <c r="N8685" t="str">
        <v>Yeled Me'ohav (C, Lahakat Adama)</v>
      </c>
      <c r="Q8685" t="b">
        <v>0</v>
      </c>
    </row>
    <row r="8686" spans="1:17" x14ac:dyDescent="0.2">
      <c r="A8686" s="1" t="s">
        <v>8642</v>
      </c>
      <c r="B8686" s="1" t="s">
        <v>14</v>
      </c>
      <c r="C8686" s="1" t="str">
        <v>P</v>
      </c>
      <c r="D8686" s="4">
        <v>2005</v>
      </c>
      <c r="E8686" s="3" t="s">
        <v>2768</v>
      </c>
      <c r="F8686">
        <v>1</v>
      </c>
      <c r="G8686" t="str">
        <v>Yeled Me'ohav (P)</v>
      </c>
      <c r="H8686">
        <v>0</v>
      </c>
      <c r="I8686" t="str">
        <v>Yeled Me'ohav (Naftaly Kadosh, Eitan Aloush)</v>
      </c>
      <c r="J8686" t="str">
        <v>Yeled Me'ohav (P, Naftaly Kadosh, Eitan Aloush)</v>
      </c>
      <c r="K8686">
        <v>0</v>
      </c>
      <c r="L8686" t="b">
        <f>OR(K8686,AND((A8686=A8685),L8685))</f>
        <v>1</v>
      </c>
      <c r="M8686" t="b">
        <f>OR(L8686,AND(A8686=A8687,M8687))</f>
        <v>1</v>
      </c>
      <c r="N8686" t="str">
        <v>Yeled Me'ohav (P)</v>
      </c>
      <c r="Q8686" t="b">
        <v>0</v>
      </c>
    </row>
    <row r="8687" spans="1:17" x14ac:dyDescent="0.2">
      <c r="A8687" s="1" t="s">
        <v>8645</v>
      </c>
      <c r="B8687" s="1" t="s">
        <v>12</v>
      </c>
      <c r="C8687" s="1" t="str">
        <v>C</v>
      </c>
      <c r="D8687" s="4">
        <v>2013</v>
      </c>
      <c r="E8687" s="3" t="s">
        <v>249</v>
      </c>
      <c r="F8687">
        <v>0</v>
      </c>
      <c r="G8687" t="str">
        <v>Yeled Milchama</v>
      </c>
      <c r="H8687">
        <v>0</v>
      </c>
      <c r="I8687" t="str">
        <v>Yeled Milchama (Eli Segal, Sefi Aviv)</v>
      </c>
      <c r="J8687" t="str">
        <v>Yeled Milchama (C, Eli Segal, Sefi Aviv)</v>
      </c>
      <c r="K8687">
        <v>0</v>
      </c>
      <c r="L8687" t="b">
        <f>OR(K8687,AND((A8687=A8686),L8686))</f>
        <v>0</v>
      </c>
      <c r="M8687" t="b">
        <f>OR(L8687,AND(A8687=A8688,M8688))</f>
        <v>0</v>
      </c>
      <c r="N8687" t="str">
        <v>Yeled Milchama</v>
      </c>
      <c r="Q8687" t="b">
        <v>0</v>
      </c>
    </row>
    <row r="8688" spans="1:17" x14ac:dyDescent="0.2">
      <c r="A8688" s="1" t="s">
        <v>8646</v>
      </c>
      <c r="B8688" s="1" t="s">
        <v>12</v>
      </c>
      <c r="C8688" s="1" t="str">
        <v>C</v>
      </c>
      <c r="D8688" s="4">
        <v>2014</v>
      </c>
      <c r="E8688" s="3" t="s">
        <v>8647</v>
      </c>
      <c r="F8688">
        <v>0</v>
      </c>
      <c r="G8688" t="str">
        <v>Yeled Shel Aba</v>
      </c>
      <c r="H8688">
        <v>0</v>
      </c>
      <c r="I8688" t="str">
        <v>Yeled Shel Aba (Yosi Miyara, Eli Segal)</v>
      </c>
      <c r="J8688" t="str">
        <v>Yeled Shel Aba (C, Yosi Miyara, Eli Segal)</v>
      </c>
      <c r="K8688">
        <v>0</v>
      </c>
      <c r="L8688" t="b">
        <f>OR(K8688,AND((A8688=A8687),L8687))</f>
        <v>0</v>
      </c>
      <c r="M8688" t="b">
        <f>OR(L8688,AND(A8688=A8689,M8689))</f>
        <v>0</v>
      </c>
      <c r="N8688" t="str">
        <v>Yeled Shel Aba</v>
      </c>
      <c r="Q8688" t="b">
        <v>0</v>
      </c>
    </row>
    <row r="8689" spans="1:17" x14ac:dyDescent="0.2">
      <c r="A8689" s="1" t="s">
        <v>8648</v>
      </c>
      <c r="B8689" s="1" t="s">
        <v>12</v>
      </c>
      <c r="C8689" s="1" t="str">
        <v>C</v>
      </c>
      <c r="D8689" s="1">
        <v>2019</v>
      </c>
      <c r="E8689" s="3" t="s">
        <v>4568</v>
      </c>
      <c r="F8689">
        <v>0</v>
      </c>
      <c r="G8689" t="str">
        <v>Yeled Shel Ima</v>
      </c>
      <c r="H8689">
        <v>0</v>
      </c>
      <c r="I8689" t="str">
        <v>Yeled Shel Ima (Daniel Valensy)</v>
      </c>
      <c r="J8689" t="str">
        <v>Yeled Shel Ima (C, Daniel Valensy)</v>
      </c>
      <c r="K8689">
        <v>0</v>
      </c>
      <c r="L8689" t="b">
        <f>OR(K8689,AND((A8689=A8688),L8688))</f>
        <v>0</v>
      </c>
      <c r="M8689" t="b">
        <f>OR(L8689,AND(A8689=A8690,M8690))</f>
        <v>0</v>
      </c>
      <c r="N8689" t="str">
        <v>Yeled Shel Ima</v>
      </c>
      <c r="Q8689" t="b">
        <v>0</v>
      </c>
    </row>
    <row r="8690" spans="1:17" x14ac:dyDescent="0.2">
      <c r="A8690" s="1" t="s">
        <v>8649</v>
      </c>
      <c r="B8690" s="1" t="s">
        <v>12</v>
      </c>
      <c r="C8690" s="1" t="str">
        <v>C</v>
      </c>
      <c r="D8690" s="4">
        <v>1992</v>
      </c>
      <c r="E8690" s="3" t="s">
        <v>379</v>
      </c>
      <c r="F8690">
        <v>0</v>
      </c>
      <c r="G8690" t="str">
        <v>Yeled Shel Shemesh</v>
      </c>
      <c r="H8690">
        <v>0</v>
      </c>
      <c r="I8690" t="str">
        <v>Yeled Shel Shemesh (Roni Siman Tov)</v>
      </c>
      <c r="J8690" t="str">
        <v>Yeled Shel Shemesh (C, Roni Siman Tov)</v>
      </c>
      <c r="K8690">
        <v>0</v>
      </c>
      <c r="L8690" t="b">
        <f>OR(K8690,AND((A8690=A8689),L8689))</f>
        <v>0</v>
      </c>
      <c r="M8690" t="b">
        <f>OR(L8690,AND(A8690=A8691,M8691))</f>
        <v>0</v>
      </c>
      <c r="N8690" t="str">
        <v>Yeled Shel Shemesh</v>
      </c>
      <c r="Q8690" t="b">
        <v>0</v>
      </c>
    </row>
    <row r="8691" spans="1:17" x14ac:dyDescent="0.2">
      <c r="A8691" s="1" t="s">
        <v>8650</v>
      </c>
      <c r="B8691" s="1" t="s">
        <v>12</v>
      </c>
      <c r="C8691" s="1" t="str">
        <v>C</v>
      </c>
      <c r="D8691" s="4">
        <v>1997</v>
      </c>
      <c r="E8691" s="3" t="s">
        <v>84</v>
      </c>
      <c r="F8691">
        <v>1</v>
      </c>
      <c r="G8691" t="str">
        <v>Yeled Sheli (C)</v>
      </c>
      <c r="H8691">
        <v>1</v>
      </c>
      <c r="I8691" t="str">
        <v>Yeled Sheli (Itzik Ben Dahan)</v>
      </c>
      <c r="J8691" t="str">
        <v>Yeled Sheli (C, Itzik Ben Dahan)</v>
      </c>
      <c r="K8691">
        <v>0</v>
      </c>
      <c r="L8691" t="b">
        <f>OR(K8691,AND((A8691=A8690),L8690))</f>
        <v>0</v>
      </c>
      <c r="M8691" t="b">
        <f>OR(L8691,AND(A8691=A8692,M8692))</f>
        <v>0</v>
      </c>
      <c r="N8691" t="str">
        <v>Yeled Sheli (Itzik Ben Dahan)</v>
      </c>
      <c r="Q8691" t="b">
        <v>0</v>
      </c>
    </row>
    <row r="8692" spans="1:17" x14ac:dyDescent="0.2">
      <c r="A8692" s="1" t="s">
        <v>8650</v>
      </c>
      <c r="B8692" s="1" t="s">
        <v>12</v>
      </c>
      <c r="C8692" s="1" t="str">
        <v>C</v>
      </c>
      <c r="D8692" s="4">
        <v>1993</v>
      </c>
      <c r="E8692" s="3" t="s">
        <v>296</v>
      </c>
      <c r="F8692">
        <v>1</v>
      </c>
      <c r="G8692" t="str">
        <v>Yeled Sheli (C)</v>
      </c>
      <c r="H8692">
        <v>1</v>
      </c>
      <c r="I8692" t="str">
        <v>Yeled Sheli (Marco Ben Shimon)</v>
      </c>
      <c r="J8692" t="str">
        <v>Yeled Sheli (C, Marco Ben Shimon)</v>
      </c>
      <c r="K8692">
        <v>0</v>
      </c>
      <c r="L8692" t="b">
        <f>OR(K8692,AND((A8692=A8691),L8691))</f>
        <v>0</v>
      </c>
      <c r="M8692" t="b">
        <f>OR(L8692,AND(A8692=A8693,M8693))</f>
        <v>0</v>
      </c>
      <c r="N8692" t="str">
        <v>Yeled Sheli (Marco Ben Shimon)</v>
      </c>
      <c r="Q8692" t="b">
        <v>0</v>
      </c>
    </row>
    <row r="8693" spans="1:17" x14ac:dyDescent="0.2">
      <c r="A8693" s="1" t="s">
        <v>8651</v>
      </c>
      <c r="B8693" s="1" t="s">
        <v>12</v>
      </c>
      <c r="C8693" s="1" t="str">
        <v>C</v>
      </c>
      <c r="D8693" s="4">
        <v>2012</v>
      </c>
      <c r="E8693" s="3" t="s">
        <v>2069</v>
      </c>
      <c r="F8693">
        <v>0</v>
      </c>
      <c r="G8693" t="str">
        <v>Yeled Tov</v>
      </c>
      <c r="H8693">
        <v>0</v>
      </c>
      <c r="I8693" t="str">
        <v>Yeled Tov (Gidi Eiko)</v>
      </c>
      <c r="J8693" t="str">
        <v>Yeled Tov (C, Gidi Eiko)</v>
      </c>
      <c r="K8693">
        <v>0</v>
      </c>
      <c r="L8693" t="b">
        <f>OR(K8693,AND((A8693=A8692),L8692))</f>
        <v>0</v>
      </c>
      <c r="M8693" t="b">
        <f>OR(L8693,AND(A8693=A8694,M8694))</f>
        <v>0</v>
      </c>
      <c r="N8693" t="str">
        <v>Yeled Tov</v>
      </c>
      <c r="Q8693" t="b">
        <v>0</v>
      </c>
    </row>
    <row r="8694" spans="1:17" x14ac:dyDescent="0.2">
      <c r="A8694" s="1" t="s">
        <v>8652</v>
      </c>
      <c r="B8694" s="1" t="s">
        <v>12</v>
      </c>
      <c r="C8694" s="1" t="str">
        <v>C</v>
      </c>
      <c r="D8694" s="4">
        <v>1991</v>
      </c>
      <c r="E8694" s="3" t="s">
        <v>47</v>
      </c>
      <c r="F8694">
        <v>0</v>
      </c>
      <c r="G8694" t="str">
        <v>Yeled Tov Yerushalayim</v>
      </c>
      <c r="H8694">
        <v>0</v>
      </c>
      <c r="I8694" t="str">
        <v>Yeled Tov Yerushalayim (Shmulik Gov Ari)</v>
      </c>
      <c r="J8694" t="str">
        <v>Yeled Tov Yerushalayim (C, Shmulik Gov Ari)</v>
      </c>
      <c r="K8694">
        <v>0</v>
      </c>
      <c r="L8694" t="b">
        <f>OR(K8694,AND((A8694=A8693),L8693))</f>
        <v>0</v>
      </c>
      <c r="M8694" t="b">
        <f>OR(L8694,AND(A8694=A8695,M8695))</f>
        <v>0</v>
      </c>
      <c r="N8694" t="str">
        <v>Yeled Tov Yerushalayim</v>
      </c>
      <c r="Q8694" t="b">
        <v>0</v>
      </c>
    </row>
    <row r="8695" spans="1:17" x14ac:dyDescent="0.2">
      <c r="A8695" s="1" t="s">
        <v>8653</v>
      </c>
      <c r="B8695" s="1" t="s">
        <v>14</v>
      </c>
      <c r="C8695" s="1" t="str">
        <v>P</v>
      </c>
      <c r="D8695" s="4">
        <v>1974</v>
      </c>
      <c r="E8695" s="3" t="s">
        <v>52</v>
      </c>
      <c r="F8695">
        <v>0</v>
      </c>
      <c r="G8695" t="str">
        <v>Yelilat Haru'ach</v>
      </c>
      <c r="H8695">
        <v>0</v>
      </c>
      <c r="I8695" t="str">
        <v>Yelilat Haru'ach (Moshiko Halevy)</v>
      </c>
      <c r="J8695" t="str">
        <v>Yelilat Haru'ach (P, Moshiko Halevy)</v>
      </c>
      <c r="K8695">
        <v>0</v>
      </c>
      <c r="L8695" t="b">
        <f>OR(K8695,AND((A8695=A8694),L8694))</f>
        <v>0</v>
      </c>
      <c r="M8695" t="b">
        <f>OR(L8695,AND(A8695=A8696,M8696))</f>
        <v>0</v>
      </c>
      <c r="N8695" t="str">
        <v>Yelilat Haru'ach</v>
      </c>
      <c r="Q8695" t="b">
        <v>0</v>
      </c>
    </row>
    <row r="8696" spans="1:17" x14ac:dyDescent="0.2">
      <c r="A8696" s="1" t="s">
        <v>8654</v>
      </c>
      <c r="B8696" s="1" t="s">
        <v>7</v>
      </c>
      <c r="C8696" s="1" t="str">
        <v>L</v>
      </c>
      <c r="D8696" s="4">
        <v>1960</v>
      </c>
      <c r="E8696" s="3" t="s">
        <v>52</v>
      </c>
      <c r="F8696">
        <v>0</v>
      </c>
      <c r="G8696" t="str">
        <v>Yellow River</v>
      </c>
      <c r="H8696">
        <v>0</v>
      </c>
      <c r="I8696" t="str">
        <v>Yellow River (Moshiko Halevy)</v>
      </c>
      <c r="J8696" t="str">
        <v>Yellow River (L, Moshiko Halevy)</v>
      </c>
      <c r="K8696">
        <v>0</v>
      </c>
      <c r="L8696" t="b">
        <f>OR(K8696,AND((A8696=A8695),L8695))</f>
        <v>0</v>
      </c>
      <c r="M8696" t="b">
        <f>OR(L8696,AND(A8696=A8697,M8697))</f>
        <v>0</v>
      </c>
      <c r="N8696" t="str">
        <v>Yellow River</v>
      </c>
      <c r="Q8696" t="b">
        <v>0</v>
      </c>
    </row>
    <row r="8697" spans="1:17" x14ac:dyDescent="0.2">
      <c r="A8697" s="1" t="s">
        <v>8655</v>
      </c>
      <c r="B8697" s="1" t="s">
        <v>14</v>
      </c>
      <c r="C8697" s="1" t="str">
        <v>P</v>
      </c>
      <c r="D8697" s="4">
        <v>1995</v>
      </c>
      <c r="E8697" s="3" t="s">
        <v>50</v>
      </c>
      <c r="F8697">
        <v>0</v>
      </c>
      <c r="G8697" t="str">
        <v>Yelud Isha</v>
      </c>
      <c r="H8697">
        <v>0</v>
      </c>
      <c r="I8697" t="str">
        <v>Yelud Isha (Israel Yakovee)</v>
      </c>
      <c r="J8697" t="str">
        <v>Yelud Isha (P, Israel Yakovee)</v>
      </c>
      <c r="K8697">
        <v>0</v>
      </c>
      <c r="L8697" t="b">
        <f>OR(K8697,AND((A8697=A8696),L8696))</f>
        <v>0</v>
      </c>
      <c r="M8697" t="b">
        <f>OR(L8697,AND(A8697=A8698,M8698))</f>
        <v>0</v>
      </c>
      <c r="N8697" t="str">
        <v>Yelud Isha</v>
      </c>
      <c r="Q8697" t="b">
        <v>0</v>
      </c>
    </row>
    <row r="8698" spans="1:17" x14ac:dyDescent="0.2">
      <c r="A8698" s="1" t="s">
        <v>8656</v>
      </c>
      <c r="B8698" s="1" t="s">
        <v>7</v>
      </c>
      <c r="C8698" s="1" t="str">
        <v>L</v>
      </c>
      <c r="D8698" s="1">
        <v>2020</v>
      </c>
      <c r="E8698" s="3" t="s">
        <v>89</v>
      </c>
      <c r="F8698">
        <v>0</v>
      </c>
      <c r="G8698" t="str">
        <v>Yemanya</v>
      </c>
      <c r="H8698">
        <v>0</v>
      </c>
      <c r="I8698" t="str">
        <v>Yemanya (Maurice Perez)</v>
      </c>
      <c r="J8698" t="str">
        <v>Yemanya (L, Maurice Perez)</v>
      </c>
      <c r="K8698">
        <v>0</v>
      </c>
      <c r="L8698" t="b">
        <f>OR(K8698,AND((A8698=A8697),L8697))</f>
        <v>0</v>
      </c>
      <c r="M8698" t="b">
        <f>OR(L8698,AND(A8698=A8699,M8699))</f>
        <v>0</v>
      </c>
      <c r="N8698" t="str">
        <v>Yemanya</v>
      </c>
      <c r="Q8698" t="b">
        <v>0</v>
      </c>
    </row>
    <row r="8699" spans="1:17" x14ac:dyDescent="0.2">
      <c r="A8699" s="1" t="s">
        <v>8657</v>
      </c>
      <c r="B8699" s="1" t="s">
        <v>12</v>
      </c>
      <c r="C8699" s="1" t="str">
        <v>C</v>
      </c>
      <c r="D8699" s="4">
        <v>2009</v>
      </c>
      <c r="E8699" s="3" t="s">
        <v>8658</v>
      </c>
      <c r="F8699">
        <v>0</v>
      </c>
      <c r="G8699" t="str">
        <v>Yemei Biniyamina</v>
      </c>
      <c r="H8699">
        <v>0</v>
      </c>
      <c r="I8699" t="str">
        <v>Yemei Biniyamina (Oded Vinograd)</v>
      </c>
      <c r="J8699" t="str">
        <v>Yemei Biniyamina (C, Oded Vinograd)</v>
      </c>
      <c r="K8699">
        <v>0</v>
      </c>
      <c r="L8699" t="b">
        <f>OR(K8699,AND((A8699=A8698),L8698))</f>
        <v>0</v>
      </c>
      <c r="M8699" t="b">
        <f>OR(L8699,AND(A8699=A8700,M8700))</f>
        <v>0</v>
      </c>
      <c r="N8699" t="str">
        <v>Yemei Biniyamina</v>
      </c>
      <c r="Q8699" t="b">
        <v>0</v>
      </c>
    </row>
    <row r="8700" spans="1:17" x14ac:dyDescent="0.2">
      <c r="A8700" s="1" t="s">
        <v>8659</v>
      </c>
      <c r="C8700" s="1" t="str">
        <v/>
      </c>
      <c r="D8700" s="4">
        <v>1992</v>
      </c>
      <c r="E8700" s="3" t="s">
        <v>89</v>
      </c>
      <c r="F8700">
        <v>0</v>
      </c>
      <c r="G8700" t="str">
        <v>Yemei Hachanuka</v>
      </c>
      <c r="H8700">
        <v>0</v>
      </c>
      <c r="I8700" t="str">
        <v>Yemei Hachanuka (Maurice Perez)</v>
      </c>
      <c r="J8700" t="str">
        <v>Yemei Hachanuka (, Maurice Perez)</v>
      </c>
      <c r="K8700">
        <v>0</v>
      </c>
      <c r="L8700" t="b">
        <f>OR(K8700,AND((A8700=A8699),L8699))</f>
        <v>0</v>
      </c>
      <c r="M8700" t="b">
        <f>OR(L8700,AND(A8700=A8701,M8701))</f>
        <v>0</v>
      </c>
      <c r="N8700" t="str">
        <v>Yemei Hachanuka</v>
      </c>
      <c r="Q8700" t="b">
        <v>0</v>
      </c>
    </row>
    <row r="8701" spans="1:17" x14ac:dyDescent="0.2">
      <c r="A8701" s="1" t="s">
        <v>8660</v>
      </c>
      <c r="B8701" s="1" t="s">
        <v>12</v>
      </c>
      <c r="C8701" s="1" t="str">
        <v>C</v>
      </c>
      <c r="D8701" s="4">
        <v>2006</v>
      </c>
      <c r="E8701" s="3" t="s">
        <v>81</v>
      </c>
      <c r="F8701">
        <v>0</v>
      </c>
      <c r="G8701" t="str">
        <v>Yemei Hatom</v>
      </c>
      <c r="H8701">
        <v>0</v>
      </c>
      <c r="I8701" t="str">
        <v>Yemei Hatom (Mali Lipson, Moshe)</v>
      </c>
      <c r="J8701" t="str">
        <v>Yemei Hatom (C, Mali Lipson, Moshe)</v>
      </c>
      <c r="K8701">
        <v>0</v>
      </c>
      <c r="L8701" t="b">
        <f>OR(K8701,AND((A8701=A8700),L8700))</f>
        <v>0</v>
      </c>
      <c r="M8701" t="b">
        <f>OR(L8701,AND(A8701=A8702,M8702))</f>
        <v>0</v>
      </c>
      <c r="N8701" t="str">
        <v>Yemei Hatom</v>
      </c>
      <c r="Q8701" t="b">
        <v>0</v>
      </c>
    </row>
    <row r="8702" spans="1:17" x14ac:dyDescent="0.2">
      <c r="A8702" s="1" t="s">
        <v>8661</v>
      </c>
      <c r="B8702" s="1" t="s">
        <v>14</v>
      </c>
      <c r="C8702" s="1" t="str">
        <v>P</v>
      </c>
      <c r="D8702" s="4">
        <v>2013</v>
      </c>
      <c r="E8702" s="3" t="s">
        <v>23</v>
      </c>
      <c r="F8702">
        <v>0</v>
      </c>
      <c r="G8702" t="str">
        <v>Yemei Huledet</v>
      </c>
      <c r="H8702">
        <v>0</v>
      </c>
      <c r="I8702" t="str">
        <v>Yemei Huledet (Gadi Bitton)</v>
      </c>
      <c r="J8702" t="str">
        <v>Yemei Huledet (P, Gadi Bitton)</v>
      </c>
      <c r="K8702">
        <v>0</v>
      </c>
      <c r="L8702" t="b">
        <f>OR(K8702,AND((A8702=A8701),L8701))</f>
        <v>0</v>
      </c>
      <c r="M8702" t="b">
        <f>OR(L8702,AND(A8702=A8703,M8703))</f>
        <v>0</v>
      </c>
      <c r="N8702" t="str">
        <v>Yemei Huledet</v>
      </c>
      <c r="Q8702" t="b">
        <v>0</v>
      </c>
    </row>
    <row r="8703" spans="1:17" x14ac:dyDescent="0.2">
      <c r="A8703" s="1" t="s">
        <v>8662</v>
      </c>
      <c r="B8703" s="1" t="s">
        <v>12</v>
      </c>
      <c r="C8703" s="1" t="str">
        <v>C</v>
      </c>
      <c r="D8703" s="1">
        <v>2016</v>
      </c>
      <c r="E8703" s="3" t="s">
        <v>50</v>
      </c>
      <c r="F8703">
        <v>0</v>
      </c>
      <c r="G8703" t="str">
        <v>Yemenite Blues</v>
      </c>
      <c r="H8703">
        <v>0</v>
      </c>
      <c r="I8703" t="str">
        <v>Yemenite Blues (Israel Yakovee)</v>
      </c>
      <c r="J8703" t="str">
        <v>Yemenite Blues (C, Israel Yakovee)</v>
      </c>
      <c r="K8703">
        <v>0</v>
      </c>
      <c r="L8703" t="b">
        <f>OR(K8703,AND((A8703=A8702),L8702))</f>
        <v>0</v>
      </c>
      <c r="M8703" t="b">
        <f>OR(L8703,AND(A8703=A8704,M8704))</f>
        <v>0</v>
      </c>
      <c r="N8703" t="str">
        <v>Yemenite Blues</v>
      </c>
      <c r="Q8703" t="b">
        <v>0</v>
      </c>
    </row>
    <row r="8704" spans="1:17" x14ac:dyDescent="0.2">
      <c r="A8704" s="1" t="s">
        <v>8663</v>
      </c>
      <c r="B8704" s="1" t="s">
        <v>12</v>
      </c>
      <c r="C8704" s="1" t="str">
        <v>C</v>
      </c>
      <c r="D8704" s="4">
        <v>2002</v>
      </c>
      <c r="E8704" s="3" t="s">
        <v>2850</v>
      </c>
      <c r="F8704">
        <v>0</v>
      </c>
      <c r="G8704" t="str">
        <v>Yemina, Smola</v>
      </c>
      <c r="H8704">
        <v>0</v>
      </c>
      <c r="I8704" t="str">
        <v>Yemina, Smola (Chayim Tzemach)</v>
      </c>
      <c r="J8704" t="str">
        <v>Yemina, Smola (C, Chayim Tzemach)</v>
      </c>
      <c r="K8704">
        <v>0</v>
      </c>
      <c r="L8704" t="b">
        <f>OR(K8704,AND((A8704=A8703),L8703))</f>
        <v>0</v>
      </c>
      <c r="M8704" t="b">
        <f>OR(L8704,AND(A8704=A8705,M8705))</f>
        <v>0</v>
      </c>
      <c r="N8704" t="str">
        <v>Yemina, Smola</v>
      </c>
      <c r="Q8704" t="b">
        <v>0</v>
      </c>
    </row>
    <row r="8705" spans="1:17" x14ac:dyDescent="0.2">
      <c r="A8705" s="1" t="s">
        <v>8664</v>
      </c>
      <c r="B8705" s="1" t="s">
        <v>12</v>
      </c>
      <c r="C8705" s="1" t="str">
        <v>C</v>
      </c>
      <c r="D8705" s="4">
        <v>1997</v>
      </c>
      <c r="E8705" s="3" t="s">
        <v>177</v>
      </c>
      <c r="F8705">
        <v>1</v>
      </c>
      <c r="G8705" t="str">
        <v>Yerach Dvash (C)</v>
      </c>
      <c r="H8705">
        <v>1</v>
      </c>
      <c r="I8705" t="str">
        <v>Yerach Dvash (Naftaly Kadosh)</v>
      </c>
      <c r="J8705" t="str">
        <v>Yerach Dvash (C, Naftaly Kadosh)</v>
      </c>
      <c r="K8705">
        <v>0</v>
      </c>
      <c r="L8705" t="b">
        <f>OR(K8705,AND((A8705=A8704),L8704))</f>
        <v>0</v>
      </c>
      <c r="M8705" t="b">
        <f>OR(L8705,AND(A8705=A8706,M8706))</f>
        <v>0</v>
      </c>
      <c r="N8705" t="str">
        <v>Yerach Dvash (Naftaly Kadosh)</v>
      </c>
      <c r="Q8705" t="b">
        <v>0</v>
      </c>
    </row>
    <row r="8706" spans="1:17" x14ac:dyDescent="0.2">
      <c r="A8706" s="1" t="s">
        <v>8664</v>
      </c>
      <c r="B8706" s="1" t="s">
        <v>12</v>
      </c>
      <c r="C8706" s="1" t="str">
        <v>C</v>
      </c>
      <c r="D8706" s="4">
        <v>1996</v>
      </c>
      <c r="E8706" s="3" t="s">
        <v>252</v>
      </c>
      <c r="F8706">
        <v>1</v>
      </c>
      <c r="G8706" t="str">
        <v>Yerach Dvash (C)</v>
      </c>
      <c r="H8706">
        <v>1</v>
      </c>
      <c r="I8706" t="str">
        <v>Yerach Dvash (Avner Naim)</v>
      </c>
      <c r="J8706" t="str">
        <v>Yerach Dvash (C, Avner Naim)</v>
      </c>
      <c r="K8706">
        <v>0</v>
      </c>
      <c r="L8706" t="b">
        <f>OR(K8706,AND((A8706=A8705),L8705))</f>
        <v>0</v>
      </c>
      <c r="M8706" t="b">
        <f>OR(L8706,AND(A8706=A8707,M8707))</f>
        <v>0</v>
      </c>
      <c r="N8706" t="str">
        <v>Yerach Dvash (Avner Naim)</v>
      </c>
      <c r="Q8706" t="b">
        <v>0</v>
      </c>
    </row>
    <row r="8707" spans="1:17" x14ac:dyDescent="0.2">
      <c r="A8707" s="1" t="s">
        <v>8665</v>
      </c>
      <c r="B8707" s="1" t="s">
        <v>14</v>
      </c>
      <c r="C8707" s="1" t="str">
        <v>P</v>
      </c>
      <c r="D8707" s="4">
        <v>2003</v>
      </c>
      <c r="E8707" s="3" t="s">
        <v>729</v>
      </c>
      <c r="F8707">
        <v>0</v>
      </c>
      <c r="G8707" t="str">
        <v>Yeruka (Hoi Yeruka)</v>
      </c>
      <c r="H8707">
        <v>0</v>
      </c>
      <c r="I8707" t="str">
        <v>Yeruka (Hoi Yeruka) (Barry Avidan)</v>
      </c>
      <c r="J8707" t="str">
        <v>Yeruka (Hoi Yeruka) (P, Barry Avidan)</v>
      </c>
      <c r="K8707">
        <v>0</v>
      </c>
      <c r="L8707" t="b">
        <f>OR(K8707,AND((A8707=A8706),L8706))</f>
        <v>0</v>
      </c>
      <c r="M8707" t="b">
        <f>OR(L8707,AND(A8707=A8708,M8708))</f>
        <v>0</v>
      </c>
      <c r="N8707" t="str">
        <v>Yeruka (Hoi Yeruka)</v>
      </c>
      <c r="Q8707" t="b">
        <v>0</v>
      </c>
    </row>
    <row r="8708" spans="1:17" x14ac:dyDescent="0.2">
      <c r="A8708" s="1" t="s">
        <v>8666</v>
      </c>
      <c r="B8708" s="1" t="s">
        <v>12</v>
      </c>
      <c r="C8708" s="1" t="str">
        <v>C</v>
      </c>
      <c r="D8708" s="4">
        <v>2013</v>
      </c>
      <c r="E8708" s="3" t="s">
        <v>600</v>
      </c>
      <c r="F8708">
        <v>0</v>
      </c>
      <c r="G8708" t="str">
        <v>Yerushalaim</v>
      </c>
      <c r="H8708">
        <v>0</v>
      </c>
      <c r="I8708" t="str">
        <v>Yerushalaim (Chayim Ochayon)</v>
      </c>
      <c r="J8708" t="str">
        <v>Yerushalaim (C, Chayim Ochayon)</v>
      </c>
      <c r="K8708">
        <v>0</v>
      </c>
      <c r="L8708" t="b">
        <f>OR(K8708,AND((A8708=A8707),L8707))</f>
        <v>0</v>
      </c>
      <c r="M8708" t="b">
        <f>OR(L8708,AND(A8708=A8709,M8709))</f>
        <v>0</v>
      </c>
      <c r="N8708" t="str">
        <v>Yerushalaim</v>
      </c>
      <c r="Q8708" t="b">
        <v>0</v>
      </c>
    </row>
    <row r="8709" spans="1:17" x14ac:dyDescent="0.2">
      <c r="A8709" s="1" t="s">
        <v>8667</v>
      </c>
      <c r="B8709" s="1" t="s">
        <v>12</v>
      </c>
      <c r="C8709" s="1" t="str">
        <v>C</v>
      </c>
      <c r="D8709" s="1">
        <v>2020</v>
      </c>
      <c r="E8709" s="3" t="s">
        <v>23</v>
      </c>
      <c r="F8709">
        <v>1</v>
      </c>
      <c r="G8709" t="str">
        <v>Yerushalayim (C)</v>
      </c>
      <c r="H8709">
        <v>1</v>
      </c>
      <c r="I8709" t="str">
        <v>Yerushalayim (Gadi Bitton)</v>
      </c>
      <c r="J8709" t="str">
        <v>Yerushalayim (C, Gadi Bitton)</v>
      </c>
      <c r="K8709">
        <v>0</v>
      </c>
      <c r="L8709" t="b">
        <f>OR(K8709,AND((A8709=A8708),L8708))</f>
        <v>0</v>
      </c>
      <c r="M8709" t="b">
        <f>OR(L8709,AND(A8709=A8710,M8710))</f>
        <v>0</v>
      </c>
      <c r="N8709" t="str">
        <v>Yerushalayim (Gadi Bitton)</v>
      </c>
      <c r="Q8709" t="b">
        <v>1</v>
      </c>
    </row>
    <row r="8710" spans="1:17" x14ac:dyDescent="0.2">
      <c r="A8710" s="1" t="s">
        <v>8667</v>
      </c>
      <c r="B8710" s="1" t="s">
        <v>12</v>
      </c>
      <c r="C8710" s="1" t="str">
        <v>C</v>
      </c>
      <c r="D8710" s="4">
        <v>2007</v>
      </c>
      <c r="E8710" s="3" t="s">
        <v>23</v>
      </c>
      <c r="F8710">
        <v>2</v>
      </c>
      <c r="G8710" t="str">
        <v>Yerushalayim (C)</v>
      </c>
      <c r="H8710">
        <v>2</v>
      </c>
      <c r="I8710" t="str">
        <v>Yerushalayim (Gadi Bitton)</v>
      </c>
      <c r="J8710" t="str">
        <v>Yerushalayim (C, Gadi Bitton)</v>
      </c>
      <c r="K8710">
        <v>0</v>
      </c>
      <c r="L8710" t="b">
        <f>OR(K8710,AND((A8710=A8709),L8709))</f>
        <v>0</v>
      </c>
      <c r="M8710" t="b">
        <f>OR(L8710,AND(A8710=A8711,M8711))</f>
        <v>0</v>
      </c>
      <c r="N8710" t="str">
        <v>Yerushalayim (Gadi Bitton)</v>
      </c>
      <c r="Q8710" t="b">
        <v>0</v>
      </c>
    </row>
    <row r="8711" spans="1:17" x14ac:dyDescent="0.2">
      <c r="A8711" s="1" t="s">
        <v>8667</v>
      </c>
      <c r="B8711" s="1" t="s">
        <v>12</v>
      </c>
      <c r="C8711" s="1" t="str">
        <v>C</v>
      </c>
      <c r="D8711" s="4">
        <v>1995</v>
      </c>
      <c r="E8711" s="3" t="s">
        <v>39</v>
      </c>
      <c r="F8711">
        <v>2</v>
      </c>
      <c r="G8711" t="str">
        <v>Yerushalayim (C)</v>
      </c>
      <c r="H8711">
        <v>2</v>
      </c>
      <c r="I8711" t="str">
        <v>Yerushalayim (Avi Perez)</v>
      </c>
      <c r="J8711" t="str">
        <v>Yerushalayim (C, Avi Perez)</v>
      </c>
      <c r="K8711">
        <v>0</v>
      </c>
      <c r="L8711" t="b">
        <f>OR(K8711,AND((A8711=A8710),L8710))</f>
        <v>0</v>
      </c>
      <c r="M8711" t="b">
        <f>OR(L8711,AND(A8711=A8712,M8712))</f>
        <v>0</v>
      </c>
      <c r="N8711" t="str">
        <v>Yerushalayim (Avi Perez)</v>
      </c>
      <c r="Q8711" t="b">
        <v>0</v>
      </c>
    </row>
    <row r="8712" spans="1:17" x14ac:dyDescent="0.2">
      <c r="A8712" s="1" t="s">
        <v>8667</v>
      </c>
      <c r="B8712" s="1" t="s">
        <v>12</v>
      </c>
      <c r="C8712" s="1" t="str">
        <v>C</v>
      </c>
      <c r="D8712" s="4">
        <v>1987</v>
      </c>
      <c r="E8712" s="3" t="s">
        <v>563</v>
      </c>
      <c r="F8712">
        <v>1</v>
      </c>
      <c r="G8712" t="str">
        <v>Yerushalayim (C)</v>
      </c>
      <c r="H8712">
        <v>1</v>
      </c>
      <c r="I8712" t="str">
        <v>Yerushalayim (Yehuda Emanuel)</v>
      </c>
      <c r="J8712" t="str">
        <v>Yerushalayim (C, Yehuda Emanuel)</v>
      </c>
      <c r="K8712">
        <v>0</v>
      </c>
      <c r="L8712" t="b">
        <f>OR(K8712,AND((A8712=A8711),L8711))</f>
        <v>0</v>
      </c>
      <c r="M8712" t="b">
        <f>OR(L8712,AND(A8712=A8713,M8713))</f>
        <v>0</v>
      </c>
      <c r="N8712" t="str">
        <v>Yerushalayim (Yehuda Emanuel)</v>
      </c>
      <c r="Q8712" t="b">
        <v>0</v>
      </c>
    </row>
    <row r="8713" spans="1:17" x14ac:dyDescent="0.2">
      <c r="A8713" s="1" t="s">
        <v>8668</v>
      </c>
      <c r="B8713" s="1" t="s">
        <v>12</v>
      </c>
      <c r="C8713" s="1" t="str">
        <v>C</v>
      </c>
      <c r="D8713" s="1">
        <v>2019</v>
      </c>
      <c r="E8713" s="3" t="s">
        <v>39</v>
      </c>
      <c r="F8713">
        <v>0</v>
      </c>
      <c r="G8713" t="str">
        <v>Yerushalayim Bat Melech</v>
      </c>
      <c r="H8713">
        <v>0</v>
      </c>
      <c r="I8713" t="str">
        <v>Yerushalayim Bat Melech (Avi Perez)</v>
      </c>
      <c r="J8713" t="str">
        <v>Yerushalayim Bat Melech (C, Avi Perez)</v>
      </c>
      <c r="K8713">
        <v>0</v>
      </c>
      <c r="L8713" t="b">
        <f>OR(K8713,AND((A8713=A8712),L8712))</f>
        <v>0</v>
      </c>
      <c r="M8713" t="b">
        <f>OR(L8713,AND(A8713=A8714,M8714))</f>
        <v>0</v>
      </c>
      <c r="N8713" t="str">
        <v>Yerushalayim Bat Melech</v>
      </c>
      <c r="Q8713" t="b">
        <v>0</v>
      </c>
    </row>
    <row r="8714" spans="1:17" x14ac:dyDescent="0.2">
      <c r="A8714" s="1" t="s">
        <v>8669</v>
      </c>
      <c r="B8714" s="1" t="s">
        <v>12</v>
      </c>
      <c r="C8714" s="1" t="str">
        <v>C</v>
      </c>
      <c r="D8714" s="4">
        <v>1986</v>
      </c>
      <c r="E8714" s="3" t="s">
        <v>71</v>
      </c>
      <c r="F8714">
        <v>0</v>
      </c>
      <c r="G8714" t="str">
        <v>Yerushalayim Ha'acheret</v>
      </c>
      <c r="H8714">
        <v>0</v>
      </c>
      <c r="I8714" t="str">
        <v>Yerushalayim Ha'acheret (Israel Shiker)</v>
      </c>
      <c r="J8714" t="str">
        <v>Yerushalayim Ha'acheret (C, Israel Shiker)</v>
      </c>
      <c r="K8714">
        <v>0</v>
      </c>
      <c r="L8714" t="b">
        <f>OR(K8714,AND((A8714=A8713),L8713))</f>
        <v>0</v>
      </c>
      <c r="M8714" t="b">
        <f>OR(L8714,AND(A8714=A8715,M8715))</f>
        <v>0</v>
      </c>
      <c r="N8714" t="str">
        <v>Yerushalayim Ha'acheret</v>
      </c>
      <c r="Q8714" t="b">
        <v>0</v>
      </c>
    </row>
    <row r="8715" spans="1:17" x14ac:dyDescent="0.2">
      <c r="A8715" s="1" t="s">
        <v>8670</v>
      </c>
      <c r="B8715" s="1" t="s">
        <v>12</v>
      </c>
      <c r="C8715" s="1" t="str">
        <v>C</v>
      </c>
      <c r="D8715" s="1">
        <v>2017</v>
      </c>
      <c r="E8715" s="3" t="s">
        <v>47</v>
      </c>
      <c r="F8715">
        <v>0</v>
      </c>
      <c r="G8715" t="str">
        <v>Yerushalayim Shebalev</v>
      </c>
      <c r="H8715">
        <v>0</v>
      </c>
      <c r="I8715" t="str">
        <v>Yerushalayim Shebalev (Shmulik Gov Ari)</v>
      </c>
      <c r="J8715" t="str">
        <v>Yerushalayim Shebalev (C, Shmulik Gov Ari)</v>
      </c>
      <c r="K8715">
        <v>0</v>
      </c>
      <c r="L8715" t="b">
        <f>OR(K8715,AND((A8715=A8714),L8714))</f>
        <v>0</v>
      </c>
      <c r="M8715" t="b">
        <f>OR(L8715,AND(A8715=A8716,M8716))</f>
        <v>0</v>
      </c>
      <c r="N8715" t="str">
        <v>Yerushalayim Shebalev</v>
      </c>
      <c r="Q8715" t="b">
        <v>0</v>
      </c>
    </row>
    <row r="8716" spans="1:17" x14ac:dyDescent="0.2">
      <c r="A8716" s="1" t="s">
        <v>8671</v>
      </c>
      <c r="B8716" s="1" t="s">
        <v>12</v>
      </c>
      <c r="C8716" s="1" t="str">
        <v>C</v>
      </c>
      <c r="D8716" s="4">
        <v>2011</v>
      </c>
      <c r="E8716" s="3" t="s">
        <v>1648</v>
      </c>
      <c r="F8716">
        <v>0</v>
      </c>
      <c r="G8716" t="str">
        <v>Yerushalayim Shel Mata U'Ma'ala</v>
      </c>
      <c r="H8716">
        <v>0</v>
      </c>
      <c r="I8716" t="str">
        <v>Yerushalayim Shel Mata U'Ma'ala (Yoram Siman Tov)</v>
      </c>
      <c r="J8716" t="str">
        <v>Yerushalayim Shel Mata U'Ma'ala (C, Yoram Siman Tov)</v>
      </c>
      <c r="K8716">
        <v>0</v>
      </c>
      <c r="L8716" t="b">
        <f>OR(K8716,AND((A8716=A8715),L8715))</f>
        <v>0</v>
      </c>
      <c r="M8716" t="b">
        <f>OR(L8716,AND(A8716=A8717,M8717))</f>
        <v>0</v>
      </c>
      <c r="N8716" t="str">
        <v>Yerushalayim Shel Mata U'Ma'ala</v>
      </c>
      <c r="Q8716" t="b">
        <v>0</v>
      </c>
    </row>
    <row r="8717" spans="1:17" x14ac:dyDescent="0.2">
      <c r="A8717" s="1" t="s">
        <v>8672</v>
      </c>
      <c r="B8717" s="1" t="s">
        <v>12</v>
      </c>
      <c r="C8717" s="1" t="str">
        <v>C</v>
      </c>
      <c r="D8717" s="4">
        <v>2000</v>
      </c>
      <c r="E8717" s="3" t="s">
        <v>301</v>
      </c>
      <c r="F8717">
        <v>1</v>
      </c>
      <c r="G8717" t="str">
        <v>Yerushalayim Shel Zahav (C)</v>
      </c>
      <c r="H8717">
        <v>0</v>
      </c>
      <c r="I8717" t="str">
        <v>Yerushalayim Shel Zahav (Oren Shmuel)</v>
      </c>
      <c r="J8717" t="str">
        <v>Yerushalayim Shel Zahav (C, Oren Shmuel)</v>
      </c>
      <c r="K8717">
        <v>1</v>
      </c>
      <c r="L8717" t="b">
        <f>OR(K8717,AND((A8717=A8716),L8716))</f>
        <v>1</v>
      </c>
      <c r="M8717" t="b">
        <f>OR(L8717,AND(A8717=A8718,M8718))</f>
        <v>1</v>
      </c>
      <c r="N8717" t="str">
        <v>Yerushalayim Shel Zahav (C)</v>
      </c>
      <c r="Q8717" t="b">
        <v>0</v>
      </c>
    </row>
    <row r="8718" spans="1:17" x14ac:dyDescent="0.2">
      <c r="A8718" s="1" t="s">
        <v>8672</v>
      </c>
      <c r="B8718" s="1" t="s">
        <v>14</v>
      </c>
      <c r="C8718" s="1" t="str">
        <v>P</v>
      </c>
      <c r="D8718" s="4">
        <v>1972</v>
      </c>
      <c r="E8718" s="3" t="s">
        <v>869</v>
      </c>
      <c r="F8718">
        <v>1</v>
      </c>
      <c r="G8718" t="str">
        <v>Yerushalayim Shel Zahav (P)</v>
      </c>
      <c r="H8718">
        <v>0</v>
      </c>
      <c r="I8718" t="str">
        <v>Yerushalayim Shel Zahav (David Paletz)</v>
      </c>
      <c r="J8718" t="str">
        <v>Yerushalayim Shel Zahav (P, David Paletz)</v>
      </c>
      <c r="K8718">
        <v>0</v>
      </c>
      <c r="L8718" t="b">
        <f>OR(K8718,AND((A8718=A8717),L8717))</f>
        <v>1</v>
      </c>
      <c r="M8718" t="b">
        <f>OR(L8718,AND(A8718=A8719,M8719))</f>
        <v>1</v>
      </c>
      <c r="N8718" t="str">
        <v>Yerushalayim Shel Zahav (P)</v>
      </c>
      <c r="Q8718" t="b">
        <v>0</v>
      </c>
    </row>
    <row r="8719" spans="1:17" x14ac:dyDescent="0.2">
      <c r="A8719" s="1" t="s">
        <v>8673</v>
      </c>
      <c r="B8719" s="1" t="s">
        <v>12</v>
      </c>
      <c r="C8719" s="1" t="str">
        <v>C</v>
      </c>
      <c r="D8719" s="1">
        <v>2021</v>
      </c>
      <c r="E8719" s="3" t="s">
        <v>8674</v>
      </c>
      <c r="F8719">
        <v>0</v>
      </c>
      <c r="G8719" t="str">
        <v>Yerushalayim Sheli</v>
      </c>
      <c r="H8719">
        <v>0</v>
      </c>
      <c r="I8719" t="str">
        <v>Yerushalayim Sheli (Yuval Tabashi &amp; Sharon Elkaslassy)</v>
      </c>
      <c r="J8719" t="str">
        <v>Yerushalayim Sheli (C, Yuval Tabashi &amp; Sharon Elkaslassy)</v>
      </c>
      <c r="K8719">
        <v>0</v>
      </c>
      <c r="L8719" t="b">
        <f>OR(K8719,AND((A8719=A8718),L8718))</f>
        <v>0</v>
      </c>
      <c r="M8719" t="b">
        <f>OR(L8719,AND(A8719=A8720,M8720))</f>
        <v>0</v>
      </c>
      <c r="N8719" t="str">
        <v>Yerushalayim Sheli</v>
      </c>
      <c r="Q8719" t="b">
        <v>0</v>
      </c>
    </row>
    <row r="8720" spans="1:17" x14ac:dyDescent="0.2">
      <c r="A8720" s="1" t="s">
        <v>8675</v>
      </c>
      <c r="B8720" s="1" t="s">
        <v>12</v>
      </c>
      <c r="C8720" s="1" t="str">
        <v>C</v>
      </c>
      <c r="D8720" s="1">
        <v>2018</v>
      </c>
      <c r="E8720" s="3" t="s">
        <v>405</v>
      </c>
      <c r="F8720">
        <v>0</v>
      </c>
      <c r="G8720" t="str">
        <v>Yerushalem</v>
      </c>
      <c r="H8720">
        <v>0</v>
      </c>
      <c r="I8720" t="str">
        <v>Yerushalem (Sharon Elkaslassy)</v>
      </c>
      <c r="J8720" t="str">
        <v>Yerushalem (C, Sharon Elkaslassy)</v>
      </c>
      <c r="K8720">
        <v>0</v>
      </c>
      <c r="L8720" t="b">
        <f>OR(K8720,AND((A8720=A8719),L8719))</f>
        <v>0</v>
      </c>
      <c r="M8720" t="b">
        <f>OR(L8720,AND(A8720=A8721,M8721))</f>
        <v>0</v>
      </c>
      <c r="N8720" t="str">
        <v>Yerushalem</v>
      </c>
      <c r="Q8720" t="b">
        <v>0</v>
      </c>
    </row>
    <row r="8721" spans="1:17" x14ac:dyDescent="0.2">
      <c r="A8721" s="1" t="s">
        <v>8676</v>
      </c>
      <c r="B8721" s="1" t="s">
        <v>12</v>
      </c>
      <c r="C8721" s="1" t="str">
        <v>C</v>
      </c>
      <c r="D8721" s="4">
        <v>2004</v>
      </c>
      <c r="E8721" s="3" t="s">
        <v>260</v>
      </c>
      <c r="F8721">
        <v>0</v>
      </c>
      <c r="G8721" t="str">
        <v>Yerushalmi Shekamocha</v>
      </c>
      <c r="H8721">
        <v>0</v>
      </c>
      <c r="I8721" t="str">
        <v>Yerushalmi Shekamocha (Eli Ronen)</v>
      </c>
      <c r="J8721" t="str">
        <v>Yerushalmi Shekamocha (C, Eli Ronen)</v>
      </c>
      <c r="K8721">
        <v>0</v>
      </c>
      <c r="L8721" t="b">
        <f>OR(K8721,AND((A8721=A8720),L8720))</f>
        <v>0</v>
      </c>
      <c r="M8721" t="b">
        <f>OR(L8721,AND(A8721=A8722,M8722))</f>
        <v>0</v>
      </c>
      <c r="N8721" t="str">
        <v>Yerushalmi Shekamocha</v>
      </c>
      <c r="Q8721" t="b">
        <v>0</v>
      </c>
    </row>
    <row r="8722" spans="1:17" x14ac:dyDescent="0.2">
      <c r="A8722" s="1" t="s">
        <v>8677</v>
      </c>
      <c r="B8722" s="1" t="s">
        <v>14</v>
      </c>
      <c r="C8722" s="1" t="str">
        <v>P</v>
      </c>
      <c r="D8722" s="4">
        <v>2011</v>
      </c>
      <c r="E8722" s="3" t="s">
        <v>387</v>
      </c>
      <c r="F8722">
        <v>0</v>
      </c>
      <c r="G8722" t="str">
        <v>Yesh Ba Mashehu</v>
      </c>
      <c r="H8722">
        <v>0</v>
      </c>
      <c r="I8722" t="str">
        <v>Yesh Ba Mashehu (Elad Shtamer)</v>
      </c>
      <c r="J8722" t="str">
        <v>Yesh Ba Mashehu (P, Elad Shtamer)</v>
      </c>
      <c r="K8722">
        <v>0</v>
      </c>
      <c r="L8722" t="b">
        <f>OR(K8722,AND((A8722=A8721),L8721))</f>
        <v>0</v>
      </c>
      <c r="M8722" t="b">
        <f>OR(L8722,AND(A8722=A8723,M8723))</f>
        <v>0</v>
      </c>
      <c r="N8722" t="str">
        <v>Yesh Ba Mashehu</v>
      </c>
      <c r="Q8722" t="b">
        <v>0</v>
      </c>
    </row>
    <row r="8723" spans="1:17" x14ac:dyDescent="0.2">
      <c r="A8723" s="1" t="s">
        <v>8678</v>
      </c>
      <c r="B8723" s="1" t="s">
        <v>14</v>
      </c>
      <c r="C8723" s="1" t="str">
        <v>P</v>
      </c>
      <c r="D8723" s="1">
        <v>2015</v>
      </c>
      <c r="E8723" s="3" t="s">
        <v>125</v>
      </c>
      <c r="F8723">
        <v>0</v>
      </c>
      <c r="G8723" t="str">
        <v>Yesh Bach Hakol</v>
      </c>
      <c r="H8723">
        <v>0</v>
      </c>
      <c r="I8723" t="str">
        <v>Yesh Bach Hakol (Dudu Barzilay)</v>
      </c>
      <c r="J8723" t="str">
        <v>Yesh Bach Hakol (P, Dudu Barzilay)</v>
      </c>
      <c r="K8723">
        <v>0</v>
      </c>
      <c r="L8723" t="b">
        <f>OR(K8723,AND((A8723=A8722),L8722))</f>
        <v>0</v>
      </c>
      <c r="M8723" t="b">
        <f>OR(L8723,AND(A8723=A8724,M8724))</f>
        <v>0</v>
      </c>
      <c r="N8723" t="str">
        <v>Yesh Bach Hakol</v>
      </c>
      <c r="Q8723" t="b">
        <v>0</v>
      </c>
    </row>
    <row r="8724" spans="1:17" x14ac:dyDescent="0.2">
      <c r="A8724" s="3" t="s">
        <v>8679</v>
      </c>
      <c r="B8724" s="1" t="s">
        <v>110</v>
      </c>
      <c r="C8724" s="1" t="str">
        <v>C</v>
      </c>
      <c r="D8724">
        <v>2023</v>
      </c>
      <c r="E8724" s="3" t="s">
        <v>18</v>
      </c>
      <c r="F8724">
        <v>0</v>
      </c>
      <c r="G8724" t="str">
        <v>Yesh Becha Hakol</v>
      </c>
      <c r="H8724">
        <v>0</v>
      </c>
      <c r="I8724" t="str">
        <v>Yesh Becha Hakol (Rafi Ziv)</v>
      </c>
      <c r="J8724" t="str">
        <v>Yesh Becha Hakol (C, Rafi Ziv)</v>
      </c>
      <c r="K8724">
        <v>0</v>
      </c>
      <c r="L8724" t="b">
        <f>OR(K8724,AND((A8724=A8723),L8723))</f>
        <v>0</v>
      </c>
      <c r="M8724" t="b">
        <f>OR(L8724,AND(A8724=A8725,M8725))</f>
        <v>0</v>
      </c>
      <c r="N8724" t="str">
        <v>Yesh Becha Hakol</v>
      </c>
      <c r="Q8724" t="b">
        <v>0</v>
      </c>
    </row>
    <row r="8725" spans="1:17" x14ac:dyDescent="0.2">
      <c r="A8725" s="1" t="s">
        <v>8680</v>
      </c>
      <c r="B8725" s="1" t="s">
        <v>14</v>
      </c>
      <c r="C8725" s="1" t="str">
        <v>P</v>
      </c>
      <c r="D8725" s="1">
        <v>2016</v>
      </c>
      <c r="E8725" s="3" t="s">
        <v>294</v>
      </c>
      <c r="F8725">
        <v>1</v>
      </c>
      <c r="G8725" t="str">
        <v>Yesh Bi Ahava (P)</v>
      </c>
      <c r="H8725">
        <v>1</v>
      </c>
      <c r="I8725" t="str">
        <v>Yesh Bi Ahava (Israel Shabtai)</v>
      </c>
      <c r="J8725" t="str">
        <v>Yesh Bi Ahava (P, Israel Shabtai)</v>
      </c>
      <c r="K8725">
        <v>0</v>
      </c>
      <c r="L8725" t="b">
        <f>OR(K8725,AND((A8725=A8724),L8724))</f>
        <v>0</v>
      </c>
      <c r="M8725" t="b">
        <f>OR(L8725,AND(A8725=A8726,M8726))</f>
        <v>0</v>
      </c>
      <c r="N8725" t="str">
        <v>Yesh Bi Ahava (Israel Shabtai)</v>
      </c>
      <c r="Q8725" t="b">
        <v>0</v>
      </c>
    </row>
    <row r="8726" spans="1:17" x14ac:dyDescent="0.2">
      <c r="A8726" s="1" t="s">
        <v>8680</v>
      </c>
      <c r="B8726" s="1" t="s">
        <v>14</v>
      </c>
      <c r="C8726" s="1" t="str">
        <v>P</v>
      </c>
      <c r="D8726" s="4">
        <v>2006</v>
      </c>
      <c r="E8726" s="3" t="s">
        <v>39</v>
      </c>
      <c r="F8726">
        <v>2</v>
      </c>
      <c r="G8726" t="str">
        <v>Yesh Bi Ahava (P)</v>
      </c>
      <c r="H8726">
        <v>2</v>
      </c>
      <c r="I8726" t="str">
        <v>Yesh Bi Ahava (Avi Perez)</v>
      </c>
      <c r="J8726" t="str">
        <v>Yesh Bi Ahava (P, Avi Perez)</v>
      </c>
      <c r="K8726">
        <v>0</v>
      </c>
      <c r="L8726" t="b">
        <f>OR(K8726,AND((A8726=A8725),L8725))</f>
        <v>0</v>
      </c>
      <c r="M8726" t="b">
        <f>OR(L8726,AND(A8726=A8727,M8727))</f>
        <v>0</v>
      </c>
      <c r="N8726" t="str">
        <v>Yesh Bi Ahava (Avi Perez)</v>
      </c>
      <c r="Q8726" t="b">
        <v>0</v>
      </c>
    </row>
    <row r="8727" spans="1:17" x14ac:dyDescent="0.2">
      <c r="A8727" s="1" t="s">
        <v>8680</v>
      </c>
      <c r="B8727" s="1" t="s">
        <v>14</v>
      </c>
      <c r="C8727" s="1" t="str">
        <v>P</v>
      </c>
      <c r="D8727" s="4">
        <v>1997</v>
      </c>
      <c r="E8727" s="3" t="s">
        <v>47</v>
      </c>
      <c r="F8727">
        <v>1</v>
      </c>
      <c r="G8727" t="str">
        <v>Yesh Bi Ahava (P)</v>
      </c>
      <c r="H8727">
        <v>1</v>
      </c>
      <c r="I8727" t="str">
        <v>Yesh Bi Ahava (Shmulik Gov Ari)</v>
      </c>
      <c r="J8727" t="str">
        <v>Yesh Bi Ahava (P, Shmulik Gov Ari)</v>
      </c>
      <c r="K8727">
        <v>0</v>
      </c>
      <c r="L8727" t="b">
        <f>OR(K8727,AND((A8727=A8726),L8726))</f>
        <v>0</v>
      </c>
      <c r="M8727" t="b">
        <f>OR(L8727,AND(A8727=A8728,M8728))</f>
        <v>0</v>
      </c>
      <c r="N8727" t="str">
        <v>Yesh Bi Ahava (Shmulik Gov Ari)</v>
      </c>
      <c r="Q8727" t="b">
        <v>0</v>
      </c>
    </row>
    <row r="8728" spans="1:17" x14ac:dyDescent="0.2">
      <c r="A8728" s="3" t="s">
        <v>8681</v>
      </c>
      <c r="B8728" s="1" t="s">
        <v>110</v>
      </c>
      <c r="C8728" s="1" t="str">
        <v>C</v>
      </c>
      <c r="D8728">
        <v>2023</v>
      </c>
      <c r="E8728" s="3" t="s">
        <v>5558</v>
      </c>
      <c r="F8728">
        <v>0</v>
      </c>
      <c r="G8728" t="str">
        <v>Yesh Bi Emuna</v>
      </c>
      <c r="H8728">
        <v>0</v>
      </c>
      <c r="I8728" t="str">
        <v>Yesh Bi Emuna (Andre Schor)</v>
      </c>
      <c r="J8728" t="str">
        <v>Yesh Bi Emuna (C, Andre Schor)</v>
      </c>
      <c r="K8728">
        <v>0</v>
      </c>
      <c r="L8728" t="b">
        <f>OR(K8728,AND((A8728=A8727),L8727))</f>
        <v>0</v>
      </c>
      <c r="M8728" t="b">
        <f>OR(L8728,AND(A8728=A8729,M8729))</f>
        <v>0</v>
      </c>
      <c r="N8728" t="str">
        <v>Yesh Bi Emuna</v>
      </c>
      <c r="Q8728" t="b">
        <v>0</v>
      </c>
    </row>
    <row r="8729" spans="1:17" x14ac:dyDescent="0.2">
      <c r="A8729" s="1" t="s">
        <v>8682</v>
      </c>
      <c r="B8729" s="1" t="s">
        <v>14</v>
      </c>
      <c r="C8729" s="1" t="str">
        <v>P</v>
      </c>
      <c r="D8729" s="4">
        <v>2007</v>
      </c>
      <c r="E8729" s="3" t="s">
        <v>33</v>
      </c>
      <c r="F8729">
        <v>0</v>
      </c>
      <c r="G8729" t="str">
        <v>Yesh Bi Od Ko'ach</v>
      </c>
      <c r="H8729">
        <v>0</v>
      </c>
      <c r="I8729" t="str">
        <v>Yesh Bi Od Ko'ach (Shlomo Maman)</v>
      </c>
      <c r="J8729" t="str">
        <v>Yesh Bi Od Ko'ach (P, Shlomo Maman)</v>
      </c>
      <c r="K8729">
        <v>0</v>
      </c>
      <c r="L8729" t="b">
        <f>OR(K8729,AND((A8729=A8728),L8728))</f>
        <v>0</v>
      </c>
      <c r="M8729" t="b">
        <f>OR(L8729,AND(A8729=A8730,M8730))</f>
        <v>0</v>
      </c>
      <c r="N8729" t="str">
        <v>Yesh Bi Od Ko'ach</v>
      </c>
      <c r="Q8729" t="b">
        <v>0</v>
      </c>
    </row>
    <row r="8730" spans="1:17" x14ac:dyDescent="0.2">
      <c r="A8730" s="1" t="s">
        <v>8683</v>
      </c>
      <c r="B8730" s="1" t="s">
        <v>12</v>
      </c>
      <c r="C8730" s="1" t="str">
        <v>C</v>
      </c>
      <c r="D8730" s="4">
        <v>2011</v>
      </c>
      <c r="E8730" s="3" t="s">
        <v>40</v>
      </c>
      <c r="F8730">
        <v>0</v>
      </c>
      <c r="G8730" t="str">
        <v>Yesh Bi Or</v>
      </c>
      <c r="H8730">
        <v>0</v>
      </c>
      <c r="I8730" t="str">
        <v>Yesh Bi Or (Eli Segal)</v>
      </c>
      <c r="J8730" t="str">
        <v>Yesh Bi Or (C, Eli Segal)</v>
      </c>
      <c r="K8730">
        <v>0</v>
      </c>
      <c r="L8730" t="b">
        <f>OR(K8730,AND((A8730=A8729),L8729))</f>
        <v>0</v>
      </c>
      <c r="M8730" t="b">
        <f>OR(L8730,AND(A8730=A8731,M8731))</f>
        <v>0</v>
      </c>
      <c r="N8730" t="str">
        <v>Yesh Bi Or</v>
      </c>
      <c r="Q8730" t="b">
        <v>0</v>
      </c>
    </row>
    <row r="8731" spans="1:17" x14ac:dyDescent="0.2">
      <c r="A8731" s="1" t="s">
        <v>8684</v>
      </c>
      <c r="B8731" s="1" t="s">
        <v>14</v>
      </c>
      <c r="C8731" s="1" t="str">
        <v>P</v>
      </c>
      <c r="D8731" s="4">
        <v>2004</v>
      </c>
      <c r="E8731" s="3" t="s">
        <v>23</v>
      </c>
      <c r="F8731">
        <v>0</v>
      </c>
      <c r="G8731" t="str">
        <v>Yesh Chagiga (Chagiga)</v>
      </c>
      <c r="H8731">
        <v>0</v>
      </c>
      <c r="I8731" t="str">
        <v>Yesh Chagiga (Chagiga) (Gadi Bitton)</v>
      </c>
      <c r="J8731" t="str">
        <v>Yesh Chagiga (Chagiga) (P, Gadi Bitton)</v>
      </c>
      <c r="K8731">
        <v>0</v>
      </c>
      <c r="L8731" t="b">
        <f>OR(K8731,AND((A8731=A8730),L8730))</f>
        <v>0</v>
      </c>
      <c r="M8731" t="b">
        <f>OR(L8731,AND(A8731=A8732,M8732))</f>
        <v>0</v>
      </c>
      <c r="N8731" t="str">
        <v>Yesh Chagiga (Chagiga)</v>
      </c>
      <c r="Q8731" t="b">
        <v>0</v>
      </c>
    </row>
    <row r="8732" spans="1:17" x14ac:dyDescent="0.2">
      <c r="A8732" s="1" t="s">
        <v>8685</v>
      </c>
      <c r="B8732" s="1" t="s">
        <v>12</v>
      </c>
      <c r="C8732" s="1" t="str">
        <v>C</v>
      </c>
      <c r="D8732" s="4">
        <v>1951</v>
      </c>
      <c r="E8732" s="3" t="s">
        <v>8686</v>
      </c>
      <c r="F8732">
        <v>0</v>
      </c>
      <c r="G8732" t="str">
        <v>Yesh Et La'amal</v>
      </c>
      <c r="H8732">
        <v>0</v>
      </c>
      <c r="I8732" t="str">
        <v>Yesh Et La'amal (Yaakov Kimchi)</v>
      </c>
      <c r="J8732" t="str">
        <v>Yesh Et La'amal (C, Yaakov Kimchi)</v>
      </c>
      <c r="K8732">
        <v>0</v>
      </c>
      <c r="L8732" t="b">
        <f>OR(K8732,AND((A8732=A8731),L8731))</f>
        <v>0</v>
      </c>
      <c r="M8732" t="b">
        <f>OR(L8732,AND(A8732=A8733,M8733))</f>
        <v>0</v>
      </c>
      <c r="N8732" t="str">
        <v>Yesh Et La'amal</v>
      </c>
      <c r="Q8732" t="b">
        <v>0</v>
      </c>
    </row>
    <row r="8733" spans="1:17" x14ac:dyDescent="0.2">
      <c r="A8733" s="1" t="s">
        <v>8687</v>
      </c>
      <c r="B8733" s="1" t="s">
        <v>14</v>
      </c>
      <c r="C8733" s="1" t="str">
        <v>P</v>
      </c>
      <c r="D8733" s="4">
        <v>1994</v>
      </c>
      <c r="E8733" s="3" t="s">
        <v>13</v>
      </c>
      <c r="F8733">
        <v>0</v>
      </c>
      <c r="G8733" t="str">
        <v>Yesh Ey Sham</v>
      </c>
      <c r="H8733">
        <v>0</v>
      </c>
      <c r="I8733" t="str">
        <v>Yesh Ey Sham (Meir Shem Tov)</v>
      </c>
      <c r="J8733" t="str">
        <v>Yesh Ey Sham (P, Meir Shem Tov)</v>
      </c>
      <c r="K8733">
        <v>0</v>
      </c>
      <c r="L8733" t="b">
        <f>OR(K8733,AND((A8733=A8732),L8732))</f>
        <v>0</v>
      </c>
      <c r="M8733" t="b">
        <f>OR(L8733,AND(A8733=A8734,M8734))</f>
        <v>0</v>
      </c>
      <c r="N8733" t="str">
        <v>Yesh Ey Sham</v>
      </c>
      <c r="Q8733" t="b">
        <v>0</v>
      </c>
    </row>
    <row r="8734" spans="1:17" x14ac:dyDescent="0.2">
      <c r="A8734" s="1" t="s">
        <v>8688</v>
      </c>
      <c r="B8734" s="1" t="s">
        <v>12</v>
      </c>
      <c r="C8734" s="1" t="str">
        <v>C</v>
      </c>
      <c r="D8734" s="1">
        <v>2021</v>
      </c>
      <c r="E8734" s="3" t="s">
        <v>42</v>
      </c>
      <c r="F8734">
        <v>0</v>
      </c>
      <c r="G8734" t="str">
        <v>Yesh Kaele</v>
      </c>
      <c r="H8734">
        <v>0</v>
      </c>
      <c r="I8734" t="str">
        <v>Yesh Kaele (Nurit Melamed)</v>
      </c>
      <c r="J8734" t="str">
        <v>Yesh Kaele (C, Nurit Melamed)</v>
      </c>
      <c r="K8734">
        <v>0</v>
      </c>
      <c r="L8734" t="b">
        <f>OR(K8734,AND((A8734=A8733),L8733))</f>
        <v>0</v>
      </c>
      <c r="M8734" t="b">
        <f>OR(L8734,AND(A8734=A8735,M8735))</f>
        <v>0</v>
      </c>
      <c r="N8734" t="str">
        <v>Yesh Kaele</v>
      </c>
      <c r="Q8734" t="b">
        <v>0</v>
      </c>
    </row>
    <row r="8735" spans="1:17" x14ac:dyDescent="0.2">
      <c r="A8735" s="1" t="s">
        <v>8689</v>
      </c>
      <c r="B8735" s="1" t="s">
        <v>14</v>
      </c>
      <c r="C8735" s="1" t="str">
        <v>P</v>
      </c>
      <c r="D8735" s="4">
        <v>2012</v>
      </c>
      <c r="E8735" s="3" t="s">
        <v>84</v>
      </c>
      <c r="F8735">
        <v>0</v>
      </c>
      <c r="G8735" t="str">
        <v>Yesh Lach</v>
      </c>
      <c r="H8735">
        <v>0</v>
      </c>
      <c r="I8735" t="str">
        <v>Yesh Lach (Itzik Ben Dahan)</v>
      </c>
      <c r="J8735" t="str">
        <v>Yesh Lach (P, Itzik Ben Dahan)</v>
      </c>
      <c r="K8735">
        <v>0</v>
      </c>
      <c r="L8735" t="b">
        <f>OR(K8735,AND((A8735=A8734),L8734))</f>
        <v>0</v>
      </c>
      <c r="M8735" t="b">
        <f>OR(L8735,AND(A8735=A8736,M8736))</f>
        <v>0</v>
      </c>
      <c r="N8735" t="str">
        <v>Yesh Lach</v>
      </c>
      <c r="Q8735" t="b">
        <v>0</v>
      </c>
    </row>
    <row r="8736" spans="1:17" x14ac:dyDescent="0.2">
      <c r="A8736" s="1" t="s">
        <v>8690</v>
      </c>
      <c r="B8736" s="1" t="s">
        <v>14</v>
      </c>
      <c r="C8736" s="1" t="str">
        <v>P</v>
      </c>
      <c r="D8736" s="4">
        <v>2010</v>
      </c>
      <c r="E8736" s="3" t="s">
        <v>3986</v>
      </c>
      <c r="F8736">
        <v>0</v>
      </c>
      <c r="G8736" t="str">
        <v>Yesh Lach Oti</v>
      </c>
      <c r="H8736">
        <v>0</v>
      </c>
      <c r="I8736" t="str">
        <v>Yesh Lach Oti (Ayelet, Dror Bukai)</v>
      </c>
      <c r="J8736" t="str">
        <v>Yesh Lach Oti (P, Ayelet, Dror Bukai)</v>
      </c>
      <c r="K8736">
        <v>0</v>
      </c>
      <c r="L8736" t="b">
        <f>OR(K8736,AND((A8736=A8735),L8735))</f>
        <v>0</v>
      </c>
      <c r="M8736" t="b">
        <f>OR(L8736,AND(A8736=A8737,M8737))</f>
        <v>0</v>
      </c>
      <c r="N8736" t="str">
        <v>Yesh Lach Oti</v>
      </c>
      <c r="Q8736" t="b">
        <v>0</v>
      </c>
    </row>
    <row r="8737" spans="1:17" x14ac:dyDescent="0.2">
      <c r="A8737" s="1" t="s">
        <v>8691</v>
      </c>
      <c r="B8737" s="1" t="s">
        <v>7</v>
      </c>
      <c r="C8737" s="1" t="str">
        <v>L</v>
      </c>
      <c r="D8737" s="1">
        <v>2015</v>
      </c>
      <c r="E8737" s="3" t="s">
        <v>77</v>
      </c>
      <c r="F8737">
        <v>0</v>
      </c>
      <c r="G8737" t="str">
        <v>Yesh Lanu Ahava</v>
      </c>
      <c r="H8737">
        <v>0</v>
      </c>
      <c r="I8737" t="str">
        <v>Yesh Lanu Ahava (Oren Ashkenazi)</v>
      </c>
      <c r="J8737" t="str">
        <v>Yesh Lanu Ahava (L, Oren Ashkenazi)</v>
      </c>
      <c r="K8737">
        <v>0</v>
      </c>
      <c r="L8737" t="b">
        <f>OR(K8737,AND((A8737=A8736),L8736))</f>
        <v>0</v>
      </c>
      <c r="M8737" t="b">
        <f>OR(L8737,AND(A8737=A8738,M8738))</f>
        <v>0</v>
      </c>
      <c r="N8737" t="str">
        <v>Yesh Lanu Ahava</v>
      </c>
      <c r="Q8737" t="b">
        <v>0</v>
      </c>
    </row>
    <row r="8738" spans="1:17" x14ac:dyDescent="0.2">
      <c r="A8738" s="1" t="s">
        <v>8692</v>
      </c>
      <c r="B8738" s="1" t="s">
        <v>12</v>
      </c>
      <c r="C8738" s="1" t="str">
        <v>C</v>
      </c>
      <c r="D8738" s="4">
        <v>2009</v>
      </c>
      <c r="E8738" s="3" t="s">
        <v>77</v>
      </c>
      <c r="F8738">
        <v>0</v>
      </c>
      <c r="G8738" t="str">
        <v>Yesh Lanu Al Mi Lismoch</v>
      </c>
      <c r="H8738">
        <v>0</v>
      </c>
      <c r="I8738" t="str">
        <v>Yesh Lanu Al Mi Lismoch (Oren Ashkenazi)</v>
      </c>
      <c r="J8738" t="str">
        <v>Yesh Lanu Al Mi Lismoch (C, Oren Ashkenazi)</v>
      </c>
      <c r="K8738">
        <v>0</v>
      </c>
      <c r="L8738" t="b">
        <f>OR(K8738,AND((A8738=A8737),L8737))</f>
        <v>0</v>
      </c>
      <c r="M8738" t="b">
        <f>OR(L8738,AND(A8738=A8739,M8739))</f>
        <v>0</v>
      </c>
      <c r="N8738" t="str">
        <v>Yesh Lanu Al Mi Lismoch</v>
      </c>
      <c r="Q8738" t="b">
        <v>0</v>
      </c>
    </row>
    <row r="8739" spans="1:17" x14ac:dyDescent="0.2">
      <c r="A8739" s="1" t="s">
        <v>8693</v>
      </c>
      <c r="B8739" s="1" t="s">
        <v>14</v>
      </c>
      <c r="C8739" s="1" t="str">
        <v>P</v>
      </c>
      <c r="D8739" s="4">
        <v>2005</v>
      </c>
      <c r="E8739" s="3" t="s">
        <v>729</v>
      </c>
      <c r="F8739">
        <v>0</v>
      </c>
      <c r="G8739" t="str">
        <v>Yesh Lanu Chofesh</v>
      </c>
      <c r="H8739">
        <v>0</v>
      </c>
      <c r="I8739" t="str">
        <v>Yesh Lanu Chofesh (Barry Avidan)</v>
      </c>
      <c r="J8739" t="str">
        <v>Yesh Lanu Chofesh (P, Barry Avidan)</v>
      </c>
      <c r="K8739">
        <v>0</v>
      </c>
      <c r="L8739" t="b">
        <f>OR(K8739,AND((A8739=A8738),L8738))</f>
        <v>0</v>
      </c>
      <c r="M8739" t="b">
        <f>OR(L8739,AND(A8739=A8740,M8740))</f>
        <v>0</v>
      </c>
      <c r="N8739" t="str">
        <v>Yesh Lanu Chofesh</v>
      </c>
      <c r="Q8739" t="b">
        <v>0</v>
      </c>
    </row>
    <row r="8740" spans="1:17" x14ac:dyDescent="0.2">
      <c r="A8740" s="1" t="s">
        <v>8694</v>
      </c>
      <c r="B8740" s="1" t="s">
        <v>12</v>
      </c>
      <c r="C8740" s="1" t="str">
        <v>C</v>
      </c>
      <c r="D8740" s="4">
        <v>2012</v>
      </c>
      <c r="E8740" s="3" t="s">
        <v>180</v>
      </c>
      <c r="F8740">
        <v>0</v>
      </c>
      <c r="G8740" t="str">
        <v>Yesh Lanu Otanu</v>
      </c>
      <c r="H8740">
        <v>0</v>
      </c>
      <c r="I8740" t="str">
        <v>Yesh Lanu Otanu (Moshe Tawily)</v>
      </c>
      <c r="J8740" t="str">
        <v>Yesh Lanu Otanu (C, Moshe Tawily)</v>
      </c>
      <c r="K8740">
        <v>0</v>
      </c>
      <c r="L8740" t="b">
        <f>OR(K8740,AND((A8740=A8739),L8739))</f>
        <v>0</v>
      </c>
      <c r="M8740" t="b">
        <f>OR(L8740,AND(A8740=A8741,M8741))</f>
        <v>0</v>
      </c>
      <c r="N8740" t="str">
        <v>Yesh Lanu Otanu</v>
      </c>
      <c r="Q8740" t="b">
        <v>0</v>
      </c>
    </row>
    <row r="8741" spans="1:17" x14ac:dyDescent="0.2">
      <c r="A8741" s="1" t="s">
        <v>8695</v>
      </c>
      <c r="B8741" s="1" t="s">
        <v>669</v>
      </c>
      <c r="C8741" s="1" t="str">
        <v>CK</v>
      </c>
      <c r="D8741" s="1">
        <v>2016</v>
      </c>
      <c r="E8741" s="3" t="s">
        <v>766</v>
      </c>
      <c r="F8741">
        <v>0</v>
      </c>
      <c r="G8741" t="str">
        <v>Yesh Lanu Tizmoret</v>
      </c>
      <c r="H8741">
        <v>0</v>
      </c>
      <c r="I8741" t="str">
        <v>Yesh Lanu Tizmoret (Levi Bar Gil)</v>
      </c>
      <c r="J8741" t="str">
        <v>Yesh Lanu Tizmoret (CK, Levi Bar Gil)</v>
      </c>
      <c r="K8741">
        <v>0</v>
      </c>
      <c r="L8741" t="b">
        <f>OR(K8741,AND((A8741=A8740),L8740))</f>
        <v>0</v>
      </c>
      <c r="M8741" t="b">
        <f>OR(L8741,AND(A8741=A8742,M8742))</f>
        <v>0</v>
      </c>
      <c r="N8741" t="str">
        <v>Yesh Lanu Tizmoret</v>
      </c>
      <c r="Q8741" t="b">
        <v>0</v>
      </c>
    </row>
    <row r="8742" spans="1:17" x14ac:dyDescent="0.2">
      <c r="A8742" s="1" t="s">
        <v>8696</v>
      </c>
      <c r="B8742" s="1" t="s">
        <v>14</v>
      </c>
      <c r="C8742" s="1" t="str">
        <v>P</v>
      </c>
      <c r="D8742" s="4">
        <v>1999</v>
      </c>
      <c r="E8742" s="3" t="s">
        <v>13</v>
      </c>
      <c r="F8742">
        <v>0</v>
      </c>
      <c r="G8742" t="str">
        <v>Yesh Lecha Shemesh</v>
      </c>
      <c r="H8742">
        <v>0</v>
      </c>
      <c r="I8742" t="str">
        <v>Yesh Lecha Shemesh (Meir Shem Tov)</v>
      </c>
      <c r="J8742" t="str">
        <v>Yesh Lecha Shemesh (P, Meir Shem Tov)</v>
      </c>
      <c r="K8742">
        <v>0</v>
      </c>
      <c r="L8742" t="b">
        <f>OR(K8742,AND((A8742=A8741),L8741))</f>
        <v>0</v>
      </c>
      <c r="M8742" t="b">
        <f>OR(L8742,AND(A8742=A8743,M8743))</f>
        <v>0</v>
      </c>
      <c r="N8742" t="str">
        <v>Yesh Lecha Shemesh</v>
      </c>
      <c r="Q8742" t="b">
        <v>0</v>
      </c>
    </row>
    <row r="8743" spans="1:17" x14ac:dyDescent="0.2">
      <c r="A8743" s="1" t="s">
        <v>8697</v>
      </c>
      <c r="B8743" s="1" t="s">
        <v>12</v>
      </c>
      <c r="C8743" s="1" t="str">
        <v>C</v>
      </c>
      <c r="D8743" s="4">
        <v>1999</v>
      </c>
      <c r="E8743" s="3" t="s">
        <v>252</v>
      </c>
      <c r="F8743">
        <v>0</v>
      </c>
      <c r="G8743" t="str">
        <v>Yesh Lecha Tikva</v>
      </c>
      <c r="H8743">
        <v>0</v>
      </c>
      <c r="I8743" t="str">
        <v>Yesh Lecha Tikva (Avner Naim)</v>
      </c>
      <c r="J8743" t="str">
        <v>Yesh Lecha Tikva (C, Avner Naim)</v>
      </c>
      <c r="K8743">
        <v>0</v>
      </c>
      <c r="L8743" t="b">
        <f>OR(K8743,AND((A8743=A8742),L8742))</f>
        <v>0</v>
      </c>
      <c r="M8743" t="b">
        <f>OR(L8743,AND(A8743=A8744,M8744))</f>
        <v>0</v>
      </c>
      <c r="N8743" t="str">
        <v>Yesh Lecha Tikva</v>
      </c>
      <c r="Q8743" t="b">
        <v>0</v>
      </c>
    </row>
    <row r="8744" spans="1:17" x14ac:dyDescent="0.2">
      <c r="A8744" s="1" t="s">
        <v>8698</v>
      </c>
      <c r="B8744" s="1" t="s">
        <v>12</v>
      </c>
      <c r="C8744" s="1" t="str">
        <v>C</v>
      </c>
      <c r="D8744" s="4">
        <v>2012</v>
      </c>
      <c r="E8744" s="3" t="s">
        <v>13</v>
      </c>
      <c r="F8744">
        <v>0</v>
      </c>
      <c r="G8744" t="str">
        <v>Yesh Li</v>
      </c>
      <c r="H8744">
        <v>0</v>
      </c>
      <c r="I8744" t="str">
        <v>Yesh Li (Meir Shem Tov)</v>
      </c>
      <c r="J8744" t="str">
        <v>Yesh Li (C, Meir Shem Tov)</v>
      </c>
      <c r="K8744">
        <v>0</v>
      </c>
      <c r="L8744" t="b">
        <f>OR(K8744,AND((A8744=A8743),L8743))</f>
        <v>0</v>
      </c>
      <c r="M8744" t="b">
        <f>OR(L8744,AND(A8744=A8745,M8745))</f>
        <v>0</v>
      </c>
      <c r="N8744" t="str">
        <v>Yesh Li</v>
      </c>
      <c r="Q8744" t="b">
        <v>0</v>
      </c>
    </row>
    <row r="8745" spans="1:17" x14ac:dyDescent="0.2">
      <c r="A8745" s="1" t="s">
        <v>8699</v>
      </c>
      <c r="B8745" s="1" t="s">
        <v>14</v>
      </c>
      <c r="C8745" s="1" t="str">
        <v>P</v>
      </c>
      <c r="D8745" s="4">
        <v>1990</v>
      </c>
      <c r="E8745" s="3" t="s">
        <v>98</v>
      </c>
      <c r="F8745">
        <v>0</v>
      </c>
      <c r="G8745" t="str">
        <v>Yesh Li Bachur Tsanu'a</v>
      </c>
      <c r="H8745">
        <v>0</v>
      </c>
      <c r="I8745" t="str">
        <v>Yesh Li Bachur Tsanu'a (Itzik Sa'ada)</v>
      </c>
      <c r="J8745" t="str">
        <v>Yesh Li Bachur Tsanu'a (P, Itzik Sa'ada)</v>
      </c>
      <c r="K8745">
        <v>0</v>
      </c>
      <c r="L8745" t="b">
        <f>OR(K8745,AND((A8745=A8744),L8744))</f>
        <v>0</v>
      </c>
      <c r="M8745" t="b">
        <f>OR(L8745,AND(A8745=A8746,M8746))</f>
        <v>0</v>
      </c>
      <c r="N8745" t="str">
        <v>Yesh Li Bachur Tsanu'a</v>
      </c>
      <c r="Q8745" t="b">
        <v>0</v>
      </c>
    </row>
    <row r="8746" spans="1:17" x14ac:dyDescent="0.2">
      <c r="A8746" s="1" t="s">
        <v>8701</v>
      </c>
      <c r="B8746" s="1" t="s">
        <v>7</v>
      </c>
      <c r="C8746" s="1" t="str">
        <v>L</v>
      </c>
      <c r="D8746" s="4">
        <v>1974</v>
      </c>
      <c r="E8746" s="3" t="s">
        <v>10</v>
      </c>
      <c r="F8746">
        <v>0</v>
      </c>
      <c r="G8746" t="str">
        <v>Yesh Li Chag (Yom Yom Chag)</v>
      </c>
      <c r="H8746">
        <v>0</v>
      </c>
      <c r="I8746" t="str">
        <v>Yesh Li Chag (Yom Yom Chag) (Yo'av Ashriel)</v>
      </c>
      <c r="J8746" t="str">
        <v>Yesh Li Chag (Yom Yom Chag) (L, Yo'av Ashriel)</v>
      </c>
      <c r="K8746">
        <v>0</v>
      </c>
      <c r="L8746" t="b">
        <f>OR(K8746,AND((A8746=A8745),L8745))</f>
        <v>0</v>
      </c>
      <c r="M8746" t="b">
        <f>OR(L8746,AND(A8746=A8747,M8747))</f>
        <v>0</v>
      </c>
      <c r="N8746" t="str">
        <v>Yesh Li Chag (Yom Yom Chag)</v>
      </c>
      <c r="Q8746" t="b">
        <v>0</v>
      </c>
    </row>
    <row r="8747" spans="1:17" x14ac:dyDescent="0.2">
      <c r="A8747" s="1" t="s">
        <v>8702</v>
      </c>
      <c r="B8747" s="1" t="s">
        <v>12</v>
      </c>
      <c r="C8747" s="1" t="str">
        <v>C</v>
      </c>
      <c r="D8747" s="4">
        <v>1998</v>
      </c>
      <c r="E8747" s="3" t="s">
        <v>324</v>
      </c>
      <c r="F8747">
        <v>0</v>
      </c>
      <c r="G8747" t="str">
        <v>Yesh Li Chalom</v>
      </c>
      <c r="H8747">
        <v>0</v>
      </c>
      <c r="I8747" t="str">
        <v>Yesh Li Chalom (Ya'ir Harel)</v>
      </c>
      <c r="J8747" t="str">
        <v>Yesh Li Chalom (C, Ya'ir Harel)</v>
      </c>
      <c r="K8747">
        <v>0</v>
      </c>
      <c r="L8747" t="b">
        <f>OR(K8747,AND((A8747=A8746),L8746))</f>
        <v>0</v>
      </c>
      <c r="M8747" t="b">
        <f>OR(L8747,AND(A8747=A8748,M8748))</f>
        <v>0</v>
      </c>
      <c r="N8747" t="str">
        <v>Yesh Li Chalom</v>
      </c>
      <c r="Q8747" t="b">
        <v>0</v>
      </c>
    </row>
    <row r="8748" spans="1:17" x14ac:dyDescent="0.2">
      <c r="A8748" s="1" t="s">
        <v>8700</v>
      </c>
      <c r="B8748" s="1" t="s">
        <v>12</v>
      </c>
      <c r="C8748" s="1" t="str">
        <v>C</v>
      </c>
      <c r="D8748" s="1">
        <v>2017</v>
      </c>
      <c r="E8748" s="3" t="s">
        <v>4966</v>
      </c>
      <c r="F8748">
        <v>0</v>
      </c>
      <c r="G8748" t="str">
        <v>Yesh Li Cha'om</v>
      </c>
      <c r="H8748">
        <v>0</v>
      </c>
      <c r="I8748" t="str">
        <v>Yesh Li Cha'om (Osnat Tanji)</v>
      </c>
      <c r="J8748" t="str">
        <v>Yesh Li Cha'om (C, Osnat Tanji)</v>
      </c>
      <c r="K8748">
        <v>0</v>
      </c>
      <c r="L8748" t="b">
        <f>OR(K8748,AND((A8748=A8747),L8747))</f>
        <v>0</v>
      </c>
      <c r="M8748" t="b">
        <f>OR(L8748,AND(A8748=A8749,M8749))</f>
        <v>0</v>
      </c>
      <c r="N8748" t="str">
        <v>Yesh Li Cha'om</v>
      </c>
      <c r="Q8748" t="b">
        <v>0</v>
      </c>
    </row>
    <row r="8749" spans="1:17" x14ac:dyDescent="0.2">
      <c r="A8749" s="1" t="s">
        <v>8703</v>
      </c>
      <c r="B8749" s="1" t="s">
        <v>14</v>
      </c>
      <c r="C8749" s="1" t="str">
        <v>P</v>
      </c>
      <c r="D8749" s="4">
        <v>1996</v>
      </c>
      <c r="E8749" s="3" t="s">
        <v>8704</v>
      </c>
      <c r="F8749">
        <v>0</v>
      </c>
      <c r="G8749" t="str">
        <v>Yesh Li Chavera</v>
      </c>
      <c r="H8749">
        <v>0</v>
      </c>
      <c r="I8749" t="str">
        <v>Yesh Li Chavera (Shmulik Bachar)</v>
      </c>
      <c r="J8749" t="str">
        <v>Yesh Li Chavera (P, Shmulik Bachar)</v>
      </c>
      <c r="K8749">
        <v>0</v>
      </c>
      <c r="L8749" t="b">
        <f>OR(K8749,AND((A8749=A8748),L8748))</f>
        <v>0</v>
      </c>
      <c r="M8749" t="b">
        <f>OR(L8749,AND(A8749=A8750,M8750))</f>
        <v>0</v>
      </c>
      <c r="N8749" t="str">
        <v>Yesh Li Chavera</v>
      </c>
      <c r="Q8749" t="b">
        <v>0</v>
      </c>
    </row>
    <row r="8750" spans="1:17" x14ac:dyDescent="0.2">
      <c r="A8750" s="1" t="s">
        <v>8705</v>
      </c>
      <c r="B8750" s="1" t="s">
        <v>14</v>
      </c>
      <c r="C8750" s="1" t="str">
        <v>P</v>
      </c>
      <c r="D8750" s="4">
        <v>1998</v>
      </c>
      <c r="E8750" s="3" t="s">
        <v>8706</v>
      </c>
      <c r="F8750">
        <v>0</v>
      </c>
      <c r="G8750" t="str">
        <v>Yesh Li Chulsha Lerakdanim</v>
      </c>
      <c r="H8750">
        <v>0</v>
      </c>
      <c r="I8750" t="str">
        <v>Yesh Li Chulsha Lerakdanim (Perach Ye'ari)</v>
      </c>
      <c r="J8750" t="str">
        <v>Yesh Li Chulsha Lerakdanim (P, Perach Ye'ari)</v>
      </c>
      <c r="K8750">
        <v>0</v>
      </c>
      <c r="L8750" t="b">
        <f>OR(K8750,AND((A8750=A8749),L8749))</f>
        <v>0</v>
      </c>
      <c r="M8750" t="b">
        <f>OR(L8750,AND(A8750=A8751,M8751))</f>
        <v>0</v>
      </c>
      <c r="N8750" t="str">
        <v>Yesh Li Chulsha Lerakdanim</v>
      </c>
      <c r="Q8750" t="b">
        <v>0</v>
      </c>
    </row>
    <row r="8751" spans="1:17" x14ac:dyDescent="0.2">
      <c r="A8751" s="1" t="s">
        <v>8707</v>
      </c>
      <c r="B8751" s="1" t="s">
        <v>12</v>
      </c>
      <c r="C8751" s="1" t="str">
        <v>C</v>
      </c>
      <c r="D8751" s="1">
        <v>2017</v>
      </c>
      <c r="E8751" s="3" t="s">
        <v>42</v>
      </c>
      <c r="F8751">
        <v>0</v>
      </c>
      <c r="G8751" t="str">
        <v>Yesh Li Et Haderech</v>
      </c>
      <c r="H8751">
        <v>0</v>
      </c>
      <c r="I8751" t="str">
        <v>Yesh Li Et Haderech (Nurit Melamed)</v>
      </c>
      <c r="J8751" t="str">
        <v>Yesh Li Et Haderech (C, Nurit Melamed)</v>
      </c>
      <c r="K8751">
        <v>0</v>
      </c>
      <c r="L8751" t="b">
        <f>OR(K8751,AND((A8751=A8750),L8750))</f>
        <v>0</v>
      </c>
      <c r="M8751" t="b">
        <f>OR(L8751,AND(A8751=A8752,M8752))</f>
        <v>0</v>
      </c>
      <c r="N8751" t="str">
        <v>Yesh Li Et Haderech</v>
      </c>
      <c r="Q8751" t="b">
        <v>0</v>
      </c>
    </row>
    <row r="8752" spans="1:17" x14ac:dyDescent="0.2">
      <c r="A8752" s="1" t="s">
        <v>8708</v>
      </c>
      <c r="B8752" s="1" t="s">
        <v>12</v>
      </c>
      <c r="C8752" s="1" t="str">
        <v>C</v>
      </c>
      <c r="D8752" s="1">
        <v>2020</v>
      </c>
      <c r="E8752" s="3" t="s">
        <v>42</v>
      </c>
      <c r="F8752">
        <v>0</v>
      </c>
      <c r="G8752" t="str">
        <v>Yesh Li Et Hako'ach</v>
      </c>
      <c r="H8752">
        <v>0</v>
      </c>
      <c r="I8752" t="str">
        <v>Yesh Li Et Hako'ach (Nurit Melamed)</v>
      </c>
      <c r="J8752" t="str">
        <v>Yesh Li Et Hako'ach (C, Nurit Melamed)</v>
      </c>
      <c r="K8752">
        <v>0</v>
      </c>
      <c r="L8752" t="b">
        <f>OR(K8752,AND((A8752=A8751),L8751))</f>
        <v>0</v>
      </c>
      <c r="M8752" t="b">
        <f>OR(L8752,AND(A8752=A8753,M8753))</f>
        <v>0</v>
      </c>
      <c r="N8752" t="str">
        <v>Yesh Li Et Hako'ach</v>
      </c>
      <c r="Q8752" t="b">
        <v>0</v>
      </c>
    </row>
    <row r="8753" spans="1:17" x14ac:dyDescent="0.2">
      <c r="A8753" s="1" t="s">
        <v>8709</v>
      </c>
      <c r="B8753" s="1" t="s">
        <v>12</v>
      </c>
      <c r="C8753" s="1" t="str">
        <v>C</v>
      </c>
      <c r="D8753" s="4">
        <v>2009</v>
      </c>
      <c r="E8753" s="3" t="s">
        <v>2265</v>
      </c>
      <c r="F8753">
        <v>0</v>
      </c>
      <c r="G8753" t="str">
        <v>Yesh Li Et Halaila</v>
      </c>
      <c r="H8753">
        <v>0</v>
      </c>
      <c r="I8753" t="str">
        <v>Yesh Li Et Halaila (Edo Israely)</v>
      </c>
      <c r="J8753" t="str">
        <v>Yesh Li Et Halaila (C, Edo Israely)</v>
      </c>
      <c r="K8753">
        <v>0</v>
      </c>
      <c r="L8753" t="b">
        <f>OR(K8753,AND((A8753=A8752),L8752))</f>
        <v>0</v>
      </c>
      <c r="M8753" t="b">
        <f>OR(L8753,AND(A8753=A8754,M8754))</f>
        <v>0</v>
      </c>
      <c r="N8753" t="str">
        <v>Yesh Li Et Halaila</v>
      </c>
      <c r="Q8753" t="b">
        <v>0</v>
      </c>
    </row>
    <row r="8754" spans="1:17" x14ac:dyDescent="0.2">
      <c r="A8754" s="1" t="s">
        <v>8710</v>
      </c>
      <c r="B8754" s="1" t="s">
        <v>12</v>
      </c>
      <c r="C8754" s="1" t="str">
        <v>C</v>
      </c>
      <c r="D8754" s="1">
        <v>2017</v>
      </c>
      <c r="E8754" s="3" t="s">
        <v>71</v>
      </c>
      <c r="F8754">
        <v>1</v>
      </c>
      <c r="G8754" t="str">
        <v>Yesh Li Gan (C)</v>
      </c>
      <c r="H8754">
        <v>1</v>
      </c>
      <c r="I8754" t="str">
        <v>Yesh Li Gan (Israel Shiker)</v>
      </c>
      <c r="J8754" t="str">
        <v>Yesh Li Gan (C, Israel Shiker)</v>
      </c>
      <c r="K8754">
        <v>0</v>
      </c>
      <c r="L8754" t="b">
        <f>OR(K8754,AND((A8754=A8753),L8753))</f>
        <v>0</v>
      </c>
      <c r="M8754" t="b">
        <f>OR(L8754,AND(A8754=A8755,M8755))</f>
        <v>1</v>
      </c>
      <c r="N8754" t="str">
        <v>Yesh Li Gan (C, Israel Shiker)</v>
      </c>
      <c r="Q8754" t="b">
        <v>0</v>
      </c>
    </row>
    <row r="8755" spans="1:17" x14ac:dyDescent="0.2">
      <c r="A8755" s="1" t="s">
        <v>8710</v>
      </c>
      <c r="B8755" s="1" t="s">
        <v>12</v>
      </c>
      <c r="C8755" s="1" t="str">
        <v>C</v>
      </c>
      <c r="D8755" s="4">
        <v>1990</v>
      </c>
      <c r="E8755" s="3" t="s">
        <v>1326</v>
      </c>
      <c r="F8755">
        <v>2</v>
      </c>
      <c r="G8755" t="str">
        <v>Yesh Li Gan (C)</v>
      </c>
      <c r="H8755">
        <v>2</v>
      </c>
      <c r="I8755" t="str">
        <v>Yesh Li Gan (Shimon David)</v>
      </c>
      <c r="J8755" t="str">
        <v>Yesh Li Gan (C, Shimon David)</v>
      </c>
      <c r="K8755">
        <v>0</v>
      </c>
      <c r="L8755" t="b">
        <f>OR(K8755,AND((A8755=A8754),L8754))</f>
        <v>0</v>
      </c>
      <c r="M8755" t="b">
        <f>OR(L8755,AND(A8755=A8756,M8756))</f>
        <v>1</v>
      </c>
      <c r="N8755" t="str">
        <v>Yesh Li Gan (C, Shimon David)</v>
      </c>
      <c r="Q8755" t="b">
        <v>0</v>
      </c>
    </row>
    <row r="8756" spans="1:17" x14ac:dyDescent="0.2">
      <c r="A8756" s="1" t="s">
        <v>8710</v>
      </c>
      <c r="B8756" s="1" t="s">
        <v>12</v>
      </c>
      <c r="C8756" s="1" t="str">
        <v>C</v>
      </c>
      <c r="D8756" s="4">
        <v>1976</v>
      </c>
      <c r="E8756" s="3" t="s">
        <v>251</v>
      </c>
      <c r="F8756">
        <v>2</v>
      </c>
      <c r="G8756" t="str">
        <v>Yesh Li Gan (C)</v>
      </c>
      <c r="H8756">
        <v>2</v>
      </c>
      <c r="I8756" t="str">
        <v>Yesh Li Gan (Shlomo Bachar)</v>
      </c>
      <c r="J8756" t="str">
        <v>Yesh Li Gan (C, Shlomo Bachar)</v>
      </c>
      <c r="K8756">
        <v>0</v>
      </c>
      <c r="L8756" t="b">
        <f>OR(K8756,AND((A8756=A8755),L8755))</f>
        <v>0</v>
      </c>
      <c r="M8756" t="b">
        <f>OR(L8756,AND(A8756=A8757,M8757))</f>
        <v>1</v>
      </c>
      <c r="N8756" t="str">
        <v>Yesh Li Gan (C, Shlomo Bachar)</v>
      </c>
      <c r="Q8756" t="b">
        <v>0</v>
      </c>
    </row>
    <row r="8757" spans="1:17" x14ac:dyDescent="0.2">
      <c r="A8757" s="1" t="s">
        <v>8710</v>
      </c>
      <c r="B8757" s="1" t="s">
        <v>12</v>
      </c>
      <c r="C8757" s="1" t="str">
        <v>C</v>
      </c>
      <c r="D8757" s="4">
        <v>1962</v>
      </c>
      <c r="E8757" s="3" t="s">
        <v>52</v>
      </c>
      <c r="F8757">
        <v>2</v>
      </c>
      <c r="G8757" t="str">
        <v>Yesh Li Gan (C)</v>
      </c>
      <c r="H8757">
        <v>1</v>
      </c>
      <c r="I8757" t="str">
        <v>Yesh Li Gan (Moshiko Halevy)</v>
      </c>
      <c r="J8757" t="str">
        <v>Yesh Li Gan (C, Moshiko Halevy)</v>
      </c>
      <c r="K8757">
        <v>1</v>
      </c>
      <c r="L8757" t="b">
        <f>OR(K8757,AND((A8757=A8756),L8756))</f>
        <v>1</v>
      </c>
      <c r="M8757" t="b">
        <f>OR(L8757,AND(A8757=A8758,M8758))</f>
        <v>1</v>
      </c>
      <c r="N8757" t="str">
        <v>Yesh Li Gan (C, Moshiko Halevy)</v>
      </c>
      <c r="Q8757" t="b">
        <v>0</v>
      </c>
    </row>
    <row r="8758" spans="1:17" x14ac:dyDescent="0.2">
      <c r="A8758" s="1" t="s">
        <v>8710</v>
      </c>
      <c r="B8758" s="1" t="s">
        <v>14</v>
      </c>
      <c r="C8758" s="1" t="str">
        <v>P</v>
      </c>
      <c r="D8758" s="4">
        <v>1976</v>
      </c>
      <c r="E8758" s="3" t="s">
        <v>322</v>
      </c>
      <c r="F8758">
        <v>2</v>
      </c>
      <c r="G8758" t="str">
        <v>Yesh Li Gan (P)</v>
      </c>
      <c r="H8758">
        <v>1</v>
      </c>
      <c r="I8758" t="str">
        <v>Yesh Li Gan (Eliyahu Gamliel)</v>
      </c>
      <c r="J8758" t="str">
        <v>Yesh Li Gan (P, Eliyahu Gamliel)</v>
      </c>
      <c r="K8758">
        <v>0</v>
      </c>
      <c r="L8758" t="b">
        <f>OR(K8758,AND((A8758=A8757),L8757))</f>
        <v>1</v>
      </c>
      <c r="M8758" t="b">
        <f>OR(L8758,AND(A8758=A8759,M8759))</f>
        <v>1</v>
      </c>
      <c r="N8758" t="str">
        <v>Yesh Li Gan (P, Eliyahu Gamliel)</v>
      </c>
      <c r="Q8758" t="b">
        <v>0</v>
      </c>
    </row>
    <row r="8759" spans="1:17" x14ac:dyDescent="0.2">
      <c r="A8759" s="1" t="s">
        <v>8710</v>
      </c>
      <c r="B8759" s="1" t="s">
        <v>14</v>
      </c>
      <c r="C8759" s="1" t="str">
        <v>P</v>
      </c>
      <c r="D8759" s="4">
        <v>1976</v>
      </c>
      <c r="E8759" s="3" t="s">
        <v>251</v>
      </c>
      <c r="F8759">
        <v>1</v>
      </c>
      <c r="G8759" t="str">
        <v>Yesh Li Gan (P)</v>
      </c>
      <c r="H8759">
        <v>1</v>
      </c>
      <c r="I8759" t="str">
        <v>Yesh Li Gan (Shlomo Bachar)</v>
      </c>
      <c r="J8759" t="str">
        <v>Yesh Li Gan (P, Shlomo Bachar)</v>
      </c>
      <c r="K8759">
        <v>0</v>
      </c>
      <c r="L8759" t="b">
        <f>OR(K8759,AND((A8759=A8758),L8758))</f>
        <v>1</v>
      </c>
      <c r="M8759" t="b">
        <f>OR(L8759,AND(A8759=A8760,M8760))</f>
        <v>1</v>
      </c>
      <c r="N8759" t="str">
        <v>Yesh Li Gan (P, Shlomo Bachar)</v>
      </c>
      <c r="Q8759" t="b">
        <v>0</v>
      </c>
    </row>
    <row r="8760" spans="1:17" x14ac:dyDescent="0.2">
      <c r="A8760" s="1" t="s">
        <v>8711</v>
      </c>
      <c r="B8760" s="1" t="s">
        <v>12</v>
      </c>
      <c r="C8760" s="1" t="str">
        <v>C</v>
      </c>
      <c r="D8760" s="4">
        <v>2005</v>
      </c>
      <c r="E8760" s="3" t="s">
        <v>18</v>
      </c>
      <c r="F8760">
        <v>1</v>
      </c>
      <c r="G8760" t="str">
        <v>Yesh Li Otach (C)</v>
      </c>
      <c r="H8760">
        <v>0</v>
      </c>
      <c r="I8760" t="str">
        <v>Yesh Li Otach (Rafi Ziv)</v>
      </c>
      <c r="J8760" t="str">
        <v>Yesh Li Otach (C, Rafi Ziv)</v>
      </c>
      <c r="K8760">
        <v>1</v>
      </c>
      <c r="L8760" t="b">
        <f>OR(K8760,AND((A8760=A8759),L8759))</f>
        <v>1</v>
      </c>
      <c r="M8760" t="b">
        <f>OR(L8760,AND(A8760=A8761,M8761))</f>
        <v>1</v>
      </c>
      <c r="N8760" t="str">
        <v>Yesh Li Otach (C)</v>
      </c>
      <c r="Q8760" t="b">
        <v>0</v>
      </c>
    </row>
    <row r="8761" spans="1:17" x14ac:dyDescent="0.2">
      <c r="A8761" s="1" t="s">
        <v>8711</v>
      </c>
      <c r="B8761" s="1" t="s">
        <v>14</v>
      </c>
      <c r="C8761" s="1" t="str">
        <v>P</v>
      </c>
      <c r="D8761" s="4">
        <v>2014</v>
      </c>
      <c r="E8761" s="3" t="s">
        <v>208</v>
      </c>
      <c r="F8761">
        <v>1</v>
      </c>
      <c r="G8761" t="str">
        <v>Yesh Li Otach (P)</v>
      </c>
      <c r="H8761">
        <v>0</v>
      </c>
      <c r="I8761" t="str">
        <v>Yesh Li Otach (Yaron Ben Simhon)</v>
      </c>
      <c r="J8761" t="str">
        <v>Yesh Li Otach (P, Yaron Ben Simhon)</v>
      </c>
      <c r="K8761">
        <v>0</v>
      </c>
      <c r="L8761" t="b">
        <f>OR(K8761,AND((A8761=A8760),L8760))</f>
        <v>1</v>
      </c>
      <c r="M8761" t="b">
        <f>OR(L8761,AND(A8761=A8762,M8762))</f>
        <v>1</v>
      </c>
      <c r="N8761" t="str">
        <v>Yesh Li Otach (P)</v>
      </c>
      <c r="Q8761" t="b">
        <v>0</v>
      </c>
    </row>
    <row r="8762" spans="1:17" x14ac:dyDescent="0.2">
      <c r="A8762" s="1" t="s">
        <v>8712</v>
      </c>
      <c r="B8762" s="1" t="s">
        <v>12</v>
      </c>
      <c r="C8762" s="1" t="str">
        <v>C</v>
      </c>
      <c r="D8762" s="4">
        <v>2013</v>
      </c>
      <c r="E8762" s="3" t="s">
        <v>266</v>
      </c>
      <c r="F8762">
        <v>0</v>
      </c>
      <c r="G8762" t="str">
        <v>Yesh Li Oti</v>
      </c>
      <c r="H8762">
        <v>0</v>
      </c>
      <c r="I8762" t="str">
        <v>Yesh Li Oti (Tamir Shalev)</v>
      </c>
      <c r="J8762" t="str">
        <v>Yesh Li Oti (C, Tamir Shalev)</v>
      </c>
      <c r="K8762">
        <v>0</v>
      </c>
      <c r="L8762" t="b">
        <f>OR(K8762,AND((A8762=A8761),L8761))</f>
        <v>0</v>
      </c>
      <c r="M8762" t="b">
        <f>OR(L8762,AND(A8762=A8763,M8763))</f>
        <v>0</v>
      </c>
      <c r="N8762" t="str">
        <v>Yesh Li Oti</v>
      </c>
      <c r="Q8762" t="b">
        <v>0</v>
      </c>
    </row>
    <row r="8763" spans="1:17" x14ac:dyDescent="0.2">
      <c r="A8763" s="1" t="s">
        <v>8713</v>
      </c>
      <c r="B8763" s="1" t="s">
        <v>12</v>
      </c>
      <c r="C8763" s="1" t="str">
        <v>C</v>
      </c>
      <c r="D8763" s="1">
        <v>2017</v>
      </c>
      <c r="E8763" s="3" t="s">
        <v>266</v>
      </c>
      <c r="F8763">
        <v>0</v>
      </c>
      <c r="G8763" t="str">
        <v>Yesh Li Oti (Ver.2)</v>
      </c>
      <c r="H8763">
        <v>0</v>
      </c>
      <c r="I8763" t="str">
        <v>Yesh Li Oti (Ver.2) (Tamir Shalev)</v>
      </c>
      <c r="J8763" t="str">
        <v>Yesh Li Oti (Ver.2) (C, Tamir Shalev)</v>
      </c>
      <c r="K8763">
        <v>0</v>
      </c>
      <c r="L8763" t="b">
        <f>OR(K8763,AND((A8763=A8762),L8762))</f>
        <v>0</v>
      </c>
      <c r="M8763" t="b">
        <f>OR(L8763,AND(A8763=A8764,M8764))</f>
        <v>0</v>
      </c>
      <c r="N8763" t="str">
        <v>Yesh Li Oti (Ver.2)</v>
      </c>
      <c r="Q8763" t="b">
        <v>0</v>
      </c>
    </row>
    <row r="8764" spans="1:17" x14ac:dyDescent="0.2">
      <c r="A8764" s="1" t="s">
        <v>8714</v>
      </c>
      <c r="B8764" s="1" t="s">
        <v>12</v>
      </c>
      <c r="C8764" s="1" t="str">
        <v>C</v>
      </c>
      <c r="D8764" s="4">
        <v>2004</v>
      </c>
      <c r="E8764" s="3" t="s">
        <v>661</v>
      </c>
      <c r="F8764">
        <v>0</v>
      </c>
      <c r="G8764" t="str">
        <v>Yesh Li Regaim</v>
      </c>
      <c r="H8764">
        <v>0</v>
      </c>
      <c r="I8764" t="str">
        <v>Yesh Li Regaim (Vardit Bar-Nes)</v>
      </c>
      <c r="J8764" t="str">
        <v>Yesh Li Regaim (C, Vardit Bar-Nes)</v>
      </c>
      <c r="K8764">
        <v>0</v>
      </c>
      <c r="L8764" t="b">
        <f>OR(K8764,AND((A8764=A8763),L8763))</f>
        <v>0</v>
      </c>
      <c r="M8764" t="b">
        <f>OR(L8764,AND(A8764=A8765,M8765))</f>
        <v>0</v>
      </c>
      <c r="N8764" t="str">
        <v>Yesh Li Regaim</v>
      </c>
      <c r="Q8764" t="b">
        <v>0</v>
      </c>
    </row>
    <row r="8765" spans="1:17" x14ac:dyDescent="0.2">
      <c r="A8765" s="1" t="s">
        <v>8715</v>
      </c>
      <c r="B8765" s="1" t="s">
        <v>12</v>
      </c>
      <c r="C8765" s="1" t="str">
        <v>C</v>
      </c>
      <c r="D8765" s="1">
        <v>2018</v>
      </c>
      <c r="E8765" s="3" t="s">
        <v>71</v>
      </c>
      <c r="F8765">
        <v>0</v>
      </c>
      <c r="G8765" t="str">
        <v>Yesh Li Shir She'af</v>
      </c>
      <c r="H8765">
        <v>0</v>
      </c>
      <c r="I8765" t="str">
        <v>Yesh Li Shir She'af (Israel Shiker)</v>
      </c>
      <c r="J8765" t="str">
        <v>Yesh Li Shir She'af (C, Israel Shiker)</v>
      </c>
      <c r="K8765">
        <v>0</v>
      </c>
      <c r="L8765" t="b">
        <f>OR(K8765,AND((A8765=A8764),L8764))</f>
        <v>0</v>
      </c>
      <c r="M8765" t="b">
        <f>OR(L8765,AND(A8765=A8766,M8766))</f>
        <v>0</v>
      </c>
      <c r="N8765" t="str">
        <v>Yesh Li Shir She'af</v>
      </c>
      <c r="Q8765" t="b">
        <v>0</v>
      </c>
    </row>
    <row r="8766" spans="1:17" x14ac:dyDescent="0.2">
      <c r="A8766" s="1" t="s">
        <v>8716</v>
      </c>
      <c r="B8766" s="1" t="s">
        <v>14</v>
      </c>
      <c r="C8766" s="1" t="str">
        <v>P</v>
      </c>
      <c r="D8766" s="4">
        <v>2003</v>
      </c>
      <c r="E8766" s="3" t="s">
        <v>13</v>
      </c>
      <c r="F8766">
        <v>0</v>
      </c>
      <c r="G8766" t="str">
        <v>Yesh Li Tikva (Yesh Li Chalom)</v>
      </c>
      <c r="H8766">
        <v>0</v>
      </c>
      <c r="I8766" t="str">
        <v>Yesh Li Tikva (Yesh Li Chalom) (Meir Shem Tov)</v>
      </c>
      <c r="J8766" t="str">
        <v>Yesh Li Tikva (Yesh Li Chalom) (P, Meir Shem Tov)</v>
      </c>
      <c r="K8766">
        <v>0</v>
      </c>
      <c r="L8766" t="b">
        <f>OR(K8766,AND((A8766=A8765),L8765))</f>
        <v>0</v>
      </c>
      <c r="M8766" t="b">
        <f>OR(L8766,AND(A8766=A8767,M8767))</f>
        <v>0</v>
      </c>
      <c r="N8766" t="str">
        <v>Yesh Li Tikva (Yesh Li Chalom)</v>
      </c>
      <c r="Q8766" t="b">
        <v>0</v>
      </c>
    </row>
    <row r="8767" spans="1:17" x14ac:dyDescent="0.2">
      <c r="A8767" s="1" t="s">
        <v>8717</v>
      </c>
      <c r="B8767" s="1" t="s">
        <v>12</v>
      </c>
      <c r="C8767" s="1" t="str">
        <v>C</v>
      </c>
      <c r="D8767" s="4">
        <v>2010</v>
      </c>
      <c r="E8767" s="3" t="s">
        <v>141</v>
      </c>
      <c r="F8767">
        <v>1</v>
      </c>
      <c r="G8767" t="str">
        <v>Yesh Li Tsipor Ktana Balev (C)</v>
      </c>
      <c r="H8767">
        <v>0</v>
      </c>
      <c r="I8767" t="str">
        <v>Yesh Li Tsipor Ktana Balev (Tuvia Tishler)</v>
      </c>
      <c r="J8767" t="str">
        <v>Yesh Li Tsipor Ktana Balev (C, Tuvia Tishler)</v>
      </c>
      <c r="K8767">
        <v>1</v>
      </c>
      <c r="L8767" t="b">
        <f>OR(K8767,AND((A8767=A8766),L8766))</f>
        <v>1</v>
      </c>
      <c r="M8767" t="b">
        <f>OR(L8767,AND(A8767=A8768,M8768))</f>
        <v>1</v>
      </c>
      <c r="N8767" t="str">
        <v>Yesh Li Tsipor Ktana Balev (C)</v>
      </c>
      <c r="Q8767" t="b">
        <v>0</v>
      </c>
    </row>
    <row r="8768" spans="1:17" x14ac:dyDescent="0.2">
      <c r="A8768" s="1" t="s">
        <v>8717</v>
      </c>
      <c r="B8768" s="1" t="s">
        <v>4</v>
      </c>
      <c r="C8768" s="1" t="str">
        <v>LK</v>
      </c>
      <c r="D8768" s="1">
        <v>2018</v>
      </c>
      <c r="E8768" s="3" t="s">
        <v>766</v>
      </c>
      <c r="F8768">
        <v>2</v>
      </c>
      <c r="G8768" t="str">
        <v>Yesh Li Tsipor Ktana Balev (LK)</v>
      </c>
      <c r="H8768">
        <v>0</v>
      </c>
      <c r="I8768" t="str">
        <v>Yesh Li Tsipor Ktana Balev (Levi Bar Gil)</v>
      </c>
      <c r="J8768" t="str">
        <v>Yesh Li Tsipor Ktana Balev (LK, Levi Bar Gil)</v>
      </c>
      <c r="K8768">
        <v>1</v>
      </c>
      <c r="L8768" t="b">
        <f>OR(K8768,AND((A8768=A8767),L8767))</f>
        <v>1</v>
      </c>
      <c r="M8768" t="b">
        <f>OR(L8768,AND(A8768=A8769,M8769))</f>
        <v>1</v>
      </c>
      <c r="N8768" t="str">
        <v>Yesh Li Tsipor Ktana Balev (LK)</v>
      </c>
      <c r="Q8768" t="b">
        <v>0</v>
      </c>
    </row>
    <row r="8769" spans="1:17" x14ac:dyDescent="0.2">
      <c r="A8769" s="1" t="s">
        <v>8717</v>
      </c>
      <c r="B8769" s="1" t="s">
        <v>14</v>
      </c>
      <c r="C8769" s="1" t="str">
        <v>P</v>
      </c>
      <c r="D8769" s="4">
        <v>1980</v>
      </c>
      <c r="E8769" s="3" t="s">
        <v>1004</v>
      </c>
      <c r="F8769">
        <v>2</v>
      </c>
      <c r="G8769" t="str">
        <v>Yesh Li Tsipor Ktana Balev (P)</v>
      </c>
      <c r="H8769">
        <v>1</v>
      </c>
      <c r="I8769" t="str">
        <v>Yesh Li Tsipor Ktana Balev (David Dassa)</v>
      </c>
      <c r="J8769" t="str">
        <v>Yesh Li Tsipor Ktana Balev (P, David Dassa)</v>
      </c>
      <c r="K8769">
        <v>0</v>
      </c>
      <c r="L8769" t="b">
        <f>OR(K8769,AND((A8769=A8768),L8768))</f>
        <v>1</v>
      </c>
      <c r="M8769" t="b">
        <f>OR(L8769,AND(A8769=A8770,M8770))</f>
        <v>1</v>
      </c>
      <c r="N8769" t="str">
        <v>Yesh Li Tsipor Ktana Balev (P, David Dassa)</v>
      </c>
      <c r="Q8769" t="b">
        <v>0</v>
      </c>
    </row>
    <row r="8770" spans="1:17" x14ac:dyDescent="0.2">
      <c r="A8770" s="1" t="s">
        <v>8717</v>
      </c>
      <c r="B8770" s="1" t="s">
        <v>14</v>
      </c>
      <c r="C8770" s="1" t="str">
        <v>P</v>
      </c>
      <c r="D8770" s="4">
        <v>1977</v>
      </c>
      <c r="E8770" s="3" t="s">
        <v>326</v>
      </c>
      <c r="F8770">
        <v>1</v>
      </c>
      <c r="G8770" t="str">
        <v>Yesh Li Tsipor Ktana Balev (P)</v>
      </c>
      <c r="H8770">
        <v>1</v>
      </c>
      <c r="I8770" t="str">
        <v>Yesh Li Tsipor Ktana Balev (Shoshana Dudai)</v>
      </c>
      <c r="J8770" t="str">
        <v>Yesh Li Tsipor Ktana Balev (P, Shoshana Dudai)</v>
      </c>
      <c r="K8770">
        <v>0</v>
      </c>
      <c r="L8770" t="b">
        <f>OR(K8770,AND((A8770=A8769),L8769))</f>
        <v>1</v>
      </c>
      <c r="M8770" t="b">
        <f>OR(L8770,AND(A8770=A8771,M8771))</f>
        <v>1</v>
      </c>
      <c r="N8770" t="str">
        <v>Yesh Li Tsipor Ktana Balev (P, Shoshana Dudai)</v>
      </c>
      <c r="Q8770" t="b">
        <v>0</v>
      </c>
    </row>
    <row r="8771" spans="1:17" x14ac:dyDescent="0.2">
      <c r="A8771" s="1" t="s">
        <v>8718</v>
      </c>
      <c r="B8771" s="1" t="s">
        <v>12</v>
      </c>
      <c r="C8771" s="1" t="str">
        <v>C</v>
      </c>
      <c r="D8771" s="1">
        <v>2016</v>
      </c>
      <c r="E8771" s="3" t="s">
        <v>8719</v>
      </c>
      <c r="F8771">
        <v>0</v>
      </c>
      <c r="G8771" t="str">
        <v>Yesh Li Tsiporim Barosh</v>
      </c>
      <c r="H8771">
        <v>0</v>
      </c>
      <c r="I8771" t="str">
        <v>Yesh Li Tsiporim Barosh (Itzik Cohen, Shir Tzentner)</v>
      </c>
      <c r="J8771" t="str">
        <v>Yesh Li Tsiporim Barosh (C, Itzik Cohen, Shir Tzentner)</v>
      </c>
      <c r="K8771">
        <v>0</v>
      </c>
      <c r="L8771" t="b">
        <f>OR(K8771,AND((A8771=A8770),L8770))</f>
        <v>0</v>
      </c>
      <c r="M8771" t="b">
        <f>OR(L8771,AND(A8771=A8772,M8772))</f>
        <v>0</v>
      </c>
      <c r="N8771" t="str">
        <v>Yesh Li Tsiporim Barosh</v>
      </c>
      <c r="Q8771" t="b">
        <v>0</v>
      </c>
    </row>
    <row r="8772" spans="1:17" x14ac:dyDescent="0.2">
      <c r="A8772" s="1" t="s">
        <v>8720</v>
      </c>
      <c r="B8772" s="1" t="s">
        <v>12</v>
      </c>
      <c r="C8772" s="1" t="str">
        <v>C</v>
      </c>
      <c r="D8772" s="4">
        <v>2007</v>
      </c>
      <c r="E8772" s="3" t="s">
        <v>87</v>
      </c>
      <c r="F8772">
        <v>0</v>
      </c>
      <c r="G8772" t="str">
        <v>Yesh Li Yom Huledet</v>
      </c>
      <c r="H8772">
        <v>0</v>
      </c>
      <c r="I8772" t="str">
        <v>Yesh Li Yom Huledet (Yaron Malihi)</v>
      </c>
      <c r="J8772" t="str">
        <v>Yesh Li Yom Huledet (C, Yaron Malihi)</v>
      </c>
      <c r="K8772">
        <v>0</v>
      </c>
      <c r="L8772" t="b">
        <f>OR(K8772,AND((A8772=A8771),L8771))</f>
        <v>0</v>
      </c>
      <c r="M8772" t="b">
        <f>OR(L8772,AND(A8772=A8773,M8773))</f>
        <v>0</v>
      </c>
      <c r="N8772" t="str">
        <v>Yesh Li Yom Huledet</v>
      </c>
      <c r="Q8772" t="b">
        <v>0</v>
      </c>
    </row>
    <row r="8773" spans="1:17" x14ac:dyDescent="0.2">
      <c r="A8773" s="1" t="s">
        <v>8721</v>
      </c>
      <c r="B8773" s="1" t="s">
        <v>14</v>
      </c>
      <c r="C8773" s="1" t="str">
        <v>P</v>
      </c>
      <c r="D8773" s="4">
        <v>1996</v>
      </c>
      <c r="E8773" s="3" t="s">
        <v>520</v>
      </c>
      <c r="F8773">
        <v>0</v>
      </c>
      <c r="G8773" t="str">
        <v>Yesh Makom</v>
      </c>
      <c r="H8773">
        <v>0</v>
      </c>
      <c r="I8773" t="str">
        <v>Yesh Makom (Oren Halaly)</v>
      </c>
      <c r="J8773" t="str">
        <v>Yesh Makom (P, Oren Halaly)</v>
      </c>
      <c r="K8773">
        <v>0</v>
      </c>
      <c r="L8773" t="b">
        <f>OR(K8773,AND((A8773=A8772),L8772))</f>
        <v>0</v>
      </c>
      <c r="M8773" t="b">
        <f>OR(L8773,AND(A8773=A8774,M8774))</f>
        <v>0</v>
      </c>
      <c r="N8773" t="str">
        <v>Yesh Makom</v>
      </c>
      <c r="Q8773" t="b">
        <v>0</v>
      </c>
    </row>
    <row r="8774" spans="1:17" x14ac:dyDescent="0.2">
      <c r="A8774" s="1" t="s">
        <v>8722</v>
      </c>
      <c r="B8774" s="1" t="s">
        <v>12</v>
      </c>
      <c r="C8774" s="1" t="str">
        <v>C</v>
      </c>
      <c r="D8774" s="4">
        <v>2008</v>
      </c>
      <c r="E8774" s="3" t="s">
        <v>81</v>
      </c>
      <c r="F8774">
        <v>0</v>
      </c>
      <c r="G8774" t="str">
        <v>Yesh Makom Rachok</v>
      </c>
      <c r="H8774">
        <v>0</v>
      </c>
      <c r="I8774" t="str">
        <v>Yesh Makom Rachok (Mali Lipson, Moshe)</v>
      </c>
      <c r="J8774" t="str">
        <v>Yesh Makom Rachok (C, Mali Lipson, Moshe)</v>
      </c>
      <c r="K8774">
        <v>0</v>
      </c>
      <c r="L8774" t="b">
        <f>OR(K8774,AND((A8774=A8773),L8773))</f>
        <v>0</v>
      </c>
      <c r="M8774" t="b">
        <f>OR(L8774,AND(A8774=A8775,M8775))</f>
        <v>0</v>
      </c>
      <c r="N8774" t="str">
        <v>Yesh Makom Rachok</v>
      </c>
      <c r="Q8774" t="b">
        <v>0</v>
      </c>
    </row>
    <row r="8775" spans="1:17" x14ac:dyDescent="0.2">
      <c r="A8775" s="1" t="s">
        <v>8723</v>
      </c>
      <c r="B8775" s="1" t="s">
        <v>12</v>
      </c>
      <c r="C8775" s="1" t="str">
        <v>C</v>
      </c>
      <c r="D8775" s="1">
        <v>2019</v>
      </c>
      <c r="E8775" s="3" t="s">
        <v>89</v>
      </c>
      <c r="F8775">
        <v>1</v>
      </c>
      <c r="G8775" t="str">
        <v>Yesh Mesiba (C)</v>
      </c>
      <c r="H8775">
        <v>1</v>
      </c>
      <c r="I8775" t="str">
        <v>Yesh Mesiba (Maurice Perez)</v>
      </c>
      <c r="J8775" t="str">
        <v>Yesh Mesiba (C, Maurice Perez)</v>
      </c>
      <c r="K8775">
        <v>0</v>
      </c>
      <c r="L8775" t="b">
        <f>OR(K8775,AND((A8775=A8774),L8774))</f>
        <v>0</v>
      </c>
      <c r="M8775" t="b">
        <f>OR(L8775,AND(A8775=A8776,M8776))</f>
        <v>0</v>
      </c>
      <c r="N8775" t="str">
        <v>Yesh Mesiba (Maurice Perez)</v>
      </c>
      <c r="Q8775" t="b">
        <v>0</v>
      </c>
    </row>
    <row r="8776" spans="1:17" x14ac:dyDescent="0.2">
      <c r="A8776" s="1" t="s">
        <v>8723</v>
      </c>
      <c r="B8776" s="1" t="s">
        <v>12</v>
      </c>
      <c r="C8776" s="1" t="str">
        <v>C</v>
      </c>
      <c r="D8776" s="1">
        <v>2016</v>
      </c>
      <c r="E8776" s="3" t="s">
        <v>709</v>
      </c>
      <c r="F8776">
        <v>1</v>
      </c>
      <c r="G8776" t="str">
        <v>Yesh Mesiba (C)</v>
      </c>
      <c r="H8776">
        <v>1</v>
      </c>
      <c r="I8776" t="str">
        <v>Yesh Mesiba (Orly Setareh)</v>
      </c>
      <c r="J8776" t="str">
        <v>Yesh Mesiba (C, Orly Setareh)</v>
      </c>
      <c r="K8776">
        <v>0</v>
      </c>
      <c r="L8776" t="b">
        <f>OR(K8776,AND((A8776=A8775),L8775))</f>
        <v>0</v>
      </c>
      <c r="M8776" t="b">
        <f>OR(L8776,AND(A8776=A8777,M8777))</f>
        <v>0</v>
      </c>
      <c r="N8776" t="str">
        <v>Yesh Mesiba (Orly Setareh)</v>
      </c>
      <c r="Q8776" t="b">
        <v>0</v>
      </c>
    </row>
    <row r="8777" spans="1:17" x14ac:dyDescent="0.2">
      <c r="A8777" s="1" t="s">
        <v>8724</v>
      </c>
      <c r="B8777" s="1" t="s">
        <v>14</v>
      </c>
      <c r="C8777" s="1" t="str">
        <v>P</v>
      </c>
      <c r="D8777" s="1">
        <v>2021</v>
      </c>
      <c r="E8777" s="3" t="s">
        <v>153</v>
      </c>
      <c r="F8777">
        <v>0</v>
      </c>
      <c r="G8777" t="str">
        <v>Yesh Mi SheMechake</v>
      </c>
      <c r="H8777">
        <v>0</v>
      </c>
      <c r="I8777" t="str">
        <v>Yesh Mi SheMechake (Victor Gabbay)</v>
      </c>
      <c r="J8777" t="str">
        <v>Yesh Mi SheMechake (P, Victor Gabbay)</v>
      </c>
      <c r="K8777">
        <v>0</v>
      </c>
      <c r="L8777" t="b">
        <f>OR(K8777,AND((A8777=A8776),L8776))</f>
        <v>0</v>
      </c>
      <c r="M8777" t="b">
        <f>OR(L8777,AND(A8777=A8778,M8778))</f>
        <v>0</v>
      </c>
      <c r="N8777" t="str">
        <v>Yesh Mi SheMechake</v>
      </c>
      <c r="Q8777" t="b">
        <v>0</v>
      </c>
    </row>
    <row r="8778" spans="1:17" x14ac:dyDescent="0.2">
      <c r="A8778" s="1" t="s">
        <v>8725</v>
      </c>
      <c r="B8778" s="1" t="s">
        <v>12</v>
      </c>
      <c r="C8778" s="1" t="str">
        <v>C</v>
      </c>
      <c r="D8778" s="1">
        <v>2015</v>
      </c>
      <c r="E8778" s="3" t="s">
        <v>42</v>
      </c>
      <c r="F8778">
        <v>0</v>
      </c>
      <c r="G8778" t="str">
        <v>Yesh Milim</v>
      </c>
      <c r="H8778">
        <v>0</v>
      </c>
      <c r="I8778" t="str">
        <v>Yesh Milim (Nurit Melamed)</v>
      </c>
      <c r="J8778" t="str">
        <v>Yesh Milim (C, Nurit Melamed)</v>
      </c>
      <c r="K8778">
        <v>0</v>
      </c>
      <c r="L8778" t="b">
        <f>OR(K8778,AND((A8778=A8777),L8777))</f>
        <v>0</v>
      </c>
      <c r="M8778" t="b">
        <f>OR(L8778,AND(A8778=A8779,M8779))</f>
        <v>0</v>
      </c>
      <c r="N8778" t="str">
        <v>Yesh Milim</v>
      </c>
      <c r="Q8778" t="b">
        <v>0</v>
      </c>
    </row>
    <row r="8779" spans="1:17" x14ac:dyDescent="0.2">
      <c r="A8779" s="1" t="s">
        <v>8726</v>
      </c>
      <c r="B8779" s="1" t="s">
        <v>12</v>
      </c>
      <c r="C8779" s="1" t="str">
        <v>C</v>
      </c>
      <c r="D8779" s="4">
        <v>1985</v>
      </c>
      <c r="E8779" s="3" t="s">
        <v>69</v>
      </c>
      <c r="F8779">
        <v>1</v>
      </c>
      <c r="G8779" t="str">
        <v>Yesh Prachim (C)</v>
      </c>
      <c r="H8779">
        <v>1</v>
      </c>
      <c r="I8779" t="str">
        <v>Yesh Prachim (Sefi Aviv)</v>
      </c>
      <c r="J8779" t="str">
        <v>Yesh Prachim (C, Sefi Aviv)</v>
      </c>
      <c r="K8779">
        <v>0</v>
      </c>
      <c r="L8779" t="b">
        <f>OR(K8779,AND((A8779=A8778),L8778))</f>
        <v>0</v>
      </c>
      <c r="M8779" t="b">
        <f>OR(L8779,AND(A8779=A8780,M8780))</f>
        <v>0</v>
      </c>
      <c r="N8779" t="str">
        <v>Yesh Prachim (Sefi Aviv)</v>
      </c>
      <c r="Q8779" t="b">
        <v>0</v>
      </c>
    </row>
    <row r="8780" spans="1:17" x14ac:dyDescent="0.2">
      <c r="A8780" s="1" t="s">
        <v>8726</v>
      </c>
      <c r="B8780" s="1" t="s">
        <v>12</v>
      </c>
      <c r="C8780" s="1" t="str">
        <v>C</v>
      </c>
      <c r="D8780" s="4">
        <v>1970</v>
      </c>
      <c r="E8780" s="3" t="s">
        <v>1082</v>
      </c>
      <c r="F8780">
        <v>1</v>
      </c>
      <c r="G8780" t="str">
        <v>Yesh Prachim (C)</v>
      </c>
      <c r="H8780">
        <v>1</v>
      </c>
      <c r="I8780" t="str">
        <v>Yesh Prachim (Amnon Sha'uli)</v>
      </c>
      <c r="J8780" t="str">
        <v>Yesh Prachim (C, Amnon Sha'uli)</v>
      </c>
      <c r="K8780">
        <v>0</v>
      </c>
      <c r="L8780" t="b">
        <f>OR(K8780,AND((A8780=A8779),L8779))</f>
        <v>0</v>
      </c>
      <c r="M8780" t="b">
        <f>OR(L8780,AND(A8780=A8781,M8781))</f>
        <v>0</v>
      </c>
      <c r="N8780" t="str">
        <v>Yesh Prachim (Amnon Sha'uli)</v>
      </c>
      <c r="Q8780" t="b">
        <v>0</v>
      </c>
    </row>
    <row r="8781" spans="1:17" x14ac:dyDescent="0.2">
      <c r="A8781" s="1" t="s">
        <v>8728</v>
      </c>
      <c r="B8781" s="1" t="s">
        <v>14</v>
      </c>
      <c r="C8781" s="1" t="str">
        <v>P</v>
      </c>
      <c r="D8781" s="4">
        <v>2007</v>
      </c>
      <c r="E8781" s="3" t="s">
        <v>160</v>
      </c>
      <c r="F8781">
        <v>0</v>
      </c>
      <c r="G8781" t="str">
        <v>Yesh Regaim</v>
      </c>
      <c r="H8781">
        <v>0</v>
      </c>
      <c r="I8781" t="str">
        <v>Yesh Regaim (Avi Levy)</v>
      </c>
      <c r="J8781" t="str">
        <v>Yesh Regaim (P, Avi Levy)</v>
      </c>
      <c r="K8781">
        <v>0</v>
      </c>
      <c r="L8781" t="b">
        <f>OR(K8781,AND((A8781=A8780),L8780))</f>
        <v>0</v>
      </c>
      <c r="M8781" t="b">
        <f>OR(L8781,AND(A8781=A8782,M8782))</f>
        <v>0</v>
      </c>
      <c r="N8781" t="str">
        <v>Yesh Regaim</v>
      </c>
      <c r="Q8781" t="b">
        <v>0</v>
      </c>
    </row>
    <row r="8782" spans="1:17" x14ac:dyDescent="0.2">
      <c r="A8782" s="1" t="s">
        <v>8727</v>
      </c>
      <c r="B8782" s="1" t="s">
        <v>12</v>
      </c>
      <c r="C8782" s="1" t="str">
        <v>C</v>
      </c>
      <c r="D8782" s="1">
        <v>2020</v>
      </c>
      <c r="E8782" s="3" t="s">
        <v>47</v>
      </c>
      <c r="F8782">
        <v>0</v>
      </c>
      <c r="G8782" t="str">
        <v>Yesh Rega'im</v>
      </c>
      <c r="H8782">
        <v>0</v>
      </c>
      <c r="I8782" t="str">
        <v>Yesh Rega'im (Shmulik Gov Ari)</v>
      </c>
      <c r="J8782" t="str">
        <v>Yesh Rega'im (C, Shmulik Gov Ari)</v>
      </c>
      <c r="K8782">
        <v>0</v>
      </c>
      <c r="L8782" t="b">
        <f>OR(K8782,AND((A8782=A8781),L8781))</f>
        <v>0</v>
      </c>
      <c r="M8782" t="b">
        <f>OR(L8782,AND(A8782=A8783,M8783))</f>
        <v>0</v>
      </c>
      <c r="N8782" t="str">
        <v>Yesh Rega'im</v>
      </c>
      <c r="Q8782" t="b">
        <v>0</v>
      </c>
    </row>
    <row r="8783" spans="1:17" x14ac:dyDescent="0.2">
      <c r="A8783" s="1" t="s">
        <v>8729</v>
      </c>
      <c r="B8783" s="1" t="s">
        <v>12</v>
      </c>
      <c r="C8783" s="1" t="str">
        <v>C</v>
      </c>
      <c r="D8783" s="4">
        <v>2012</v>
      </c>
      <c r="E8783" s="3" t="s">
        <v>23</v>
      </c>
      <c r="F8783">
        <v>0</v>
      </c>
      <c r="G8783" t="str">
        <v>Yesh Sham Bama</v>
      </c>
      <c r="H8783">
        <v>0</v>
      </c>
      <c r="I8783" t="str">
        <v>Yesh Sham Bama (Gadi Bitton)</v>
      </c>
      <c r="J8783" t="str">
        <v>Yesh Sham Bama (C, Gadi Bitton)</v>
      </c>
      <c r="K8783">
        <v>0</v>
      </c>
      <c r="L8783" t="b">
        <f>OR(K8783,AND((A8783=A8782),L8782))</f>
        <v>0</v>
      </c>
      <c r="M8783" t="b">
        <f>OR(L8783,AND(A8783=A8784,M8784))</f>
        <v>0</v>
      </c>
      <c r="N8783" t="str">
        <v>Yesh Sham Bama</v>
      </c>
      <c r="Q8783" t="b">
        <v>0</v>
      </c>
    </row>
    <row r="8784" spans="1:17" x14ac:dyDescent="0.2">
      <c r="A8784" s="1" t="s">
        <v>8730</v>
      </c>
      <c r="B8784" s="1" t="s">
        <v>12</v>
      </c>
      <c r="C8784" s="1" t="str">
        <v>C</v>
      </c>
      <c r="D8784" s="1">
        <v>2016</v>
      </c>
      <c r="E8784" s="3" t="s">
        <v>180</v>
      </c>
      <c r="F8784">
        <v>0</v>
      </c>
      <c r="G8784" t="str">
        <v>Yesh Tikva</v>
      </c>
      <c r="H8784">
        <v>0</v>
      </c>
      <c r="I8784" t="str">
        <v>Yesh Tikva (Moshe Tawily)</v>
      </c>
      <c r="J8784" t="str">
        <v>Yesh Tikva (C, Moshe Tawily)</v>
      </c>
      <c r="K8784">
        <v>0</v>
      </c>
      <c r="L8784" t="b">
        <f>OR(K8784,AND((A8784=A8783),L8783))</f>
        <v>0</v>
      </c>
      <c r="M8784" t="b">
        <f>OR(L8784,AND(A8784=A8785,M8785))</f>
        <v>0</v>
      </c>
      <c r="N8784" t="str">
        <v>Yesh Tikva</v>
      </c>
      <c r="Q8784" t="b">
        <v>0</v>
      </c>
    </row>
    <row r="8785" spans="1:17" x14ac:dyDescent="0.2">
      <c r="A8785" s="1" t="s">
        <v>8732</v>
      </c>
      <c r="B8785" s="1" t="s">
        <v>14</v>
      </c>
      <c r="C8785" s="1" t="str">
        <v>P</v>
      </c>
      <c r="D8785" s="4">
        <v>1991</v>
      </c>
      <c r="E8785" s="3" t="s">
        <v>904</v>
      </c>
      <c r="F8785">
        <v>0</v>
      </c>
      <c r="G8785" t="str">
        <v>Yesh Velif'amim</v>
      </c>
      <c r="H8785">
        <v>0</v>
      </c>
      <c r="I8785" t="str">
        <v>Yesh Velif'amim (Didi Dosh)</v>
      </c>
      <c r="J8785" t="str">
        <v>Yesh Velif'amim (P, Didi Dosh)</v>
      </c>
      <c r="K8785">
        <v>0</v>
      </c>
      <c r="L8785" t="b">
        <f>OR(K8785,AND((A8785=A8784),L8784))</f>
        <v>0</v>
      </c>
      <c r="M8785" t="b">
        <f>OR(L8785,AND(A8785=A8786,M8786))</f>
        <v>0</v>
      </c>
      <c r="N8785" t="str">
        <v>Yesh Velif'amim</v>
      </c>
      <c r="Q8785" t="b">
        <v>0</v>
      </c>
    </row>
    <row r="8786" spans="1:17" x14ac:dyDescent="0.2">
      <c r="A8786" s="1" t="s">
        <v>8731</v>
      </c>
      <c r="B8786" s="1" t="s">
        <v>12</v>
      </c>
      <c r="C8786" s="1" t="str">
        <v>C</v>
      </c>
      <c r="D8786" s="4">
        <v>1989</v>
      </c>
      <c r="E8786" s="3" t="s">
        <v>260</v>
      </c>
      <c r="F8786">
        <v>0</v>
      </c>
      <c r="G8786" t="str">
        <v>Yesh Ve'omrim Anashim</v>
      </c>
      <c r="H8786">
        <v>0</v>
      </c>
      <c r="I8786" t="str">
        <v>Yesh Ve'omrim Anashim (Eli Ronen)</v>
      </c>
      <c r="J8786" t="str">
        <v>Yesh Ve'omrim Anashim (C, Eli Ronen)</v>
      </c>
      <c r="K8786">
        <v>0</v>
      </c>
      <c r="L8786" t="b">
        <f>OR(K8786,AND((A8786=A8785),L8785))</f>
        <v>0</v>
      </c>
      <c r="M8786" t="b">
        <f>OR(L8786,AND(A8786=A8787,M8787))</f>
        <v>0</v>
      </c>
      <c r="N8786" t="str">
        <v>Yesh Ve'omrim Anashim</v>
      </c>
      <c r="Q8786" t="b">
        <v>0</v>
      </c>
    </row>
    <row r="8787" spans="1:17" x14ac:dyDescent="0.2">
      <c r="A8787" s="1" t="s">
        <v>8733</v>
      </c>
      <c r="B8787" s="1" t="s">
        <v>14</v>
      </c>
      <c r="C8787" s="1" t="str">
        <v>P</v>
      </c>
      <c r="D8787" s="1">
        <v>2019</v>
      </c>
      <c r="E8787" s="3" t="s">
        <v>125</v>
      </c>
      <c r="F8787">
        <v>1</v>
      </c>
      <c r="G8787" t="str">
        <v>Yesh Yamim (P)</v>
      </c>
      <c r="H8787">
        <v>1</v>
      </c>
      <c r="I8787" t="str">
        <v>Yesh Yamim (Dudu Barzilay)</v>
      </c>
      <c r="J8787" t="str">
        <v>Yesh Yamim (P, Dudu Barzilay)</v>
      </c>
      <c r="K8787">
        <v>0</v>
      </c>
      <c r="L8787" t="b">
        <f>OR(K8787,AND((A8787=A8786),L8786))</f>
        <v>0</v>
      </c>
      <c r="M8787" t="b">
        <f>OR(L8787,AND(A8787=A8788,M8788))</f>
        <v>0</v>
      </c>
      <c r="N8787" t="str">
        <v>Yesh Yamim (Dudu Barzilay)</v>
      </c>
      <c r="Q8787" t="b">
        <v>0</v>
      </c>
    </row>
    <row r="8788" spans="1:17" x14ac:dyDescent="0.2">
      <c r="A8788" s="1" t="s">
        <v>8733</v>
      </c>
      <c r="B8788" s="1" t="s">
        <v>14</v>
      </c>
      <c r="C8788" s="1" t="str">
        <v>P</v>
      </c>
      <c r="D8788" s="4">
        <v>2005</v>
      </c>
      <c r="E8788" s="3" t="s">
        <v>133</v>
      </c>
      <c r="F8788">
        <v>1</v>
      </c>
      <c r="G8788" t="str">
        <v>Yesh Yamim (P)</v>
      </c>
      <c r="H8788">
        <v>1</v>
      </c>
      <c r="I8788" t="str">
        <v>Yesh Yamim (Sagi Azran)</v>
      </c>
      <c r="J8788" t="str">
        <v>Yesh Yamim (P, Sagi Azran)</v>
      </c>
      <c r="K8788">
        <v>0</v>
      </c>
      <c r="L8788" t="b">
        <f>OR(K8788,AND((A8788=A8787),L8787))</f>
        <v>0</v>
      </c>
      <c r="M8788" t="b">
        <f>OR(L8788,AND(A8788=A8789,M8789))</f>
        <v>0</v>
      </c>
      <c r="N8788" t="str">
        <v>Yesh Yamim (Sagi Azran)</v>
      </c>
      <c r="Q8788" t="b">
        <v>0</v>
      </c>
    </row>
    <row r="8789" spans="1:17" x14ac:dyDescent="0.2">
      <c r="A8789" s="1" t="s">
        <v>8734</v>
      </c>
      <c r="B8789" s="1" t="s">
        <v>12</v>
      </c>
      <c r="C8789" s="1" t="str">
        <v>C</v>
      </c>
      <c r="D8789" s="4">
        <v>1995</v>
      </c>
      <c r="E8789" s="3" t="s">
        <v>4057</v>
      </c>
      <c r="F8789">
        <v>1</v>
      </c>
      <c r="G8789" t="str">
        <v>Yeshnan Banot (C)</v>
      </c>
      <c r="H8789">
        <v>1</v>
      </c>
      <c r="I8789" t="str">
        <v>Yeshnan Banot (Amnon Eilat)</v>
      </c>
      <c r="J8789" t="str">
        <v>Yeshnan Banot (C, Amnon Eilat)</v>
      </c>
      <c r="K8789">
        <v>0</v>
      </c>
      <c r="L8789" t="b">
        <f>OR(K8789,AND((A8789=A8788),L8788))</f>
        <v>0</v>
      </c>
      <c r="M8789" t="b">
        <f>OR(L8789,AND(A8789=A8790,M8790))</f>
        <v>1</v>
      </c>
      <c r="N8789" t="str">
        <v>Yeshnan Banot (C, Amnon Eilat)</v>
      </c>
      <c r="Q8789" t="b">
        <v>0</v>
      </c>
    </row>
    <row r="8790" spans="1:17" x14ac:dyDescent="0.2">
      <c r="A8790" s="1" t="s">
        <v>8734</v>
      </c>
      <c r="B8790" s="1" t="s">
        <v>12</v>
      </c>
      <c r="C8790" s="1" t="str">
        <v>C</v>
      </c>
      <c r="D8790" s="4">
        <v>1988</v>
      </c>
      <c r="E8790" s="3" t="s">
        <v>383</v>
      </c>
      <c r="F8790">
        <v>2</v>
      </c>
      <c r="G8790" t="str">
        <v>Yeshnan Banot (C)</v>
      </c>
      <c r="H8790">
        <v>1</v>
      </c>
      <c r="I8790" t="str">
        <v>Yeshnan Banot (Amir Katz)</v>
      </c>
      <c r="J8790" t="str">
        <v>Yeshnan Banot (C, Amir Katz)</v>
      </c>
      <c r="K8790">
        <v>1</v>
      </c>
      <c r="L8790" t="b">
        <f>OR(K8790,AND((A8790=A8789),L8789))</f>
        <v>1</v>
      </c>
      <c r="M8790" t="b">
        <f>OR(L8790,AND(A8790=A8791,M8791))</f>
        <v>1</v>
      </c>
      <c r="N8790" t="str">
        <v>Yeshnan Banot (C, Amir Katz)</v>
      </c>
      <c r="Q8790" t="b">
        <v>0</v>
      </c>
    </row>
    <row r="8791" spans="1:17" x14ac:dyDescent="0.2">
      <c r="A8791" s="1" t="s">
        <v>8734</v>
      </c>
      <c r="B8791" s="1" t="s">
        <v>14</v>
      </c>
      <c r="C8791" s="1" t="str">
        <v>P</v>
      </c>
      <c r="D8791" s="4">
        <v>1995</v>
      </c>
      <c r="E8791" s="3" t="s">
        <v>587</v>
      </c>
      <c r="F8791">
        <v>1</v>
      </c>
      <c r="G8791" t="str">
        <v>Yeshnan Banot (P)</v>
      </c>
      <c r="H8791">
        <v>0</v>
      </c>
      <c r="I8791" t="str">
        <v>Yeshnan Banot (Shimon Shuker)</v>
      </c>
      <c r="J8791" t="str">
        <v>Yeshnan Banot (P, Shimon Shuker)</v>
      </c>
      <c r="K8791">
        <v>0</v>
      </c>
      <c r="L8791" t="b">
        <f>OR(K8791,AND((A8791=A8790),L8790))</f>
        <v>1</v>
      </c>
      <c r="M8791" t="b">
        <f>OR(L8791,AND(A8791=A8792,M8792))</f>
        <v>1</v>
      </c>
      <c r="N8791" t="str">
        <v>Yeshnan Banot (P)</v>
      </c>
      <c r="Q8791" t="b">
        <v>0</v>
      </c>
    </row>
    <row r="8792" spans="1:17" x14ac:dyDescent="0.2">
      <c r="A8792" s="1" t="s">
        <v>8735</v>
      </c>
      <c r="B8792" s="1" t="s">
        <v>14</v>
      </c>
      <c r="C8792" s="1" t="str">
        <v>P</v>
      </c>
      <c r="D8792" s="4">
        <v>1951</v>
      </c>
      <c r="E8792" s="3" t="s">
        <v>10</v>
      </c>
      <c r="F8792">
        <v>0</v>
      </c>
      <c r="G8792" t="str">
        <v>Yesusum Midbar</v>
      </c>
      <c r="H8792">
        <v>0</v>
      </c>
      <c r="I8792" t="str">
        <v>Yesusum Midbar (Yo'av Ashriel)</v>
      </c>
      <c r="J8792" t="str">
        <v>Yesusum Midbar (P, Yo'av Ashriel)</v>
      </c>
      <c r="K8792">
        <v>0</v>
      </c>
      <c r="L8792" t="b">
        <f>OR(K8792,AND((A8792=A8791),L8791))</f>
        <v>0</v>
      </c>
      <c r="M8792" t="b">
        <f>OR(L8792,AND(A8792=A8793,M8793))</f>
        <v>0</v>
      </c>
      <c r="N8792" t="str">
        <v>Yesusum Midbar</v>
      </c>
      <c r="Q8792" t="b">
        <v>0</v>
      </c>
    </row>
    <row r="8793" spans="1:17" x14ac:dyDescent="0.2">
      <c r="A8793" s="1" t="s">
        <v>8736</v>
      </c>
      <c r="B8793" s="1" t="s">
        <v>12</v>
      </c>
      <c r="C8793" s="1" t="str">
        <v>C</v>
      </c>
      <c r="D8793" s="1">
        <v>2015</v>
      </c>
      <c r="E8793" s="3" t="s">
        <v>260</v>
      </c>
      <c r="F8793">
        <v>1</v>
      </c>
      <c r="G8793" t="str">
        <v>Yevarechecha Hashem (C)</v>
      </c>
      <c r="H8793">
        <v>1</v>
      </c>
      <c r="I8793" t="str">
        <v>Yevarechecha Hashem (Eli Ronen)</v>
      </c>
      <c r="J8793" t="str">
        <v>Yevarechecha Hashem (C, Eli Ronen)</v>
      </c>
      <c r="K8793">
        <v>0</v>
      </c>
      <c r="L8793" t="b">
        <f>OR(K8793,AND((A8793=A8792),L8792))</f>
        <v>0</v>
      </c>
      <c r="M8793" t="b">
        <f>OR(L8793,AND(A8793=A8794,M8794))</f>
        <v>0</v>
      </c>
      <c r="N8793" t="str">
        <v>Yevarechecha Hashem (Eli Ronen)</v>
      </c>
      <c r="Q8793" t="b">
        <v>0</v>
      </c>
    </row>
    <row r="8794" spans="1:17" x14ac:dyDescent="0.2">
      <c r="A8794" s="1" t="s">
        <v>8736</v>
      </c>
      <c r="B8794" s="1" t="s">
        <v>12</v>
      </c>
      <c r="C8794" s="1" t="str">
        <v>C</v>
      </c>
      <c r="D8794" s="1">
        <v>1900</v>
      </c>
      <c r="E8794" s="3" t="s">
        <v>42</v>
      </c>
      <c r="F8794">
        <v>1</v>
      </c>
      <c r="G8794" t="str">
        <v>Yevarechecha Hashem (C)</v>
      </c>
      <c r="H8794">
        <v>1</v>
      </c>
      <c r="I8794" t="str">
        <v>Yevarechecha Hashem (Nurit Melamed)</v>
      </c>
      <c r="J8794" t="str">
        <v>Yevarechecha Hashem (C, Nurit Melamed)</v>
      </c>
      <c r="K8794">
        <v>0</v>
      </c>
      <c r="L8794" t="b">
        <f>OR(K8794,AND((A8794=A8793),L8793))</f>
        <v>0</v>
      </c>
      <c r="M8794" t="b">
        <f>OR(L8794,AND(A8794=A8795,M8795))</f>
        <v>0</v>
      </c>
      <c r="N8794" t="str">
        <v>Yevarechecha Hashem (Nurit Melamed)</v>
      </c>
      <c r="Q8794" t="b">
        <v>0</v>
      </c>
    </row>
    <row r="8795" spans="1:17" x14ac:dyDescent="0.2">
      <c r="A8795" s="1" t="s">
        <v>8737</v>
      </c>
      <c r="B8795" s="1" t="s">
        <v>12</v>
      </c>
      <c r="C8795" s="1" t="str">
        <v>C</v>
      </c>
      <c r="D8795" s="4">
        <v>1972</v>
      </c>
      <c r="E8795" s="3" t="s">
        <v>224</v>
      </c>
      <c r="F8795">
        <v>1</v>
      </c>
      <c r="G8795" t="str">
        <v>Yeverechecha (C)</v>
      </c>
      <c r="H8795">
        <v>1</v>
      </c>
      <c r="I8795" t="str">
        <v>Yeverechecha (Dani Dassa)</v>
      </c>
      <c r="J8795" t="str">
        <v>Yeverechecha (C, Dani Dassa)</v>
      </c>
      <c r="K8795">
        <v>0</v>
      </c>
      <c r="L8795" t="b">
        <f>OR(K8795,AND((A8795=A8794),L8794))</f>
        <v>0</v>
      </c>
      <c r="M8795" t="b">
        <f>OR(L8795,AND(A8795=A8796,M8796))</f>
        <v>0</v>
      </c>
      <c r="N8795" t="str">
        <v>Yeverechecha (Dani Dassa)</v>
      </c>
      <c r="Q8795" t="b">
        <v>0</v>
      </c>
    </row>
    <row r="8796" spans="1:17" x14ac:dyDescent="0.2">
      <c r="A8796" s="1" t="s">
        <v>8737</v>
      </c>
      <c r="B8796" s="1" t="s">
        <v>12</v>
      </c>
      <c r="C8796" s="1" t="str">
        <v>C</v>
      </c>
      <c r="D8796" s="4">
        <v>1971</v>
      </c>
      <c r="E8796" s="3" t="s">
        <v>1251</v>
      </c>
      <c r="F8796">
        <v>1</v>
      </c>
      <c r="G8796" t="str">
        <v>Yeverechecha (C)</v>
      </c>
      <c r="H8796">
        <v>1</v>
      </c>
      <c r="I8796" t="str">
        <v>Yeverechecha (Giora Kadmon)</v>
      </c>
      <c r="J8796" t="str">
        <v>Yeverechecha (C, Giora Kadmon)</v>
      </c>
      <c r="K8796">
        <v>0</v>
      </c>
      <c r="L8796" t="b">
        <f>OR(K8796,AND((A8796=A8795),L8795))</f>
        <v>0</v>
      </c>
      <c r="M8796" t="b">
        <f>OR(L8796,AND(A8796=A8797,M8797))</f>
        <v>0</v>
      </c>
      <c r="N8796" t="str">
        <v>Yeverechecha (Giora Kadmon)</v>
      </c>
      <c r="Q8796" t="b">
        <v>0</v>
      </c>
    </row>
    <row r="8797" spans="1:17" x14ac:dyDescent="0.2">
      <c r="A8797" s="1" t="s">
        <v>8738</v>
      </c>
      <c r="B8797" s="1" t="s">
        <v>12</v>
      </c>
      <c r="C8797" s="1" t="str">
        <v>C</v>
      </c>
      <c r="D8797" s="4">
        <v>1980</v>
      </c>
      <c r="E8797" s="3" t="s">
        <v>1554</v>
      </c>
      <c r="F8797">
        <v>0</v>
      </c>
      <c r="G8797" t="str">
        <v>Yevorach Hayom (Rikud Hakotsrim)</v>
      </c>
      <c r="H8797">
        <v>0</v>
      </c>
      <c r="I8797" t="str">
        <v>Yevorach Hayom (Rikud Hakotsrim) (Tzvi Hillman)</v>
      </c>
      <c r="J8797" t="str">
        <v>Yevorach Hayom (Rikud Hakotsrim) (C, Tzvi Hillman)</v>
      </c>
      <c r="K8797">
        <v>0</v>
      </c>
      <c r="L8797" t="b">
        <f>OR(K8797,AND((A8797=A8796),L8796))</f>
        <v>0</v>
      </c>
      <c r="M8797" t="b">
        <f>OR(L8797,AND(A8797=A8798,M8798))</f>
        <v>0</v>
      </c>
      <c r="N8797" t="str">
        <v>Yevorach Hayom (Rikud Hakotsrim)</v>
      </c>
      <c r="Q8797" t="b">
        <v>0</v>
      </c>
    </row>
    <row r="8798" spans="1:17" x14ac:dyDescent="0.2">
      <c r="A8798" s="1" t="s">
        <v>8739</v>
      </c>
      <c r="B8798" s="1" t="s">
        <v>12</v>
      </c>
      <c r="C8798" s="1" t="str">
        <v>C</v>
      </c>
      <c r="D8798" s="4">
        <v>1998</v>
      </c>
      <c r="E8798" s="3" t="s">
        <v>563</v>
      </c>
      <c r="F8798">
        <v>0</v>
      </c>
      <c r="G8798" t="str">
        <v>Yeyn Moledet</v>
      </c>
      <c r="H8798">
        <v>0</v>
      </c>
      <c r="I8798" t="str">
        <v>Yeyn Moledet (Yehuda Emanuel)</v>
      </c>
      <c r="J8798" t="str">
        <v>Yeyn Moledet (C, Yehuda Emanuel)</v>
      </c>
      <c r="K8798">
        <v>0</v>
      </c>
      <c r="L8798" t="b">
        <f>OR(K8798,AND((A8798=A8797),L8797))</f>
        <v>0</v>
      </c>
      <c r="M8798" t="b">
        <f>OR(L8798,AND(A8798=A8799,M8799))</f>
        <v>0</v>
      </c>
      <c r="N8798" t="str">
        <v>Yeyn Moledet</v>
      </c>
      <c r="Q8798" t="b">
        <v>0</v>
      </c>
    </row>
    <row r="8799" spans="1:17" x14ac:dyDescent="0.2">
      <c r="A8799" s="1" t="s">
        <v>8740</v>
      </c>
      <c r="B8799" s="1" t="s">
        <v>12</v>
      </c>
      <c r="C8799" s="1" t="str">
        <v>C</v>
      </c>
      <c r="D8799" s="1">
        <v>2015</v>
      </c>
      <c r="E8799" s="3" t="s">
        <v>77</v>
      </c>
      <c r="F8799">
        <v>0</v>
      </c>
      <c r="G8799" t="str">
        <v>Yhiye Li Tov</v>
      </c>
      <c r="H8799">
        <v>0</v>
      </c>
      <c r="I8799" t="str">
        <v>Yhiye Li Tov (Oren Ashkenazi)</v>
      </c>
      <c r="J8799" t="str">
        <v>Yhiye Li Tov (C, Oren Ashkenazi)</v>
      </c>
      <c r="K8799">
        <v>0</v>
      </c>
      <c r="L8799" t="b">
        <f>OR(K8799,AND((A8799=A8798),L8798))</f>
        <v>0</v>
      </c>
      <c r="M8799" t="b">
        <f>OR(L8799,AND(A8799=A8800,M8800))</f>
        <v>0</v>
      </c>
      <c r="N8799" t="str">
        <v>Yhiye Li Tov</v>
      </c>
      <c r="Q8799" t="b">
        <v>0</v>
      </c>
    </row>
    <row r="8800" spans="1:17" x14ac:dyDescent="0.2">
      <c r="A8800" s="1" t="s">
        <v>8741</v>
      </c>
      <c r="B8800" s="1" t="s">
        <v>12</v>
      </c>
      <c r="C8800" s="1" t="str">
        <v>C</v>
      </c>
      <c r="D8800" s="4">
        <v>1971</v>
      </c>
      <c r="E8800" s="3" t="s">
        <v>10</v>
      </c>
      <c r="F8800">
        <v>0</v>
      </c>
      <c r="G8800" t="str">
        <v>Yibane Hamikdash (Shiro Shel Aba)</v>
      </c>
      <c r="H8800">
        <v>0</v>
      </c>
      <c r="I8800" t="str">
        <v>Yibane Hamikdash (Shiro Shel Aba) (Yo'av Ashriel)</v>
      </c>
      <c r="J8800" t="str">
        <v>Yibane Hamikdash (Shiro Shel Aba) (C, Yo'av Ashriel)</v>
      </c>
      <c r="K8800">
        <v>0</v>
      </c>
      <c r="L8800" t="b">
        <f>OR(K8800,AND((A8800=A8799),L8799))</f>
        <v>0</v>
      </c>
      <c r="M8800" t="b">
        <f>OR(L8800,AND(A8800=A8801,M8801))</f>
        <v>0</v>
      </c>
      <c r="N8800" t="str">
        <v>Yibane Hamikdash (Shiro Shel Aba)</v>
      </c>
      <c r="Q8800" t="b">
        <v>0</v>
      </c>
    </row>
    <row r="8801" spans="1:17" x14ac:dyDescent="0.2">
      <c r="A8801" s="3" t="s">
        <v>8742</v>
      </c>
      <c r="B8801" s="1" t="s">
        <v>110</v>
      </c>
      <c r="C8801" s="1" t="str">
        <v>C</v>
      </c>
      <c r="D8801">
        <v>2023</v>
      </c>
      <c r="E8801" s="3" t="s">
        <v>52</v>
      </c>
      <c r="F8801">
        <v>0</v>
      </c>
      <c r="G8801" t="str">
        <v>Yiftachi</v>
      </c>
      <c r="H8801">
        <v>0</v>
      </c>
      <c r="I8801" t="str">
        <v>Yiftachi (Moshiko Halevy)</v>
      </c>
      <c r="J8801" t="str">
        <v>Yiftachi (C, Moshiko Halevy)</v>
      </c>
      <c r="K8801">
        <v>0</v>
      </c>
      <c r="L8801" t="b">
        <f>OR(K8801,AND((A8801=A8800),L8800))</f>
        <v>0</v>
      </c>
      <c r="M8801" t="b">
        <f>OR(L8801,AND(A8801=A8802,M8802))</f>
        <v>0</v>
      </c>
      <c r="N8801" t="str">
        <v>Yiftachi</v>
      </c>
      <c r="Q8801" t="b">
        <v>0</v>
      </c>
    </row>
    <row r="8802" spans="1:17" x14ac:dyDescent="0.2">
      <c r="A8802" s="1" t="s">
        <v>8743</v>
      </c>
      <c r="B8802" s="1" t="s">
        <v>12</v>
      </c>
      <c r="C8802" s="1" t="str">
        <v>C</v>
      </c>
      <c r="D8802" s="1">
        <v>2017</v>
      </c>
      <c r="E8802" s="3" t="s">
        <v>47</v>
      </c>
      <c r="F8802">
        <v>0</v>
      </c>
      <c r="G8802" t="str">
        <v>Yigdal</v>
      </c>
      <c r="H8802">
        <v>0</v>
      </c>
      <c r="I8802" t="str">
        <v>Yigdal (Shmulik Gov Ari)</v>
      </c>
      <c r="J8802" t="str">
        <v>Yigdal (C, Shmulik Gov Ari)</v>
      </c>
      <c r="K8802">
        <v>0</v>
      </c>
      <c r="L8802" t="b">
        <f>OR(K8802,AND((A8802=A8801),L8801))</f>
        <v>0</v>
      </c>
      <c r="M8802" t="b">
        <f>OR(L8802,AND(A8802=A8803,M8803))</f>
        <v>0</v>
      </c>
      <c r="N8802" t="str">
        <v>Yigdal</v>
      </c>
      <c r="Q8802" t="b">
        <v>0</v>
      </c>
    </row>
    <row r="8803" spans="1:17" x14ac:dyDescent="0.2">
      <c r="A8803" s="1" t="s">
        <v>8744</v>
      </c>
      <c r="B8803" s="1" t="s">
        <v>12</v>
      </c>
      <c r="C8803" s="1" t="str">
        <v>C</v>
      </c>
      <c r="D8803" s="4">
        <v>1992</v>
      </c>
      <c r="E8803" s="3" t="s">
        <v>47</v>
      </c>
      <c r="F8803">
        <v>1</v>
      </c>
      <c r="G8803" t="str">
        <v>Yihiye Beseder (C)</v>
      </c>
      <c r="H8803">
        <v>0</v>
      </c>
      <c r="I8803" t="str">
        <v>Yihiye Beseder (Shmulik Gov Ari)</v>
      </c>
      <c r="J8803" t="str">
        <v>Yihiye Beseder (C, Shmulik Gov Ari)</v>
      </c>
      <c r="K8803">
        <v>1</v>
      </c>
      <c r="L8803" t="b">
        <f>OR(K8803,AND((A8803=A8802),L8802))</f>
        <v>1</v>
      </c>
      <c r="M8803" t="b">
        <f>OR(L8803,AND(A8803=A8804,M8804))</f>
        <v>1</v>
      </c>
      <c r="N8803" t="str">
        <v>Yihiye Beseder (C)</v>
      </c>
      <c r="Q8803" t="b">
        <v>0</v>
      </c>
    </row>
    <row r="8804" spans="1:17" x14ac:dyDescent="0.2">
      <c r="A8804" s="1" t="s">
        <v>8744</v>
      </c>
      <c r="B8804" s="1" t="s">
        <v>7</v>
      </c>
      <c r="C8804" s="1" t="str">
        <v>L</v>
      </c>
      <c r="D8804" s="1">
        <v>2017</v>
      </c>
      <c r="E8804" s="3" t="s">
        <v>610</v>
      </c>
      <c r="F8804">
        <v>1</v>
      </c>
      <c r="G8804" t="str">
        <v>Yihiye Beseder (L)</v>
      </c>
      <c r="H8804">
        <v>0</v>
      </c>
      <c r="I8804" t="str">
        <v>Yihiye Beseder (Yael Yaakovee)</v>
      </c>
      <c r="J8804" t="str">
        <v>Yihiye Beseder (L, Yael Yaakovee)</v>
      </c>
      <c r="K8804">
        <v>0</v>
      </c>
      <c r="L8804" t="b">
        <f>OR(K8804,AND((A8804=A8803),L8803))</f>
        <v>1</v>
      </c>
      <c r="M8804" t="b">
        <f>OR(L8804,AND(A8804=A8805,M8805))</f>
        <v>1</v>
      </c>
      <c r="N8804" t="str">
        <v>Yihiye Beseder (L)</v>
      </c>
      <c r="Q8804" t="b">
        <v>0</v>
      </c>
    </row>
    <row r="8805" spans="1:17" x14ac:dyDescent="0.2">
      <c r="A8805" s="1" t="s">
        <v>8745</v>
      </c>
      <c r="B8805" s="1" t="s">
        <v>14</v>
      </c>
      <c r="C8805" s="1" t="str">
        <v>P</v>
      </c>
      <c r="D8805" s="4">
        <v>1998</v>
      </c>
      <c r="E8805" s="3" t="s">
        <v>160</v>
      </c>
      <c r="F8805">
        <v>0</v>
      </c>
      <c r="G8805" t="str">
        <v>Yihiye Beseder (Milim Umachshavot)</v>
      </c>
      <c r="H8805">
        <v>0</v>
      </c>
      <c r="I8805" t="str">
        <v>Yihiye Beseder (Milim Umachshavot) (Avi Levy)</v>
      </c>
      <c r="J8805" t="str">
        <v>Yihiye Beseder (Milim Umachshavot) (P, Avi Levy)</v>
      </c>
      <c r="K8805">
        <v>0</v>
      </c>
      <c r="L8805" t="b">
        <f>OR(K8805,AND((A8805=A8804),L8804))</f>
        <v>0</v>
      </c>
      <c r="M8805" t="b">
        <f>OR(L8805,AND(A8805=A8806,M8806))</f>
        <v>0</v>
      </c>
      <c r="N8805" t="str">
        <v>Yihiye Beseder (Milim Umachshavot)</v>
      </c>
      <c r="Q8805" t="b">
        <v>0</v>
      </c>
    </row>
    <row r="8806" spans="1:17" x14ac:dyDescent="0.2">
      <c r="A8806" s="1" t="s">
        <v>8746</v>
      </c>
      <c r="B8806" s="1" t="s">
        <v>12</v>
      </c>
      <c r="C8806" s="1" t="str">
        <v>C</v>
      </c>
      <c r="D8806" s="1">
        <v>2016</v>
      </c>
      <c r="E8806" s="3" t="s">
        <v>84</v>
      </c>
      <c r="F8806">
        <v>0</v>
      </c>
      <c r="G8806" t="str">
        <v>Yihiye Lanu Hakol</v>
      </c>
      <c r="H8806">
        <v>0</v>
      </c>
      <c r="I8806" t="str">
        <v>Yihiye Lanu Hakol (Itzik Ben Dahan)</v>
      </c>
      <c r="J8806" t="str">
        <v>Yihiye Lanu Hakol (C, Itzik Ben Dahan)</v>
      </c>
      <c r="K8806">
        <v>0</v>
      </c>
      <c r="L8806" t="b">
        <f>OR(K8806,AND((A8806=A8805),L8805))</f>
        <v>0</v>
      </c>
      <c r="M8806" t="b">
        <f>OR(L8806,AND(A8806=A8807,M8807))</f>
        <v>0</v>
      </c>
      <c r="N8806" t="str">
        <v>Yihiye Lanu Hakol</v>
      </c>
      <c r="Q8806" t="b">
        <v>0</v>
      </c>
    </row>
    <row r="8807" spans="1:17" x14ac:dyDescent="0.2">
      <c r="A8807" s="1" t="s">
        <v>8747</v>
      </c>
      <c r="B8807" s="1" t="s">
        <v>12</v>
      </c>
      <c r="C8807" s="1" t="str">
        <v>C</v>
      </c>
      <c r="D8807" s="4">
        <v>2003</v>
      </c>
      <c r="E8807" s="3" t="s">
        <v>160</v>
      </c>
      <c r="F8807">
        <v>1</v>
      </c>
      <c r="G8807" t="str">
        <v>Yihiye Lanu Tov (C)</v>
      </c>
      <c r="H8807">
        <v>0</v>
      </c>
      <c r="I8807" t="str">
        <v>Yihiye Lanu Tov (Avi Levy)</v>
      </c>
      <c r="J8807" t="str">
        <v>Yihiye Lanu Tov (C, Avi Levy)</v>
      </c>
      <c r="K8807">
        <v>1</v>
      </c>
      <c r="L8807" t="b">
        <f>OR(K8807,AND((A8807=A8806),L8806))</f>
        <v>1</v>
      </c>
      <c r="M8807" t="b">
        <f>OR(L8807,AND(A8807=A8808,M8808))</f>
        <v>1</v>
      </c>
      <c r="N8807" t="str">
        <v>Yihiye Lanu Tov (C)</v>
      </c>
      <c r="Q8807" t="b">
        <v>0</v>
      </c>
    </row>
    <row r="8808" spans="1:17" x14ac:dyDescent="0.2">
      <c r="A8808" s="1" t="s">
        <v>8747</v>
      </c>
      <c r="B8808" s="1" t="s">
        <v>14</v>
      </c>
      <c r="C8808" s="1" t="str">
        <v>P</v>
      </c>
      <c r="D8808" s="1">
        <v>2015</v>
      </c>
      <c r="E8808" s="3" t="s">
        <v>252</v>
      </c>
      <c r="F8808">
        <v>1</v>
      </c>
      <c r="G8808" t="str">
        <v>Yihiye Lanu Tov (P)</v>
      </c>
      <c r="H8808">
        <v>0</v>
      </c>
      <c r="I8808" t="str">
        <v>Yihiye Lanu Tov (Avner Naim)</v>
      </c>
      <c r="J8808" t="str">
        <v>Yihiye Lanu Tov (P, Avner Naim)</v>
      </c>
      <c r="K8808">
        <v>0</v>
      </c>
      <c r="L8808" t="b">
        <f>OR(K8808,AND((A8808=A8807),L8807))</f>
        <v>1</v>
      </c>
      <c r="M8808" t="b">
        <f>OR(L8808,AND(A8808=A8809,M8809))</f>
        <v>1</v>
      </c>
      <c r="N8808" t="str">
        <v>Yihiye Lanu Tov (P)</v>
      </c>
      <c r="Q8808" t="b">
        <v>0</v>
      </c>
    </row>
    <row r="8809" spans="1:17" x14ac:dyDescent="0.2">
      <c r="A8809" s="1" t="s">
        <v>8748</v>
      </c>
      <c r="B8809" s="1" t="s">
        <v>950</v>
      </c>
      <c r="C8809" s="1" t="str">
        <v>U</v>
      </c>
      <c r="D8809" s="1">
        <v>1900</v>
      </c>
      <c r="E8809" s="3" t="s">
        <v>100</v>
      </c>
      <c r="F8809">
        <v>0</v>
      </c>
      <c r="G8809" t="str">
        <v>Yihiye Rak Tov</v>
      </c>
      <c r="H8809">
        <v>0</v>
      </c>
      <c r="I8809" t="str">
        <v>Yihiye Rak Tov ( )</v>
      </c>
      <c r="J8809" t="str">
        <v>Yihiye Rak Tov (U,  )</v>
      </c>
      <c r="K8809">
        <v>0</v>
      </c>
      <c r="L8809" t="b">
        <f>OR(K8809,AND((A8809=A8808),L8808))</f>
        <v>0</v>
      </c>
      <c r="M8809" t="b">
        <f>OR(L8809,AND(A8809=A8810,M8810))</f>
        <v>0</v>
      </c>
      <c r="N8809" t="str">
        <v>Yihiye Rak Tov</v>
      </c>
      <c r="Q8809" t="b">
        <v>0</v>
      </c>
    </row>
    <row r="8810" spans="1:17" x14ac:dyDescent="0.2">
      <c r="A8810" s="1" t="s">
        <v>8749</v>
      </c>
      <c r="B8810" s="1" t="s">
        <v>12</v>
      </c>
      <c r="C8810" s="1" t="str">
        <v>C</v>
      </c>
      <c r="D8810" s="4">
        <v>2003</v>
      </c>
      <c r="E8810" s="3" t="s">
        <v>52</v>
      </c>
      <c r="F8810">
        <v>0</v>
      </c>
      <c r="G8810" t="str">
        <v>Yimloch Hashem</v>
      </c>
      <c r="H8810">
        <v>0</v>
      </c>
      <c r="I8810" t="str">
        <v>Yimloch Hashem (Moshiko Halevy)</v>
      </c>
      <c r="J8810" t="str">
        <v>Yimloch Hashem (C, Moshiko Halevy)</v>
      </c>
      <c r="K8810">
        <v>0</v>
      </c>
      <c r="L8810" t="b">
        <f>OR(K8810,AND((A8810=A8809),L8809))</f>
        <v>0</v>
      </c>
      <c r="M8810" t="b">
        <f>OR(L8810,AND(A8810=A8811,M8811))</f>
        <v>0</v>
      </c>
      <c r="N8810" t="str">
        <v>Yimloch Hashem</v>
      </c>
      <c r="Q8810" t="b">
        <v>0</v>
      </c>
    </row>
    <row r="8811" spans="1:17" x14ac:dyDescent="0.2">
      <c r="A8811" s="1" t="s">
        <v>8750</v>
      </c>
      <c r="B8811" s="1" t="s">
        <v>14</v>
      </c>
      <c r="C8811" s="1" t="str">
        <v>P</v>
      </c>
      <c r="D8811" s="4">
        <v>1976</v>
      </c>
      <c r="E8811" s="3" t="s">
        <v>251</v>
      </c>
      <c r="F8811">
        <v>0</v>
      </c>
      <c r="G8811" t="str">
        <v>Yira Ami</v>
      </c>
      <c r="H8811">
        <v>0</v>
      </c>
      <c r="I8811" t="str">
        <v>Yira Ami (Shlomo Bachar)</v>
      </c>
      <c r="J8811" t="str">
        <v>Yira Ami (P, Shlomo Bachar)</v>
      </c>
      <c r="K8811">
        <v>0</v>
      </c>
      <c r="L8811" t="b">
        <f>OR(K8811,AND((A8811=A8810),L8810))</f>
        <v>0</v>
      </c>
      <c r="M8811" t="b">
        <f>OR(L8811,AND(A8811=A8812,M8812))</f>
        <v>0</v>
      </c>
      <c r="N8811" t="str">
        <v>Yira Ami</v>
      </c>
      <c r="Q8811" t="b">
        <v>0</v>
      </c>
    </row>
    <row r="8812" spans="1:17" x14ac:dyDescent="0.2">
      <c r="A8812" s="1" t="s">
        <v>8751</v>
      </c>
      <c r="B8812" s="1" t="s">
        <v>12</v>
      </c>
      <c r="C8812" s="1" t="str">
        <v>C</v>
      </c>
      <c r="D8812" s="4">
        <v>1978</v>
      </c>
      <c r="E8812" s="3" t="s">
        <v>523</v>
      </c>
      <c r="F8812">
        <v>0</v>
      </c>
      <c r="G8812" t="str">
        <v>Yirmiyahu Lets</v>
      </c>
      <c r="H8812">
        <v>0</v>
      </c>
      <c r="I8812" t="str">
        <v>Yirmiyahu Lets (Bentzi Tiram)</v>
      </c>
      <c r="J8812" t="str">
        <v>Yirmiyahu Lets (C, Bentzi Tiram)</v>
      </c>
      <c r="K8812">
        <v>0</v>
      </c>
      <c r="L8812" t="b">
        <f>OR(K8812,AND((A8812=A8811),L8811))</f>
        <v>0</v>
      </c>
      <c r="M8812" t="b">
        <f>OR(L8812,AND(A8812=A8813,M8813))</f>
        <v>0</v>
      </c>
      <c r="N8812" t="str">
        <v>Yirmiyahu Lets</v>
      </c>
      <c r="Q8812" t="b">
        <v>0</v>
      </c>
    </row>
    <row r="8813" spans="1:17" x14ac:dyDescent="0.2">
      <c r="A8813" s="1" t="s">
        <v>8752</v>
      </c>
      <c r="B8813" s="1" t="s">
        <v>14</v>
      </c>
      <c r="C8813" s="1" t="str">
        <v>P</v>
      </c>
      <c r="D8813" s="4">
        <v>2003</v>
      </c>
      <c r="E8813" s="3" t="s">
        <v>52</v>
      </c>
      <c r="F8813">
        <v>0</v>
      </c>
      <c r="G8813" t="str">
        <v>Yishakeni</v>
      </c>
      <c r="H8813">
        <v>0</v>
      </c>
      <c r="I8813" t="str">
        <v>Yishakeni (Moshiko Halevy)</v>
      </c>
      <c r="J8813" t="str">
        <v>Yishakeni (P, Moshiko Halevy)</v>
      </c>
      <c r="K8813">
        <v>0</v>
      </c>
      <c r="L8813" t="b">
        <f>OR(K8813,AND((A8813=A8812),L8812))</f>
        <v>0</v>
      </c>
      <c r="M8813" t="b">
        <f>OR(L8813,AND(A8813=A8814,M8814))</f>
        <v>0</v>
      </c>
      <c r="N8813" t="str">
        <v>Yishakeni</v>
      </c>
      <c r="Q8813" t="b">
        <v>0</v>
      </c>
    </row>
    <row r="8814" spans="1:17" x14ac:dyDescent="0.2">
      <c r="A8814" s="1" t="s">
        <v>8753</v>
      </c>
      <c r="B8814" s="1" t="s">
        <v>12</v>
      </c>
      <c r="C8814" s="1" t="str">
        <v>C</v>
      </c>
      <c r="D8814" s="1">
        <v>2015</v>
      </c>
      <c r="E8814" s="3" t="s">
        <v>47</v>
      </c>
      <c r="F8814">
        <v>0</v>
      </c>
      <c r="G8814" t="str">
        <v>Yishakeyni (Yshkeni)</v>
      </c>
      <c r="H8814">
        <v>0</v>
      </c>
      <c r="I8814" t="str">
        <v>Yishakeyni (Yshkeni) (Shmulik Gov Ari)</v>
      </c>
      <c r="J8814" t="str">
        <v>Yishakeyni (Yshkeni) (C, Shmulik Gov Ari)</v>
      </c>
      <c r="K8814">
        <v>0</v>
      </c>
      <c r="L8814" t="b">
        <f>OR(K8814,AND((A8814=A8813),L8813))</f>
        <v>0</v>
      </c>
      <c r="M8814" t="b">
        <f>OR(L8814,AND(A8814=A8815,M8815))</f>
        <v>0</v>
      </c>
      <c r="N8814" t="str">
        <v>Yishakeyni (Yshkeni)</v>
      </c>
      <c r="Q8814" t="b">
        <v>0</v>
      </c>
    </row>
    <row r="8815" spans="1:17" x14ac:dyDescent="0.2">
      <c r="A8815" s="1" t="s">
        <v>8754</v>
      </c>
      <c r="B8815" s="1" t="s">
        <v>12</v>
      </c>
      <c r="C8815" s="1" t="str">
        <v>C</v>
      </c>
      <c r="D8815" s="1">
        <v>2019</v>
      </c>
      <c r="E8815" s="3" t="s">
        <v>199</v>
      </c>
      <c r="F8815">
        <v>0</v>
      </c>
      <c r="G8815" t="str">
        <v>Yishtabach Shemo</v>
      </c>
      <c r="H8815">
        <v>0</v>
      </c>
      <c r="I8815" t="str">
        <v>Yishtabach Shemo (Yael Twito)</v>
      </c>
      <c r="J8815" t="str">
        <v>Yishtabach Shemo (C, Yael Twito)</v>
      </c>
      <c r="K8815">
        <v>0</v>
      </c>
      <c r="L8815" t="b">
        <f>OR(K8815,AND((A8815=A8814),L8814))</f>
        <v>0</v>
      </c>
      <c r="M8815" t="b">
        <f>OR(L8815,AND(A8815=A8816,M8816))</f>
        <v>0</v>
      </c>
      <c r="N8815" t="str">
        <v>Yishtabach Shemo</v>
      </c>
      <c r="Q8815" t="b">
        <v>0</v>
      </c>
    </row>
    <row r="8816" spans="1:17" x14ac:dyDescent="0.2">
      <c r="A8816" s="1" t="s">
        <v>8755</v>
      </c>
      <c r="B8816" s="1" t="s">
        <v>12</v>
      </c>
      <c r="C8816" s="1" t="str">
        <v>C</v>
      </c>
      <c r="D8816" s="4">
        <v>1990</v>
      </c>
      <c r="E8816" s="3" t="s">
        <v>52</v>
      </c>
      <c r="F8816">
        <v>0</v>
      </c>
      <c r="G8816" t="str">
        <v>Yiska</v>
      </c>
      <c r="H8816">
        <v>0</v>
      </c>
      <c r="I8816" t="str">
        <v>Yiska (Moshiko Halevy)</v>
      </c>
      <c r="J8816" t="str">
        <v>Yiska (C, Moshiko Halevy)</v>
      </c>
      <c r="K8816">
        <v>0</v>
      </c>
      <c r="L8816" t="b">
        <f>OR(K8816,AND((A8816=A8815),L8815))</f>
        <v>0</v>
      </c>
      <c r="M8816" t="b">
        <f>OR(L8816,AND(A8816=A8817,M8817))</f>
        <v>0</v>
      </c>
      <c r="N8816" t="str">
        <v>Yiska</v>
      </c>
      <c r="Q8816" t="b">
        <v>0</v>
      </c>
    </row>
    <row r="8817" spans="1:17" x14ac:dyDescent="0.2">
      <c r="A8817" s="1" t="s">
        <v>8756</v>
      </c>
      <c r="B8817" s="1" t="s">
        <v>12</v>
      </c>
      <c r="C8817" s="1" t="str">
        <v>C</v>
      </c>
      <c r="D8817" s="1">
        <v>2021</v>
      </c>
      <c r="E8817" s="3" t="s">
        <v>127</v>
      </c>
      <c r="F8817">
        <v>1</v>
      </c>
      <c r="G8817" t="str">
        <v>Yismach Chatani (C)</v>
      </c>
      <c r="H8817">
        <v>1</v>
      </c>
      <c r="I8817" t="str">
        <v>Yismach Chatani (Oren Bachar)</v>
      </c>
      <c r="J8817" t="str">
        <v>Yismach Chatani (C, Oren Bachar)</v>
      </c>
      <c r="K8817">
        <v>0</v>
      </c>
      <c r="L8817" t="b">
        <f>OR(K8817,AND((A8817=A8816),L8816))</f>
        <v>0</v>
      </c>
      <c r="M8817" t="b">
        <f>OR(L8817,AND(A8817=A8818,M8818))</f>
        <v>0</v>
      </c>
      <c r="N8817" t="str">
        <v>Yismach Chatani (Oren Bachar)</v>
      </c>
      <c r="Q8817" t="b">
        <v>0</v>
      </c>
    </row>
    <row r="8818" spans="1:17" x14ac:dyDescent="0.2">
      <c r="A8818" s="1" t="s">
        <v>8756</v>
      </c>
      <c r="B8818" s="1" t="s">
        <v>12</v>
      </c>
      <c r="C8818" s="1" t="str">
        <v>C</v>
      </c>
      <c r="D8818" s="4">
        <v>2003</v>
      </c>
      <c r="E8818" s="3" t="s">
        <v>69</v>
      </c>
      <c r="F8818">
        <v>1</v>
      </c>
      <c r="G8818" t="str">
        <v>Yismach Chatani (C)</v>
      </c>
      <c r="H8818">
        <v>1</v>
      </c>
      <c r="I8818" t="str">
        <v>Yismach Chatani (Sefi Aviv)</v>
      </c>
      <c r="J8818" t="str">
        <v>Yismach Chatani (C, Sefi Aviv)</v>
      </c>
      <c r="K8818">
        <v>0</v>
      </c>
      <c r="L8818" t="b">
        <f>OR(K8818,AND((A8818=A8817),L8817))</f>
        <v>0</v>
      </c>
      <c r="M8818" t="b">
        <f>OR(L8818,AND(A8818=A8819,M8819))</f>
        <v>0</v>
      </c>
      <c r="N8818" t="str">
        <v>Yismach Chatani (Sefi Aviv)</v>
      </c>
      <c r="Q8818" t="b">
        <v>0</v>
      </c>
    </row>
    <row r="8819" spans="1:17" x14ac:dyDescent="0.2">
      <c r="A8819" s="1" t="s">
        <v>8757</v>
      </c>
      <c r="B8819" s="1" t="s">
        <v>12</v>
      </c>
      <c r="C8819" s="1" t="str">
        <v>C</v>
      </c>
      <c r="D8819" s="4">
        <v>1972</v>
      </c>
      <c r="E8819" s="3" t="s">
        <v>251</v>
      </c>
      <c r="F8819">
        <v>1</v>
      </c>
      <c r="G8819" t="str">
        <v>Yismechu Hashamayim (C)</v>
      </c>
      <c r="H8819">
        <v>1</v>
      </c>
      <c r="I8819" t="str">
        <v>Yismechu Hashamayim (Shlomo Bachar)</v>
      </c>
      <c r="J8819" t="str">
        <v>Yismechu Hashamayim (C, Shlomo Bachar)</v>
      </c>
      <c r="K8819">
        <v>0</v>
      </c>
      <c r="L8819" t="b">
        <f>OR(K8819,AND((A8819=A8818),L8818))</f>
        <v>0</v>
      </c>
      <c r="M8819" t="b">
        <f>OR(L8819,AND(A8819=A8820,M8820))</f>
        <v>0</v>
      </c>
      <c r="N8819" t="str">
        <v>Yismechu Hashamayim (Shlomo Bachar)</v>
      </c>
      <c r="Q8819" t="b">
        <v>0</v>
      </c>
    </row>
    <row r="8820" spans="1:17" x14ac:dyDescent="0.2">
      <c r="A8820" s="1" t="s">
        <v>8757</v>
      </c>
      <c r="B8820" s="1" t="s">
        <v>12</v>
      </c>
      <c r="C8820" s="1" t="str">
        <v>C</v>
      </c>
      <c r="D8820" s="4">
        <v>1969</v>
      </c>
      <c r="E8820" s="3" t="s">
        <v>412</v>
      </c>
      <c r="F8820">
        <v>1</v>
      </c>
      <c r="G8820" t="str">
        <v>Yismechu Hashamayim (C)</v>
      </c>
      <c r="H8820">
        <v>1</v>
      </c>
      <c r="I8820" t="str">
        <v>Yismechu Hashamayim (Rivka Sturman)</v>
      </c>
      <c r="J8820" t="str">
        <v>Yismechu Hashamayim (C, Rivka Sturman)</v>
      </c>
      <c r="K8820">
        <v>0</v>
      </c>
      <c r="L8820" t="b">
        <f>OR(K8820,AND((A8820=A8819),L8819))</f>
        <v>0</v>
      </c>
      <c r="M8820" t="b">
        <f>OR(L8820,AND(A8820=A8821,M8821))</f>
        <v>0</v>
      </c>
      <c r="N8820" t="str">
        <v>Yismechu Hashamayim (Rivka Sturman)</v>
      </c>
      <c r="Q8820" t="b">
        <v>0</v>
      </c>
    </row>
    <row r="8821" spans="1:17" x14ac:dyDescent="0.2">
      <c r="A8821" s="1" t="s">
        <v>8758</v>
      </c>
      <c r="B8821" s="1" t="s">
        <v>12</v>
      </c>
      <c r="C8821" s="1" t="str">
        <v>C</v>
      </c>
      <c r="D8821" s="4">
        <v>1973</v>
      </c>
      <c r="E8821" s="3" t="s">
        <v>251</v>
      </c>
      <c r="F8821">
        <v>0</v>
      </c>
      <c r="G8821" t="str">
        <v>Yisrael Yisrael</v>
      </c>
      <c r="H8821">
        <v>0</v>
      </c>
      <c r="I8821" t="str">
        <v>Yisrael Yisrael (Shlomo Bachar)</v>
      </c>
      <c r="J8821" t="str">
        <v>Yisrael Yisrael (C, Shlomo Bachar)</v>
      </c>
      <c r="K8821">
        <v>0</v>
      </c>
      <c r="L8821" t="b">
        <f>OR(K8821,AND((A8821=A8820),L8820))</f>
        <v>0</v>
      </c>
      <c r="M8821" t="b">
        <f>OR(L8821,AND(A8821=A8822,M8822))</f>
        <v>0</v>
      </c>
      <c r="N8821" t="str">
        <v>Yisrael Yisrael</v>
      </c>
      <c r="Q8821" t="b">
        <v>0</v>
      </c>
    </row>
    <row r="8822" spans="1:17" x14ac:dyDescent="0.2">
      <c r="A8822" s="1" t="s">
        <v>8759</v>
      </c>
      <c r="B8822" s="1" t="s">
        <v>12</v>
      </c>
      <c r="C8822" s="1" t="str">
        <v>C</v>
      </c>
      <c r="D8822" s="4">
        <v>1974</v>
      </c>
      <c r="E8822" s="3" t="s">
        <v>10</v>
      </c>
      <c r="F8822">
        <v>0</v>
      </c>
      <c r="G8822" t="str">
        <v>Yisrael Yisrael (Israel Israel)</v>
      </c>
      <c r="H8822">
        <v>0</v>
      </c>
      <c r="I8822" t="str">
        <v>Yisrael Yisrael (Israel Israel) (Yo'av Ashriel)</v>
      </c>
      <c r="J8822" t="str">
        <v>Yisrael Yisrael (Israel Israel) (C, Yo'av Ashriel)</v>
      </c>
      <c r="K8822">
        <v>0</v>
      </c>
      <c r="L8822" t="b">
        <f>OR(K8822,AND((A8822=A8821),L8821))</f>
        <v>0</v>
      </c>
      <c r="M8822" t="b">
        <f>OR(L8822,AND(A8822=A8823,M8823))</f>
        <v>0</v>
      </c>
      <c r="N8822" t="str">
        <v>Yisrael Yisrael (Israel Israel)</v>
      </c>
      <c r="Q8822" t="b">
        <v>0</v>
      </c>
    </row>
    <row r="8823" spans="1:17" x14ac:dyDescent="0.2">
      <c r="A8823" s="1" t="s">
        <v>8760</v>
      </c>
      <c r="B8823" s="1" t="s">
        <v>12</v>
      </c>
      <c r="C8823" s="1" t="str">
        <v>C</v>
      </c>
      <c r="D8823" s="4">
        <v>2003</v>
      </c>
      <c r="E8823" s="3" t="s">
        <v>13</v>
      </c>
      <c r="F8823">
        <v>0</v>
      </c>
      <c r="G8823" t="str">
        <v>Yitgadal Shimcha (Yitgadal Veyitkadash)</v>
      </c>
      <c r="H8823">
        <v>0</v>
      </c>
      <c r="I8823" t="str">
        <v>Yitgadal Shimcha (Yitgadal Veyitkadash) (Meir Shem Tov)</v>
      </c>
      <c r="J8823" t="str">
        <v>Yitgadal Shimcha (Yitgadal Veyitkadash) (C, Meir Shem Tov)</v>
      </c>
      <c r="K8823">
        <v>0</v>
      </c>
      <c r="L8823" t="b">
        <f>OR(K8823,AND((A8823=A8822),L8822))</f>
        <v>0</v>
      </c>
      <c r="M8823" t="b">
        <f>OR(L8823,AND(A8823=A8824,M8824))</f>
        <v>0</v>
      </c>
      <c r="N8823" t="str">
        <v>Yitgadal Shimcha (Yitgadal Veyitkadash)</v>
      </c>
      <c r="Q8823" t="b">
        <v>0</v>
      </c>
    </row>
    <row r="8824" spans="1:17" x14ac:dyDescent="0.2">
      <c r="A8824" s="1" t="s">
        <v>8761</v>
      </c>
      <c r="B8824" s="1" t="s">
        <v>12</v>
      </c>
      <c r="C8824" s="1" t="str">
        <v>C</v>
      </c>
      <c r="D8824" s="4">
        <v>2005</v>
      </c>
      <c r="E8824" s="3" t="s">
        <v>77</v>
      </c>
      <c r="F8824">
        <v>1</v>
      </c>
      <c r="G8824" t="str">
        <v>Yo Ya (C)</v>
      </c>
      <c r="H8824">
        <v>0</v>
      </c>
      <c r="I8824" t="str">
        <v>Yo Ya (Oren Ashkenazi)</v>
      </c>
      <c r="J8824" t="str">
        <v>Yo Ya (C, Oren Ashkenazi)</v>
      </c>
      <c r="K8824">
        <v>1</v>
      </c>
      <c r="L8824" t="b">
        <f>OR(K8824,AND((A8824=A8823),L8823))</f>
        <v>1</v>
      </c>
      <c r="M8824" t="b">
        <f>OR(L8824,AND(A8824=A8825,M8825))</f>
        <v>1</v>
      </c>
      <c r="N8824" t="str">
        <v>Yo Ya (C)</v>
      </c>
      <c r="Q8824" t="b">
        <v>0</v>
      </c>
    </row>
    <row r="8825" spans="1:17" x14ac:dyDescent="0.2">
      <c r="A8825" s="1" t="s">
        <v>8761</v>
      </c>
      <c r="B8825" s="1" t="s">
        <v>669</v>
      </c>
      <c r="C8825" s="1" t="str">
        <v>CK</v>
      </c>
      <c r="D8825" s="1">
        <v>2020</v>
      </c>
      <c r="E8825" s="3" t="s">
        <v>54</v>
      </c>
      <c r="F8825">
        <v>2</v>
      </c>
      <c r="G8825" t="str">
        <v>Yo Ya (CK)</v>
      </c>
      <c r="H8825">
        <v>0</v>
      </c>
      <c r="I8825" t="str">
        <v>Yo Ya (Chen Shporen)</v>
      </c>
      <c r="J8825" t="str">
        <v>Yo Ya (CK, Chen Shporen)</v>
      </c>
      <c r="K8825">
        <v>1</v>
      </c>
      <c r="L8825" t="b">
        <f>OR(K8825,AND((A8825=A8824),L8824))</f>
        <v>1</v>
      </c>
      <c r="M8825" t="b">
        <f>OR(L8825,AND(A8825=A8826,M8826))</f>
        <v>1</v>
      </c>
      <c r="N8825" t="str">
        <v>Yo Ya (CK)</v>
      </c>
      <c r="Q8825" t="b">
        <v>0</v>
      </c>
    </row>
    <row r="8826" spans="1:17" x14ac:dyDescent="0.2">
      <c r="A8826" s="1" t="s">
        <v>8761</v>
      </c>
      <c r="B8826" s="1" t="s">
        <v>7</v>
      </c>
      <c r="C8826" s="1" t="str">
        <v>L</v>
      </c>
      <c r="D8826" s="4">
        <v>1987</v>
      </c>
      <c r="E8826" s="3" t="s">
        <v>2110</v>
      </c>
      <c r="F8826">
        <v>1</v>
      </c>
      <c r="G8826" t="str">
        <v>Yo Ya (L)</v>
      </c>
      <c r="H8826">
        <v>0</v>
      </c>
      <c r="I8826" t="str">
        <v>Yo Ya (Folk)</v>
      </c>
      <c r="J8826" t="str">
        <v>Yo Ya (L, Folk)</v>
      </c>
      <c r="K8826">
        <v>0</v>
      </c>
      <c r="L8826" t="b">
        <f>OR(K8826,AND((A8826=A8825),L8825))</f>
        <v>1</v>
      </c>
      <c r="M8826" t="b">
        <f>OR(L8826,AND(A8826=A8827,M8827))</f>
        <v>1</v>
      </c>
      <c r="N8826" t="str">
        <v>Yo Ya (L)</v>
      </c>
      <c r="Q8826" t="b">
        <v>0</v>
      </c>
    </row>
    <row r="8827" spans="1:17" x14ac:dyDescent="0.2">
      <c r="A8827" s="1" t="s">
        <v>8762</v>
      </c>
      <c r="B8827" s="1" t="s">
        <v>12</v>
      </c>
      <c r="C8827" s="1" t="str">
        <v>C</v>
      </c>
      <c r="D8827" s="4">
        <v>2002</v>
      </c>
      <c r="E8827" s="3" t="s">
        <v>47</v>
      </c>
      <c r="F8827">
        <v>0</v>
      </c>
      <c r="G8827" t="str">
        <v>Yodfat</v>
      </c>
      <c r="H8827">
        <v>0</v>
      </c>
      <c r="I8827" t="str">
        <v>Yodfat (Shmulik Gov Ari)</v>
      </c>
      <c r="J8827" t="str">
        <v>Yodfat (C, Shmulik Gov Ari)</v>
      </c>
      <c r="K8827">
        <v>0</v>
      </c>
      <c r="L8827" t="b">
        <f>OR(K8827,AND((A8827=A8826),L8826))</f>
        <v>0</v>
      </c>
      <c r="M8827" t="b">
        <f>OR(L8827,AND(A8827=A8828,M8828))</f>
        <v>0</v>
      </c>
      <c r="N8827" t="str">
        <v>Yodfat</v>
      </c>
      <c r="Q8827" t="b">
        <v>0</v>
      </c>
    </row>
    <row r="8828" spans="1:17" x14ac:dyDescent="0.2">
      <c r="A8828" s="1" t="s">
        <v>8763</v>
      </c>
      <c r="B8828" s="1" t="s">
        <v>12</v>
      </c>
      <c r="C8828" s="1" t="str">
        <v>C</v>
      </c>
      <c r="D8828" s="4">
        <v>1980</v>
      </c>
      <c r="E8828" s="3" t="s">
        <v>1082</v>
      </c>
      <c r="F8828">
        <v>0</v>
      </c>
      <c r="G8828" t="str">
        <v>Yoducha Ra'ayonay</v>
      </c>
      <c r="H8828">
        <v>0</v>
      </c>
      <c r="I8828" t="str">
        <v>Yoducha Ra'ayonay (Amnon Sha'uli)</v>
      </c>
      <c r="J8828" t="str">
        <v>Yoducha Ra'ayonay (C, Amnon Sha'uli)</v>
      </c>
      <c r="K8828">
        <v>0</v>
      </c>
      <c r="L8828" t="b">
        <f>OR(K8828,AND((A8828=A8827),L8827))</f>
        <v>0</v>
      </c>
      <c r="M8828" t="b">
        <f>OR(L8828,AND(A8828=A8829,M8829))</f>
        <v>0</v>
      </c>
      <c r="N8828" t="str">
        <v>Yoducha Ra'ayonay</v>
      </c>
      <c r="Q8828" t="b">
        <v>0</v>
      </c>
    </row>
    <row r="8829" spans="1:17" x14ac:dyDescent="0.2">
      <c r="A8829" s="1" t="s">
        <v>8764</v>
      </c>
      <c r="B8829" s="1" t="s">
        <v>12</v>
      </c>
      <c r="C8829" s="1" t="str">
        <v>C</v>
      </c>
      <c r="D8829" s="4">
        <v>1988</v>
      </c>
      <c r="E8829" s="3" t="s">
        <v>33</v>
      </c>
      <c r="F8829">
        <v>0</v>
      </c>
      <c r="G8829" t="str">
        <v>Yofi'ach Bashirim</v>
      </c>
      <c r="H8829">
        <v>0</v>
      </c>
      <c r="I8829" t="str">
        <v>Yofi'ach Bashirim (Shlomo Maman)</v>
      </c>
      <c r="J8829" t="str">
        <v>Yofi'ach Bashirim (C, Shlomo Maman)</v>
      </c>
      <c r="K8829">
        <v>0</v>
      </c>
      <c r="L8829" t="b">
        <f>OR(K8829,AND((A8829=A8828),L8828))</f>
        <v>0</v>
      </c>
      <c r="M8829" t="b">
        <f>OR(L8829,AND(A8829=A8830,M8830))</f>
        <v>0</v>
      </c>
      <c r="N8829" t="str">
        <v>Yofi'ach Bashirim</v>
      </c>
      <c r="Q8829" t="b">
        <v>0</v>
      </c>
    </row>
    <row r="8830" spans="1:17" x14ac:dyDescent="0.2">
      <c r="A8830" s="1" t="s">
        <v>8765</v>
      </c>
      <c r="B8830" s="1" t="s">
        <v>14</v>
      </c>
      <c r="C8830" s="1" t="str">
        <v>P</v>
      </c>
      <c r="D8830" s="4">
        <v>2010</v>
      </c>
      <c r="E8830" s="3" t="s">
        <v>349</v>
      </c>
      <c r="F8830">
        <v>0</v>
      </c>
      <c r="G8830" t="str">
        <v>Yofiyech</v>
      </c>
      <c r="H8830">
        <v>0</v>
      </c>
      <c r="I8830" t="str">
        <v>Yofiyech (Nourit Grinfeld)</v>
      </c>
      <c r="J8830" t="str">
        <v>Yofiyech (P, Nourit Grinfeld)</v>
      </c>
      <c r="K8830">
        <v>0</v>
      </c>
      <c r="L8830" t="b">
        <f>OR(K8830,AND((A8830=A8829),L8829))</f>
        <v>0</v>
      </c>
      <c r="M8830" t="b">
        <f>OR(L8830,AND(A8830=A8831,M8831))</f>
        <v>0</v>
      </c>
      <c r="N8830" t="str">
        <v>Yofiyech</v>
      </c>
      <c r="Q8830" t="b">
        <v>0</v>
      </c>
    </row>
    <row r="8831" spans="1:17" x14ac:dyDescent="0.2">
      <c r="A8831" s="1" t="s">
        <v>8766</v>
      </c>
      <c r="B8831" s="1" t="s">
        <v>12</v>
      </c>
      <c r="C8831" s="1" t="str">
        <v>C</v>
      </c>
      <c r="D8831" s="4">
        <v>2008</v>
      </c>
      <c r="E8831" s="3" t="s">
        <v>286</v>
      </c>
      <c r="F8831">
        <v>0</v>
      </c>
      <c r="G8831" t="str">
        <v>Yom Acharon</v>
      </c>
      <c r="H8831">
        <v>0</v>
      </c>
      <c r="I8831" t="str">
        <v>Yom Acharon (Adi Atiram)</v>
      </c>
      <c r="J8831" t="str">
        <v>Yom Acharon (C, Adi Atiram)</v>
      </c>
      <c r="K8831">
        <v>0</v>
      </c>
      <c r="L8831" t="b">
        <f>OR(K8831,AND((A8831=A8830),L8830))</f>
        <v>0</v>
      </c>
      <c r="M8831" t="b">
        <f>OR(L8831,AND(A8831=A8832,M8832))</f>
        <v>0</v>
      </c>
      <c r="N8831" t="str">
        <v>Yom Acharon</v>
      </c>
      <c r="Q8831" t="b">
        <v>0</v>
      </c>
    </row>
    <row r="8832" spans="1:17" x14ac:dyDescent="0.2">
      <c r="A8832" s="1" t="s">
        <v>8767</v>
      </c>
      <c r="B8832" s="1" t="s">
        <v>12</v>
      </c>
      <c r="C8832" s="1" t="str">
        <v>C</v>
      </c>
      <c r="D8832" s="4">
        <v>1987</v>
      </c>
      <c r="E8832" s="3" t="s">
        <v>47</v>
      </c>
      <c r="F8832">
        <v>0</v>
      </c>
      <c r="G8832" t="str">
        <v>Yom Alef Bashavu'a</v>
      </c>
      <c r="H8832">
        <v>0</v>
      </c>
      <c r="I8832" t="str">
        <v>Yom Alef Bashavu'a (Shmulik Gov Ari)</v>
      </c>
      <c r="J8832" t="str">
        <v>Yom Alef Bashavu'a (C, Shmulik Gov Ari)</v>
      </c>
      <c r="K8832">
        <v>0</v>
      </c>
      <c r="L8832" t="b">
        <f>OR(K8832,AND((A8832=A8831),L8831))</f>
        <v>0</v>
      </c>
      <c r="M8832" t="b">
        <f>OR(L8832,AND(A8832=A8833,M8833))</f>
        <v>0</v>
      </c>
      <c r="N8832" t="str">
        <v>Yom Alef Bashavu'a</v>
      </c>
      <c r="Q8832" t="b">
        <v>0</v>
      </c>
    </row>
    <row r="8833" spans="1:17" x14ac:dyDescent="0.2">
      <c r="A8833" s="1" t="s">
        <v>8768</v>
      </c>
      <c r="B8833" s="1" t="s">
        <v>12</v>
      </c>
      <c r="C8833" s="1" t="str">
        <v>C</v>
      </c>
      <c r="D8833" s="4">
        <v>2010</v>
      </c>
      <c r="E8833" s="3" t="s">
        <v>42</v>
      </c>
      <c r="F8833">
        <v>0</v>
      </c>
      <c r="G8833" t="str">
        <v>Yom Atsma'ut</v>
      </c>
      <c r="H8833">
        <v>0</v>
      </c>
      <c r="I8833" t="str">
        <v>Yom Atsma'ut (Nurit Melamed)</v>
      </c>
      <c r="J8833" t="str">
        <v>Yom Atsma'ut (C, Nurit Melamed)</v>
      </c>
      <c r="K8833">
        <v>0</v>
      </c>
      <c r="L8833" t="b">
        <f>OR(K8833,AND((A8833=A8832),L8832))</f>
        <v>0</v>
      </c>
      <c r="M8833" t="b">
        <f>OR(L8833,AND(A8833=A8834,M8834))</f>
        <v>0</v>
      </c>
      <c r="N8833" t="str">
        <v>Yom Atsma'ut</v>
      </c>
      <c r="Q8833" t="b">
        <v>0</v>
      </c>
    </row>
    <row r="8834" spans="1:17" x14ac:dyDescent="0.2">
      <c r="A8834" s="1" t="s">
        <v>8769</v>
      </c>
      <c r="B8834" s="1" t="s">
        <v>12</v>
      </c>
      <c r="C8834" s="1" t="str">
        <v>C</v>
      </c>
      <c r="D8834" s="4">
        <v>2008</v>
      </c>
      <c r="E8834" s="3" t="s">
        <v>77</v>
      </c>
      <c r="F8834">
        <v>0</v>
      </c>
      <c r="G8834" t="str">
        <v>Yom Chadash</v>
      </c>
      <c r="H8834">
        <v>0</v>
      </c>
      <c r="I8834" t="str">
        <v>Yom Chadash (Oren Ashkenazi)</v>
      </c>
      <c r="J8834" t="str">
        <v>Yom Chadash (C, Oren Ashkenazi)</v>
      </c>
      <c r="K8834">
        <v>0</v>
      </c>
      <c r="L8834" t="b">
        <f>OR(K8834,AND((A8834=A8833),L8833))</f>
        <v>0</v>
      </c>
      <c r="M8834" t="b">
        <f>OR(L8834,AND(A8834=A8835,M8835))</f>
        <v>0</v>
      </c>
      <c r="N8834" t="str">
        <v>Yom Chadash</v>
      </c>
      <c r="Q8834" t="b">
        <v>0</v>
      </c>
    </row>
    <row r="8835" spans="1:17" x14ac:dyDescent="0.2">
      <c r="A8835" s="1" t="s">
        <v>8770</v>
      </c>
      <c r="B8835" s="1" t="s">
        <v>12</v>
      </c>
      <c r="C8835" s="1" t="str">
        <v>C</v>
      </c>
      <c r="D8835" s="1">
        <v>2018</v>
      </c>
      <c r="E8835" s="3" t="s">
        <v>448</v>
      </c>
      <c r="F8835">
        <v>0</v>
      </c>
      <c r="G8835" t="str">
        <v>Yom Chadash Ole</v>
      </c>
      <c r="H8835">
        <v>0</v>
      </c>
      <c r="I8835" t="str">
        <v>Yom Chadash Ole (Yaron Elfasy)</v>
      </c>
      <c r="J8835" t="str">
        <v>Yom Chadash Ole (C, Yaron Elfasy)</v>
      </c>
      <c r="K8835">
        <v>0</v>
      </c>
      <c r="L8835" t="b">
        <f>OR(K8835,AND((A8835=A8834),L8834))</f>
        <v>0</v>
      </c>
      <c r="M8835" t="b">
        <f>OR(L8835,AND(A8835=A8836,M8836))</f>
        <v>0</v>
      </c>
      <c r="N8835" t="str">
        <v>Yom Chadash Ole</v>
      </c>
      <c r="Q8835" t="b">
        <v>0</v>
      </c>
    </row>
    <row r="8836" spans="1:17" x14ac:dyDescent="0.2">
      <c r="A8836" s="1" t="s">
        <v>8771</v>
      </c>
      <c r="B8836" s="1" t="s">
        <v>12</v>
      </c>
      <c r="C8836" s="1" t="str">
        <v>C</v>
      </c>
      <c r="D8836" s="1">
        <v>2019</v>
      </c>
      <c r="E8836" s="3" t="s">
        <v>8772</v>
      </c>
      <c r="F8836">
        <v>0</v>
      </c>
      <c r="G8836" t="str">
        <v>Yom Chamim</v>
      </c>
      <c r="H8836">
        <v>0</v>
      </c>
      <c r="I8836" t="str">
        <v>Yom Chamim (Eli Segal, Boaz Cohen)</v>
      </c>
      <c r="J8836" t="str">
        <v>Yom Chamim (C, Eli Segal, Boaz Cohen)</v>
      </c>
      <c r="K8836">
        <v>0</v>
      </c>
      <c r="L8836" t="b">
        <f>OR(K8836,AND((A8836=A8835),L8835))</f>
        <v>0</v>
      </c>
      <c r="M8836" t="b">
        <f>OR(L8836,AND(A8836=A8837,M8837))</f>
        <v>0</v>
      </c>
      <c r="N8836" t="str">
        <v>Yom Chamim</v>
      </c>
      <c r="Q8836" t="b">
        <v>0</v>
      </c>
    </row>
    <row r="8837" spans="1:17" x14ac:dyDescent="0.2">
      <c r="A8837" s="1" t="s">
        <v>8773</v>
      </c>
      <c r="B8837" s="1" t="s">
        <v>320</v>
      </c>
      <c r="C8837" s="1" t="str">
        <v>PW</v>
      </c>
      <c r="D8837" s="4">
        <v>2013</v>
      </c>
      <c r="E8837" s="3" t="s">
        <v>100</v>
      </c>
      <c r="F8837">
        <v>0</v>
      </c>
      <c r="G8837" t="str">
        <v>Yom Chulin - Wh.Chair</v>
      </c>
      <c r="H8837">
        <v>0</v>
      </c>
      <c r="I8837" t="str">
        <v>Yom Chulin - Wh.Chair ( )</v>
      </c>
      <c r="J8837" t="str">
        <v>Yom Chulin - Wh.Chair (PW,  )</v>
      </c>
      <c r="K8837">
        <v>0</v>
      </c>
      <c r="L8837" t="b">
        <f>OR(K8837,AND((A8837=A8836),L8836))</f>
        <v>0</v>
      </c>
      <c r="M8837" t="b">
        <f>OR(L8837,AND(A8837=A8838,M8838))</f>
        <v>0</v>
      </c>
      <c r="N8837" t="str">
        <v>Yom Chulin - Wh.Chair</v>
      </c>
      <c r="Q8837" t="b">
        <v>0</v>
      </c>
    </row>
    <row r="8838" spans="1:17" x14ac:dyDescent="0.2">
      <c r="A8838" s="1" t="s">
        <v>8774</v>
      </c>
      <c r="B8838" s="1" t="s">
        <v>14</v>
      </c>
      <c r="C8838" s="1" t="str">
        <v>P</v>
      </c>
      <c r="D8838" s="4">
        <v>2013</v>
      </c>
      <c r="E8838" s="3" t="s">
        <v>133</v>
      </c>
      <c r="F8838">
        <v>0</v>
      </c>
      <c r="G8838" t="str">
        <v>Yom Echad</v>
      </c>
      <c r="H8838">
        <v>0</v>
      </c>
      <c r="I8838" t="str">
        <v>Yom Echad (Sagi Azran)</v>
      </c>
      <c r="J8838" t="str">
        <v>Yom Echad (P, Sagi Azran)</v>
      </c>
      <c r="K8838">
        <v>0</v>
      </c>
      <c r="L8838" t="b">
        <f>OR(K8838,AND((A8838=A8837),L8837))</f>
        <v>0</v>
      </c>
      <c r="M8838" t="b">
        <f>OR(L8838,AND(A8838=A8839,M8839))</f>
        <v>0</v>
      </c>
      <c r="N8838" t="str">
        <v>Yom Echad</v>
      </c>
      <c r="Q8838" t="b">
        <v>0</v>
      </c>
    </row>
    <row r="8839" spans="1:17" x14ac:dyDescent="0.2">
      <c r="A8839" s="1" t="s">
        <v>8775</v>
      </c>
      <c r="B8839" s="1" t="s">
        <v>14</v>
      </c>
      <c r="C8839" s="1" t="str">
        <v>P</v>
      </c>
      <c r="D8839" s="4">
        <v>2005</v>
      </c>
      <c r="E8839" s="3" t="s">
        <v>18</v>
      </c>
      <c r="F8839">
        <v>0</v>
      </c>
      <c r="G8839" t="str">
        <v>Yom Echad Itach</v>
      </c>
      <c r="H8839">
        <v>0</v>
      </c>
      <c r="I8839" t="str">
        <v>Yom Echad Itach (Rafi Ziv)</v>
      </c>
      <c r="J8839" t="str">
        <v>Yom Echad Itach (P, Rafi Ziv)</v>
      </c>
      <c r="K8839">
        <v>0</v>
      </c>
      <c r="L8839" t="b">
        <f>OR(K8839,AND((A8839=A8838),L8838))</f>
        <v>0</v>
      </c>
      <c r="M8839" t="b">
        <f>OR(L8839,AND(A8839=A8840,M8840))</f>
        <v>0</v>
      </c>
      <c r="N8839" t="str">
        <v>Yom Echad Itach</v>
      </c>
      <c r="Q8839" t="b">
        <v>0</v>
      </c>
    </row>
    <row r="8840" spans="1:17" x14ac:dyDescent="0.2">
      <c r="A8840" s="1" t="s">
        <v>8776</v>
      </c>
      <c r="B8840" s="1" t="s">
        <v>12</v>
      </c>
      <c r="C8840" s="1" t="str">
        <v>C</v>
      </c>
      <c r="D8840" s="1">
        <v>2019</v>
      </c>
      <c r="E8840" s="3" t="s">
        <v>1712</v>
      </c>
      <c r="F8840">
        <v>0</v>
      </c>
      <c r="G8840" t="str">
        <v>Yom Echad Lo Hayom</v>
      </c>
      <c r="H8840">
        <v>0</v>
      </c>
      <c r="I8840" t="str">
        <v>Yom Echad Lo Hayom (Rotem Shmueli)</v>
      </c>
      <c r="J8840" t="str">
        <v>Yom Echad Lo Hayom (C, Rotem Shmueli)</v>
      </c>
      <c r="K8840">
        <v>0</v>
      </c>
      <c r="L8840" t="b">
        <f>OR(K8840,AND((A8840=A8839),L8839))</f>
        <v>0</v>
      </c>
      <c r="M8840" t="b">
        <f>OR(L8840,AND(A8840=A8841,M8841))</f>
        <v>0</v>
      </c>
      <c r="N8840" t="str">
        <v>Yom Echad Lo Hayom</v>
      </c>
      <c r="Q8840" t="b">
        <v>0</v>
      </c>
    </row>
    <row r="8841" spans="1:17" x14ac:dyDescent="0.2">
      <c r="A8841" s="1" t="s">
        <v>8777</v>
      </c>
      <c r="B8841" s="1" t="s">
        <v>14</v>
      </c>
      <c r="C8841" s="1" t="str">
        <v>P</v>
      </c>
      <c r="D8841" s="1">
        <v>2015</v>
      </c>
      <c r="E8841" s="3" t="s">
        <v>284</v>
      </c>
      <c r="F8841">
        <v>0</v>
      </c>
      <c r="G8841" t="str">
        <v>Yom Echad Tevakshi</v>
      </c>
      <c r="H8841">
        <v>0</v>
      </c>
      <c r="I8841" t="str">
        <v>Yom Echad Tevakshi (Oren Ashkenazi, Lena Ashkenazi)</v>
      </c>
      <c r="J8841" t="str">
        <v>Yom Echad Tevakshi (P, Oren Ashkenazi, Lena Ashkenazi)</v>
      </c>
      <c r="K8841">
        <v>0</v>
      </c>
      <c r="L8841" t="b">
        <f>OR(K8841,AND((A8841=A8840),L8840))</f>
        <v>0</v>
      </c>
      <c r="M8841" t="b">
        <f>OR(L8841,AND(A8841=A8842,M8842))</f>
        <v>0</v>
      </c>
      <c r="N8841" t="str">
        <v>Yom Echad Tevakshi</v>
      </c>
      <c r="Q8841" t="b">
        <v>0</v>
      </c>
    </row>
    <row r="8842" spans="1:17" x14ac:dyDescent="0.2">
      <c r="A8842" s="1" t="s">
        <v>8778</v>
      </c>
      <c r="B8842" s="1" t="s">
        <v>12</v>
      </c>
      <c r="C8842" s="1" t="str">
        <v>C</v>
      </c>
      <c r="D8842" s="1">
        <v>2017</v>
      </c>
      <c r="E8842" s="3" t="s">
        <v>387</v>
      </c>
      <c r="F8842">
        <v>0</v>
      </c>
      <c r="G8842" t="str">
        <v>Yom Echad Ulai</v>
      </c>
      <c r="H8842">
        <v>0</v>
      </c>
      <c r="I8842" t="str">
        <v>Yom Echad Ulai (Elad Shtamer)</v>
      </c>
      <c r="J8842" t="str">
        <v>Yom Echad Ulai (C, Elad Shtamer)</v>
      </c>
      <c r="K8842">
        <v>0</v>
      </c>
      <c r="L8842" t="b">
        <f>OR(K8842,AND((A8842=A8841),L8841))</f>
        <v>0</v>
      </c>
      <c r="M8842" t="b">
        <f>OR(L8842,AND(A8842=A8843,M8843))</f>
        <v>0</v>
      </c>
      <c r="N8842" t="str">
        <v>Yom Echad Ulai</v>
      </c>
      <c r="Q8842" t="b">
        <v>0</v>
      </c>
    </row>
    <row r="8843" spans="1:17" x14ac:dyDescent="0.2">
      <c r="A8843" s="1" t="s">
        <v>8779</v>
      </c>
      <c r="B8843" s="1" t="s">
        <v>12</v>
      </c>
      <c r="C8843" s="1" t="str">
        <v>C</v>
      </c>
      <c r="D8843" s="4">
        <v>1996</v>
      </c>
      <c r="E8843" s="3" t="s">
        <v>301</v>
      </c>
      <c r="F8843">
        <v>0</v>
      </c>
      <c r="G8843" t="str">
        <v>Yom El Achad</v>
      </c>
      <c r="H8843">
        <v>0</v>
      </c>
      <c r="I8843" t="str">
        <v>Yom El Achad (Oren Shmuel)</v>
      </c>
      <c r="J8843" t="str">
        <v>Yom El Achad (C, Oren Shmuel)</v>
      </c>
      <c r="K8843">
        <v>0</v>
      </c>
      <c r="L8843" t="b">
        <f>OR(K8843,AND((A8843=A8842),L8842))</f>
        <v>0</v>
      </c>
      <c r="M8843" t="b">
        <f>OR(L8843,AND(A8843=A8844,M8844))</f>
        <v>0</v>
      </c>
      <c r="N8843" t="str">
        <v>Yom El Achad</v>
      </c>
      <c r="Q8843" t="b">
        <v>0</v>
      </c>
    </row>
    <row r="8844" spans="1:17" x14ac:dyDescent="0.2">
      <c r="A8844" s="1" t="s">
        <v>8780</v>
      </c>
      <c r="B8844" s="1" t="s">
        <v>12</v>
      </c>
      <c r="C8844" s="1" t="str">
        <v>C</v>
      </c>
      <c r="D8844" s="4">
        <v>2007</v>
      </c>
      <c r="E8844" s="3" t="s">
        <v>52</v>
      </c>
      <c r="F8844">
        <v>1</v>
      </c>
      <c r="G8844" t="str">
        <v>Yom Ezkera (C)</v>
      </c>
      <c r="H8844">
        <v>1</v>
      </c>
      <c r="I8844" t="str">
        <v>Yom Ezkera (Moshiko Halevy)</v>
      </c>
      <c r="J8844" t="str">
        <v>Yom Ezkera (C, Moshiko Halevy)</v>
      </c>
      <c r="K8844">
        <v>0</v>
      </c>
      <c r="L8844" t="b">
        <f>OR(K8844,AND((A8844=A8843),L8843))</f>
        <v>0</v>
      </c>
      <c r="M8844" t="b">
        <f>OR(L8844,AND(A8844=A8845,M8845))</f>
        <v>0</v>
      </c>
      <c r="N8844" t="str">
        <v>Yom Ezkera (Moshiko Halevy)</v>
      </c>
      <c r="Q8844" t="b">
        <v>0</v>
      </c>
    </row>
    <row r="8845" spans="1:17" x14ac:dyDescent="0.2">
      <c r="A8845" s="1" t="s">
        <v>8780</v>
      </c>
      <c r="B8845" s="1" t="s">
        <v>12</v>
      </c>
      <c r="C8845" s="1" t="str">
        <v>C</v>
      </c>
      <c r="D8845" s="4">
        <v>1994</v>
      </c>
      <c r="E8845" s="3" t="s">
        <v>878</v>
      </c>
      <c r="F8845">
        <v>1</v>
      </c>
      <c r="G8845" t="str">
        <v>Yom Ezkera (C)</v>
      </c>
      <c r="H8845">
        <v>1</v>
      </c>
      <c r="I8845" t="str">
        <v>Yom Ezkera (Yoni Carr)</v>
      </c>
      <c r="J8845" t="str">
        <v>Yom Ezkera (C, Yoni Carr)</v>
      </c>
      <c r="K8845">
        <v>0</v>
      </c>
      <c r="L8845" t="b">
        <f>OR(K8845,AND((A8845=A8844),L8844))</f>
        <v>0</v>
      </c>
      <c r="M8845" t="b">
        <f>OR(L8845,AND(A8845=A8846,M8846))</f>
        <v>0</v>
      </c>
      <c r="N8845" t="str">
        <v>Yom Ezkera (Yoni Carr)</v>
      </c>
      <c r="Q8845" t="b">
        <v>0</v>
      </c>
    </row>
    <row r="8846" spans="1:17" x14ac:dyDescent="0.2">
      <c r="A8846" s="1" t="s">
        <v>8781</v>
      </c>
      <c r="B8846" s="1" t="s">
        <v>7</v>
      </c>
      <c r="C8846" s="1" t="str">
        <v>L</v>
      </c>
      <c r="D8846" s="1">
        <v>2017</v>
      </c>
      <c r="E8846" s="3" t="s">
        <v>8782</v>
      </c>
      <c r="F8846">
        <v>0</v>
      </c>
      <c r="G8846" t="str">
        <v>Yom Gadol</v>
      </c>
      <c r="H8846">
        <v>0</v>
      </c>
      <c r="I8846" t="str">
        <v>Yom Gadol (Ohad Atia, Thai Avnaim)</v>
      </c>
      <c r="J8846" t="str">
        <v>Yom Gadol (L, Ohad Atia, Thai Avnaim)</v>
      </c>
      <c r="K8846">
        <v>0</v>
      </c>
      <c r="L8846" t="b">
        <f>OR(K8846,AND((A8846=A8845),L8845))</f>
        <v>0</v>
      </c>
      <c r="M8846" t="b">
        <f>OR(L8846,AND(A8846=A8847,M8847))</f>
        <v>0</v>
      </c>
      <c r="N8846" t="str">
        <v>Yom Gadol</v>
      </c>
      <c r="Q8846" t="b">
        <v>0</v>
      </c>
    </row>
    <row r="8847" spans="1:17" x14ac:dyDescent="0.2">
      <c r="A8847" s="1" t="s">
        <v>8783</v>
      </c>
      <c r="B8847" s="1" t="s">
        <v>12</v>
      </c>
      <c r="C8847" s="1" t="str">
        <v>C</v>
      </c>
      <c r="D8847" s="4">
        <v>1983</v>
      </c>
      <c r="E8847" s="3" t="s">
        <v>260</v>
      </c>
      <c r="F8847">
        <v>0</v>
      </c>
      <c r="G8847" t="str">
        <v>Yom Hashabbat</v>
      </c>
      <c r="H8847">
        <v>0</v>
      </c>
      <c r="I8847" t="str">
        <v>Yom Hashabbat (Eli Ronen)</v>
      </c>
      <c r="J8847" t="str">
        <v>Yom Hashabbat (C, Eli Ronen)</v>
      </c>
      <c r="K8847">
        <v>0</v>
      </c>
      <c r="L8847" t="b">
        <f>OR(K8847,AND((A8847=A8846),L8846))</f>
        <v>0</v>
      </c>
      <c r="M8847" t="b">
        <f>OR(L8847,AND(A8847=A8848,M8848))</f>
        <v>0</v>
      </c>
      <c r="N8847" t="str">
        <v>Yom Hashabbat</v>
      </c>
      <c r="Q8847" t="b">
        <v>0</v>
      </c>
    </row>
    <row r="8848" spans="1:17" x14ac:dyDescent="0.2">
      <c r="A8848" s="1" t="s">
        <v>8784</v>
      </c>
      <c r="B8848" s="1" t="s">
        <v>12</v>
      </c>
      <c r="C8848" s="1" t="str">
        <v>C</v>
      </c>
      <c r="D8848" s="1">
        <v>2019</v>
      </c>
      <c r="E8848" s="3" t="s">
        <v>1495</v>
      </c>
      <c r="F8848">
        <v>0</v>
      </c>
      <c r="G8848" t="str">
        <v>Yom Hashishi</v>
      </c>
      <c r="H8848">
        <v>0</v>
      </c>
      <c r="I8848" t="str">
        <v>Yom Hashishi (Ilai Szpiezak, Sharon Elkaslassy)</v>
      </c>
      <c r="J8848" t="str">
        <v>Yom Hashishi (C, Ilai Szpiezak, Sharon Elkaslassy)</v>
      </c>
      <c r="K8848">
        <v>0</v>
      </c>
      <c r="L8848" t="b">
        <f>OR(K8848,AND((A8848=A8847),L8847))</f>
        <v>0</v>
      </c>
      <c r="M8848" t="b">
        <f>OR(L8848,AND(A8848=A8849,M8849))</f>
        <v>0</v>
      </c>
      <c r="N8848" t="str">
        <v>Yom Hashishi</v>
      </c>
      <c r="Q8848" t="b">
        <v>0</v>
      </c>
    </row>
    <row r="8849" spans="1:17" x14ac:dyDescent="0.2">
      <c r="A8849" s="1" t="s">
        <v>8785</v>
      </c>
      <c r="B8849" s="1" t="s">
        <v>12</v>
      </c>
      <c r="C8849" s="1" t="str">
        <v>C</v>
      </c>
      <c r="D8849" s="4">
        <v>2001</v>
      </c>
      <c r="E8849" s="3" t="s">
        <v>153</v>
      </c>
      <c r="F8849">
        <v>1</v>
      </c>
      <c r="G8849" t="str">
        <v>Yom Huledet (C)</v>
      </c>
      <c r="H8849">
        <v>1</v>
      </c>
      <c r="I8849" t="str">
        <v>Yom Huledet (Victor Gabbay)</v>
      </c>
      <c r="J8849" t="str">
        <v>Yom Huledet (C, Victor Gabbay)</v>
      </c>
      <c r="K8849">
        <v>0</v>
      </c>
      <c r="L8849" t="b">
        <f>OR(K8849,AND((A8849=A8848),L8848))</f>
        <v>0</v>
      </c>
      <c r="M8849" t="b">
        <f>OR(L8849,AND(A8849=A8850,M8850))</f>
        <v>1</v>
      </c>
      <c r="N8849" t="str">
        <v>Yom Huledet (C, Victor Gabbay)</v>
      </c>
      <c r="Q8849" t="b">
        <v>0</v>
      </c>
    </row>
    <row r="8850" spans="1:17" x14ac:dyDescent="0.2">
      <c r="A8850" s="1" t="s">
        <v>8785</v>
      </c>
      <c r="B8850" s="1" t="s">
        <v>12</v>
      </c>
      <c r="C8850" s="1" t="str">
        <v>C</v>
      </c>
      <c r="D8850" s="4">
        <v>1988</v>
      </c>
      <c r="E8850" s="3" t="s">
        <v>177</v>
      </c>
      <c r="F8850">
        <v>2</v>
      </c>
      <c r="G8850" t="str">
        <v>Yom Huledet (C)</v>
      </c>
      <c r="H8850">
        <v>1</v>
      </c>
      <c r="I8850" t="str">
        <v>Yom Huledet (Naftaly Kadosh)</v>
      </c>
      <c r="J8850" t="str">
        <v>Yom Huledet (C, Naftaly Kadosh)</v>
      </c>
      <c r="K8850">
        <v>1</v>
      </c>
      <c r="L8850" t="b">
        <f>OR(K8850,AND((A8850=A8849),L8849))</f>
        <v>1</v>
      </c>
      <c r="M8850" t="b">
        <f>OR(L8850,AND(A8850=A8851,M8851))</f>
        <v>1</v>
      </c>
      <c r="N8850" t="str">
        <v>Yom Huledet (C, Naftaly Kadosh)</v>
      </c>
      <c r="Q8850" t="b">
        <v>0</v>
      </c>
    </row>
    <row r="8851" spans="1:17" x14ac:dyDescent="0.2">
      <c r="A8851" s="1" t="s">
        <v>8785</v>
      </c>
      <c r="B8851" s="1" t="s">
        <v>14</v>
      </c>
      <c r="C8851" s="1" t="str">
        <v>P</v>
      </c>
      <c r="D8851" s="4">
        <v>1989</v>
      </c>
      <c r="E8851" s="3" t="s">
        <v>98</v>
      </c>
      <c r="F8851">
        <v>1</v>
      </c>
      <c r="G8851" t="str">
        <v>Yom Huledet (P)</v>
      </c>
      <c r="H8851">
        <v>0</v>
      </c>
      <c r="I8851" t="str">
        <v>Yom Huledet (Itzik Sa'ada)</v>
      </c>
      <c r="J8851" t="str">
        <v>Yom Huledet (P, Itzik Sa'ada)</v>
      </c>
      <c r="K8851">
        <v>0</v>
      </c>
      <c r="L8851" t="b">
        <f>OR(K8851,AND((A8851=A8850),L8850))</f>
        <v>1</v>
      </c>
      <c r="M8851" t="b">
        <f>OR(L8851,AND(A8851=A8852,M8852))</f>
        <v>1</v>
      </c>
      <c r="N8851" t="str">
        <v>Yom Huledet (P)</v>
      </c>
      <c r="Q8851" t="b">
        <v>0</v>
      </c>
    </row>
    <row r="8852" spans="1:17" x14ac:dyDescent="0.2">
      <c r="A8852" s="1" t="s">
        <v>8786</v>
      </c>
      <c r="B8852" s="1" t="s">
        <v>7</v>
      </c>
      <c r="C8852" s="1" t="str">
        <v>L</v>
      </c>
      <c r="D8852" s="4">
        <v>2001</v>
      </c>
      <c r="E8852" s="3" t="s">
        <v>8787</v>
      </c>
      <c r="F8852">
        <v>0</v>
      </c>
      <c r="G8852" t="str">
        <v>Yom Huledet (Happy Birthday)</v>
      </c>
      <c r="H8852">
        <v>0</v>
      </c>
      <c r="I8852" t="str">
        <v>Yom Huledet (Happy Birthday) (Liat Weinstock)</v>
      </c>
      <c r="J8852" t="str">
        <v>Yom Huledet (Happy Birthday) (L, Liat Weinstock)</v>
      </c>
      <c r="K8852">
        <v>0</v>
      </c>
      <c r="L8852" t="b">
        <f>OR(K8852,AND((A8852=A8851),L8851))</f>
        <v>0</v>
      </c>
      <c r="M8852" t="b">
        <f>OR(L8852,AND(A8852=A8853,M8853))</f>
        <v>0</v>
      </c>
      <c r="N8852" t="str">
        <v>Yom Huledet (Happy Birthday)</v>
      </c>
      <c r="Q8852" t="b">
        <v>0</v>
      </c>
    </row>
    <row r="8853" spans="1:17" x14ac:dyDescent="0.2">
      <c r="A8853" s="1" t="s">
        <v>8788</v>
      </c>
      <c r="B8853" s="1" t="s">
        <v>7</v>
      </c>
      <c r="C8853" s="1" t="str">
        <v>L</v>
      </c>
      <c r="D8853" s="4">
        <v>2012</v>
      </c>
      <c r="E8853" s="3" t="s">
        <v>23</v>
      </c>
      <c r="F8853">
        <v>0</v>
      </c>
      <c r="G8853" t="str">
        <v>Yom Kadosh</v>
      </c>
      <c r="H8853">
        <v>0</v>
      </c>
      <c r="I8853" t="str">
        <v>Yom Kadosh (Gadi Bitton)</v>
      </c>
      <c r="J8853" t="str">
        <v>Yom Kadosh (L, Gadi Bitton)</v>
      </c>
      <c r="K8853">
        <v>0</v>
      </c>
      <c r="L8853" t="b">
        <f>OR(K8853,AND((A8853=A8852),L8852))</f>
        <v>0</v>
      </c>
      <c r="M8853" t="b">
        <f>OR(L8853,AND(A8853=A8854,M8854))</f>
        <v>0</v>
      </c>
      <c r="N8853" t="str">
        <v>Yom Kadosh</v>
      </c>
      <c r="Q8853" t="b">
        <v>0</v>
      </c>
    </row>
    <row r="8854" spans="1:17" x14ac:dyDescent="0.2">
      <c r="A8854" s="1" t="s">
        <v>8789</v>
      </c>
      <c r="B8854" s="1" t="s">
        <v>12</v>
      </c>
      <c r="C8854" s="1" t="str">
        <v>C</v>
      </c>
      <c r="D8854" s="4">
        <v>2006</v>
      </c>
      <c r="E8854" s="3" t="s">
        <v>398</v>
      </c>
      <c r="F8854">
        <v>0</v>
      </c>
      <c r="G8854" t="str">
        <v>Yom Kaze</v>
      </c>
      <c r="H8854">
        <v>0</v>
      </c>
      <c r="I8854" t="str">
        <v>Yom Kaze (Robin Starr)</v>
      </c>
      <c r="J8854" t="str">
        <v>Yom Kaze (C, Robin Starr)</v>
      </c>
      <c r="K8854">
        <v>0</v>
      </c>
      <c r="L8854" t="b">
        <f>OR(K8854,AND((A8854=A8853),L8853))</f>
        <v>0</v>
      </c>
      <c r="M8854" t="b">
        <f>OR(L8854,AND(A8854=A8855,M8855))</f>
        <v>0</v>
      </c>
      <c r="N8854" t="str">
        <v>Yom Kaze</v>
      </c>
      <c r="Q8854" t="b">
        <v>0</v>
      </c>
    </row>
    <row r="8855" spans="1:17" x14ac:dyDescent="0.2">
      <c r="A8855" s="1" t="s">
        <v>8790</v>
      </c>
      <c r="B8855" s="1" t="s">
        <v>7</v>
      </c>
      <c r="C8855" s="1" t="str">
        <v>L</v>
      </c>
      <c r="D8855" s="4">
        <v>1998</v>
      </c>
      <c r="E8855" s="3" t="s">
        <v>160</v>
      </c>
      <c r="F8855">
        <v>0</v>
      </c>
      <c r="G8855" t="str">
        <v>Yom Me'unan</v>
      </c>
      <c r="H8855">
        <v>0</v>
      </c>
      <c r="I8855" t="str">
        <v>Yom Me'unan (Avi Levy)</v>
      </c>
      <c r="J8855" t="str">
        <v>Yom Me'unan (L, Avi Levy)</v>
      </c>
      <c r="K8855">
        <v>0</v>
      </c>
      <c r="L8855" t="b">
        <f>OR(K8855,AND((A8855=A8854),L8854))</f>
        <v>0</v>
      </c>
      <c r="M8855" t="b">
        <f>OR(L8855,AND(A8855=A8856,M8856))</f>
        <v>0</v>
      </c>
      <c r="N8855" t="str">
        <v>Yom Me'unan</v>
      </c>
      <c r="Q8855" t="b">
        <v>0</v>
      </c>
    </row>
    <row r="8856" spans="1:17" x14ac:dyDescent="0.2">
      <c r="A8856" s="1" t="s">
        <v>8791</v>
      </c>
      <c r="B8856" s="1" t="s">
        <v>12</v>
      </c>
      <c r="C8856" s="1" t="str">
        <v>C</v>
      </c>
      <c r="D8856" s="4">
        <v>2013</v>
      </c>
      <c r="E8856" s="3" t="s">
        <v>125</v>
      </c>
      <c r="F8856">
        <v>0</v>
      </c>
      <c r="G8856" t="str">
        <v>Yom Over</v>
      </c>
      <c r="H8856">
        <v>0</v>
      </c>
      <c r="I8856" t="str">
        <v>Yom Over (Dudu Barzilay)</v>
      </c>
      <c r="J8856" t="str">
        <v>Yom Over (C, Dudu Barzilay)</v>
      </c>
      <c r="K8856">
        <v>0</v>
      </c>
      <c r="L8856" t="b">
        <f>OR(K8856,AND((A8856=A8855),L8855))</f>
        <v>0</v>
      </c>
      <c r="M8856" t="b">
        <f>OR(L8856,AND(A8856=A8857,M8857))</f>
        <v>0</v>
      </c>
      <c r="N8856" t="str">
        <v>Yom Over</v>
      </c>
      <c r="Q8856" t="b">
        <v>0</v>
      </c>
    </row>
    <row r="8857" spans="1:17" x14ac:dyDescent="0.2">
      <c r="A8857" s="1" t="s">
        <v>8792</v>
      </c>
      <c r="B8857" s="1" t="s">
        <v>14</v>
      </c>
      <c r="C8857" s="1" t="str">
        <v>P</v>
      </c>
      <c r="D8857" s="4">
        <v>1962</v>
      </c>
      <c r="E8857" s="3" t="s">
        <v>1145</v>
      </c>
      <c r="F8857">
        <v>0</v>
      </c>
      <c r="G8857" t="str">
        <v>Yom Pana</v>
      </c>
      <c r="H8857">
        <v>0</v>
      </c>
      <c r="I8857" t="str">
        <v>Yom Pana (Raaya Spivak)</v>
      </c>
      <c r="J8857" t="str">
        <v>Yom Pana (P, Raaya Spivak)</v>
      </c>
      <c r="K8857">
        <v>0</v>
      </c>
      <c r="L8857" t="b">
        <f>OR(K8857,AND((A8857=A8856),L8856))</f>
        <v>0</v>
      </c>
      <c r="M8857" t="b">
        <f>OR(L8857,AND(A8857=A8858,M8858))</f>
        <v>0</v>
      </c>
      <c r="N8857" t="str">
        <v>Yom Pana</v>
      </c>
      <c r="Q8857" t="b">
        <v>0</v>
      </c>
    </row>
    <row r="8858" spans="1:17" x14ac:dyDescent="0.2">
      <c r="A8858" s="1" t="s">
        <v>8793</v>
      </c>
      <c r="B8858" s="1" t="s">
        <v>12</v>
      </c>
      <c r="C8858" s="1" t="str">
        <v>C</v>
      </c>
      <c r="D8858" s="4">
        <v>2005</v>
      </c>
      <c r="E8858" s="3" t="s">
        <v>8794</v>
      </c>
      <c r="F8858">
        <v>0</v>
      </c>
      <c r="G8858" t="str">
        <v>Yom Sababa</v>
      </c>
      <c r="H8858">
        <v>0</v>
      </c>
      <c r="I8858" t="str">
        <v>Yom Sababa (Gai Bustan)</v>
      </c>
      <c r="J8858" t="str">
        <v>Yom Sababa (C, Gai Bustan)</v>
      </c>
      <c r="K8858">
        <v>0</v>
      </c>
      <c r="L8858" t="b">
        <f>OR(K8858,AND((A8858=A8857),L8857))</f>
        <v>0</v>
      </c>
      <c r="M8858" t="b">
        <f>OR(L8858,AND(A8858=A8859,M8859))</f>
        <v>0</v>
      </c>
      <c r="N8858" t="str">
        <v>Yom Sababa</v>
      </c>
      <c r="Q8858" t="b">
        <v>0</v>
      </c>
    </row>
    <row r="8859" spans="1:17" x14ac:dyDescent="0.2">
      <c r="A8859" s="1" t="s">
        <v>8795</v>
      </c>
      <c r="B8859" s="1" t="s">
        <v>12</v>
      </c>
      <c r="C8859" s="1" t="str">
        <v>C</v>
      </c>
      <c r="D8859" s="4">
        <v>2006</v>
      </c>
      <c r="E8859" s="3" t="s">
        <v>50</v>
      </c>
      <c r="F8859">
        <v>0</v>
      </c>
      <c r="G8859" t="str">
        <v>Yom Shabat (Be'yom Shabbat)</v>
      </c>
      <c r="H8859">
        <v>0</v>
      </c>
      <c r="I8859" t="str">
        <v>Yom Shabat (Be'yom Shabbat) (Israel Yakovee)</v>
      </c>
      <c r="J8859" t="str">
        <v>Yom Shabat (Be'yom Shabbat) (C, Israel Yakovee)</v>
      </c>
      <c r="K8859">
        <v>0</v>
      </c>
      <c r="L8859" t="b">
        <f>OR(K8859,AND((A8859=A8858),L8858))</f>
        <v>0</v>
      </c>
      <c r="M8859" t="b">
        <f>OR(L8859,AND(A8859=A8860,M8860))</f>
        <v>0</v>
      </c>
      <c r="N8859" t="str">
        <v>Yom Shabat (Be'yom Shabbat)</v>
      </c>
      <c r="Q8859" t="b">
        <v>0</v>
      </c>
    </row>
    <row r="8860" spans="1:17" x14ac:dyDescent="0.2">
      <c r="A8860" s="1" t="s">
        <v>8796</v>
      </c>
      <c r="B8860" s="1" t="s">
        <v>12</v>
      </c>
      <c r="C8860" s="1" t="str">
        <v>C</v>
      </c>
      <c r="D8860" s="4">
        <v>2010</v>
      </c>
      <c r="E8860" s="3" t="s">
        <v>4460</v>
      </c>
      <c r="F8860">
        <v>0</v>
      </c>
      <c r="G8860" t="str">
        <v>Yom Shishi</v>
      </c>
      <c r="H8860">
        <v>0</v>
      </c>
      <c r="I8860" t="str">
        <v>Yom Shishi (Michal Pellach)</v>
      </c>
      <c r="J8860" t="str">
        <v>Yom Shishi (C, Michal Pellach)</v>
      </c>
      <c r="K8860">
        <v>0</v>
      </c>
      <c r="L8860" t="b">
        <f>OR(K8860,AND((A8860=A8859),L8859))</f>
        <v>0</v>
      </c>
      <c r="M8860" t="b">
        <f>OR(L8860,AND(A8860=A8861,M8861))</f>
        <v>0</v>
      </c>
      <c r="N8860" t="str">
        <v>Yom Shishi</v>
      </c>
      <c r="Q8860" t="b">
        <v>0</v>
      </c>
    </row>
    <row r="8861" spans="1:17" x14ac:dyDescent="0.2">
      <c r="A8861" s="1" t="s">
        <v>8797</v>
      </c>
      <c r="B8861" s="1" t="s">
        <v>12</v>
      </c>
      <c r="C8861" s="1" t="str">
        <v>C</v>
      </c>
      <c r="D8861" s="4">
        <v>1994</v>
      </c>
      <c r="E8861" s="3" t="s">
        <v>72</v>
      </c>
      <c r="F8861">
        <v>0</v>
      </c>
      <c r="G8861" t="str">
        <v>Yom Shishi Higi'a</v>
      </c>
      <c r="H8861">
        <v>0</v>
      </c>
      <c r="I8861" t="str">
        <v>Yom Shishi Higi'a (Benny Levy)</v>
      </c>
      <c r="J8861" t="str">
        <v>Yom Shishi Higi'a (C, Benny Levy)</v>
      </c>
      <c r="K8861">
        <v>0</v>
      </c>
      <c r="L8861" t="b">
        <f>OR(K8861,AND((A8861=A8860),L8860))</f>
        <v>0</v>
      </c>
      <c r="M8861" t="b">
        <f>OR(L8861,AND(A8861=A8862,M8862))</f>
        <v>0</v>
      </c>
      <c r="N8861" t="str">
        <v>Yom Shishi Higi'a</v>
      </c>
      <c r="Q8861" t="b">
        <v>0</v>
      </c>
    </row>
    <row r="8862" spans="1:17" x14ac:dyDescent="0.2">
      <c r="A8862" s="1" t="s">
        <v>8798</v>
      </c>
      <c r="C8862" s="1" t="str">
        <v/>
      </c>
      <c r="D8862" s="4">
        <v>1989</v>
      </c>
      <c r="E8862" s="3" t="s">
        <v>1037</v>
      </c>
      <c r="F8862">
        <v>0</v>
      </c>
      <c r="G8862" t="str">
        <v>Yom Tov Lanu</v>
      </c>
      <c r="H8862">
        <v>0</v>
      </c>
      <c r="I8862" t="str">
        <v>Yom Tov Lanu (Corinne Chochem)</v>
      </c>
      <c r="J8862" t="str">
        <v>Yom Tov Lanu (, Corinne Chochem)</v>
      </c>
      <c r="K8862">
        <v>0</v>
      </c>
      <c r="L8862" t="b">
        <f>OR(K8862,AND((A8862=A8861),L8861))</f>
        <v>0</v>
      </c>
      <c r="M8862" t="b">
        <f>OR(L8862,AND(A8862=A8863,M8863))</f>
        <v>0</v>
      </c>
      <c r="N8862" t="str">
        <v>Yom Tov Lanu</v>
      </c>
      <c r="Q8862" t="b">
        <v>0</v>
      </c>
    </row>
    <row r="8863" spans="1:17" x14ac:dyDescent="0.2">
      <c r="A8863" s="1" t="s">
        <v>8800</v>
      </c>
      <c r="B8863" s="1" t="s">
        <v>12</v>
      </c>
      <c r="C8863" s="1" t="str">
        <v>C</v>
      </c>
      <c r="D8863" s="4">
        <v>1994</v>
      </c>
      <c r="E8863" s="3" t="s">
        <v>341</v>
      </c>
      <c r="F8863">
        <v>0</v>
      </c>
      <c r="G8863" t="str">
        <v>Yom Velaila (Mama)</v>
      </c>
      <c r="H8863">
        <v>0</v>
      </c>
      <c r="I8863" t="str">
        <v>Yom Velaila (Mama) (Yoram Sasson)</v>
      </c>
      <c r="J8863" t="str">
        <v>Yom Velaila (Mama) (C, Yoram Sasson)</v>
      </c>
      <c r="K8863">
        <v>0</v>
      </c>
      <c r="L8863" t="b">
        <f>OR(K8863,AND((A8863=A8862),L8862))</f>
        <v>0</v>
      </c>
      <c r="M8863" t="b">
        <f>OR(L8863,AND(A8863=A8864,M8864))</f>
        <v>0</v>
      </c>
      <c r="N8863" t="str">
        <v>Yom Velaila (Mama)</v>
      </c>
      <c r="Q8863" t="b">
        <v>0</v>
      </c>
    </row>
    <row r="8864" spans="1:17" x14ac:dyDescent="0.2">
      <c r="A8864" s="1" t="s">
        <v>8799</v>
      </c>
      <c r="B8864" s="1" t="s">
        <v>12</v>
      </c>
      <c r="C8864" s="1" t="str">
        <v>C</v>
      </c>
      <c r="D8864" s="4">
        <v>2004</v>
      </c>
      <c r="E8864" s="3" t="s">
        <v>124</v>
      </c>
      <c r="F8864">
        <v>0</v>
      </c>
      <c r="G8864" t="str">
        <v>Yom Ve'od Yom</v>
      </c>
      <c r="H8864">
        <v>0</v>
      </c>
      <c r="I8864" t="str">
        <v>Yom Ve'od Yom (Kobi Michaeli)</v>
      </c>
      <c r="J8864" t="str">
        <v>Yom Ve'od Yom (C, Kobi Michaeli)</v>
      </c>
      <c r="K8864">
        <v>0</v>
      </c>
      <c r="L8864" t="b">
        <f>OR(K8864,AND((A8864=A8863),L8863))</f>
        <v>0</v>
      </c>
      <c r="M8864" t="b">
        <f>OR(L8864,AND(A8864=A8865,M8865))</f>
        <v>0</v>
      </c>
      <c r="N8864" t="str">
        <v>Yom Ve'od Yom</v>
      </c>
      <c r="Q8864" t="b">
        <v>0</v>
      </c>
    </row>
    <row r="8865" spans="1:17" x14ac:dyDescent="0.2">
      <c r="A8865" s="1" t="s">
        <v>8801</v>
      </c>
      <c r="B8865" s="1" t="s">
        <v>7</v>
      </c>
      <c r="C8865" s="1" t="str">
        <v>L</v>
      </c>
      <c r="D8865" s="4">
        <v>2006</v>
      </c>
      <c r="E8865" s="3" t="s">
        <v>391</v>
      </c>
      <c r="F8865">
        <v>0</v>
      </c>
      <c r="G8865" t="str">
        <v>Yom Yavo</v>
      </c>
      <c r="H8865">
        <v>0</v>
      </c>
      <c r="I8865" t="str">
        <v>Yom Yavo (Raanan Mor)</v>
      </c>
      <c r="J8865" t="str">
        <v>Yom Yavo (L, Raanan Mor)</v>
      </c>
      <c r="K8865">
        <v>0</v>
      </c>
      <c r="L8865" t="b">
        <f>OR(K8865,AND((A8865=A8864),L8864))</f>
        <v>0</v>
      </c>
      <c r="M8865" t="b">
        <f>OR(L8865,AND(A8865=A8866,M8866))</f>
        <v>0</v>
      </c>
      <c r="N8865" t="str">
        <v>Yom Yavo</v>
      </c>
      <c r="Q8865" t="b">
        <v>0</v>
      </c>
    </row>
    <row r="8866" spans="1:17" x14ac:dyDescent="0.2">
      <c r="A8866" s="1" t="s">
        <v>8802</v>
      </c>
      <c r="B8866" s="1" t="s">
        <v>12</v>
      </c>
      <c r="C8866" s="1" t="str">
        <v>C</v>
      </c>
      <c r="D8866" s="4">
        <v>2005</v>
      </c>
      <c r="E8866" s="3" t="s">
        <v>4864</v>
      </c>
      <c r="F8866">
        <v>0</v>
      </c>
      <c r="G8866" t="str">
        <v>Yom Yulad Bo Shir</v>
      </c>
      <c r="H8866">
        <v>0</v>
      </c>
      <c r="I8866" t="str">
        <v>Yom Yulad Bo Shir (Teme Kernerman)</v>
      </c>
      <c r="J8866" t="str">
        <v>Yom Yulad Bo Shir (C, Teme Kernerman)</v>
      </c>
      <c r="K8866">
        <v>0</v>
      </c>
      <c r="L8866" t="b">
        <f>OR(K8866,AND((A8866=A8865),L8865))</f>
        <v>0</v>
      </c>
      <c r="M8866" t="b">
        <f>OR(L8866,AND(A8866=A8867,M8867))</f>
        <v>0</v>
      </c>
      <c r="N8866" t="str">
        <v>Yom Yulad Bo Shir</v>
      </c>
      <c r="Q8866" t="b">
        <v>0</v>
      </c>
    </row>
    <row r="8867" spans="1:17" x14ac:dyDescent="0.2">
      <c r="A8867" s="1" t="s">
        <v>8803</v>
      </c>
      <c r="B8867" s="1" t="s">
        <v>12</v>
      </c>
      <c r="C8867" s="1" t="str">
        <v>C</v>
      </c>
      <c r="D8867" s="1">
        <v>2021</v>
      </c>
      <c r="E8867" s="3" t="s">
        <v>1477</v>
      </c>
      <c r="F8867">
        <v>1</v>
      </c>
      <c r="G8867" t="str">
        <v>Yoman Massa (C)</v>
      </c>
      <c r="H8867">
        <v>1</v>
      </c>
      <c r="I8867" t="str">
        <v>Yoman Massa (Yossi Miyara)</v>
      </c>
      <c r="J8867" t="str">
        <v>Yoman Massa (C, Yossi Miyara)</v>
      </c>
      <c r="K8867">
        <v>0</v>
      </c>
      <c r="L8867" t="b">
        <f>OR(K8867,AND((A8867=A8866),L8866))</f>
        <v>0</v>
      </c>
      <c r="M8867" t="b">
        <f>OR(L8867,AND(A8867=A8868,M8868))</f>
        <v>0</v>
      </c>
      <c r="N8867" t="str">
        <v>Yoman Massa (Yossi Miyara)</v>
      </c>
      <c r="Q8867" t="b">
        <v>1</v>
      </c>
    </row>
    <row r="8868" spans="1:17" x14ac:dyDescent="0.2">
      <c r="A8868" s="1" t="s">
        <v>8803</v>
      </c>
      <c r="B8868" s="1" t="s">
        <v>12</v>
      </c>
      <c r="C8868" s="1" t="str">
        <v>C</v>
      </c>
      <c r="D8868" s="1">
        <v>2018</v>
      </c>
      <c r="E8868" s="3" t="s">
        <v>1477</v>
      </c>
      <c r="F8868">
        <v>1</v>
      </c>
      <c r="G8868" t="str">
        <v>Yoman Massa (C)</v>
      </c>
      <c r="H8868">
        <v>1</v>
      </c>
      <c r="I8868" t="str">
        <v>Yoman Massa (Yossi Miyara)</v>
      </c>
      <c r="J8868" t="str">
        <v>Yoman Massa (C, Yossi Miyara)</v>
      </c>
      <c r="K8868">
        <v>0</v>
      </c>
      <c r="L8868" t="b">
        <f>OR(K8868,AND((A8868=A8867),L8867))</f>
        <v>0</v>
      </c>
      <c r="M8868" t="b">
        <f>OR(L8868,AND(A8868=A8869,M8869))</f>
        <v>0</v>
      </c>
      <c r="N8868" t="str">
        <v>Yoman Massa (Yossi Miyara)</v>
      </c>
      <c r="Q8868" t="b">
        <v>0</v>
      </c>
    </row>
    <row r="8869" spans="1:17" x14ac:dyDescent="0.2">
      <c r="A8869" s="1" t="s">
        <v>8804</v>
      </c>
      <c r="B8869" s="1" t="s">
        <v>14</v>
      </c>
      <c r="C8869" s="1" t="str">
        <v>P</v>
      </c>
      <c r="D8869" s="4">
        <v>1993</v>
      </c>
      <c r="E8869" s="3" t="s">
        <v>383</v>
      </c>
      <c r="F8869">
        <v>0</v>
      </c>
      <c r="G8869" t="str">
        <v>Yona Levana</v>
      </c>
      <c r="H8869">
        <v>0</v>
      </c>
      <c r="I8869" t="str">
        <v>Yona Levana (Amir Katz)</v>
      </c>
      <c r="J8869" t="str">
        <v>Yona Levana (P, Amir Katz)</v>
      </c>
      <c r="K8869">
        <v>0</v>
      </c>
      <c r="L8869" t="b">
        <f>OR(K8869,AND((A8869=A8868),L8868))</f>
        <v>0</v>
      </c>
      <c r="M8869" t="b">
        <f>OR(L8869,AND(A8869=A8870,M8870))</f>
        <v>0</v>
      </c>
      <c r="N8869" t="str">
        <v>Yona Levana</v>
      </c>
      <c r="Q8869" t="b">
        <v>0</v>
      </c>
    </row>
    <row r="8870" spans="1:17" x14ac:dyDescent="0.2">
      <c r="A8870" s="1" t="s">
        <v>8805</v>
      </c>
      <c r="B8870" s="1" t="s">
        <v>14</v>
      </c>
      <c r="C8870" s="1" t="str">
        <v>P</v>
      </c>
      <c r="D8870" s="4">
        <v>1994</v>
      </c>
      <c r="E8870" s="3" t="s">
        <v>252</v>
      </c>
      <c r="F8870">
        <v>0</v>
      </c>
      <c r="G8870" t="str">
        <v>Yona Tama (Shir Hayona Vehashoshan)</v>
      </c>
      <c r="H8870">
        <v>0</v>
      </c>
      <c r="I8870" t="str">
        <v>Yona Tama (Shir Hayona Vehashoshan) (Avner Naim)</v>
      </c>
      <c r="J8870" t="str">
        <v>Yona Tama (Shir Hayona Vehashoshan) (P, Avner Naim)</v>
      </c>
      <c r="K8870">
        <v>0</v>
      </c>
      <c r="L8870" t="b">
        <f>OR(K8870,AND((A8870=A8869),L8869))</f>
        <v>0</v>
      </c>
      <c r="M8870" t="b">
        <f>OR(L8870,AND(A8870=A8871,M8871))</f>
        <v>0</v>
      </c>
      <c r="N8870" t="str">
        <v>Yona Tama (Shir Hayona Vehashoshan)</v>
      </c>
      <c r="Q8870" t="b">
        <v>0</v>
      </c>
    </row>
    <row r="8871" spans="1:17" x14ac:dyDescent="0.2">
      <c r="A8871" s="1" t="s">
        <v>8806</v>
      </c>
      <c r="B8871" s="1" t="s">
        <v>12</v>
      </c>
      <c r="C8871" s="1" t="str">
        <v>C</v>
      </c>
      <c r="D8871" s="4">
        <v>2006</v>
      </c>
      <c r="E8871" s="3" t="s">
        <v>50</v>
      </c>
      <c r="F8871">
        <v>1</v>
      </c>
      <c r="G8871" t="str">
        <v>Yonati (C)</v>
      </c>
      <c r="H8871">
        <v>1</v>
      </c>
      <c r="I8871" t="str">
        <v>Yonati (Israel Yakovee)</v>
      </c>
      <c r="J8871" t="str">
        <v>Yonati (C, Israel Yakovee)</v>
      </c>
      <c r="K8871">
        <v>0</v>
      </c>
      <c r="L8871" t="b">
        <f>OR(K8871,AND((A8871=A8870),L8870))</f>
        <v>0</v>
      </c>
      <c r="M8871" t="b">
        <f>OR(L8871,AND(A8871=A8872,M8872))</f>
        <v>0</v>
      </c>
      <c r="N8871" t="str">
        <v>Yonati (Israel Yakovee)</v>
      </c>
      <c r="Q8871" t="b">
        <v>0</v>
      </c>
    </row>
    <row r="8872" spans="1:17" x14ac:dyDescent="0.2">
      <c r="A8872" s="1" t="s">
        <v>8806</v>
      </c>
      <c r="B8872" s="1" t="s">
        <v>12</v>
      </c>
      <c r="C8872" s="1" t="str">
        <v>C</v>
      </c>
      <c r="D8872" s="4">
        <v>1995</v>
      </c>
      <c r="E8872" s="3" t="s">
        <v>18</v>
      </c>
      <c r="F8872">
        <v>2</v>
      </c>
      <c r="G8872" t="str">
        <v>Yonati (C)</v>
      </c>
      <c r="H8872">
        <v>2</v>
      </c>
      <c r="I8872" t="str">
        <v>Yonati (Rafi Ziv)</v>
      </c>
      <c r="J8872" t="str">
        <v>Yonati (C, Rafi Ziv)</v>
      </c>
      <c r="K8872">
        <v>0</v>
      </c>
      <c r="L8872" t="b">
        <f>OR(K8872,AND((A8872=A8871),L8871))</f>
        <v>0</v>
      </c>
      <c r="M8872" t="b">
        <f>OR(L8872,AND(A8872=A8873,M8873))</f>
        <v>0</v>
      </c>
      <c r="N8872" t="str">
        <v>Yonati (Rafi Ziv)</v>
      </c>
      <c r="Q8872" t="b">
        <v>0</v>
      </c>
    </row>
    <row r="8873" spans="1:17" x14ac:dyDescent="0.2">
      <c r="A8873" s="1" t="s">
        <v>8806</v>
      </c>
      <c r="B8873" s="1" t="s">
        <v>12</v>
      </c>
      <c r="C8873" s="1" t="str">
        <v>C</v>
      </c>
      <c r="D8873" s="4">
        <v>1961</v>
      </c>
      <c r="E8873" s="3" t="s">
        <v>412</v>
      </c>
      <c r="F8873">
        <v>1</v>
      </c>
      <c r="G8873" t="str">
        <v>Yonati (C)</v>
      </c>
      <c r="H8873">
        <v>1</v>
      </c>
      <c r="I8873" t="str">
        <v>Yonati (Rivka Sturman)</v>
      </c>
      <c r="J8873" t="str">
        <v>Yonati (C, Rivka Sturman)</v>
      </c>
      <c r="K8873">
        <v>0</v>
      </c>
      <c r="L8873" t="b">
        <f>OR(K8873,AND((A8873=A8872),L8872))</f>
        <v>0</v>
      </c>
      <c r="M8873" t="b">
        <f>OR(L8873,AND(A8873=A8874,M8874))</f>
        <v>0</v>
      </c>
      <c r="N8873" t="str">
        <v>Yonati (Rivka Sturman)</v>
      </c>
      <c r="Q8873" t="b">
        <v>0</v>
      </c>
    </row>
    <row r="8874" spans="1:17" x14ac:dyDescent="0.2">
      <c r="A8874" s="1" t="s">
        <v>8807</v>
      </c>
      <c r="B8874" s="1" t="s">
        <v>14</v>
      </c>
      <c r="C8874" s="1" t="str">
        <v>P</v>
      </c>
      <c r="D8874" s="4">
        <v>1994</v>
      </c>
      <c r="E8874" s="3" t="s">
        <v>89</v>
      </c>
      <c r="F8874">
        <v>0</v>
      </c>
      <c r="G8874" t="str">
        <v>Yonati Halevana (Ma'amin Baru'ach)</v>
      </c>
      <c r="H8874">
        <v>0</v>
      </c>
      <c r="I8874" t="str">
        <v>Yonati Halevana (Ma'amin Baru'ach) (Maurice Perez)</v>
      </c>
      <c r="J8874" t="str">
        <v>Yonati Halevana (Ma'amin Baru'ach) (P, Maurice Perez)</v>
      </c>
      <c r="K8874">
        <v>0</v>
      </c>
      <c r="L8874" t="b">
        <f>OR(K8874,AND((A8874=A8873),L8873))</f>
        <v>0</v>
      </c>
      <c r="M8874" t="b">
        <f>OR(L8874,AND(A8874=A8875,M8875))</f>
        <v>0</v>
      </c>
      <c r="N8874" t="str">
        <v>Yonati Halevana (Ma'amin Baru'ach)</v>
      </c>
      <c r="Q8874" t="b">
        <v>0</v>
      </c>
    </row>
    <row r="8875" spans="1:17" x14ac:dyDescent="0.2">
      <c r="A8875" s="1" t="s">
        <v>8808</v>
      </c>
      <c r="B8875" s="1" t="s">
        <v>14</v>
      </c>
      <c r="C8875" s="1" t="str">
        <v>P</v>
      </c>
      <c r="D8875" s="1">
        <v>2017</v>
      </c>
      <c r="E8875" s="3" t="s">
        <v>23</v>
      </c>
      <c r="F8875">
        <v>0</v>
      </c>
      <c r="G8875" t="str">
        <v>Yonati Tamati</v>
      </c>
      <c r="H8875">
        <v>0</v>
      </c>
      <c r="I8875" t="str">
        <v>Yonati Tamati (Gadi Bitton)</v>
      </c>
      <c r="J8875" t="str">
        <v>Yonati Tamati (P, Gadi Bitton)</v>
      </c>
      <c r="K8875">
        <v>0</v>
      </c>
      <c r="L8875" t="b">
        <f>OR(K8875,AND((A8875=A8874),L8874))</f>
        <v>0</v>
      </c>
      <c r="M8875" t="b">
        <f>OR(L8875,AND(A8875=A8876,M8876))</f>
        <v>0</v>
      </c>
      <c r="N8875" t="str">
        <v>Yonati Tamati</v>
      </c>
      <c r="Q8875" t="b">
        <v>0</v>
      </c>
    </row>
    <row r="8876" spans="1:17" x14ac:dyDescent="0.2">
      <c r="A8876" s="1" t="s">
        <v>8809</v>
      </c>
      <c r="B8876" s="1" t="s">
        <v>12</v>
      </c>
      <c r="C8876" s="1" t="str">
        <v>C</v>
      </c>
      <c r="D8876" s="4">
        <v>2014</v>
      </c>
      <c r="E8876" s="3" t="s">
        <v>81</v>
      </c>
      <c r="F8876">
        <v>0</v>
      </c>
      <c r="G8876" t="str">
        <v>Yored Ha'erev</v>
      </c>
      <c r="H8876">
        <v>0</v>
      </c>
      <c r="I8876" t="str">
        <v>Yored Ha'erev (Mali Lipson, Moshe)</v>
      </c>
      <c r="J8876" t="str">
        <v>Yored Ha'erev (C, Mali Lipson, Moshe)</v>
      </c>
      <c r="K8876">
        <v>0</v>
      </c>
      <c r="L8876" t="b">
        <f>OR(K8876,AND((A8876=A8875),L8875))</f>
        <v>0</v>
      </c>
      <c r="M8876" t="b">
        <f>OR(L8876,AND(A8876=A8877,M8877))</f>
        <v>0</v>
      </c>
      <c r="N8876" t="str">
        <v>Yored Ha'erev</v>
      </c>
      <c r="Q8876" t="b">
        <v>0</v>
      </c>
    </row>
    <row r="8877" spans="1:17" x14ac:dyDescent="0.2">
      <c r="A8877" s="1" t="s">
        <v>8810</v>
      </c>
      <c r="B8877" s="1" t="s">
        <v>14</v>
      </c>
      <c r="C8877" s="1" t="str">
        <v>P</v>
      </c>
      <c r="D8877" s="4">
        <v>2012</v>
      </c>
      <c r="E8877" s="3" t="s">
        <v>23</v>
      </c>
      <c r="F8877">
        <v>0</v>
      </c>
      <c r="G8877" t="str">
        <v>Yoreket Esh</v>
      </c>
      <c r="H8877">
        <v>0</v>
      </c>
      <c r="I8877" t="str">
        <v>Yoreket Esh (Gadi Bitton)</v>
      </c>
      <c r="J8877" t="str">
        <v>Yoreket Esh (P, Gadi Bitton)</v>
      </c>
      <c r="K8877">
        <v>0</v>
      </c>
      <c r="L8877" t="b">
        <f>OR(K8877,AND((A8877=A8876),L8876))</f>
        <v>0</v>
      </c>
      <c r="M8877" t="b">
        <f>OR(L8877,AND(A8877=A8878,M8878))</f>
        <v>0</v>
      </c>
      <c r="N8877" t="str">
        <v>Yoreket Esh</v>
      </c>
      <c r="Q8877" t="b">
        <v>0</v>
      </c>
    </row>
    <row r="8878" spans="1:17" x14ac:dyDescent="0.2">
      <c r="A8878" s="1" t="s">
        <v>8811</v>
      </c>
      <c r="B8878" s="1" t="s">
        <v>12</v>
      </c>
      <c r="C8878" s="1" t="str">
        <v>C</v>
      </c>
      <c r="D8878" s="4">
        <v>2001</v>
      </c>
      <c r="E8878" s="3" t="s">
        <v>47</v>
      </c>
      <c r="F8878">
        <v>0</v>
      </c>
      <c r="G8878" t="str">
        <v>Yosef</v>
      </c>
      <c r="H8878">
        <v>0</v>
      </c>
      <c r="I8878" t="str">
        <v>Yosef (Shmulik Gov Ari)</v>
      </c>
      <c r="J8878" t="str">
        <v>Yosef (C, Shmulik Gov Ari)</v>
      </c>
      <c r="K8878">
        <v>0</v>
      </c>
      <c r="L8878" t="b">
        <f>OR(K8878,AND((A8878=A8877),L8877))</f>
        <v>0</v>
      </c>
      <c r="M8878" t="b">
        <f>OR(L8878,AND(A8878=A8879,M8879))</f>
        <v>0</v>
      </c>
      <c r="N8878" t="str">
        <v>Yosef</v>
      </c>
      <c r="Q8878" t="b">
        <v>0</v>
      </c>
    </row>
    <row r="8879" spans="1:17" x14ac:dyDescent="0.2">
      <c r="A8879" s="1" t="s">
        <v>8812</v>
      </c>
      <c r="B8879" s="1" t="s">
        <v>12</v>
      </c>
      <c r="C8879" s="1" t="str">
        <v>C</v>
      </c>
      <c r="D8879" s="4">
        <v>1986</v>
      </c>
      <c r="E8879" s="3" t="s">
        <v>1421</v>
      </c>
      <c r="F8879">
        <v>0</v>
      </c>
      <c r="G8879" t="str">
        <v>Yoshke Yoshke</v>
      </c>
      <c r="H8879">
        <v>0</v>
      </c>
      <c r="I8879" t="str">
        <v>Yoshke Yoshke (Jewish Folk)</v>
      </c>
      <c r="J8879" t="str">
        <v>Yoshke Yoshke (C, Jewish Folk)</v>
      </c>
      <c r="K8879">
        <v>0</v>
      </c>
      <c r="L8879" t="b">
        <f>OR(K8879,AND((A8879=A8878),L8878))</f>
        <v>0</v>
      </c>
      <c r="M8879" t="b">
        <f>OR(L8879,AND(A8879=A8880,M8880))</f>
        <v>0</v>
      </c>
      <c r="N8879" t="str">
        <v>Yoshke Yoshke</v>
      </c>
      <c r="Q8879" t="b">
        <v>0</v>
      </c>
    </row>
    <row r="8880" spans="1:17" x14ac:dyDescent="0.2">
      <c r="A8880" s="1" t="s">
        <v>8813</v>
      </c>
      <c r="B8880" s="1" t="s">
        <v>14</v>
      </c>
      <c r="C8880" s="1" t="str">
        <v>P</v>
      </c>
      <c r="D8880" s="4">
        <v>2001</v>
      </c>
      <c r="E8880" s="3" t="s">
        <v>921</v>
      </c>
      <c r="F8880">
        <v>0</v>
      </c>
      <c r="G8880" t="str">
        <v>Yoshvim Bevet Kaffe</v>
      </c>
      <c r="H8880">
        <v>0</v>
      </c>
      <c r="I8880" t="str">
        <v>Yoshvim Bevet Kaffe (Yaron Ben Simhon, Gadi Bitton)</v>
      </c>
      <c r="J8880" t="str">
        <v>Yoshvim Bevet Kaffe (P, Yaron Ben Simhon, Gadi Bitton)</v>
      </c>
      <c r="K8880">
        <v>0</v>
      </c>
      <c r="L8880" t="b">
        <f>OR(K8880,AND((A8880=A8879),L8879))</f>
        <v>0</v>
      </c>
      <c r="M8880" t="b">
        <f>OR(L8880,AND(A8880=A8881,M8881))</f>
        <v>0</v>
      </c>
      <c r="N8880" t="str">
        <v>Yoshvim Bevet Kaffe</v>
      </c>
      <c r="Q8880" t="b">
        <v>0</v>
      </c>
    </row>
    <row r="8881" spans="1:17" x14ac:dyDescent="0.2">
      <c r="A8881" s="1" t="s">
        <v>8814</v>
      </c>
      <c r="B8881" s="1" t="s">
        <v>14</v>
      </c>
      <c r="C8881" s="1" t="str">
        <v>P</v>
      </c>
      <c r="D8881" s="4">
        <v>1994</v>
      </c>
      <c r="E8881" s="3" t="s">
        <v>398</v>
      </c>
      <c r="F8881">
        <v>0</v>
      </c>
      <c r="G8881" t="str">
        <v>Yosi Yosi</v>
      </c>
      <c r="H8881">
        <v>0</v>
      </c>
      <c r="I8881" t="str">
        <v>Yosi Yosi (Robin Starr)</v>
      </c>
      <c r="J8881" t="str">
        <v>Yosi Yosi (P, Robin Starr)</v>
      </c>
      <c r="K8881">
        <v>0</v>
      </c>
      <c r="L8881" t="b">
        <f>OR(K8881,AND((A8881=A8880),L8880))</f>
        <v>0</v>
      </c>
      <c r="M8881" t="b">
        <f>OR(L8881,AND(A8881=A8882,M8882))</f>
        <v>0</v>
      </c>
      <c r="N8881" t="str">
        <v>Yosi Yosi</v>
      </c>
      <c r="Q8881" t="b">
        <v>0</v>
      </c>
    </row>
    <row r="8882" spans="1:17" x14ac:dyDescent="0.2">
      <c r="A8882" s="1" t="s">
        <v>8815</v>
      </c>
      <c r="B8882" s="1" t="s">
        <v>12</v>
      </c>
      <c r="C8882" s="1" t="str">
        <v>C</v>
      </c>
      <c r="D8882" s="4">
        <v>1994</v>
      </c>
      <c r="E8882" s="3" t="s">
        <v>89</v>
      </c>
      <c r="F8882">
        <v>0</v>
      </c>
      <c r="G8882" t="str">
        <v>Yossephya (Shoshi)</v>
      </c>
      <c r="H8882">
        <v>0</v>
      </c>
      <c r="I8882" t="str">
        <v>Yossephya (Shoshi) (Maurice Perez)</v>
      </c>
      <c r="J8882" t="str">
        <v>Yossephya (Shoshi) (C, Maurice Perez)</v>
      </c>
      <c r="K8882">
        <v>0</v>
      </c>
      <c r="L8882" t="b">
        <f>OR(K8882,AND((A8882=A8881),L8881))</f>
        <v>0</v>
      </c>
      <c r="M8882" t="b">
        <f>OR(L8882,AND(A8882=A8883,M8883))</f>
        <v>0</v>
      </c>
      <c r="N8882" t="str">
        <v>Yossephya (Shoshi)</v>
      </c>
      <c r="Q8882" t="b">
        <v>0</v>
      </c>
    </row>
    <row r="8883" spans="1:17" x14ac:dyDescent="0.2">
      <c r="A8883" s="1" t="s">
        <v>8816</v>
      </c>
      <c r="B8883" s="1" t="s">
        <v>7</v>
      </c>
      <c r="C8883" s="1" t="str">
        <v>L</v>
      </c>
      <c r="D8883" s="1">
        <v>2019</v>
      </c>
      <c r="E8883" s="3" t="s">
        <v>52</v>
      </c>
      <c r="F8883">
        <v>0</v>
      </c>
      <c r="G8883" t="str">
        <v>Yossifun</v>
      </c>
      <c r="H8883">
        <v>0</v>
      </c>
      <c r="I8883" t="str">
        <v>Yossifun (Moshiko Halevy)</v>
      </c>
      <c r="J8883" t="str">
        <v>Yossifun (L, Moshiko Halevy)</v>
      </c>
      <c r="K8883">
        <v>0</v>
      </c>
      <c r="L8883" t="b">
        <f>OR(K8883,AND((A8883=A8882),L8882))</f>
        <v>0</v>
      </c>
      <c r="M8883" t="b">
        <f>OR(L8883,AND(A8883=A8884,M8884))</f>
        <v>0</v>
      </c>
      <c r="N8883" t="str">
        <v>Yossifun</v>
      </c>
      <c r="Q8883" t="b">
        <v>0</v>
      </c>
    </row>
    <row r="8884" spans="1:17" x14ac:dyDescent="0.2">
      <c r="A8884" s="1" t="s">
        <v>8817</v>
      </c>
      <c r="B8884" s="1" t="s">
        <v>14</v>
      </c>
      <c r="C8884" s="1" t="str">
        <v>P</v>
      </c>
      <c r="D8884" s="4">
        <v>2009</v>
      </c>
      <c r="E8884" s="3" t="s">
        <v>59</v>
      </c>
      <c r="F8884">
        <v>0</v>
      </c>
      <c r="G8884" t="str">
        <v>Yoter</v>
      </c>
      <c r="H8884">
        <v>0</v>
      </c>
      <c r="I8884" t="str">
        <v>Yoter (Dede Luski)</v>
      </c>
      <c r="J8884" t="str">
        <v>Yoter (P, Dede Luski)</v>
      </c>
      <c r="K8884">
        <v>0</v>
      </c>
      <c r="L8884" t="b">
        <f>OR(K8884,AND((A8884=A8883),L8883))</f>
        <v>0</v>
      </c>
      <c r="M8884" t="b">
        <f>OR(L8884,AND(A8884=A8885,M8885))</f>
        <v>0</v>
      </c>
      <c r="N8884" t="str">
        <v>Yoter</v>
      </c>
      <c r="Q8884" t="b">
        <v>0</v>
      </c>
    </row>
    <row r="8885" spans="1:17" x14ac:dyDescent="0.2">
      <c r="A8885" s="1" t="s">
        <v>8818</v>
      </c>
      <c r="B8885" s="1" t="s">
        <v>12</v>
      </c>
      <c r="C8885" s="1" t="str">
        <v>C</v>
      </c>
      <c r="D8885" s="4">
        <v>2009</v>
      </c>
      <c r="E8885" s="3" t="s">
        <v>77</v>
      </c>
      <c r="F8885">
        <v>0</v>
      </c>
      <c r="G8885" t="str">
        <v>Yoter Midai</v>
      </c>
      <c r="H8885">
        <v>0</v>
      </c>
      <c r="I8885" t="str">
        <v>Yoter Midai (Oren Ashkenazi)</v>
      </c>
      <c r="J8885" t="str">
        <v>Yoter Midai (C, Oren Ashkenazi)</v>
      </c>
      <c r="K8885">
        <v>0</v>
      </c>
      <c r="L8885" t="b">
        <f>OR(K8885,AND((A8885=A8884),L8884))</f>
        <v>0</v>
      </c>
      <c r="M8885" t="b">
        <f>OR(L8885,AND(A8885=A8886,M8886))</f>
        <v>0</v>
      </c>
      <c r="N8885" t="str">
        <v>Yoter Midai</v>
      </c>
      <c r="Q8885" t="b">
        <v>0</v>
      </c>
    </row>
    <row r="8886" spans="1:17" x14ac:dyDescent="0.2">
      <c r="A8886" s="1" t="s">
        <v>8819</v>
      </c>
      <c r="B8886" s="1" t="s">
        <v>12</v>
      </c>
      <c r="C8886" s="1" t="str">
        <v>C</v>
      </c>
      <c r="D8886" s="1">
        <v>2018</v>
      </c>
      <c r="E8886" s="3" t="s">
        <v>8820</v>
      </c>
      <c r="F8886">
        <v>0</v>
      </c>
      <c r="G8886" t="str">
        <v>Yoter Miday Shanim</v>
      </c>
      <c r="H8886">
        <v>0</v>
      </c>
      <c r="I8886" t="str">
        <v>Yoter Miday Shanim (Asher Golan)</v>
      </c>
      <c r="J8886" t="str">
        <v>Yoter Miday Shanim (C, Asher Golan)</v>
      </c>
      <c r="K8886">
        <v>0</v>
      </c>
      <c r="L8886" t="b">
        <f>OR(K8886,AND((A8886=A8885),L8885))</f>
        <v>0</v>
      </c>
      <c r="M8886" t="b">
        <f>OR(L8886,AND(A8886=A8887,M8887))</f>
        <v>0</v>
      </c>
      <c r="N8886" t="str">
        <v>Yoter Miday Shanim</v>
      </c>
      <c r="Q8886" t="b">
        <v>0</v>
      </c>
    </row>
    <row r="8887" spans="1:17" x14ac:dyDescent="0.2">
      <c r="A8887" s="1" t="s">
        <v>8821</v>
      </c>
      <c r="B8887" s="1" t="s">
        <v>7</v>
      </c>
      <c r="C8887" s="1" t="str">
        <v>L</v>
      </c>
      <c r="D8887" s="4">
        <v>2008</v>
      </c>
      <c r="E8887" s="3" t="s">
        <v>709</v>
      </c>
      <c r="F8887">
        <v>0</v>
      </c>
      <c r="G8887" t="str">
        <v>Yoter Mize</v>
      </c>
      <c r="H8887">
        <v>0</v>
      </c>
      <c r="I8887" t="str">
        <v>Yoter Mize (Orly Setareh)</v>
      </c>
      <c r="J8887" t="str">
        <v>Yoter Mize (L, Orly Setareh)</v>
      </c>
      <c r="K8887">
        <v>0</v>
      </c>
      <c r="L8887" t="b">
        <f>OR(K8887,AND((A8887=A8886),L8886))</f>
        <v>0</v>
      </c>
      <c r="M8887" t="b">
        <f>OR(L8887,AND(A8887=A8888,M8888))</f>
        <v>0</v>
      </c>
      <c r="N8887" t="str">
        <v>Yoter Mize</v>
      </c>
      <c r="Q8887" t="b">
        <v>0</v>
      </c>
    </row>
    <row r="8888" spans="1:17" x14ac:dyDescent="0.2">
      <c r="A8888" s="1" t="s">
        <v>8822</v>
      </c>
      <c r="B8888" s="1" t="s">
        <v>14</v>
      </c>
      <c r="C8888" s="1" t="str">
        <v>P</v>
      </c>
      <c r="D8888" s="4">
        <v>2012</v>
      </c>
      <c r="E8888" s="3" t="s">
        <v>33</v>
      </c>
      <c r="F8888">
        <v>0</v>
      </c>
      <c r="G8888" t="str">
        <v>Yoter Tov Lislo'ach</v>
      </c>
      <c r="H8888">
        <v>0</v>
      </c>
      <c r="I8888" t="str">
        <v>Yoter Tov Lislo'ach (Shlomo Maman)</v>
      </c>
      <c r="J8888" t="str">
        <v>Yoter Tov Lislo'ach (P, Shlomo Maman)</v>
      </c>
      <c r="K8888">
        <v>0</v>
      </c>
      <c r="L8888" t="b">
        <f>OR(K8888,AND((A8888=A8887),L8887))</f>
        <v>0</v>
      </c>
      <c r="M8888" t="b">
        <f>OR(L8888,AND(A8888=A8889,M8889))</f>
        <v>0</v>
      </c>
      <c r="N8888" t="str">
        <v>Yoter Tov Lislo'ach</v>
      </c>
      <c r="Q8888" t="b">
        <v>0</v>
      </c>
    </row>
    <row r="8889" spans="1:17" x14ac:dyDescent="0.2">
      <c r="A8889" s="1" t="s">
        <v>8823</v>
      </c>
      <c r="B8889" s="1" t="s">
        <v>12</v>
      </c>
      <c r="C8889" s="1" t="str">
        <v>C</v>
      </c>
      <c r="D8889" s="4">
        <v>1991</v>
      </c>
      <c r="E8889" s="3" t="s">
        <v>252</v>
      </c>
      <c r="F8889">
        <v>1</v>
      </c>
      <c r="G8889" t="str">
        <v>Yotse El Haderech (Yotse Li El Haderech) (C)</v>
      </c>
      <c r="H8889">
        <v>0</v>
      </c>
      <c r="I8889" t="str">
        <v>Yotse El Haderech (Yotse Li El Haderech) (Avner Naim)</v>
      </c>
      <c r="J8889" t="str">
        <v>Yotse El Haderech (Yotse Li El Haderech) (C, Avner Naim)</v>
      </c>
      <c r="K8889">
        <v>1</v>
      </c>
      <c r="L8889" t="b">
        <f>OR(K8889,AND((A8889=A8888),L8888))</f>
        <v>1</v>
      </c>
      <c r="M8889" t="b">
        <f>OR(L8889,AND(A8889=A8890,M8890))</f>
        <v>1</v>
      </c>
      <c r="N8889" t="str">
        <v>Yotse El Haderech (Yotse Li El Haderech) (C)</v>
      </c>
      <c r="Q8889" t="b">
        <v>0</v>
      </c>
    </row>
    <row r="8890" spans="1:17" x14ac:dyDescent="0.2">
      <c r="A8890" s="1" t="s">
        <v>8823</v>
      </c>
      <c r="B8890" s="1" t="s">
        <v>14</v>
      </c>
      <c r="C8890" s="1" t="str">
        <v>P</v>
      </c>
      <c r="D8890" s="4">
        <v>1991</v>
      </c>
      <c r="E8890" s="3" t="s">
        <v>456</v>
      </c>
      <c r="F8890">
        <v>1</v>
      </c>
      <c r="G8890" t="str">
        <v>Yotse El Haderech (Yotse Li El Haderech) (P)</v>
      </c>
      <c r="H8890">
        <v>0</v>
      </c>
      <c r="I8890" t="str">
        <v>Yotse El Haderech (Yotse Li El Haderech) (Ya'ir Menashe)</v>
      </c>
      <c r="J8890" t="str">
        <v>Yotse El Haderech (Yotse Li El Haderech) (P, Ya'ir Menashe)</v>
      </c>
      <c r="K8890">
        <v>0</v>
      </c>
      <c r="L8890" t="b">
        <f>OR(K8890,AND((A8890=A8889),L8889))</f>
        <v>1</v>
      </c>
      <c r="M8890" t="b">
        <f>OR(L8890,AND(A8890=A8891,M8891))</f>
        <v>1</v>
      </c>
      <c r="N8890" t="str">
        <v>Yotse El Haderech (Yotse Li El Haderech) (P)</v>
      </c>
      <c r="Q8890" t="b">
        <v>0</v>
      </c>
    </row>
    <row r="8891" spans="1:17" x14ac:dyDescent="0.2">
      <c r="A8891" s="1" t="s">
        <v>8825</v>
      </c>
      <c r="B8891" s="1" t="s">
        <v>710</v>
      </c>
      <c r="C8891" s="1" t="str">
        <v>PL</v>
      </c>
      <c r="D8891" s="4">
        <v>1987</v>
      </c>
      <c r="E8891" s="3" t="s">
        <v>74</v>
      </c>
      <c r="F8891">
        <v>0</v>
      </c>
      <c r="G8891" t="str">
        <v>Yotse Laderech (Yotse El Haderech)</v>
      </c>
      <c r="H8891">
        <v>0</v>
      </c>
      <c r="I8891" t="str">
        <v>Yotse Laderech (Yotse El Haderech) (Motti Elfasy)</v>
      </c>
      <c r="J8891" t="str">
        <v>Yotse Laderech (Yotse El Haderech) (PL, Motti Elfasy)</v>
      </c>
      <c r="K8891">
        <v>0</v>
      </c>
      <c r="L8891" t="b">
        <f>OR(K8891,AND((A8891=A8890),L8890))</f>
        <v>0</v>
      </c>
      <c r="M8891" t="b">
        <f>OR(L8891,AND(A8891=A8892,M8892))</f>
        <v>0</v>
      </c>
      <c r="N8891" t="str">
        <v>Yotse Laderech (Yotse El Haderech)</v>
      </c>
      <c r="Q8891" t="b">
        <v>0</v>
      </c>
    </row>
    <row r="8892" spans="1:17" x14ac:dyDescent="0.2">
      <c r="A8892" s="1" t="s">
        <v>8824</v>
      </c>
      <c r="B8892" s="1" t="s">
        <v>12</v>
      </c>
      <c r="C8892" s="1" t="str">
        <v>C</v>
      </c>
      <c r="D8892" s="4">
        <v>2009</v>
      </c>
      <c r="E8892" s="3" t="s">
        <v>77</v>
      </c>
      <c r="F8892">
        <v>0</v>
      </c>
      <c r="G8892" t="str">
        <v>Yotse La'or</v>
      </c>
      <c r="H8892">
        <v>0</v>
      </c>
      <c r="I8892" t="str">
        <v>Yotse La'or (Oren Ashkenazi)</v>
      </c>
      <c r="J8892" t="str">
        <v>Yotse La'or (C, Oren Ashkenazi)</v>
      </c>
      <c r="K8892">
        <v>0</v>
      </c>
      <c r="L8892" t="b">
        <f>OR(K8892,AND((A8892=A8891),L8891))</f>
        <v>0</v>
      </c>
      <c r="M8892" t="b">
        <f>OR(L8892,AND(A8892=A8893,M8893))</f>
        <v>0</v>
      </c>
      <c r="N8892" t="str">
        <v>Yotse La'or</v>
      </c>
      <c r="Q8892" t="b">
        <v>0</v>
      </c>
    </row>
    <row r="8893" spans="1:17" x14ac:dyDescent="0.2">
      <c r="A8893" s="1" t="s">
        <v>8826</v>
      </c>
      <c r="B8893" s="1" t="s">
        <v>7</v>
      </c>
      <c r="C8893" s="1" t="str">
        <v>L</v>
      </c>
      <c r="D8893" s="4">
        <v>1992</v>
      </c>
      <c r="E8893" s="3" t="s">
        <v>59</v>
      </c>
      <c r="F8893">
        <v>0</v>
      </c>
      <c r="G8893" t="str">
        <v>You Should Be Dancing (Tsarich)</v>
      </c>
      <c r="H8893">
        <v>0</v>
      </c>
      <c r="I8893" t="str">
        <v>You Should Be Dancing (Tsarich) (Dede Luski)</v>
      </c>
      <c r="J8893" t="str">
        <v>You Should Be Dancing (Tsarich) (L, Dede Luski)</v>
      </c>
      <c r="K8893">
        <v>0</v>
      </c>
      <c r="L8893" t="b">
        <f>OR(K8893,AND((A8893=A8892),L8892))</f>
        <v>0</v>
      </c>
      <c r="M8893" t="b">
        <f>OR(L8893,AND(A8893=A8894,M8894))</f>
        <v>0</v>
      </c>
      <c r="N8893" t="str">
        <v>You Should Be Dancing (Tsarich)</v>
      </c>
      <c r="Q8893" t="b">
        <v>0</v>
      </c>
    </row>
    <row r="8894" spans="1:17" x14ac:dyDescent="0.2">
      <c r="A8894" s="1" t="s">
        <v>8827</v>
      </c>
      <c r="B8894" s="1" t="s">
        <v>12</v>
      </c>
      <c r="C8894" s="1" t="str">
        <v>C</v>
      </c>
      <c r="D8894" s="4">
        <v>1999</v>
      </c>
      <c r="E8894" s="3" t="s">
        <v>23</v>
      </c>
      <c r="F8894">
        <v>0</v>
      </c>
      <c r="G8894" t="str">
        <v>Yovel (Lechol Hamanginot)</v>
      </c>
      <c r="H8894">
        <v>0</v>
      </c>
      <c r="I8894" t="str">
        <v>Yovel (Lechol Hamanginot) (Gadi Bitton)</v>
      </c>
      <c r="J8894" t="str">
        <v>Yovel (Lechol Hamanginot) (C, Gadi Bitton)</v>
      </c>
      <c r="K8894">
        <v>0</v>
      </c>
      <c r="L8894" t="b">
        <f>OR(K8894,AND((A8894=A8893),L8893))</f>
        <v>0</v>
      </c>
      <c r="M8894" t="b">
        <f>OR(L8894,AND(A8894=A8895,M8895))</f>
        <v>0</v>
      </c>
      <c r="N8894" t="str">
        <v>Yovel (Lechol Hamanginot)</v>
      </c>
      <c r="Q8894" t="b">
        <v>0</v>
      </c>
    </row>
    <row r="8895" spans="1:17" x14ac:dyDescent="0.2">
      <c r="A8895" s="1" t="s">
        <v>8828</v>
      </c>
      <c r="B8895" s="1" t="s">
        <v>12</v>
      </c>
      <c r="C8895" s="1" t="str">
        <v>C</v>
      </c>
      <c r="D8895" s="4">
        <v>1998</v>
      </c>
      <c r="E8895" s="3" t="s">
        <v>47</v>
      </c>
      <c r="F8895">
        <v>0</v>
      </c>
      <c r="G8895" t="str">
        <v>Yovel Le'israel</v>
      </c>
      <c r="H8895">
        <v>0</v>
      </c>
      <c r="I8895" t="str">
        <v>Yovel Le'israel (Shmulik Gov Ari)</v>
      </c>
      <c r="J8895" t="str">
        <v>Yovel Le'israel (C, Shmulik Gov Ari)</v>
      </c>
      <c r="K8895">
        <v>0</v>
      </c>
      <c r="L8895" t="b">
        <f>OR(K8895,AND((A8895=A8894),L8894))</f>
        <v>0</v>
      </c>
      <c r="M8895" t="b">
        <f>OR(L8895,AND(A8895=A8896,M8896))</f>
        <v>0</v>
      </c>
      <c r="N8895" t="str">
        <v>Yovel Le'israel</v>
      </c>
      <c r="Q8895" t="b">
        <v>0</v>
      </c>
    </row>
    <row r="8896" spans="1:17" x14ac:dyDescent="0.2">
      <c r="A8896" s="1" t="s">
        <v>8829</v>
      </c>
      <c r="C8896" s="1" t="str">
        <v/>
      </c>
      <c r="D8896" s="4">
        <v>1992</v>
      </c>
      <c r="E8896" s="3" t="s">
        <v>100</v>
      </c>
      <c r="F8896">
        <v>0</v>
      </c>
      <c r="G8896" t="str">
        <v>Yovel Yovel</v>
      </c>
      <c r="H8896">
        <v>0</v>
      </c>
      <c r="I8896" t="str">
        <v>Yovel Yovel ( )</v>
      </c>
      <c r="J8896" t="str">
        <v>Yovel Yovel (,  )</v>
      </c>
      <c r="K8896">
        <v>0</v>
      </c>
      <c r="L8896" t="b">
        <f>OR(K8896,AND((A8896=A8895),L8895))</f>
        <v>0</v>
      </c>
      <c r="M8896" t="b">
        <f>OR(L8896,AND(A8896=A8897,M8897))</f>
        <v>0</v>
      </c>
      <c r="N8896" t="str">
        <v>Yovel Yovel</v>
      </c>
      <c r="Q8896" t="b">
        <v>0</v>
      </c>
    </row>
    <row r="8897" spans="1:17" x14ac:dyDescent="0.2">
      <c r="A8897" s="1" t="s">
        <v>8830</v>
      </c>
      <c r="B8897" s="1" t="s">
        <v>7</v>
      </c>
      <c r="C8897" s="1" t="str">
        <v>L</v>
      </c>
      <c r="D8897" s="4">
        <v>1999</v>
      </c>
      <c r="E8897" s="3" t="s">
        <v>100</v>
      </c>
      <c r="F8897">
        <v>0</v>
      </c>
      <c r="G8897" t="str">
        <v>Yuda (Yehuda Yehuda)</v>
      </c>
      <c r="H8897">
        <v>0</v>
      </c>
      <c r="I8897" t="str">
        <v>Yuda (Yehuda Yehuda) ( )</v>
      </c>
      <c r="J8897" t="str">
        <v>Yuda (Yehuda Yehuda) (L,  )</v>
      </c>
      <c r="K8897">
        <v>0</v>
      </c>
      <c r="L8897" t="b">
        <f>OR(K8897,AND((A8897=A8896),L8896))</f>
        <v>0</v>
      </c>
      <c r="M8897" t="b">
        <f>OR(L8897,AND(A8897=A8898,M8898))</f>
        <v>0</v>
      </c>
      <c r="N8897" t="str">
        <v>Yuda (Yehuda Yehuda)</v>
      </c>
      <c r="Q8897" t="b">
        <v>0</v>
      </c>
    </row>
    <row r="8898" spans="1:17" x14ac:dyDescent="0.2">
      <c r="A8898" s="1" t="s">
        <v>8831</v>
      </c>
      <c r="B8898" s="1" t="s">
        <v>14</v>
      </c>
      <c r="C8898" s="1" t="str">
        <v>P</v>
      </c>
      <c r="D8898" s="4">
        <v>1985</v>
      </c>
      <c r="E8898" s="3" t="s">
        <v>69</v>
      </c>
      <c r="F8898">
        <v>0</v>
      </c>
      <c r="G8898" t="str">
        <v>Yuma Yuma</v>
      </c>
      <c r="H8898">
        <v>0</v>
      </c>
      <c r="I8898" t="str">
        <v>Yuma Yuma (Sefi Aviv)</v>
      </c>
      <c r="J8898" t="str">
        <v>Yuma Yuma (P, Sefi Aviv)</v>
      </c>
      <c r="K8898">
        <v>0</v>
      </c>
      <c r="L8898" t="b">
        <f>OR(K8898,AND((A8898=A8897),L8897))</f>
        <v>0</v>
      </c>
      <c r="M8898" t="b">
        <f>OR(L8898,AND(A8898=A8899,M8899))</f>
        <v>0</v>
      </c>
      <c r="N8898" t="str">
        <v>Yuma Yuma</v>
      </c>
      <c r="Q8898" t="b">
        <v>0</v>
      </c>
    </row>
    <row r="8899" spans="1:17" x14ac:dyDescent="0.2">
      <c r="A8899" s="1" t="s">
        <v>8832</v>
      </c>
      <c r="B8899" s="1" t="s">
        <v>12</v>
      </c>
      <c r="C8899" s="1" t="str">
        <v>C</v>
      </c>
      <c r="D8899" s="4">
        <v>1998</v>
      </c>
      <c r="E8899" s="3" t="s">
        <v>52</v>
      </c>
      <c r="F8899">
        <v>0</v>
      </c>
      <c r="G8899" t="str">
        <v>Yumati</v>
      </c>
      <c r="H8899">
        <v>0</v>
      </c>
      <c r="I8899" t="str">
        <v>Yumati (Moshiko Halevy)</v>
      </c>
      <c r="J8899" t="str">
        <v>Yumati (C, Moshiko Halevy)</v>
      </c>
      <c r="K8899">
        <v>0</v>
      </c>
      <c r="L8899" t="b">
        <f>OR(K8899,AND((A8899=A8898),L8898))</f>
        <v>0</v>
      </c>
      <c r="M8899" t="b">
        <f>OR(L8899,AND(A8899=A8900,M8900))</f>
        <v>0</v>
      </c>
      <c r="N8899" t="str">
        <v>Yumati</v>
      </c>
      <c r="Q8899" t="b">
        <v>0</v>
      </c>
    </row>
    <row r="8900" spans="1:17" x14ac:dyDescent="0.2">
      <c r="A8900" s="1" t="s">
        <v>8833</v>
      </c>
      <c r="B8900" s="1" t="s">
        <v>12</v>
      </c>
      <c r="C8900" s="1" t="str">
        <v>C</v>
      </c>
      <c r="D8900" s="4">
        <v>2006</v>
      </c>
      <c r="E8900" s="3" t="s">
        <v>52</v>
      </c>
      <c r="F8900">
        <v>0</v>
      </c>
      <c r="G8900" t="str">
        <v>Yuvali Ninati</v>
      </c>
      <c r="H8900">
        <v>0</v>
      </c>
      <c r="I8900" t="str">
        <v>Yuvali Ninati (Moshiko Halevy)</v>
      </c>
      <c r="J8900" t="str">
        <v>Yuvali Ninati (C, Moshiko Halevy)</v>
      </c>
      <c r="K8900">
        <v>0</v>
      </c>
      <c r="L8900" t="b">
        <f>OR(K8900,AND((A8900=A8899),L8899))</f>
        <v>0</v>
      </c>
      <c r="M8900" t="b">
        <f>OR(L8900,AND(A8900=A8901,M8901))</f>
        <v>0</v>
      </c>
      <c r="N8900" t="str">
        <v>Yuvali Ninati</v>
      </c>
      <c r="Q8900" t="b">
        <v>0</v>
      </c>
    </row>
    <row r="8901" spans="1:17" x14ac:dyDescent="0.2">
      <c r="A8901" s="1" t="s">
        <v>8834</v>
      </c>
      <c r="B8901" s="1" t="s">
        <v>14</v>
      </c>
      <c r="C8901" s="1" t="str">
        <v>P</v>
      </c>
      <c r="D8901" s="1">
        <v>2016</v>
      </c>
      <c r="E8901" s="3" t="s">
        <v>387</v>
      </c>
      <c r="F8901">
        <v>0</v>
      </c>
      <c r="G8901" t="str">
        <v>Zachiti</v>
      </c>
      <c r="H8901">
        <v>0</v>
      </c>
      <c r="I8901" t="str">
        <v>Zachiti (Elad Shtamer)</v>
      </c>
      <c r="J8901" t="str">
        <v>Zachiti (P, Elad Shtamer)</v>
      </c>
      <c r="K8901">
        <v>0</v>
      </c>
      <c r="L8901" t="b">
        <f>OR(K8901,AND((A8901=A8900),L8900))</f>
        <v>0</v>
      </c>
      <c r="M8901" t="b">
        <f>OR(L8901,AND(A8901=A8902,M8902))</f>
        <v>0</v>
      </c>
      <c r="N8901" t="str">
        <v>Zachiti</v>
      </c>
      <c r="Q8901" t="b">
        <v>0</v>
      </c>
    </row>
    <row r="8902" spans="1:17" x14ac:dyDescent="0.2">
      <c r="A8902" s="1" t="s">
        <v>8835</v>
      </c>
      <c r="B8902" s="1" t="s">
        <v>14</v>
      </c>
      <c r="C8902" s="1" t="str">
        <v>P</v>
      </c>
      <c r="D8902" s="4">
        <v>1980</v>
      </c>
      <c r="E8902" s="3" t="s">
        <v>52</v>
      </c>
      <c r="F8902">
        <v>0</v>
      </c>
      <c r="G8902" t="str">
        <v>Zafe (Ayelet Chen)</v>
      </c>
      <c r="H8902">
        <v>0</v>
      </c>
      <c r="I8902" t="str">
        <v>Zafe (Ayelet Chen) (Moshiko Halevy)</v>
      </c>
      <c r="J8902" t="str">
        <v>Zafe (Ayelet Chen) (P, Moshiko Halevy)</v>
      </c>
      <c r="K8902">
        <v>0</v>
      </c>
      <c r="L8902" t="b">
        <f>OR(K8902,AND((A8902=A8901),L8901))</f>
        <v>0</v>
      </c>
      <c r="M8902" t="b">
        <f>OR(L8902,AND(A8902=A8903,M8903))</f>
        <v>0</v>
      </c>
      <c r="N8902" t="str">
        <v>Zafe (Ayelet Chen)</v>
      </c>
      <c r="Q8902" t="b">
        <v>0</v>
      </c>
    </row>
    <row r="8903" spans="1:17" x14ac:dyDescent="0.2">
      <c r="A8903" s="1" t="s">
        <v>8836</v>
      </c>
      <c r="B8903" s="1" t="s">
        <v>14</v>
      </c>
      <c r="C8903" s="1" t="str">
        <v>P</v>
      </c>
      <c r="D8903" s="1">
        <v>2017</v>
      </c>
      <c r="E8903" s="3" t="s">
        <v>23</v>
      </c>
      <c r="F8903">
        <v>0</v>
      </c>
      <c r="G8903" t="str">
        <v>Zahav</v>
      </c>
      <c r="H8903">
        <v>0</v>
      </c>
      <c r="I8903" t="str">
        <v>Zahav (Gadi Bitton)</v>
      </c>
      <c r="J8903" t="str">
        <v>Zahav (P, Gadi Bitton)</v>
      </c>
      <c r="K8903">
        <v>0</v>
      </c>
      <c r="L8903" t="b">
        <f>OR(K8903,AND((A8903=A8902),L8902))</f>
        <v>0</v>
      </c>
      <c r="M8903" t="b">
        <f>OR(L8903,AND(A8903=A8904,M8904))</f>
        <v>0</v>
      </c>
      <c r="N8903" t="str">
        <v>Zahav</v>
      </c>
      <c r="Q8903" t="b">
        <v>0</v>
      </c>
    </row>
    <row r="8904" spans="1:17" x14ac:dyDescent="0.2">
      <c r="A8904" s="1" t="s">
        <v>8837</v>
      </c>
      <c r="B8904" s="1" t="s">
        <v>12</v>
      </c>
      <c r="C8904" s="1" t="str">
        <v>C</v>
      </c>
      <c r="D8904" s="4">
        <v>1976</v>
      </c>
      <c r="E8904" s="3" t="s">
        <v>52</v>
      </c>
      <c r="F8904">
        <v>0</v>
      </c>
      <c r="G8904" t="str">
        <v>Zakariya (Debka Zakariya)</v>
      </c>
      <c r="H8904">
        <v>0</v>
      </c>
      <c r="I8904" t="str">
        <v>Zakariya (Debka Zakariya) (Moshiko Halevy)</v>
      </c>
      <c r="J8904" t="str">
        <v>Zakariya (Debka Zakariya) (C, Moshiko Halevy)</v>
      </c>
      <c r="K8904">
        <v>0</v>
      </c>
      <c r="L8904" t="b">
        <f>OR(K8904,AND((A8904=A8903),L8903))</f>
        <v>0</v>
      </c>
      <c r="M8904" t="b">
        <f>OR(L8904,AND(A8904=A8905,M8905))</f>
        <v>0</v>
      </c>
      <c r="N8904" t="str">
        <v>Zakariya (Debka Zakariya)</v>
      </c>
      <c r="Q8904" t="b">
        <v>0</v>
      </c>
    </row>
    <row r="8905" spans="1:17" x14ac:dyDescent="0.2">
      <c r="A8905" s="1" t="s">
        <v>8838</v>
      </c>
      <c r="B8905" s="1" t="s">
        <v>12</v>
      </c>
      <c r="C8905" s="1" t="str">
        <v>C</v>
      </c>
      <c r="D8905" s="4">
        <v>2011</v>
      </c>
      <c r="E8905" s="3" t="s">
        <v>471</v>
      </c>
      <c r="F8905">
        <v>0</v>
      </c>
      <c r="G8905" t="str">
        <v>Zakeni</v>
      </c>
      <c r="H8905">
        <v>0</v>
      </c>
      <c r="I8905" t="str">
        <v>Zakeni (Lena Ashkenazi)</v>
      </c>
      <c r="J8905" t="str">
        <v>Zakeni (C, Lena Ashkenazi)</v>
      </c>
      <c r="K8905">
        <v>0</v>
      </c>
      <c r="L8905" t="b">
        <f>OR(K8905,AND((A8905=A8904),L8904))</f>
        <v>0</v>
      </c>
      <c r="M8905" t="b">
        <f>OR(L8905,AND(A8905=A8906,M8906))</f>
        <v>0</v>
      </c>
      <c r="N8905" t="str">
        <v>Zakeni</v>
      </c>
      <c r="Q8905" t="b">
        <v>0</v>
      </c>
    </row>
    <row r="8906" spans="1:17" x14ac:dyDescent="0.2">
      <c r="A8906" s="1" t="s">
        <v>8839</v>
      </c>
      <c r="B8906" s="1" t="s">
        <v>7509</v>
      </c>
      <c r="C8906" s="1" t="str">
        <v>PMT</v>
      </c>
      <c r="D8906" s="4">
        <v>1954</v>
      </c>
      <c r="E8906" s="3" t="s">
        <v>412</v>
      </c>
      <c r="F8906">
        <v>0</v>
      </c>
      <c r="G8906" t="str">
        <v>Zamar Noded (Derech Aruka)</v>
      </c>
      <c r="H8906">
        <v>0</v>
      </c>
      <c r="I8906" t="str">
        <v>Zamar Noded (Derech Aruka) (Rivka Sturman)</v>
      </c>
      <c r="J8906" t="str">
        <v>Zamar Noded (Derech Aruka) (PMT, Rivka Sturman)</v>
      </c>
      <c r="K8906">
        <v>0</v>
      </c>
      <c r="L8906" t="b">
        <f>OR(K8906,AND((A8906=A8905),L8905))</f>
        <v>0</v>
      </c>
      <c r="M8906" t="b">
        <f>OR(L8906,AND(A8906=A8907,M8907))</f>
        <v>0</v>
      </c>
      <c r="N8906" t="str">
        <v>Zamar Noded (Derech Aruka)</v>
      </c>
      <c r="Q8906" t="b">
        <v>0</v>
      </c>
    </row>
    <row r="8907" spans="1:17" x14ac:dyDescent="0.2">
      <c r="A8907" s="1" t="s">
        <v>8840</v>
      </c>
      <c r="B8907" s="1" t="s">
        <v>12</v>
      </c>
      <c r="C8907" s="1" t="str">
        <v>C</v>
      </c>
      <c r="D8907" s="4">
        <v>2011</v>
      </c>
      <c r="E8907" s="3" t="s">
        <v>1079</v>
      </c>
      <c r="F8907">
        <v>0</v>
      </c>
      <c r="G8907" t="str">
        <v>Zan Nadir</v>
      </c>
      <c r="H8907">
        <v>0</v>
      </c>
      <c r="I8907" t="str">
        <v>Zan Nadir (Ayelet Bukai)</v>
      </c>
      <c r="J8907" t="str">
        <v>Zan Nadir (C, Ayelet Bukai)</v>
      </c>
      <c r="K8907">
        <v>0</v>
      </c>
      <c r="L8907" t="b">
        <f>OR(K8907,AND((A8907=A8906),L8906))</f>
        <v>0</v>
      </c>
      <c r="M8907" t="b">
        <f>OR(L8907,AND(A8907=A8908,M8908))</f>
        <v>0</v>
      </c>
      <c r="N8907" t="str">
        <v>Zan Nadir</v>
      </c>
      <c r="Q8907" t="b">
        <v>0</v>
      </c>
    </row>
    <row r="8908" spans="1:17" x14ac:dyDescent="0.2">
      <c r="A8908" s="1" t="s">
        <v>8841</v>
      </c>
      <c r="B8908" s="1" t="s">
        <v>14</v>
      </c>
      <c r="C8908" s="1" t="str">
        <v>P</v>
      </c>
      <c r="D8908" s="4">
        <v>1998</v>
      </c>
      <c r="E8908" s="3" t="s">
        <v>177</v>
      </c>
      <c r="F8908">
        <v>0</v>
      </c>
      <c r="G8908" t="str">
        <v>Zara</v>
      </c>
      <c r="H8908">
        <v>0</v>
      </c>
      <c r="I8908" t="str">
        <v>Zara (Naftaly Kadosh)</v>
      </c>
      <c r="J8908" t="str">
        <v>Zara (P, Naftaly Kadosh)</v>
      </c>
      <c r="K8908">
        <v>0</v>
      </c>
      <c r="L8908" t="b">
        <f>OR(K8908,AND((A8908=A8907),L8907))</f>
        <v>0</v>
      </c>
      <c r="M8908" t="b">
        <f>OR(L8908,AND(A8908=A8909,M8909))</f>
        <v>0</v>
      </c>
      <c r="N8908" t="str">
        <v>Zara</v>
      </c>
      <c r="Q8908" t="b">
        <v>0</v>
      </c>
    </row>
    <row r="8909" spans="1:17" x14ac:dyDescent="0.2">
      <c r="A8909" s="1" t="s">
        <v>8842</v>
      </c>
      <c r="B8909" s="1" t="s">
        <v>14</v>
      </c>
      <c r="C8909" s="1" t="str">
        <v>P</v>
      </c>
      <c r="D8909" s="4">
        <v>1998</v>
      </c>
      <c r="E8909" s="3" t="s">
        <v>47</v>
      </c>
      <c r="F8909">
        <v>0</v>
      </c>
      <c r="G8909" t="str">
        <v>Zawajunni</v>
      </c>
      <c r="H8909">
        <v>0</v>
      </c>
      <c r="I8909" t="str">
        <v>Zawajunni (Shmulik Gov Ari)</v>
      </c>
      <c r="J8909" t="str">
        <v>Zawajunni (P, Shmulik Gov Ari)</v>
      </c>
      <c r="K8909">
        <v>0</v>
      </c>
      <c r="L8909" t="b">
        <f>OR(K8909,AND((A8909=A8908),L8908))</f>
        <v>0</v>
      </c>
      <c r="M8909" t="b">
        <f>OR(L8909,AND(A8909=A8910,M8910))</f>
        <v>0</v>
      </c>
      <c r="N8909" t="str">
        <v>Zawajunni</v>
      </c>
      <c r="Q8909" t="b">
        <v>0</v>
      </c>
    </row>
    <row r="8910" spans="1:17" x14ac:dyDescent="0.2">
      <c r="A8910" s="1" t="s">
        <v>8843</v>
      </c>
      <c r="B8910" s="1" t="s">
        <v>12</v>
      </c>
      <c r="C8910" s="1" t="str">
        <v>C</v>
      </c>
      <c r="D8910" s="1">
        <v>2016</v>
      </c>
      <c r="E8910" s="3" t="s">
        <v>129</v>
      </c>
      <c r="F8910">
        <v>0</v>
      </c>
      <c r="G8910" t="str">
        <v>Zchuchiyot</v>
      </c>
      <c r="H8910">
        <v>0</v>
      </c>
      <c r="I8910" t="str">
        <v>Zchuchiyot (Michael Barzelai)</v>
      </c>
      <c r="J8910" t="str">
        <v>Zchuchiyot (C, Michael Barzelai)</v>
      </c>
      <c r="K8910">
        <v>0</v>
      </c>
      <c r="L8910" t="b">
        <f>OR(K8910,AND((A8910=A8909),L8909))</f>
        <v>0</v>
      </c>
      <c r="M8910" t="b">
        <f>OR(L8910,AND(A8910=A8911,M8911))</f>
        <v>0</v>
      </c>
      <c r="N8910" t="str">
        <v>Zchuchiyot</v>
      </c>
      <c r="Q8910" t="b">
        <v>0</v>
      </c>
    </row>
    <row r="8911" spans="1:17" x14ac:dyDescent="0.2">
      <c r="A8911" s="1" t="s">
        <v>8844</v>
      </c>
      <c r="B8911" s="1" t="s">
        <v>12</v>
      </c>
      <c r="C8911" s="1" t="str">
        <v>C</v>
      </c>
      <c r="D8911" s="4">
        <v>2001</v>
      </c>
      <c r="E8911" s="3" t="s">
        <v>47</v>
      </c>
      <c r="F8911">
        <v>0</v>
      </c>
      <c r="G8911" t="str">
        <v>Ze Ba (Hine Ze Ba)</v>
      </c>
      <c r="H8911">
        <v>0</v>
      </c>
      <c r="I8911" t="str">
        <v>Ze Ba (Hine Ze Ba) (Shmulik Gov Ari)</v>
      </c>
      <c r="J8911" t="str">
        <v>Ze Ba (Hine Ze Ba) (C, Shmulik Gov Ari)</v>
      </c>
      <c r="K8911">
        <v>0</v>
      </c>
      <c r="L8911" t="b">
        <f>OR(K8911,AND((A8911=A8910),L8910))</f>
        <v>0</v>
      </c>
      <c r="M8911" t="b">
        <f>OR(L8911,AND(A8911=A8912,M8912))</f>
        <v>0</v>
      </c>
      <c r="N8911" t="str">
        <v>Ze Ba (Hine Ze Ba)</v>
      </c>
      <c r="Q8911" t="b">
        <v>0</v>
      </c>
    </row>
    <row r="8912" spans="1:17" x14ac:dyDescent="0.2">
      <c r="A8912" s="1" t="s">
        <v>8845</v>
      </c>
      <c r="B8912" s="1" t="s">
        <v>14</v>
      </c>
      <c r="C8912" s="1" t="str">
        <v>P</v>
      </c>
      <c r="D8912" s="4">
        <v>2005</v>
      </c>
      <c r="E8912" s="3" t="s">
        <v>81</v>
      </c>
      <c r="F8912">
        <v>0</v>
      </c>
      <c r="G8912" t="str">
        <v>Ze Ba Mimech</v>
      </c>
      <c r="H8912">
        <v>0</v>
      </c>
      <c r="I8912" t="str">
        <v>Ze Ba Mimech (Mali Lipson, Moshe)</v>
      </c>
      <c r="J8912" t="str">
        <v>Ze Ba Mimech (P, Mali Lipson, Moshe)</v>
      </c>
      <c r="K8912">
        <v>0</v>
      </c>
      <c r="L8912" t="b">
        <f>OR(K8912,AND((A8912=A8911),L8911))</f>
        <v>0</v>
      </c>
      <c r="M8912" t="b">
        <f>OR(L8912,AND(A8912=A8913,M8913))</f>
        <v>0</v>
      </c>
      <c r="N8912" t="str">
        <v>Ze Ba Mimech</v>
      </c>
      <c r="Q8912" t="b">
        <v>0</v>
      </c>
    </row>
    <row r="8913" spans="1:17" x14ac:dyDescent="0.2">
      <c r="A8913" s="1" t="s">
        <v>8846</v>
      </c>
      <c r="B8913" s="1" t="s">
        <v>14</v>
      </c>
      <c r="C8913" s="1" t="str">
        <v>P</v>
      </c>
      <c r="D8913" s="4">
        <v>1989</v>
      </c>
      <c r="E8913" s="3" t="s">
        <v>39</v>
      </c>
      <c r="F8913">
        <v>0</v>
      </c>
      <c r="G8913" t="str">
        <v>Ze Bezo Nabit (Nechama)</v>
      </c>
      <c r="H8913">
        <v>0</v>
      </c>
      <c r="I8913" t="str">
        <v>Ze Bezo Nabit (Nechama) (Avi Perez)</v>
      </c>
      <c r="J8913" t="str">
        <v>Ze Bezo Nabit (Nechama) (P, Avi Perez)</v>
      </c>
      <c r="K8913">
        <v>0</v>
      </c>
      <c r="L8913" t="b">
        <f>OR(K8913,AND((A8913=A8912),L8912))</f>
        <v>0</v>
      </c>
      <c r="M8913" t="b">
        <f>OR(L8913,AND(A8913=A8914,M8914))</f>
        <v>0</v>
      </c>
      <c r="N8913" t="str">
        <v>Ze Bezo Nabit (Nechama)</v>
      </c>
      <c r="Q8913" t="b">
        <v>0</v>
      </c>
    </row>
    <row r="8914" spans="1:17" x14ac:dyDescent="0.2">
      <c r="A8914" s="1" t="s">
        <v>8847</v>
      </c>
      <c r="B8914" s="1" t="s">
        <v>12</v>
      </c>
      <c r="C8914" s="1" t="str">
        <v>C</v>
      </c>
      <c r="D8914" s="4">
        <v>2010</v>
      </c>
      <c r="E8914" s="3" t="s">
        <v>987</v>
      </c>
      <c r="F8914">
        <v>0</v>
      </c>
      <c r="G8914" t="str">
        <v>Ze Chozer</v>
      </c>
      <c r="H8914">
        <v>0</v>
      </c>
      <c r="I8914" t="str">
        <v>Ze Chozer (Yossi Azani)</v>
      </c>
      <c r="J8914" t="str">
        <v>Ze Chozer (C, Yossi Azani)</v>
      </c>
      <c r="K8914">
        <v>0</v>
      </c>
      <c r="L8914" t="b">
        <f>OR(K8914,AND((A8914=A8913),L8913))</f>
        <v>0</v>
      </c>
      <c r="M8914" t="b">
        <f>OR(L8914,AND(A8914=A8915,M8915))</f>
        <v>0</v>
      </c>
      <c r="N8914" t="str">
        <v>Ze Chozer</v>
      </c>
      <c r="Q8914" t="b">
        <v>0</v>
      </c>
    </row>
    <row r="8915" spans="1:17" x14ac:dyDescent="0.2">
      <c r="A8915" s="1" t="s">
        <v>8849</v>
      </c>
      <c r="B8915" s="1" t="s">
        <v>14</v>
      </c>
      <c r="C8915" s="1" t="str">
        <v>P</v>
      </c>
      <c r="D8915" s="4">
        <v>2005</v>
      </c>
      <c r="E8915" s="3" t="s">
        <v>338</v>
      </c>
      <c r="F8915">
        <v>0</v>
      </c>
      <c r="G8915" t="str">
        <v>Ze Hageshem</v>
      </c>
      <c r="H8915">
        <v>0</v>
      </c>
      <c r="I8915" t="str">
        <v>Ze Hageshem (Yom Tov Ochayon)</v>
      </c>
      <c r="J8915" t="str">
        <v>Ze Hageshem (P, Yom Tov Ochayon)</v>
      </c>
      <c r="K8915">
        <v>0</v>
      </c>
      <c r="L8915" t="b">
        <f>OR(K8915,AND((A8915=A8914),L8914))</f>
        <v>0</v>
      </c>
      <c r="M8915" t="b">
        <f>OR(L8915,AND(A8915=A8916,M8916))</f>
        <v>0</v>
      </c>
      <c r="N8915" t="str">
        <v>Ze Hageshem</v>
      </c>
      <c r="Q8915" t="b">
        <v>0</v>
      </c>
    </row>
    <row r="8916" spans="1:17" x14ac:dyDescent="0.2">
      <c r="A8916" s="1" t="s">
        <v>8850</v>
      </c>
      <c r="B8916" s="1" t="s">
        <v>12</v>
      </c>
      <c r="C8916" s="1" t="str">
        <v>C</v>
      </c>
      <c r="D8916" s="4">
        <v>2003</v>
      </c>
      <c r="E8916" s="3" t="s">
        <v>1629</v>
      </c>
      <c r="F8916">
        <v>0</v>
      </c>
      <c r="G8916" t="str">
        <v>Ze Hakol (Ve'ahaveta Lere'acha Kamocha)</v>
      </c>
      <c r="H8916">
        <v>0</v>
      </c>
      <c r="I8916" t="str">
        <v>Ze Hakol (Ve'ahaveta Lere'acha Kamocha) (Yossi Perez)</v>
      </c>
      <c r="J8916" t="str">
        <v>Ze Hakol (Ve'ahaveta Lere'acha Kamocha) (C, Yossi Perez)</v>
      </c>
      <c r="K8916">
        <v>0</v>
      </c>
      <c r="L8916" t="b">
        <f>OR(K8916,AND((A8916=A8915),L8915))</f>
        <v>0</v>
      </c>
      <c r="M8916" t="b">
        <f>OR(L8916,AND(A8916=A8917,M8917))</f>
        <v>0</v>
      </c>
      <c r="N8916" t="str">
        <v>Ze Hakol (Ve'ahaveta Lere'acha Kamocha)</v>
      </c>
      <c r="Q8916" t="b">
        <v>0</v>
      </c>
    </row>
    <row r="8917" spans="1:17" x14ac:dyDescent="0.2">
      <c r="A8917" s="1" t="s">
        <v>8851</v>
      </c>
      <c r="B8917" s="1" t="s">
        <v>12</v>
      </c>
      <c r="C8917" s="1" t="str">
        <v>C</v>
      </c>
      <c r="D8917" s="4">
        <v>2011</v>
      </c>
      <c r="E8917" s="3" t="s">
        <v>1384</v>
      </c>
      <c r="F8917">
        <v>0</v>
      </c>
      <c r="G8917" t="str">
        <v>Ze Hakol Benataim</v>
      </c>
      <c r="H8917">
        <v>0</v>
      </c>
      <c r="I8917" t="str">
        <v>Ze Hakol Benataim (Sagiv Shaul)</v>
      </c>
      <c r="J8917" t="str">
        <v>Ze Hakol Benataim (C, Sagiv Shaul)</v>
      </c>
      <c r="K8917">
        <v>0</v>
      </c>
      <c r="L8917" t="b">
        <f>OR(K8917,AND((A8917=A8916),L8916))</f>
        <v>0</v>
      </c>
      <c r="M8917" t="b">
        <f>OR(L8917,AND(A8917=A8918,M8918))</f>
        <v>0</v>
      </c>
      <c r="N8917" t="str">
        <v>Ze Hakol Benataim</v>
      </c>
      <c r="Q8917" t="b">
        <v>0</v>
      </c>
    </row>
    <row r="8918" spans="1:17" x14ac:dyDescent="0.2">
      <c r="A8918" s="1" t="s">
        <v>8852</v>
      </c>
      <c r="B8918" s="1" t="s">
        <v>14</v>
      </c>
      <c r="C8918" s="1" t="str">
        <v>P</v>
      </c>
      <c r="D8918" s="1">
        <v>2022</v>
      </c>
      <c r="E8918" s="3" t="s">
        <v>8853</v>
      </c>
      <c r="F8918">
        <v>0</v>
      </c>
      <c r="G8918" t="str">
        <v>Ze Hakol Bishvilech</v>
      </c>
      <c r="H8918">
        <v>0</v>
      </c>
      <c r="I8918" t="str">
        <v>Ze Hakol Bishvilech (Nir David)</v>
      </c>
      <c r="J8918" t="str">
        <v>Ze Hakol Bishvilech (P, Nir David)</v>
      </c>
      <c r="K8918">
        <v>0</v>
      </c>
      <c r="L8918" t="b">
        <f>OR(K8918,AND((A8918=A8917),L8917))</f>
        <v>0</v>
      </c>
      <c r="M8918" t="b">
        <f>OR(L8918,AND(A8918=A8919,M8919))</f>
        <v>0</v>
      </c>
      <c r="N8918" t="str">
        <v>Ze Hakol Bishvilech</v>
      </c>
      <c r="Q8918" t="b">
        <v>0</v>
      </c>
    </row>
    <row r="8919" spans="1:17" x14ac:dyDescent="0.2">
      <c r="A8919" s="1" t="s">
        <v>8854</v>
      </c>
      <c r="B8919" s="1" t="s">
        <v>14</v>
      </c>
      <c r="C8919" s="1" t="str">
        <v>P</v>
      </c>
      <c r="D8919" s="4">
        <v>2005</v>
      </c>
      <c r="E8919" s="3" t="s">
        <v>87</v>
      </c>
      <c r="F8919">
        <v>0</v>
      </c>
      <c r="G8919" t="str">
        <v>Ze Hakol Mishamayim</v>
      </c>
      <c r="H8919">
        <v>0</v>
      </c>
      <c r="I8919" t="str">
        <v>Ze Hakol Mishamayim (Yaron Malihi)</v>
      </c>
      <c r="J8919" t="str">
        <v>Ze Hakol Mishamayim (P, Yaron Malihi)</v>
      </c>
      <c r="K8919">
        <v>0</v>
      </c>
      <c r="L8919" t="b">
        <f>OR(K8919,AND((A8919=A8918),L8918))</f>
        <v>0</v>
      </c>
      <c r="M8919" t="b">
        <f>OR(L8919,AND(A8919=A8920,M8920))</f>
        <v>0</v>
      </c>
      <c r="N8919" t="str">
        <v>Ze Hakol Mishamayim</v>
      </c>
      <c r="Q8919" t="b">
        <v>0</v>
      </c>
    </row>
    <row r="8920" spans="1:17" x14ac:dyDescent="0.2">
      <c r="A8920" s="1" t="s">
        <v>8855</v>
      </c>
      <c r="B8920" s="1" t="s">
        <v>12</v>
      </c>
      <c r="C8920" s="1" t="str">
        <v>C</v>
      </c>
      <c r="D8920" s="4">
        <v>1999</v>
      </c>
      <c r="E8920" s="3" t="s">
        <v>71</v>
      </c>
      <c r="F8920">
        <v>0</v>
      </c>
      <c r="G8920" t="str">
        <v>Ze Halaila</v>
      </c>
      <c r="H8920">
        <v>0</v>
      </c>
      <c r="I8920" t="str">
        <v>Ze Halaila (Israel Shiker)</v>
      </c>
      <c r="J8920" t="str">
        <v>Ze Halaila (C, Israel Shiker)</v>
      </c>
      <c r="K8920">
        <v>0</v>
      </c>
      <c r="L8920" t="b">
        <f>OR(K8920,AND((A8920=A8919),L8919))</f>
        <v>0</v>
      </c>
      <c r="M8920" t="b">
        <f>OR(L8920,AND(A8920=A8921,M8921))</f>
        <v>0</v>
      </c>
      <c r="N8920" t="str">
        <v>Ze Halaila</v>
      </c>
      <c r="Q8920" t="b">
        <v>0</v>
      </c>
    </row>
    <row r="8921" spans="1:17" x14ac:dyDescent="0.2">
      <c r="A8921" s="1" t="s">
        <v>8856</v>
      </c>
      <c r="B8921" s="1" t="s">
        <v>12</v>
      </c>
      <c r="C8921" s="1" t="str">
        <v>C</v>
      </c>
      <c r="D8921" s="4">
        <v>1985</v>
      </c>
      <c r="E8921" s="3" t="s">
        <v>904</v>
      </c>
      <c r="F8921">
        <v>0</v>
      </c>
      <c r="G8921" t="str">
        <v>Ze Hamakom Shelcha</v>
      </c>
      <c r="H8921">
        <v>0</v>
      </c>
      <c r="I8921" t="str">
        <v>Ze Hamakom Shelcha (Didi Dosh)</v>
      </c>
      <c r="J8921" t="str">
        <v>Ze Hamakom Shelcha (C, Didi Dosh)</v>
      </c>
      <c r="K8921">
        <v>0</v>
      </c>
      <c r="L8921" t="b">
        <f>OR(K8921,AND((A8921=A8920),L8920))</f>
        <v>0</v>
      </c>
      <c r="M8921" t="b">
        <f>OR(L8921,AND(A8921=A8922,M8922))</f>
        <v>0</v>
      </c>
      <c r="N8921" t="str">
        <v>Ze Hamakom Shelcha</v>
      </c>
      <c r="Q8921" t="b">
        <v>0</v>
      </c>
    </row>
    <row r="8922" spans="1:17" x14ac:dyDescent="0.2">
      <c r="A8922" s="1" t="s">
        <v>8848</v>
      </c>
      <c r="B8922" s="1" t="s">
        <v>12</v>
      </c>
      <c r="C8922" s="1" t="str">
        <v>C</v>
      </c>
      <c r="D8922" s="4">
        <v>2008</v>
      </c>
      <c r="E8922" s="3" t="s">
        <v>1017</v>
      </c>
      <c r="F8922">
        <v>0</v>
      </c>
      <c r="G8922" t="str">
        <v>Ze Ha'or</v>
      </c>
      <c r="H8922">
        <v>0</v>
      </c>
      <c r="I8922" t="str">
        <v>Ze Ha'or (Shlomi Mordechai)</v>
      </c>
      <c r="J8922" t="str">
        <v>Ze Ha'or (C, Shlomi Mordechai)</v>
      </c>
      <c r="K8922">
        <v>0</v>
      </c>
      <c r="L8922" t="b">
        <f>OR(K8922,AND((A8922=A8921),L8921))</f>
        <v>0</v>
      </c>
      <c r="M8922" t="b">
        <f>OR(L8922,AND(A8922=A8923,M8923))</f>
        <v>0</v>
      </c>
      <c r="N8922" t="str">
        <v>Ze Ha'or</v>
      </c>
      <c r="Q8922" t="b">
        <v>0</v>
      </c>
    </row>
    <row r="8923" spans="1:17" x14ac:dyDescent="0.2">
      <c r="A8923" s="1" t="s">
        <v>8857</v>
      </c>
      <c r="C8923" s="1" t="str">
        <v/>
      </c>
      <c r="D8923" s="4">
        <v>1979</v>
      </c>
      <c r="E8923" s="3" t="s">
        <v>1289</v>
      </c>
      <c r="F8923">
        <v>0</v>
      </c>
      <c r="G8923" t="str">
        <v>Ze Harega</v>
      </c>
      <c r="H8923">
        <v>0</v>
      </c>
      <c r="I8923" t="str">
        <v>Ze Harega (Fredie Cohen)</v>
      </c>
      <c r="J8923" t="str">
        <v>Ze Harega (, Fredie Cohen)</v>
      </c>
      <c r="K8923">
        <v>0</v>
      </c>
      <c r="L8923" t="b">
        <f>OR(K8923,AND((A8923=A8922),L8922))</f>
        <v>0</v>
      </c>
      <c r="M8923" t="b">
        <f>OR(L8923,AND(A8923=A8924,M8924))</f>
        <v>0</v>
      </c>
      <c r="N8923" t="str">
        <v>Ze Harega</v>
      </c>
      <c r="Q8923" t="b">
        <v>0</v>
      </c>
    </row>
    <row r="8924" spans="1:17" x14ac:dyDescent="0.2">
      <c r="A8924" s="1" t="s">
        <v>8858</v>
      </c>
      <c r="B8924" s="1" t="s">
        <v>12</v>
      </c>
      <c r="C8924" s="1" t="str">
        <v>C</v>
      </c>
      <c r="D8924" s="4">
        <v>2010</v>
      </c>
      <c r="E8924" s="3" t="s">
        <v>160</v>
      </c>
      <c r="F8924">
        <v>0</v>
      </c>
      <c r="G8924" t="str">
        <v>Ze Harega (Michtav Le'achi)</v>
      </c>
      <c r="H8924">
        <v>0</v>
      </c>
      <c r="I8924" t="str">
        <v>Ze Harega (Michtav Le'achi) (Avi Levy)</v>
      </c>
      <c r="J8924" t="str">
        <v>Ze Harega (Michtav Le'achi) (C, Avi Levy)</v>
      </c>
      <c r="K8924">
        <v>0</v>
      </c>
      <c r="L8924" t="b">
        <f>OR(K8924,AND((A8924=A8923),L8923))</f>
        <v>0</v>
      </c>
      <c r="M8924" t="b">
        <f>OR(L8924,AND(A8924=A8925,M8925))</f>
        <v>0</v>
      </c>
      <c r="N8924" t="str">
        <v>Ze Harega (Michtav Le'achi)</v>
      </c>
      <c r="Q8924" t="b">
        <v>0</v>
      </c>
    </row>
    <row r="8925" spans="1:17" x14ac:dyDescent="0.2">
      <c r="A8925" s="1" t="s">
        <v>8859</v>
      </c>
      <c r="B8925" s="1" t="s">
        <v>14</v>
      </c>
      <c r="C8925" s="1" t="str">
        <v>P</v>
      </c>
      <c r="D8925" s="1">
        <v>2017</v>
      </c>
      <c r="E8925" s="3" t="s">
        <v>387</v>
      </c>
      <c r="F8925">
        <v>0</v>
      </c>
      <c r="G8925" t="str">
        <v>Ze Hayom</v>
      </c>
      <c r="H8925">
        <v>0</v>
      </c>
      <c r="I8925" t="str">
        <v>Ze Hayom (Elad Shtamer)</v>
      </c>
      <c r="J8925" t="str">
        <v>Ze Hayom (P, Elad Shtamer)</v>
      </c>
      <c r="K8925">
        <v>0</v>
      </c>
      <c r="L8925" t="b">
        <f>OR(K8925,AND((A8925=A8924),L8924))</f>
        <v>0</v>
      </c>
      <c r="M8925" t="b">
        <f>OR(L8925,AND(A8925=A8926,M8926))</f>
        <v>0</v>
      </c>
      <c r="N8925" t="str">
        <v>Ze Hayom</v>
      </c>
      <c r="Q8925" t="b">
        <v>0</v>
      </c>
    </row>
    <row r="8926" spans="1:17" x14ac:dyDescent="0.2">
      <c r="A8926" s="1" t="s">
        <v>8860</v>
      </c>
      <c r="B8926" s="1" t="s">
        <v>12</v>
      </c>
      <c r="C8926" s="1" t="str">
        <v>C</v>
      </c>
      <c r="D8926" s="4">
        <v>2006</v>
      </c>
      <c r="E8926" s="3" t="s">
        <v>260</v>
      </c>
      <c r="F8926">
        <v>0</v>
      </c>
      <c r="G8926" t="str">
        <v>Ze Hayom (Odecha Ki Aniteni)</v>
      </c>
      <c r="H8926">
        <v>0</v>
      </c>
      <c r="I8926" t="str">
        <v>Ze Hayom (Odecha Ki Aniteni) (Eli Ronen)</v>
      </c>
      <c r="J8926" t="str">
        <v>Ze Hayom (Odecha Ki Aniteni) (C, Eli Ronen)</v>
      </c>
      <c r="K8926">
        <v>0</v>
      </c>
      <c r="L8926" t="b">
        <f>OR(K8926,AND((A8926=A8925),L8925))</f>
        <v>0</v>
      </c>
      <c r="M8926" t="b">
        <f>OR(L8926,AND(A8926=A8927,M8927))</f>
        <v>0</v>
      </c>
      <c r="N8926" t="str">
        <v>Ze Hayom (Odecha Ki Aniteni)</v>
      </c>
      <c r="Q8926" t="b">
        <v>0</v>
      </c>
    </row>
    <row r="8927" spans="1:17" x14ac:dyDescent="0.2">
      <c r="A8927" s="1" t="s">
        <v>8861</v>
      </c>
      <c r="B8927" s="1" t="s">
        <v>12</v>
      </c>
      <c r="C8927" s="1" t="str">
        <v>C</v>
      </c>
      <c r="D8927" s="4">
        <v>1986</v>
      </c>
      <c r="E8927" s="3" t="s">
        <v>8862</v>
      </c>
      <c r="F8927">
        <v>0</v>
      </c>
      <c r="G8927" t="str">
        <v>Ze Hazemer</v>
      </c>
      <c r="H8927">
        <v>0</v>
      </c>
      <c r="I8927" t="str">
        <v>Ze Hazemer (Mussa Ashkenazi, Yehuda Emanuel, Amnon Sha'uli and Moshe Telem)</v>
      </c>
      <c r="J8927" t="str">
        <v>Ze Hazemer (C, Mussa Ashkenazi, Yehuda Emanuel, Amnon Sha'uli and Moshe Telem)</v>
      </c>
      <c r="K8927">
        <v>0</v>
      </c>
      <c r="L8927" t="b">
        <f>OR(K8927,AND((A8927=A8926),L8926))</f>
        <v>0</v>
      </c>
      <c r="M8927" t="b">
        <f>OR(L8927,AND(A8927=A8928,M8928))</f>
        <v>0</v>
      </c>
      <c r="N8927" t="str">
        <v>Ze Hazemer</v>
      </c>
      <c r="Q8927" t="b">
        <v>0</v>
      </c>
    </row>
    <row r="8928" spans="1:17" x14ac:dyDescent="0.2">
      <c r="A8928" s="3" t="s">
        <v>8863</v>
      </c>
      <c r="B8928" s="1" t="s">
        <v>110</v>
      </c>
      <c r="C8928" s="1" t="str">
        <v>C</v>
      </c>
      <c r="D8928">
        <v>2023</v>
      </c>
      <c r="E8928" s="3" t="s">
        <v>5558</v>
      </c>
      <c r="F8928">
        <v>1</v>
      </c>
      <c r="G8928" t="str">
        <v>Ze Hazman (C)</v>
      </c>
      <c r="H8928">
        <v>1</v>
      </c>
      <c r="I8928" t="str">
        <v>Ze Hazman (Andre Schor)</v>
      </c>
      <c r="J8928" t="str">
        <v>Ze Hazman (C, Andre Schor)</v>
      </c>
      <c r="K8928">
        <v>0</v>
      </c>
      <c r="L8928" t="b">
        <f>OR(K8928,AND((A8928=A8927),L8927))</f>
        <v>0</v>
      </c>
      <c r="M8928" t="b">
        <f>OR(L8928,AND(A8928=A8929,M8929))</f>
        <v>1</v>
      </c>
      <c r="N8928" t="str">
        <v>Ze Hazman (C, Andre Schor)</v>
      </c>
      <c r="Q8928" t="b">
        <v>0</v>
      </c>
    </row>
    <row r="8929" spans="1:17" x14ac:dyDescent="0.2">
      <c r="A8929" s="1" t="s">
        <v>8863</v>
      </c>
      <c r="B8929" s="1" t="s">
        <v>12</v>
      </c>
      <c r="C8929" s="1" t="str">
        <v>C</v>
      </c>
      <c r="D8929" s="4">
        <v>2006</v>
      </c>
      <c r="E8929" s="3" t="s">
        <v>8864</v>
      </c>
      <c r="F8929">
        <v>2</v>
      </c>
      <c r="G8929" t="str">
        <v>Ze Hazman (C)</v>
      </c>
      <c r="H8929">
        <v>2</v>
      </c>
      <c r="I8929" t="str">
        <v>Ze Hazman (Ronit, Shachar Fuks)</v>
      </c>
      <c r="J8929" t="str">
        <v>Ze Hazman (C, Ronit, Shachar Fuks)</v>
      </c>
      <c r="K8929">
        <v>0</v>
      </c>
      <c r="L8929" t="b">
        <f>OR(K8929,AND((A8929=A8928),L8928))</f>
        <v>0</v>
      </c>
      <c r="M8929" t="b">
        <f>OR(L8929,AND(A8929=A8930,M8930))</f>
        <v>1</v>
      </c>
      <c r="N8929" t="str">
        <v>Ze Hazman (C, Ronit, Shachar Fuks)</v>
      </c>
      <c r="Q8929" t="b">
        <v>0</v>
      </c>
    </row>
    <row r="8930" spans="1:17" x14ac:dyDescent="0.2">
      <c r="A8930" s="1" t="s">
        <v>8863</v>
      </c>
      <c r="B8930" s="1" t="s">
        <v>12</v>
      </c>
      <c r="C8930" s="1" t="str">
        <v>C</v>
      </c>
      <c r="D8930" s="4">
        <v>2005</v>
      </c>
      <c r="E8930" s="3" t="s">
        <v>278</v>
      </c>
      <c r="F8930">
        <v>2</v>
      </c>
      <c r="G8930" t="str">
        <v>Ze Hazman (C)</v>
      </c>
      <c r="H8930">
        <v>1</v>
      </c>
      <c r="I8930" t="str">
        <v>Ze Hazman (Ran Hirsh)</v>
      </c>
      <c r="J8930" t="str">
        <v>Ze Hazman (C, Ran Hirsh)</v>
      </c>
      <c r="K8930">
        <v>1</v>
      </c>
      <c r="L8930" t="b">
        <f>OR(K8930,AND((A8930=A8929),L8929))</f>
        <v>1</v>
      </c>
      <c r="M8930" t="b">
        <f>OR(L8930,AND(A8930=A8931,M8931))</f>
        <v>1</v>
      </c>
      <c r="N8930" t="str">
        <v>Ze Hazman (C, Ran Hirsh)</v>
      </c>
      <c r="Q8930" t="b">
        <v>0</v>
      </c>
    </row>
    <row r="8931" spans="1:17" x14ac:dyDescent="0.2">
      <c r="A8931" s="1" t="s">
        <v>8863</v>
      </c>
      <c r="B8931" s="1" t="s">
        <v>14</v>
      </c>
      <c r="C8931" s="1" t="str">
        <v>P</v>
      </c>
      <c r="D8931" s="4">
        <v>2008</v>
      </c>
      <c r="E8931" s="3" t="s">
        <v>8865</v>
      </c>
      <c r="F8931">
        <v>1</v>
      </c>
      <c r="G8931" t="str">
        <v>Ze Hazman (P)</v>
      </c>
      <c r="H8931">
        <v>0</v>
      </c>
      <c r="I8931" t="str">
        <v>Ze Hazman (Adi Guterman)</v>
      </c>
      <c r="J8931" t="str">
        <v>Ze Hazman (P, Adi Guterman)</v>
      </c>
      <c r="K8931">
        <v>0</v>
      </c>
      <c r="L8931" t="b">
        <f>OR(K8931,AND((A8931=A8930),L8930))</f>
        <v>1</v>
      </c>
      <c r="M8931" t="b">
        <f>OR(L8931,AND(A8931=A8932,M8932))</f>
        <v>1</v>
      </c>
      <c r="N8931" t="str">
        <v>Ze Hazman (P)</v>
      </c>
      <c r="Q8931" t="b">
        <v>0</v>
      </c>
    </row>
    <row r="8932" spans="1:17" x14ac:dyDescent="0.2">
      <c r="A8932" s="1" t="s">
        <v>8866</v>
      </c>
      <c r="B8932" s="1" t="s">
        <v>12</v>
      </c>
      <c r="C8932" s="1" t="str">
        <v>C</v>
      </c>
      <c r="D8932" s="4">
        <v>2004</v>
      </c>
      <c r="E8932" s="3" t="s">
        <v>23</v>
      </c>
      <c r="F8932">
        <v>0</v>
      </c>
      <c r="G8932" t="str">
        <v>Ze Hazman Hanachon #2</v>
      </c>
      <c r="H8932">
        <v>0</v>
      </c>
      <c r="I8932" t="str">
        <v>Ze Hazman Hanachon #2 (Gadi Bitton)</v>
      </c>
      <c r="J8932" t="str">
        <v>Ze Hazman Hanachon #2 (C, Gadi Bitton)</v>
      </c>
      <c r="K8932">
        <v>0</v>
      </c>
      <c r="L8932" t="b">
        <f>OR(K8932,AND((A8932=A8931),L8931))</f>
        <v>0</v>
      </c>
      <c r="M8932" t="b">
        <f>OR(L8932,AND(A8932=A8933,M8933))</f>
        <v>0</v>
      </c>
      <c r="N8932" t="str">
        <v>Ze Hazman Hanachon #2</v>
      </c>
      <c r="Q8932" t="b">
        <v>0</v>
      </c>
    </row>
    <row r="8933" spans="1:17" x14ac:dyDescent="0.2">
      <c r="A8933" s="1" t="s">
        <v>8867</v>
      </c>
      <c r="B8933" s="1" t="s">
        <v>12</v>
      </c>
      <c r="C8933" s="1" t="str">
        <v>C</v>
      </c>
      <c r="D8933" s="4">
        <v>2003</v>
      </c>
      <c r="E8933" s="3" t="s">
        <v>23</v>
      </c>
      <c r="F8933">
        <v>0</v>
      </c>
      <c r="G8933" t="str">
        <v>Ze Hazman Hanachon (Tirkedi Iti)</v>
      </c>
      <c r="H8933">
        <v>0</v>
      </c>
      <c r="I8933" t="str">
        <v>Ze Hazman Hanachon (Tirkedi Iti) (Gadi Bitton)</v>
      </c>
      <c r="J8933" t="str">
        <v>Ze Hazman Hanachon (Tirkedi Iti) (C, Gadi Bitton)</v>
      </c>
      <c r="K8933">
        <v>0</v>
      </c>
      <c r="L8933" t="b">
        <f>OR(K8933,AND((A8933=A8932),L8932))</f>
        <v>0</v>
      </c>
      <c r="M8933" t="b">
        <f>OR(L8933,AND(A8933=A8934,M8934))</f>
        <v>0</v>
      </c>
      <c r="N8933" t="str">
        <v>Ze Hazman Hanachon (Tirkedi Iti)</v>
      </c>
      <c r="Q8933" t="b">
        <v>0</v>
      </c>
    </row>
    <row r="8934" spans="1:17" x14ac:dyDescent="0.2">
      <c r="A8934" s="1" t="s">
        <v>8868</v>
      </c>
      <c r="B8934" s="1" t="s">
        <v>12</v>
      </c>
      <c r="C8934" s="1" t="str">
        <v>C</v>
      </c>
      <c r="D8934" s="4">
        <v>1992</v>
      </c>
      <c r="E8934" s="3" t="s">
        <v>69</v>
      </c>
      <c r="F8934">
        <v>1</v>
      </c>
      <c r="G8934" t="str">
        <v>Ze Hazman Lislo'ach (C)</v>
      </c>
      <c r="H8934">
        <v>1</v>
      </c>
      <c r="I8934" t="str">
        <v>Ze Hazman Lislo'ach (Sefi Aviv)</v>
      </c>
      <c r="J8934" t="str">
        <v>Ze Hazman Lislo'ach (C, Sefi Aviv)</v>
      </c>
      <c r="K8934">
        <v>0</v>
      </c>
      <c r="L8934" t="b">
        <f>OR(K8934,AND((A8934=A8933),L8933))</f>
        <v>0</v>
      </c>
      <c r="M8934" t="b">
        <f>OR(L8934,AND(A8934=A8935,M8935))</f>
        <v>0</v>
      </c>
      <c r="N8934" t="str">
        <v>Ze Hazman Lislo'ach (Sefi Aviv)</v>
      </c>
      <c r="Q8934" t="b">
        <v>0</v>
      </c>
    </row>
    <row r="8935" spans="1:17" x14ac:dyDescent="0.2">
      <c r="A8935" s="1" t="s">
        <v>8868</v>
      </c>
      <c r="B8935" s="1" t="s">
        <v>12</v>
      </c>
      <c r="C8935" s="1" t="str">
        <v>C</v>
      </c>
      <c r="D8935" s="4">
        <v>1992</v>
      </c>
      <c r="E8935" s="3" t="s">
        <v>188</v>
      </c>
      <c r="F8935">
        <v>1</v>
      </c>
      <c r="G8935" t="str">
        <v>Ze Hazman Lislo'ach (C)</v>
      </c>
      <c r="H8935">
        <v>1</v>
      </c>
      <c r="I8935" t="str">
        <v>Ze Hazman Lislo'ach (Moshe Eskayo)</v>
      </c>
      <c r="J8935" t="str">
        <v>Ze Hazman Lislo'ach (C, Moshe Eskayo)</v>
      </c>
      <c r="K8935">
        <v>0</v>
      </c>
      <c r="L8935" t="b">
        <f>OR(K8935,AND((A8935=A8934),L8934))</f>
        <v>0</v>
      </c>
      <c r="M8935" t="b">
        <f>OR(L8935,AND(A8935=A8936,M8936))</f>
        <v>0</v>
      </c>
      <c r="N8935" t="str">
        <v>Ze Hazman Lislo'ach (Moshe Eskayo)</v>
      </c>
      <c r="Q8935" t="b">
        <v>0</v>
      </c>
    </row>
    <row r="8936" spans="1:17" x14ac:dyDescent="0.2">
      <c r="A8936" s="1" t="s">
        <v>8869</v>
      </c>
      <c r="B8936" s="1" t="s">
        <v>12</v>
      </c>
      <c r="C8936" s="1" t="str">
        <v>C</v>
      </c>
      <c r="D8936" s="4">
        <v>2012</v>
      </c>
      <c r="E8936" s="3" t="s">
        <v>1398</v>
      </c>
      <c r="F8936">
        <v>0</v>
      </c>
      <c r="G8936" t="str">
        <v>Ze Ko’ev</v>
      </c>
      <c r="H8936">
        <v>0</v>
      </c>
      <c r="I8936" t="str">
        <v>Ze Ko’ev (Jack Ochayon)</v>
      </c>
      <c r="J8936" t="str">
        <v>Ze Ko’ev (C, Jack Ochayon)</v>
      </c>
      <c r="K8936">
        <v>0</v>
      </c>
      <c r="L8936" t="b">
        <f>OR(K8936,AND((A8936=A8935),L8935))</f>
        <v>0</v>
      </c>
      <c r="M8936" t="b">
        <f>OR(L8936,AND(A8936=A8937,M8937))</f>
        <v>0</v>
      </c>
      <c r="N8936" t="str">
        <v>Ze Ko’ev</v>
      </c>
      <c r="Q8936" t="b">
        <v>0</v>
      </c>
    </row>
    <row r="8937" spans="1:17" x14ac:dyDescent="0.2">
      <c r="A8937" s="1" t="s">
        <v>8870</v>
      </c>
      <c r="B8937" s="1" t="s">
        <v>12</v>
      </c>
      <c r="C8937" s="1" t="str">
        <v>C</v>
      </c>
      <c r="D8937" s="1">
        <v>2021</v>
      </c>
      <c r="E8937" s="3" t="s">
        <v>42</v>
      </c>
      <c r="F8937">
        <v>0</v>
      </c>
      <c r="G8937" t="str">
        <v>Ze Kore</v>
      </c>
      <c r="H8937">
        <v>0</v>
      </c>
      <c r="I8937" t="str">
        <v>Ze Kore (Nurit Melamed)</v>
      </c>
      <c r="J8937" t="str">
        <v>Ze Kore (C, Nurit Melamed)</v>
      </c>
      <c r="K8937">
        <v>0</v>
      </c>
      <c r="L8937" t="b">
        <f>OR(K8937,AND((A8937=A8936),L8936))</f>
        <v>0</v>
      </c>
      <c r="M8937" t="b">
        <f>OR(L8937,AND(A8937=A8938,M8938))</f>
        <v>0</v>
      </c>
      <c r="N8937" t="str">
        <v>Ze Kore</v>
      </c>
      <c r="Q8937" t="b">
        <v>0</v>
      </c>
    </row>
    <row r="8938" spans="1:17" x14ac:dyDescent="0.2">
      <c r="A8938" s="1" t="s">
        <v>8871</v>
      </c>
      <c r="B8938" s="1" t="s">
        <v>12</v>
      </c>
      <c r="C8938" s="1" t="str">
        <v>C</v>
      </c>
      <c r="D8938" s="1">
        <v>2020</v>
      </c>
      <c r="E8938" s="3" t="s">
        <v>533</v>
      </c>
      <c r="F8938">
        <v>0</v>
      </c>
      <c r="G8938" t="str">
        <v>Ze Laze</v>
      </c>
      <c r="H8938">
        <v>0</v>
      </c>
      <c r="I8938" t="str">
        <v>Ze Laze (Chagit Fuchs)</v>
      </c>
      <c r="J8938" t="str">
        <v>Ze Laze (C, Chagit Fuchs)</v>
      </c>
      <c r="K8938">
        <v>0</v>
      </c>
      <c r="L8938" t="b">
        <f>OR(K8938,AND((A8938=A8937),L8937))</f>
        <v>0</v>
      </c>
      <c r="M8938" t="b">
        <f>OR(L8938,AND(A8938=A8939,M8939))</f>
        <v>0</v>
      </c>
      <c r="N8938" t="str">
        <v>Ze Laze</v>
      </c>
      <c r="Q8938" t="b">
        <v>0</v>
      </c>
    </row>
    <row r="8939" spans="1:17" x14ac:dyDescent="0.2">
      <c r="A8939" s="1" t="s">
        <v>8872</v>
      </c>
      <c r="B8939" s="1" t="s">
        <v>12</v>
      </c>
      <c r="C8939" s="1" t="str">
        <v>C</v>
      </c>
      <c r="D8939" s="4">
        <v>2015</v>
      </c>
      <c r="E8939" s="3" t="s">
        <v>794</v>
      </c>
      <c r="F8939">
        <v>1</v>
      </c>
      <c r="G8939" t="str">
        <v>Ze Lo Ani (C)</v>
      </c>
      <c r="H8939">
        <v>1</v>
      </c>
      <c r="I8939" t="str">
        <v>Ze Lo Ani (Ilan Benedict)</v>
      </c>
      <c r="J8939" t="str">
        <v>Ze Lo Ani (C, Ilan Benedict)</v>
      </c>
      <c r="K8939">
        <v>0</v>
      </c>
      <c r="L8939" t="b">
        <f>OR(K8939,AND((A8939=A8938),L8938))</f>
        <v>0</v>
      </c>
      <c r="M8939" t="b">
        <f>OR(L8939,AND(A8939=A8940,M8940))</f>
        <v>0</v>
      </c>
      <c r="N8939" t="str">
        <v>Ze Lo Ani (Ilan Benedict)</v>
      </c>
      <c r="Q8939" t="b">
        <v>1</v>
      </c>
    </row>
    <row r="8940" spans="1:17" x14ac:dyDescent="0.2">
      <c r="A8940" s="1" t="s">
        <v>8872</v>
      </c>
      <c r="B8940" s="1" t="s">
        <v>12</v>
      </c>
      <c r="C8940" s="1" t="str">
        <v>C</v>
      </c>
      <c r="D8940" s="1">
        <v>2015</v>
      </c>
      <c r="E8940" s="3" t="s">
        <v>794</v>
      </c>
      <c r="F8940">
        <v>1</v>
      </c>
      <c r="G8940" t="str">
        <v>Ze Lo Ani (C)</v>
      </c>
      <c r="H8940">
        <v>1</v>
      </c>
      <c r="I8940" t="str">
        <v>Ze Lo Ani (Ilan Benedict)</v>
      </c>
      <c r="J8940" t="str">
        <v>Ze Lo Ani (C, Ilan Benedict)</v>
      </c>
      <c r="K8940">
        <v>0</v>
      </c>
      <c r="L8940" t="b">
        <f>OR(K8940,AND((A8940=A8939),L8939))</f>
        <v>0</v>
      </c>
      <c r="M8940" t="b">
        <f>OR(L8940,AND(A8940=A8941,M8941))</f>
        <v>0</v>
      </c>
      <c r="N8940" t="str">
        <v>Ze Lo Ani (Ilan Benedict)</v>
      </c>
      <c r="Q8940" t="b">
        <v>0</v>
      </c>
    </row>
    <row r="8941" spans="1:17" x14ac:dyDescent="0.2">
      <c r="A8941" s="1" t="s">
        <v>8873</v>
      </c>
      <c r="B8941" s="1" t="s">
        <v>14</v>
      </c>
      <c r="C8941" s="1" t="str">
        <v>P</v>
      </c>
      <c r="D8941" s="4">
        <v>2015</v>
      </c>
      <c r="E8941" s="3" t="s">
        <v>160</v>
      </c>
      <c r="F8941">
        <v>1</v>
      </c>
      <c r="G8941" t="str">
        <v>Ze Lo At (P)</v>
      </c>
      <c r="H8941">
        <v>1</v>
      </c>
      <c r="I8941" t="str">
        <v>Ze Lo At (Avi Levy)</v>
      </c>
      <c r="J8941" t="str">
        <v>Ze Lo At (P, Avi Levy)</v>
      </c>
      <c r="K8941">
        <v>0</v>
      </c>
      <c r="L8941" t="b">
        <f>OR(K8941,AND((A8941=A8940),L8940))</f>
        <v>0</v>
      </c>
      <c r="M8941" t="b">
        <f>OR(L8941,AND(A8941=A8942,M8942))</f>
        <v>0</v>
      </c>
      <c r="N8941" t="str">
        <v>Ze Lo At (Avi Levy)</v>
      </c>
      <c r="Q8941" t="b">
        <v>1</v>
      </c>
    </row>
    <row r="8942" spans="1:17" x14ac:dyDescent="0.2">
      <c r="A8942" s="1" t="s">
        <v>8873</v>
      </c>
      <c r="B8942" s="1" t="s">
        <v>14</v>
      </c>
      <c r="C8942" s="1" t="str">
        <v>P</v>
      </c>
      <c r="D8942" s="1">
        <v>2015</v>
      </c>
      <c r="E8942" s="3" t="s">
        <v>160</v>
      </c>
      <c r="F8942">
        <v>1</v>
      </c>
      <c r="G8942" t="str">
        <v>Ze Lo At (P)</v>
      </c>
      <c r="H8942">
        <v>1</v>
      </c>
      <c r="I8942" t="str">
        <v>Ze Lo At (Avi Levy)</v>
      </c>
      <c r="J8942" t="str">
        <v>Ze Lo At (P, Avi Levy)</v>
      </c>
      <c r="K8942">
        <v>0</v>
      </c>
      <c r="L8942" t="b">
        <f>OR(K8942,AND((A8942=A8941),L8941))</f>
        <v>0</v>
      </c>
      <c r="M8942" t="b">
        <f>OR(L8942,AND(A8942=A8943,M8943))</f>
        <v>0</v>
      </c>
      <c r="N8942" t="str">
        <v>Ze Lo At (Avi Levy)</v>
      </c>
      <c r="Q8942" t="b">
        <v>0</v>
      </c>
    </row>
    <row r="8943" spans="1:17" x14ac:dyDescent="0.2">
      <c r="A8943" s="1" t="s">
        <v>8874</v>
      </c>
      <c r="B8943" s="1" t="s">
        <v>12</v>
      </c>
      <c r="C8943" s="1" t="str">
        <v>C</v>
      </c>
      <c r="D8943" s="1">
        <v>2022</v>
      </c>
      <c r="E8943" s="3" t="s">
        <v>8875</v>
      </c>
      <c r="F8943">
        <v>0</v>
      </c>
      <c r="G8943" t="str">
        <v>Ze Lo Ba Bekalut</v>
      </c>
      <c r="H8943">
        <v>0</v>
      </c>
      <c r="I8943" t="str">
        <v>Ze Lo Ba Bekalut (Gadi Bitton &amp; Sagi Azran)</v>
      </c>
      <c r="J8943" t="str">
        <v>Ze Lo Ba Bekalut (C, Gadi Bitton &amp; Sagi Azran)</v>
      </c>
      <c r="K8943">
        <v>0</v>
      </c>
      <c r="L8943" t="b">
        <f>OR(K8943,AND((A8943=A8942),L8942))</f>
        <v>0</v>
      </c>
      <c r="M8943" t="b">
        <f>OR(L8943,AND(A8943=A8944,M8944))</f>
        <v>0</v>
      </c>
      <c r="N8943" t="str">
        <v>Ze Lo Ba Bekalut</v>
      </c>
      <c r="Q8943" t="b">
        <v>0</v>
      </c>
    </row>
    <row r="8944" spans="1:17" x14ac:dyDescent="0.2">
      <c r="A8944" s="1" t="s">
        <v>8876</v>
      </c>
      <c r="B8944" s="1" t="s">
        <v>14</v>
      </c>
      <c r="C8944" s="1" t="str">
        <v>P</v>
      </c>
      <c r="D8944" s="4">
        <v>2011</v>
      </c>
      <c r="E8944" s="3" t="s">
        <v>987</v>
      </c>
      <c r="F8944">
        <v>0</v>
      </c>
      <c r="G8944" t="str">
        <v>Ze Lo Bidiuk Ga'agu'a</v>
      </c>
      <c r="H8944">
        <v>0</v>
      </c>
      <c r="I8944" t="str">
        <v>Ze Lo Bidiuk Ga'agu'a (Yossi Azani)</v>
      </c>
      <c r="J8944" t="str">
        <v>Ze Lo Bidiuk Ga'agu'a (P, Yossi Azani)</v>
      </c>
      <c r="K8944">
        <v>0</v>
      </c>
      <c r="L8944" t="b">
        <f>OR(K8944,AND((A8944=A8943),L8943))</f>
        <v>0</v>
      </c>
      <c r="M8944" t="b">
        <f>OR(L8944,AND(A8944=A8945,M8945))</f>
        <v>0</v>
      </c>
      <c r="N8944" t="str">
        <v>Ze Lo Bidiuk Ga'agu'a</v>
      </c>
      <c r="Q8944" t="b">
        <v>0</v>
      </c>
    </row>
    <row r="8945" spans="1:17" x14ac:dyDescent="0.2">
      <c r="A8945" s="1" t="s">
        <v>8877</v>
      </c>
      <c r="B8945" s="1" t="s">
        <v>12</v>
      </c>
      <c r="C8945" s="1" t="str">
        <v>C</v>
      </c>
      <c r="D8945" s="1">
        <v>2017</v>
      </c>
      <c r="E8945" s="3" t="s">
        <v>153</v>
      </c>
      <c r="F8945">
        <v>0</v>
      </c>
      <c r="G8945" t="str">
        <v>Ze Lo Chalom</v>
      </c>
      <c r="H8945">
        <v>0</v>
      </c>
      <c r="I8945" t="str">
        <v>Ze Lo Chalom (Victor Gabbay)</v>
      </c>
      <c r="J8945" t="str">
        <v>Ze Lo Chalom (C, Victor Gabbay)</v>
      </c>
      <c r="K8945">
        <v>0</v>
      </c>
      <c r="L8945" t="b">
        <f>OR(K8945,AND((A8945=A8944),L8944))</f>
        <v>0</v>
      </c>
      <c r="M8945" t="b">
        <f>OR(L8945,AND(A8945=A8946,M8946))</f>
        <v>0</v>
      </c>
      <c r="N8945" t="str">
        <v>Ze Lo Chalom</v>
      </c>
      <c r="Q8945" t="b">
        <v>0</v>
      </c>
    </row>
    <row r="8946" spans="1:17" x14ac:dyDescent="0.2">
      <c r="A8946" s="1" t="s">
        <v>8878</v>
      </c>
      <c r="B8946" s="1" t="s">
        <v>12</v>
      </c>
      <c r="C8946" s="1" t="str">
        <v>C</v>
      </c>
      <c r="D8946" s="4">
        <v>2010</v>
      </c>
      <c r="E8946" s="3" t="s">
        <v>286</v>
      </c>
      <c r="F8946">
        <v>0</v>
      </c>
      <c r="G8946" t="str">
        <v>Ze Lo Mistader Li</v>
      </c>
      <c r="H8946">
        <v>0</v>
      </c>
      <c r="I8946" t="str">
        <v>Ze Lo Mistader Li (Adi Atiram)</v>
      </c>
      <c r="J8946" t="str">
        <v>Ze Lo Mistader Li (C, Adi Atiram)</v>
      </c>
      <c r="K8946">
        <v>0</v>
      </c>
      <c r="L8946" t="b">
        <f>OR(K8946,AND((A8946=A8945),L8945))</f>
        <v>0</v>
      </c>
      <c r="M8946" t="b">
        <f>OR(L8946,AND(A8946=A8947,M8947))</f>
        <v>0</v>
      </c>
      <c r="N8946" t="str">
        <v>Ze Lo Mistader Li</v>
      </c>
      <c r="Q8946" t="b">
        <v>0</v>
      </c>
    </row>
    <row r="8947" spans="1:17" x14ac:dyDescent="0.2">
      <c r="A8947" s="1" t="s">
        <v>8879</v>
      </c>
      <c r="B8947" s="1" t="s">
        <v>12</v>
      </c>
      <c r="C8947" s="1" t="str">
        <v>C</v>
      </c>
      <c r="D8947" s="4">
        <v>2008</v>
      </c>
      <c r="E8947" s="3" t="s">
        <v>33</v>
      </c>
      <c r="F8947">
        <v>0</v>
      </c>
      <c r="G8947" t="str">
        <v>Ze Lo Nigmar</v>
      </c>
      <c r="H8947">
        <v>0</v>
      </c>
      <c r="I8947" t="str">
        <v>Ze Lo Nigmar (Shlomo Maman)</v>
      </c>
      <c r="J8947" t="str">
        <v>Ze Lo Nigmar (C, Shlomo Maman)</v>
      </c>
      <c r="K8947">
        <v>0</v>
      </c>
      <c r="L8947" t="b">
        <f>OR(K8947,AND((A8947=A8946),L8946))</f>
        <v>0</v>
      </c>
      <c r="M8947" t="b">
        <f>OR(L8947,AND(A8947=A8948,M8948))</f>
        <v>0</v>
      </c>
      <c r="N8947" t="str">
        <v>Ze Lo Nigmar</v>
      </c>
      <c r="Q8947" t="b">
        <v>0</v>
      </c>
    </row>
    <row r="8948" spans="1:17" x14ac:dyDescent="0.2">
      <c r="A8948" s="1" t="s">
        <v>8880</v>
      </c>
      <c r="B8948" s="1" t="s">
        <v>14</v>
      </c>
      <c r="C8948" s="1" t="str">
        <v>P</v>
      </c>
      <c r="D8948" s="4">
        <v>1985</v>
      </c>
      <c r="E8948" s="3" t="s">
        <v>71</v>
      </c>
      <c r="F8948">
        <v>0</v>
      </c>
      <c r="G8948" t="str">
        <v>Ze Lo Nora</v>
      </c>
      <c r="H8948">
        <v>0</v>
      </c>
      <c r="I8948" t="str">
        <v>Ze Lo Nora (Israel Shiker)</v>
      </c>
      <c r="J8948" t="str">
        <v>Ze Lo Nora (P, Israel Shiker)</v>
      </c>
      <c r="K8948">
        <v>0</v>
      </c>
      <c r="L8948" t="b">
        <f>OR(K8948,AND((A8948=A8947),L8947))</f>
        <v>0</v>
      </c>
      <c r="M8948" t="b">
        <f>OR(L8948,AND(A8948=A8949,M8949))</f>
        <v>0</v>
      </c>
      <c r="N8948" t="str">
        <v>Ze Lo Nora</v>
      </c>
      <c r="Q8948" t="b">
        <v>0</v>
      </c>
    </row>
    <row r="8949" spans="1:17" x14ac:dyDescent="0.2">
      <c r="A8949" s="1" t="s">
        <v>8881</v>
      </c>
      <c r="B8949" s="1" t="s">
        <v>12</v>
      </c>
      <c r="C8949" s="1" t="str">
        <v>C</v>
      </c>
      <c r="D8949" s="4">
        <v>2007</v>
      </c>
      <c r="E8949" s="3" t="s">
        <v>177</v>
      </c>
      <c r="F8949">
        <v>1</v>
      </c>
      <c r="G8949" t="str">
        <v>Ze Lo Ose Li Klum (C)</v>
      </c>
      <c r="H8949">
        <v>1</v>
      </c>
      <c r="I8949" t="str">
        <v>Ze Lo Ose Li Klum (Naftaly Kadosh)</v>
      </c>
      <c r="J8949" t="str">
        <v>Ze Lo Ose Li Klum (C, Naftaly Kadosh)</v>
      </c>
      <c r="K8949">
        <v>0</v>
      </c>
      <c r="L8949" t="b">
        <f>OR(K8949,AND((A8949=A8948),L8948))</f>
        <v>0</v>
      </c>
      <c r="M8949" t="b">
        <f>OR(L8949,AND(A8949=A8950,M8950))</f>
        <v>0</v>
      </c>
      <c r="N8949" t="str">
        <v>Ze Lo Ose Li Klum (Naftaly Kadosh)</v>
      </c>
      <c r="Q8949" t="b">
        <v>0</v>
      </c>
    </row>
    <row r="8950" spans="1:17" x14ac:dyDescent="0.2">
      <c r="A8950" s="1" t="s">
        <v>8881</v>
      </c>
      <c r="B8950" s="1" t="s">
        <v>12</v>
      </c>
      <c r="C8950" s="1" t="str">
        <v>C</v>
      </c>
      <c r="D8950" s="4">
        <v>2006</v>
      </c>
      <c r="E8950" s="3" t="s">
        <v>2101</v>
      </c>
      <c r="F8950">
        <v>1</v>
      </c>
      <c r="G8950" t="str">
        <v>Ze Lo Ose Li Klum (C)</v>
      </c>
      <c r="H8950">
        <v>1</v>
      </c>
      <c r="I8950" t="str">
        <v>Ze Lo Ose Li Klum (Meir Amsalam)</v>
      </c>
      <c r="J8950" t="str">
        <v>Ze Lo Ose Li Klum (C, Meir Amsalam)</v>
      </c>
      <c r="K8950">
        <v>0</v>
      </c>
      <c r="L8950" t="b">
        <f>OR(K8950,AND((A8950=A8949),L8949))</f>
        <v>0</v>
      </c>
      <c r="M8950" t="b">
        <f>OR(L8950,AND(A8950=A8951,M8951))</f>
        <v>0</v>
      </c>
      <c r="N8950" t="str">
        <v>Ze Lo Ose Li Klum (Meir Amsalam)</v>
      </c>
      <c r="Q8950" t="b">
        <v>0</v>
      </c>
    </row>
    <row r="8951" spans="1:17" x14ac:dyDescent="0.2">
      <c r="A8951" s="1" t="s">
        <v>8882</v>
      </c>
      <c r="B8951" s="1" t="s">
        <v>7</v>
      </c>
      <c r="C8951" s="1" t="str">
        <v>L</v>
      </c>
      <c r="D8951" s="4">
        <v>1998</v>
      </c>
      <c r="E8951" s="3" t="s">
        <v>468</v>
      </c>
      <c r="F8951">
        <v>0</v>
      </c>
      <c r="G8951" t="str">
        <v>Ze Loke'ach Rak Daka (It Takes Only A Minute)</v>
      </c>
      <c r="H8951">
        <v>0</v>
      </c>
      <c r="I8951" t="str">
        <v>Ze Loke'ach Rak Daka (It Takes Only A Minute) (Ohad Atia)</v>
      </c>
      <c r="J8951" t="str">
        <v>Ze Loke'ach Rak Daka (It Takes Only A Minute) (L, Ohad Atia)</v>
      </c>
      <c r="K8951">
        <v>0</v>
      </c>
      <c r="L8951" t="b">
        <f>OR(K8951,AND((A8951=A8950),L8950))</f>
        <v>0</v>
      </c>
      <c r="M8951" t="b">
        <f>OR(L8951,AND(A8951=A8952,M8952))</f>
        <v>0</v>
      </c>
      <c r="N8951" t="str">
        <v>Ze Loke'ach Rak Daka (It Takes Only A Minute)</v>
      </c>
      <c r="Q8951" t="b">
        <v>0</v>
      </c>
    </row>
    <row r="8952" spans="1:17" x14ac:dyDescent="0.2">
      <c r="A8952" s="1" t="s">
        <v>8883</v>
      </c>
      <c r="B8952" s="1" t="s">
        <v>14</v>
      </c>
      <c r="C8952" s="1" t="str">
        <v>P</v>
      </c>
      <c r="D8952" s="4">
        <v>1997</v>
      </c>
      <c r="E8952" s="3" t="s">
        <v>39</v>
      </c>
      <c r="F8952">
        <v>0</v>
      </c>
      <c r="G8952" t="str">
        <v>Ze Ma Shenishar</v>
      </c>
      <c r="H8952">
        <v>0</v>
      </c>
      <c r="I8952" t="str">
        <v>Ze Ma Shenishar (Avi Perez)</v>
      </c>
      <c r="J8952" t="str">
        <v>Ze Ma Shenishar (P, Avi Perez)</v>
      </c>
      <c r="K8952">
        <v>0</v>
      </c>
      <c r="L8952" t="b">
        <f>OR(K8952,AND((A8952=A8951),L8951))</f>
        <v>0</v>
      </c>
      <c r="M8952" t="b">
        <f>OR(L8952,AND(A8952=A8953,M8953))</f>
        <v>0</v>
      </c>
      <c r="N8952" t="str">
        <v>Ze Ma Shenishar</v>
      </c>
      <c r="Q8952" t="b">
        <v>0</v>
      </c>
    </row>
    <row r="8953" spans="1:17" x14ac:dyDescent="0.2">
      <c r="A8953" s="1" t="s">
        <v>8884</v>
      </c>
      <c r="B8953" s="1" t="s">
        <v>14</v>
      </c>
      <c r="C8953" s="1" t="str">
        <v>P</v>
      </c>
      <c r="D8953" s="4">
        <v>1995</v>
      </c>
      <c r="E8953" s="3" t="s">
        <v>171</v>
      </c>
      <c r="F8953">
        <v>0</v>
      </c>
      <c r="G8953" t="str">
        <v>Ze Ma Sheyesh (Ze Ma Shenishar)</v>
      </c>
      <c r="H8953">
        <v>0</v>
      </c>
      <c r="I8953" t="str">
        <v>Ze Ma Sheyesh (Ze Ma Shenishar) (Yankale Levy)</v>
      </c>
      <c r="J8953" t="str">
        <v>Ze Ma Sheyesh (Ze Ma Shenishar) (P, Yankale Levy)</v>
      </c>
      <c r="K8953">
        <v>0</v>
      </c>
      <c r="L8953" t="b">
        <f>OR(K8953,AND((A8953=A8952),L8952))</f>
        <v>0</v>
      </c>
      <c r="M8953" t="b">
        <f>OR(L8953,AND(A8953=A8954,M8954))</f>
        <v>0</v>
      </c>
      <c r="N8953" t="str">
        <v>Ze Ma Sheyesh (Ze Ma Shenishar)</v>
      </c>
      <c r="Q8953" t="b">
        <v>0</v>
      </c>
    </row>
    <row r="8954" spans="1:17" x14ac:dyDescent="0.2">
      <c r="A8954" s="1" t="s">
        <v>8885</v>
      </c>
      <c r="B8954" s="1" t="s">
        <v>14</v>
      </c>
      <c r="C8954" s="1" t="str">
        <v>P</v>
      </c>
      <c r="D8954" s="4">
        <v>2012</v>
      </c>
      <c r="E8954" s="3" t="s">
        <v>1384</v>
      </c>
      <c r="F8954">
        <v>0</v>
      </c>
      <c r="G8954" t="str">
        <v>Ze Matchil</v>
      </c>
      <c r="H8954">
        <v>0</v>
      </c>
      <c r="I8954" t="str">
        <v>Ze Matchil (Sagiv Shaul)</v>
      </c>
      <c r="J8954" t="str">
        <v>Ze Matchil (P, Sagiv Shaul)</v>
      </c>
      <c r="K8954">
        <v>0</v>
      </c>
      <c r="L8954" t="b">
        <f>OR(K8954,AND((A8954=A8953),L8953))</f>
        <v>0</v>
      </c>
      <c r="M8954" t="b">
        <f>OR(L8954,AND(A8954=A8955,M8955))</f>
        <v>0</v>
      </c>
      <c r="N8954" t="str">
        <v>Ze Matchil</v>
      </c>
      <c r="Q8954" t="b">
        <v>0</v>
      </c>
    </row>
    <row r="8955" spans="1:17" x14ac:dyDescent="0.2">
      <c r="A8955" s="1" t="s">
        <v>8886</v>
      </c>
      <c r="B8955" s="1" t="s">
        <v>12</v>
      </c>
      <c r="C8955" s="1" t="str">
        <v>C</v>
      </c>
      <c r="D8955" s="1">
        <v>2022</v>
      </c>
      <c r="E8955" s="3" t="s">
        <v>202</v>
      </c>
      <c r="F8955">
        <v>0</v>
      </c>
      <c r="G8955" t="str">
        <v>Ze Matchil Betsa'ad</v>
      </c>
      <c r="H8955">
        <v>0</v>
      </c>
      <c r="I8955" t="str">
        <v>Ze Matchil Betsa'ad (Adi Wainberg Lerch)</v>
      </c>
      <c r="J8955" t="str">
        <v>Ze Matchil Betsa'ad (C, Adi Wainberg Lerch)</v>
      </c>
      <c r="K8955">
        <v>0</v>
      </c>
      <c r="L8955" t="b">
        <f>OR(K8955,AND((A8955=A8954),L8954))</f>
        <v>0</v>
      </c>
      <c r="M8955" t="b">
        <f>OR(L8955,AND(A8955=A8956,M8956))</f>
        <v>0</v>
      </c>
      <c r="N8955" t="str">
        <v>Ze Matchil Betsa'ad</v>
      </c>
      <c r="Q8955" t="b">
        <v>0</v>
      </c>
    </row>
    <row r="8956" spans="1:17" x14ac:dyDescent="0.2">
      <c r="A8956" s="1" t="s">
        <v>8887</v>
      </c>
      <c r="B8956" s="1" t="s">
        <v>12</v>
      </c>
      <c r="C8956" s="1" t="str">
        <v>C</v>
      </c>
      <c r="D8956" s="4">
        <v>2006</v>
      </c>
      <c r="E8956" s="3" t="s">
        <v>153</v>
      </c>
      <c r="F8956">
        <v>1</v>
      </c>
      <c r="G8956" t="str">
        <v>Ze Me'halev (C)</v>
      </c>
      <c r="H8956">
        <v>0</v>
      </c>
      <c r="I8956" t="str">
        <v>Ze Me'halev (Victor Gabbay)</v>
      </c>
      <c r="J8956" t="str">
        <v>Ze Me'halev (C, Victor Gabbay)</v>
      </c>
      <c r="K8956">
        <v>1</v>
      </c>
      <c r="L8956" t="b">
        <f>OR(K8956,AND((A8956=A8955),L8955))</f>
        <v>1</v>
      </c>
      <c r="M8956" t="b">
        <f>OR(L8956,AND(A8956=A8957,M8957))</f>
        <v>1</v>
      </c>
      <c r="N8956" t="str">
        <v>Ze Me'halev (C)</v>
      </c>
      <c r="Q8956" t="b">
        <v>0</v>
      </c>
    </row>
    <row r="8957" spans="1:17" x14ac:dyDescent="0.2">
      <c r="A8957" s="1" t="s">
        <v>8887</v>
      </c>
      <c r="B8957" s="1" t="s">
        <v>14</v>
      </c>
      <c r="C8957" s="1" t="str">
        <v>P</v>
      </c>
      <c r="D8957" s="4">
        <v>2002</v>
      </c>
      <c r="E8957" s="3" t="s">
        <v>182</v>
      </c>
      <c r="F8957">
        <v>1</v>
      </c>
      <c r="G8957" t="str">
        <v>Ze Me'halev (P)</v>
      </c>
      <c r="H8957">
        <v>0</v>
      </c>
      <c r="I8957" t="str">
        <v>Ze Me'halev (Nona Malki)</v>
      </c>
      <c r="J8957" t="str">
        <v>Ze Me'halev (P, Nona Malki)</v>
      </c>
      <c r="K8957">
        <v>0</v>
      </c>
      <c r="L8957" t="b">
        <f>OR(K8957,AND((A8957=A8956),L8956))</f>
        <v>1</v>
      </c>
      <c r="M8957" t="b">
        <f>OR(L8957,AND(A8957=A8958,M8958))</f>
        <v>1</v>
      </c>
      <c r="N8957" t="str">
        <v>Ze Me'halev (P)</v>
      </c>
      <c r="Q8957" t="b">
        <v>0</v>
      </c>
    </row>
    <row r="8958" spans="1:17" x14ac:dyDescent="0.2">
      <c r="A8958" s="1" t="s">
        <v>8888</v>
      </c>
      <c r="B8958" s="1" t="s">
        <v>12</v>
      </c>
      <c r="C8958" s="1" t="str">
        <v>C</v>
      </c>
      <c r="D8958" s="4">
        <v>2012</v>
      </c>
      <c r="E8958" s="3" t="s">
        <v>153</v>
      </c>
      <c r="F8958">
        <v>1</v>
      </c>
      <c r="G8958" t="str">
        <v>Ze Muzar (C)</v>
      </c>
      <c r="H8958">
        <v>1</v>
      </c>
      <c r="I8958" t="str">
        <v>Ze Muzar (Victor Gabbay)</v>
      </c>
      <c r="J8958" t="str">
        <v>Ze Muzar (C, Victor Gabbay)</v>
      </c>
      <c r="K8958">
        <v>0</v>
      </c>
      <c r="L8958" t="b">
        <f>OR(K8958,AND((A8958=A8957),L8957))</f>
        <v>0</v>
      </c>
      <c r="M8958" t="b">
        <f>OR(L8958,AND(A8958=A8959,M8959))</f>
        <v>0</v>
      </c>
      <c r="N8958" t="str">
        <v>Ze Muzar (Victor Gabbay)</v>
      </c>
      <c r="Q8958" t="b">
        <v>0</v>
      </c>
    </row>
    <row r="8959" spans="1:17" x14ac:dyDescent="0.2">
      <c r="A8959" s="1" t="s">
        <v>8888</v>
      </c>
      <c r="B8959" s="1" t="s">
        <v>12</v>
      </c>
      <c r="C8959" s="1" t="str">
        <v>C</v>
      </c>
      <c r="D8959" s="4">
        <v>2009</v>
      </c>
      <c r="E8959" s="3" t="s">
        <v>81</v>
      </c>
      <c r="F8959">
        <v>1</v>
      </c>
      <c r="G8959" t="str">
        <v>Ze Muzar (C)</v>
      </c>
      <c r="H8959">
        <v>1</v>
      </c>
      <c r="I8959" t="str">
        <v>Ze Muzar (Mali Lipson, Moshe)</v>
      </c>
      <c r="J8959" t="str">
        <v>Ze Muzar (C, Mali Lipson, Moshe)</v>
      </c>
      <c r="K8959">
        <v>0</v>
      </c>
      <c r="L8959" t="b">
        <f>OR(K8959,AND((A8959=A8958),L8958))</f>
        <v>0</v>
      </c>
      <c r="M8959" t="b">
        <f>OR(L8959,AND(A8959=A8960,M8960))</f>
        <v>0</v>
      </c>
      <c r="N8959" t="str">
        <v>Ze Muzar (Mali Lipson, Moshe)</v>
      </c>
      <c r="Q8959" t="b">
        <v>0</v>
      </c>
    </row>
    <row r="8960" spans="1:17" x14ac:dyDescent="0.2">
      <c r="A8960" s="1" t="s">
        <v>8889</v>
      </c>
      <c r="B8960" s="1" t="s">
        <v>12</v>
      </c>
      <c r="C8960" s="1" t="str">
        <v>C</v>
      </c>
      <c r="D8960" s="1">
        <v>2015</v>
      </c>
      <c r="E8960" s="3" t="s">
        <v>269</v>
      </c>
      <c r="F8960">
        <v>0</v>
      </c>
      <c r="G8960" t="str">
        <v>Ze Od Yikre</v>
      </c>
      <c r="H8960">
        <v>0</v>
      </c>
      <c r="I8960" t="str">
        <v>Ze Od Yikre (Ofer Alfasi)</v>
      </c>
      <c r="J8960" t="str">
        <v>Ze Od Yikre (C, Ofer Alfasi)</v>
      </c>
      <c r="K8960">
        <v>0</v>
      </c>
      <c r="L8960" t="b">
        <f>OR(K8960,AND((A8960=A8959),L8959))</f>
        <v>0</v>
      </c>
      <c r="M8960" t="b">
        <f>OR(L8960,AND(A8960=A8961,M8961))</f>
        <v>0</v>
      </c>
      <c r="N8960" t="str">
        <v>Ze Od Yikre</v>
      </c>
      <c r="Q8960" t="b">
        <v>0</v>
      </c>
    </row>
    <row r="8961" spans="1:17" x14ac:dyDescent="0.2">
      <c r="A8961" s="1" t="s">
        <v>8890</v>
      </c>
      <c r="B8961" s="1" t="s">
        <v>12</v>
      </c>
      <c r="C8961" s="1" t="str">
        <v>C</v>
      </c>
      <c r="D8961" s="4">
        <v>2015</v>
      </c>
      <c r="E8961" s="3" t="s">
        <v>269</v>
      </c>
      <c r="F8961">
        <v>0</v>
      </c>
      <c r="G8961" t="str">
        <v>Ze Od Ykre</v>
      </c>
      <c r="H8961">
        <v>0</v>
      </c>
      <c r="I8961" t="str">
        <v>Ze Od Ykre (Ofer Alfasi)</v>
      </c>
      <c r="J8961" t="str">
        <v>Ze Od Ykre (C, Ofer Alfasi)</v>
      </c>
      <c r="K8961">
        <v>0</v>
      </c>
      <c r="L8961" t="b">
        <f>OR(K8961,AND((A8961=A8960),L8960))</f>
        <v>0</v>
      </c>
      <c r="M8961" t="b">
        <f>OR(L8961,AND(A8961=A8962,M8962))</f>
        <v>0</v>
      </c>
      <c r="N8961" t="str">
        <v>Ze Od Ykre</v>
      </c>
      <c r="Q8961" t="b">
        <v>0</v>
      </c>
    </row>
    <row r="8962" spans="1:17" x14ac:dyDescent="0.2">
      <c r="A8962" s="1" t="s">
        <v>8891</v>
      </c>
      <c r="B8962" s="1" t="s">
        <v>14</v>
      </c>
      <c r="C8962" s="1" t="str">
        <v>P</v>
      </c>
      <c r="D8962" s="4">
        <v>2007</v>
      </c>
      <c r="E8962" s="3" t="s">
        <v>1518</v>
      </c>
      <c r="F8962">
        <v>0</v>
      </c>
      <c r="G8962" t="str">
        <v>Ze Rak Ata</v>
      </c>
      <c r="H8962">
        <v>0</v>
      </c>
      <c r="I8962" t="str">
        <v>Ze Rak Ata (Moti Menachem)</v>
      </c>
      <c r="J8962" t="str">
        <v>Ze Rak Ata (P, Moti Menachem)</v>
      </c>
      <c r="K8962">
        <v>0</v>
      </c>
      <c r="L8962" t="b">
        <f>OR(K8962,AND((A8962=A8961),L8961))</f>
        <v>0</v>
      </c>
      <c r="M8962" t="b">
        <f>OR(L8962,AND(A8962=A8963,M8963))</f>
        <v>0</v>
      </c>
      <c r="N8962" t="str">
        <v>Ze Rak Ata</v>
      </c>
      <c r="Q8962" t="b">
        <v>0</v>
      </c>
    </row>
    <row r="8963" spans="1:17" x14ac:dyDescent="0.2">
      <c r="A8963" s="1" t="s">
        <v>8892</v>
      </c>
      <c r="B8963" s="1" t="s">
        <v>14</v>
      </c>
      <c r="C8963" s="1" t="str">
        <v>P</v>
      </c>
      <c r="D8963" s="4">
        <v>2004</v>
      </c>
      <c r="E8963" s="3" t="s">
        <v>77</v>
      </c>
      <c r="F8963">
        <v>0</v>
      </c>
      <c r="G8963" t="str">
        <v>Ze Rak Beineinu</v>
      </c>
      <c r="H8963">
        <v>0</v>
      </c>
      <c r="I8963" t="str">
        <v>Ze Rak Beineinu (Oren Ashkenazi)</v>
      </c>
      <c r="J8963" t="str">
        <v>Ze Rak Beineinu (P, Oren Ashkenazi)</v>
      </c>
      <c r="K8963">
        <v>0</v>
      </c>
      <c r="L8963" t="b">
        <f>OR(K8963,AND((A8963=A8962),L8962))</f>
        <v>0</v>
      </c>
      <c r="M8963" t="b">
        <f>OR(L8963,AND(A8963=A8964,M8964))</f>
        <v>0</v>
      </c>
      <c r="N8963" t="str">
        <v>Ze Rak Beineinu</v>
      </c>
      <c r="Q8963" t="b">
        <v>0</v>
      </c>
    </row>
    <row r="8964" spans="1:17" x14ac:dyDescent="0.2">
      <c r="A8964" s="1" t="s">
        <v>8893</v>
      </c>
      <c r="B8964" s="1" t="s">
        <v>7</v>
      </c>
      <c r="C8964" s="1" t="str">
        <v>L</v>
      </c>
      <c r="D8964" s="4">
        <v>1993</v>
      </c>
      <c r="E8964" s="3" t="s">
        <v>1244</v>
      </c>
      <c r="F8964">
        <v>0</v>
      </c>
      <c r="G8964" t="str">
        <v>Ze Rak Sport</v>
      </c>
      <c r="H8964">
        <v>0</v>
      </c>
      <c r="I8964" t="str">
        <v>Ze Rak Sport (Tzipi Cohen)</v>
      </c>
      <c r="J8964" t="str">
        <v>Ze Rak Sport (L, Tzipi Cohen)</v>
      </c>
      <c r="K8964">
        <v>0</v>
      </c>
      <c r="L8964" t="b">
        <f>OR(K8964,AND((A8964=A8963),L8963))</f>
        <v>0</v>
      </c>
      <c r="M8964" t="b">
        <f>OR(L8964,AND(A8964=A8965,M8965))</f>
        <v>0</v>
      </c>
      <c r="N8964" t="str">
        <v>Ze Rak Sport</v>
      </c>
      <c r="Q8964" t="b">
        <v>0</v>
      </c>
    </row>
    <row r="8965" spans="1:17" x14ac:dyDescent="0.2">
      <c r="A8965" s="1" t="s">
        <v>8894</v>
      </c>
      <c r="B8965" s="1" t="s">
        <v>12</v>
      </c>
      <c r="C8965" s="1" t="str">
        <v>C</v>
      </c>
      <c r="D8965" s="4">
        <v>2007</v>
      </c>
      <c r="E8965" s="3" t="s">
        <v>124</v>
      </c>
      <c r="F8965">
        <v>0</v>
      </c>
      <c r="G8965" t="str">
        <v>Ze Sheshomer Alay</v>
      </c>
      <c r="H8965">
        <v>0</v>
      </c>
      <c r="I8965" t="str">
        <v>Ze Sheshomer Alay (Kobi Michaeli)</v>
      </c>
      <c r="J8965" t="str">
        <v>Ze Sheshomer Alay (C, Kobi Michaeli)</v>
      </c>
      <c r="K8965">
        <v>0</v>
      </c>
      <c r="L8965" t="b">
        <f>OR(K8965,AND((A8965=A8964),L8964))</f>
        <v>0</v>
      </c>
      <c r="M8965" t="b">
        <f>OR(L8965,AND(A8965=A8966,M8966))</f>
        <v>0</v>
      </c>
      <c r="N8965" t="str">
        <v>Ze Sheshomer Alay</v>
      </c>
      <c r="Q8965" t="b">
        <v>0</v>
      </c>
    </row>
    <row r="8966" spans="1:17" x14ac:dyDescent="0.2">
      <c r="A8966" s="1" t="s">
        <v>8895</v>
      </c>
      <c r="B8966" s="1" t="s">
        <v>12</v>
      </c>
      <c r="C8966" s="1" t="str">
        <v>C</v>
      </c>
      <c r="D8966" s="4">
        <v>2009</v>
      </c>
      <c r="E8966" s="3" t="s">
        <v>42</v>
      </c>
      <c r="F8966">
        <v>0</v>
      </c>
      <c r="G8966" t="str">
        <v>Ze Shir Preda (Shir Preda)</v>
      </c>
      <c r="H8966">
        <v>0</v>
      </c>
      <c r="I8966" t="str">
        <v>Ze Shir Preda (Shir Preda) (Nurit Melamed)</v>
      </c>
      <c r="J8966" t="str">
        <v>Ze Shir Preda (Shir Preda) (C, Nurit Melamed)</v>
      </c>
      <c r="K8966">
        <v>0</v>
      </c>
      <c r="L8966" t="b">
        <f>OR(K8966,AND((A8966=A8965),L8965))</f>
        <v>0</v>
      </c>
      <c r="M8966" t="b">
        <f>OR(L8966,AND(A8966=A8967,M8967))</f>
        <v>0</v>
      </c>
      <c r="N8966" t="str">
        <v>Ze Shir Preda (Shir Preda)</v>
      </c>
      <c r="Q8966" t="b">
        <v>0</v>
      </c>
    </row>
    <row r="8967" spans="1:17" x14ac:dyDescent="0.2">
      <c r="A8967" s="1" t="s">
        <v>8896</v>
      </c>
      <c r="B8967" s="1" t="s">
        <v>12</v>
      </c>
      <c r="C8967" s="1" t="str">
        <v>C</v>
      </c>
      <c r="D8967" s="4">
        <v>2005</v>
      </c>
      <c r="E8967" s="3" t="s">
        <v>77</v>
      </c>
      <c r="F8967">
        <v>0</v>
      </c>
      <c r="G8967" t="str">
        <v>Ze Tov</v>
      </c>
      <c r="H8967">
        <v>0</v>
      </c>
      <c r="I8967" t="str">
        <v>Ze Tov (Oren Ashkenazi)</v>
      </c>
      <c r="J8967" t="str">
        <v>Ze Tov (C, Oren Ashkenazi)</v>
      </c>
      <c r="K8967">
        <v>0</v>
      </c>
      <c r="L8967" t="b">
        <f>OR(K8967,AND((A8967=A8966),L8966))</f>
        <v>0</v>
      </c>
      <c r="M8967" t="b">
        <f>OR(L8967,AND(A8967=A8968,M8968))</f>
        <v>0</v>
      </c>
      <c r="N8967" t="str">
        <v>Ze Tov</v>
      </c>
      <c r="Q8967" t="b">
        <v>0</v>
      </c>
    </row>
    <row r="8968" spans="1:17" x14ac:dyDescent="0.2">
      <c r="A8968" s="1" t="s">
        <v>8897</v>
      </c>
      <c r="B8968" s="1" t="s">
        <v>12</v>
      </c>
      <c r="C8968" s="1" t="str">
        <v>C</v>
      </c>
      <c r="D8968" s="1">
        <v>2017</v>
      </c>
      <c r="E8968" s="3" t="s">
        <v>33</v>
      </c>
      <c r="F8968">
        <v>0</v>
      </c>
      <c r="G8968" t="str">
        <v>Zechari'a Ben Ezra</v>
      </c>
      <c r="H8968">
        <v>0</v>
      </c>
      <c r="I8968" t="str">
        <v>Zechari'a Ben Ezra (Shlomo Maman)</v>
      </c>
      <c r="J8968" t="str">
        <v>Zechari'a Ben Ezra (C, Shlomo Maman)</v>
      </c>
      <c r="K8968">
        <v>0</v>
      </c>
      <c r="L8968" t="b">
        <f>OR(K8968,AND((A8968=A8967),L8967))</f>
        <v>0</v>
      </c>
      <c r="M8968" t="b">
        <f>OR(L8968,AND(A8968=A8969,M8969))</f>
        <v>0</v>
      </c>
      <c r="N8968" t="str">
        <v>Zechari'a Ben Ezra</v>
      </c>
      <c r="Q8968" t="b">
        <v>0</v>
      </c>
    </row>
    <row r="8969" spans="1:17" x14ac:dyDescent="0.2">
      <c r="A8969" s="1" t="s">
        <v>8898</v>
      </c>
      <c r="B8969" s="1" t="s">
        <v>14</v>
      </c>
      <c r="C8969" s="1" t="str">
        <v>P</v>
      </c>
      <c r="D8969" s="4">
        <v>1989</v>
      </c>
      <c r="E8969" s="3" t="s">
        <v>260</v>
      </c>
      <c r="F8969">
        <v>0</v>
      </c>
      <c r="G8969" t="str">
        <v>Zehubat Hataltalim</v>
      </c>
      <c r="H8969">
        <v>0</v>
      </c>
      <c r="I8969" t="str">
        <v>Zehubat Hataltalim (Eli Ronen)</v>
      </c>
      <c r="J8969" t="str">
        <v>Zehubat Hataltalim (P, Eli Ronen)</v>
      </c>
      <c r="K8969">
        <v>0</v>
      </c>
      <c r="L8969" t="b">
        <f>OR(K8969,AND((A8969=A8968),L8968))</f>
        <v>0</v>
      </c>
      <c r="M8969" t="b">
        <f>OR(L8969,AND(A8969=A8970,M8970))</f>
        <v>0</v>
      </c>
      <c r="N8969" t="str">
        <v>Zehubat Hataltalim</v>
      </c>
      <c r="Q8969" t="b">
        <v>0</v>
      </c>
    </row>
    <row r="8970" spans="1:17" x14ac:dyDescent="0.2">
      <c r="A8970" s="1" t="s">
        <v>8899</v>
      </c>
      <c r="B8970" s="1" t="s">
        <v>14</v>
      </c>
      <c r="C8970" s="1" t="str">
        <v>P</v>
      </c>
      <c r="D8970" s="4">
        <v>1985</v>
      </c>
      <c r="E8970" s="3" t="s">
        <v>13</v>
      </c>
      <c r="F8970">
        <v>0</v>
      </c>
      <c r="G8970" t="str">
        <v>Zehubat Taltalim</v>
      </c>
      <c r="H8970">
        <v>0</v>
      </c>
      <c r="I8970" t="str">
        <v>Zehubat Taltalim (Meir Shem Tov)</v>
      </c>
      <c r="J8970" t="str">
        <v>Zehubat Taltalim (P, Meir Shem Tov)</v>
      </c>
      <c r="K8970">
        <v>0</v>
      </c>
      <c r="L8970" t="b">
        <f>OR(K8970,AND((A8970=A8969),L8969))</f>
        <v>0</v>
      </c>
      <c r="M8970" t="b">
        <f>OR(L8970,AND(A8970=A8971,M8971))</f>
        <v>0</v>
      </c>
      <c r="N8970" t="str">
        <v>Zehubat Taltalim</v>
      </c>
      <c r="Q8970" t="b">
        <v>0</v>
      </c>
    </row>
    <row r="8971" spans="1:17" x14ac:dyDescent="0.2">
      <c r="A8971" s="1" t="s">
        <v>8900</v>
      </c>
      <c r="B8971" s="1" t="s">
        <v>14</v>
      </c>
      <c r="C8971" s="1" t="str">
        <v>P</v>
      </c>
      <c r="D8971" s="4">
        <v>1990</v>
      </c>
      <c r="E8971" s="3" t="s">
        <v>89</v>
      </c>
      <c r="F8971">
        <v>0</v>
      </c>
      <c r="G8971" t="str">
        <v>Zehuvat Taltalim</v>
      </c>
      <c r="H8971">
        <v>0</v>
      </c>
      <c r="I8971" t="str">
        <v>Zehuvat Taltalim (Maurice Perez)</v>
      </c>
      <c r="J8971" t="str">
        <v>Zehuvat Taltalim (P, Maurice Perez)</v>
      </c>
      <c r="K8971">
        <v>0</v>
      </c>
      <c r="L8971" t="b">
        <f>OR(K8971,AND((A8971=A8970),L8970))</f>
        <v>0</v>
      </c>
      <c r="M8971" t="b">
        <f>OR(L8971,AND(A8971=A8972,M8972))</f>
        <v>0</v>
      </c>
      <c r="N8971" t="str">
        <v>Zehuvat Taltalim</v>
      </c>
      <c r="Q8971" t="b">
        <v>0</v>
      </c>
    </row>
    <row r="8972" spans="1:17" x14ac:dyDescent="0.2">
      <c r="A8972" s="1" t="s">
        <v>8901</v>
      </c>
      <c r="B8972" s="1" t="s">
        <v>12</v>
      </c>
      <c r="C8972" s="1" t="str">
        <v>C</v>
      </c>
      <c r="D8972" s="4">
        <v>1988</v>
      </c>
      <c r="E8972" s="3" t="s">
        <v>39</v>
      </c>
      <c r="F8972">
        <v>0</v>
      </c>
      <c r="G8972" t="str">
        <v>Zemer Ahava (Layila La)</v>
      </c>
      <c r="H8972">
        <v>0</v>
      </c>
      <c r="I8972" t="str">
        <v>Zemer Ahava (Layila La) (Avi Perez)</v>
      </c>
      <c r="J8972" t="str">
        <v>Zemer Ahava (Layila La) (C, Avi Perez)</v>
      </c>
      <c r="K8972">
        <v>0</v>
      </c>
      <c r="L8972" t="b">
        <f>OR(K8972,AND((A8972=A8971),L8971))</f>
        <v>0</v>
      </c>
      <c r="M8972" t="b">
        <f>OR(L8972,AND(A8972=A8973,M8973))</f>
        <v>0</v>
      </c>
      <c r="N8972" t="str">
        <v>Zemer Ahava (Layila La)</v>
      </c>
      <c r="Q8972" t="b">
        <v>0</v>
      </c>
    </row>
    <row r="8973" spans="1:17" x14ac:dyDescent="0.2">
      <c r="A8973" s="1" t="s">
        <v>8902</v>
      </c>
      <c r="B8973" s="1" t="s">
        <v>12</v>
      </c>
      <c r="C8973" s="1" t="str">
        <v>C</v>
      </c>
      <c r="D8973" s="4">
        <v>1982</v>
      </c>
      <c r="E8973" s="3" t="s">
        <v>33</v>
      </c>
      <c r="F8973">
        <v>0</v>
      </c>
      <c r="G8973" t="str">
        <v>Zemer Avivi</v>
      </c>
      <c r="H8973">
        <v>0</v>
      </c>
      <c r="I8973" t="str">
        <v>Zemer Avivi (Shlomo Maman)</v>
      </c>
      <c r="J8973" t="str">
        <v>Zemer Avivi (C, Shlomo Maman)</v>
      </c>
      <c r="K8973">
        <v>0</v>
      </c>
      <c r="L8973" t="b">
        <f>OR(K8973,AND((A8973=A8972),L8972))</f>
        <v>0</v>
      </c>
      <c r="M8973" t="b">
        <f>OR(L8973,AND(A8973=A8974,M8974))</f>
        <v>0</v>
      </c>
      <c r="N8973" t="str">
        <v>Zemer Avivi</v>
      </c>
      <c r="Q8973" t="b">
        <v>0</v>
      </c>
    </row>
    <row r="8974" spans="1:17" x14ac:dyDescent="0.2">
      <c r="A8974" s="1" t="s">
        <v>8903</v>
      </c>
      <c r="B8974" s="1" t="s">
        <v>12</v>
      </c>
      <c r="C8974" s="1" t="str">
        <v>C</v>
      </c>
      <c r="D8974" s="4">
        <v>2010</v>
      </c>
      <c r="E8974" s="3" t="s">
        <v>260</v>
      </c>
      <c r="F8974">
        <v>0</v>
      </c>
      <c r="G8974" t="str">
        <v>Zemer Avivi (Besera Veron )</v>
      </c>
      <c r="H8974">
        <v>0</v>
      </c>
      <c r="I8974" t="str">
        <v>Zemer Avivi (Besera Veron ) (Eli Ronen)</v>
      </c>
      <c r="J8974" t="str">
        <v>Zemer Avivi (Besera Veron ) (C, Eli Ronen)</v>
      </c>
      <c r="K8974">
        <v>0</v>
      </c>
      <c r="L8974" t="b">
        <f>OR(K8974,AND((A8974=A8973),L8973))</f>
        <v>0</v>
      </c>
      <c r="M8974" t="b">
        <f>OR(L8974,AND(A8974=A8975,M8975))</f>
        <v>0</v>
      </c>
      <c r="N8974" t="str">
        <v>Zemer Avivi (Besera Veron )</v>
      </c>
      <c r="Q8974" t="b">
        <v>0</v>
      </c>
    </row>
    <row r="8975" spans="1:17" x14ac:dyDescent="0.2">
      <c r="A8975" s="1" t="s">
        <v>8904</v>
      </c>
      <c r="B8975" s="1" t="s">
        <v>12</v>
      </c>
      <c r="C8975" s="1" t="str">
        <v>C</v>
      </c>
      <c r="D8975" s="4">
        <v>1990</v>
      </c>
      <c r="E8975" s="3" t="s">
        <v>563</v>
      </c>
      <c r="F8975">
        <v>0</v>
      </c>
      <c r="G8975" t="str">
        <v>Zemer Badrachim</v>
      </c>
      <c r="H8975">
        <v>0</v>
      </c>
      <c r="I8975" t="str">
        <v>Zemer Badrachim (Yehuda Emanuel)</v>
      </c>
      <c r="J8975" t="str">
        <v>Zemer Badrachim (C, Yehuda Emanuel)</v>
      </c>
      <c r="K8975">
        <v>0</v>
      </c>
      <c r="L8975" t="b">
        <f>OR(K8975,AND((A8975=A8974),L8974))</f>
        <v>0</v>
      </c>
      <c r="M8975" t="b">
        <f>OR(L8975,AND(A8975=A8976,M8976))</f>
        <v>0</v>
      </c>
      <c r="N8975" t="str">
        <v>Zemer Badrachim</v>
      </c>
      <c r="Q8975" t="b">
        <v>0</v>
      </c>
    </row>
    <row r="8976" spans="1:17" x14ac:dyDescent="0.2">
      <c r="A8976" s="1" t="s">
        <v>8905</v>
      </c>
      <c r="B8976" s="1" t="s">
        <v>14</v>
      </c>
      <c r="C8976" s="1" t="str">
        <v>P</v>
      </c>
      <c r="D8976" s="4">
        <v>1976</v>
      </c>
      <c r="E8976" s="3" t="s">
        <v>412</v>
      </c>
      <c r="F8976">
        <v>0</v>
      </c>
      <c r="G8976" t="str">
        <v>Zemer Bagilbo'a</v>
      </c>
      <c r="H8976">
        <v>0</v>
      </c>
      <c r="I8976" t="str">
        <v>Zemer Bagilbo'a (Rivka Sturman)</v>
      </c>
      <c r="J8976" t="str">
        <v>Zemer Bagilbo'a (P, Rivka Sturman)</v>
      </c>
      <c r="K8976">
        <v>0</v>
      </c>
      <c r="L8976" t="b">
        <f>OR(K8976,AND((A8976=A8975),L8975))</f>
        <v>0</v>
      </c>
      <c r="M8976" t="b">
        <f>OR(L8976,AND(A8976=A8977,M8977))</f>
        <v>0</v>
      </c>
      <c r="N8976" t="str">
        <v>Zemer Bagilbo'a</v>
      </c>
      <c r="Q8976" t="b">
        <v>0</v>
      </c>
    </row>
    <row r="8977" spans="1:17" x14ac:dyDescent="0.2">
      <c r="A8977" s="1" t="s">
        <v>8906</v>
      </c>
      <c r="B8977" s="1" t="s">
        <v>14</v>
      </c>
      <c r="C8977" s="1" t="str">
        <v>P</v>
      </c>
      <c r="D8977" s="4">
        <v>1977</v>
      </c>
      <c r="E8977" s="3" t="s">
        <v>33</v>
      </c>
      <c r="F8977">
        <v>0</v>
      </c>
      <c r="G8977" t="str">
        <v>Zemer Bagilbo'a (Tsemer)</v>
      </c>
      <c r="H8977">
        <v>0</v>
      </c>
      <c r="I8977" t="str">
        <v>Zemer Bagilbo'a (Tsemer) (Shlomo Maman)</v>
      </c>
      <c r="J8977" t="str">
        <v>Zemer Bagilbo'a (Tsemer) (P, Shlomo Maman)</v>
      </c>
      <c r="K8977">
        <v>0</v>
      </c>
      <c r="L8977" t="b">
        <f>OR(K8977,AND((A8977=A8976),L8976))</f>
        <v>0</v>
      </c>
      <c r="M8977" t="b">
        <f>OR(L8977,AND(A8977=A8978,M8978))</f>
        <v>0</v>
      </c>
      <c r="N8977" t="str">
        <v>Zemer Bagilbo'a (Tsemer)</v>
      </c>
      <c r="Q8977" t="b">
        <v>0</v>
      </c>
    </row>
    <row r="8978" spans="1:17" x14ac:dyDescent="0.2">
      <c r="A8978" s="1" t="s">
        <v>8907</v>
      </c>
      <c r="B8978" s="1" t="s">
        <v>12</v>
      </c>
      <c r="C8978" s="1" t="str">
        <v>C</v>
      </c>
      <c r="D8978" s="4">
        <v>1979</v>
      </c>
      <c r="E8978" s="3" t="s">
        <v>251</v>
      </c>
      <c r="F8978">
        <v>0</v>
      </c>
      <c r="G8978" t="str">
        <v>Zemer Chatanim</v>
      </c>
      <c r="H8978">
        <v>0</v>
      </c>
      <c r="I8978" t="str">
        <v>Zemer Chatanim (Shlomo Bachar)</v>
      </c>
      <c r="J8978" t="str">
        <v>Zemer Chatanim (C, Shlomo Bachar)</v>
      </c>
      <c r="K8978">
        <v>0</v>
      </c>
      <c r="L8978" t="b">
        <f>OR(K8978,AND((A8978=A8977),L8977))</f>
        <v>0</v>
      </c>
      <c r="M8978" t="b">
        <f>OR(L8978,AND(A8978=A8979,M8979))</f>
        <v>0</v>
      </c>
      <c r="N8978" t="str">
        <v>Zemer Chatanim</v>
      </c>
      <c r="Q8978" t="b">
        <v>0</v>
      </c>
    </row>
    <row r="8979" spans="1:17" x14ac:dyDescent="0.2">
      <c r="A8979" s="1" t="s">
        <v>8908</v>
      </c>
      <c r="B8979" s="1" t="s">
        <v>12</v>
      </c>
      <c r="C8979" s="1" t="str">
        <v>C</v>
      </c>
      <c r="D8979" s="4">
        <v>2000</v>
      </c>
      <c r="E8979" s="3" t="s">
        <v>252</v>
      </c>
      <c r="F8979">
        <v>0</v>
      </c>
      <c r="G8979" t="str">
        <v>Zemer Habonim (Havuvenim)</v>
      </c>
      <c r="H8979">
        <v>0</v>
      </c>
      <c r="I8979" t="str">
        <v>Zemer Habonim (Havuvenim) (Avner Naim)</v>
      </c>
      <c r="J8979" t="str">
        <v>Zemer Habonim (Havuvenim) (C, Avner Naim)</v>
      </c>
      <c r="K8979">
        <v>0</v>
      </c>
      <c r="L8979" t="b">
        <f>OR(K8979,AND((A8979=A8978),L8978))</f>
        <v>0</v>
      </c>
      <c r="M8979" t="b">
        <f>OR(L8979,AND(A8979=A8980,M8980))</f>
        <v>0</v>
      </c>
      <c r="N8979" t="str">
        <v>Zemer Habonim (Havuvenim)</v>
      </c>
      <c r="Q8979" t="b">
        <v>0</v>
      </c>
    </row>
    <row r="8980" spans="1:17" x14ac:dyDescent="0.2">
      <c r="A8980" s="1" t="s">
        <v>8909</v>
      </c>
      <c r="B8980" s="1" t="s">
        <v>12</v>
      </c>
      <c r="C8980" s="1" t="str">
        <v>C</v>
      </c>
      <c r="D8980" s="4">
        <v>1996</v>
      </c>
      <c r="E8980" s="3" t="s">
        <v>252</v>
      </c>
      <c r="F8980">
        <v>0</v>
      </c>
      <c r="G8980" t="str">
        <v>Zemer Haplugot</v>
      </c>
      <c r="H8980">
        <v>0</v>
      </c>
      <c r="I8980" t="str">
        <v>Zemer Haplugot (Avner Naim)</v>
      </c>
      <c r="J8980" t="str">
        <v>Zemer Haplugot (C, Avner Naim)</v>
      </c>
      <c r="K8980">
        <v>0</v>
      </c>
      <c r="L8980" t="b">
        <f>OR(K8980,AND((A8980=A8979),L8979))</f>
        <v>0</v>
      </c>
      <c r="M8980" t="b">
        <f>OR(L8980,AND(A8980=A8981,M8981))</f>
        <v>0</v>
      </c>
      <c r="N8980" t="str">
        <v>Zemer Haplugot</v>
      </c>
      <c r="Q8980" t="b">
        <v>0</v>
      </c>
    </row>
    <row r="8981" spans="1:17" x14ac:dyDescent="0.2">
      <c r="A8981" s="1" t="s">
        <v>8910</v>
      </c>
      <c r="B8981" s="1" t="s">
        <v>12</v>
      </c>
      <c r="C8981" s="1" t="str">
        <v>C</v>
      </c>
      <c r="D8981" s="4">
        <v>1992</v>
      </c>
      <c r="E8981" s="3" t="s">
        <v>69</v>
      </c>
      <c r="F8981">
        <v>0</v>
      </c>
      <c r="G8981" t="str">
        <v>Zemer Hevenu (Lecha Ve'alecha)</v>
      </c>
      <c r="H8981">
        <v>0</v>
      </c>
      <c r="I8981" t="str">
        <v>Zemer Hevenu (Lecha Ve'alecha) (Sefi Aviv)</v>
      </c>
      <c r="J8981" t="str">
        <v>Zemer Hevenu (Lecha Ve'alecha) (C, Sefi Aviv)</v>
      </c>
      <c r="K8981">
        <v>0</v>
      </c>
      <c r="L8981" t="b">
        <f>OR(K8981,AND((A8981=A8980),L8980))</f>
        <v>0</v>
      </c>
      <c r="M8981" t="b">
        <f>OR(L8981,AND(A8981=A8982,M8982))</f>
        <v>0</v>
      </c>
      <c r="N8981" t="str">
        <v>Zemer Hevenu (Lecha Ve'alecha)</v>
      </c>
      <c r="Q8981" t="b">
        <v>0</v>
      </c>
    </row>
    <row r="8982" spans="1:17" x14ac:dyDescent="0.2">
      <c r="A8982" s="1" t="s">
        <v>8911</v>
      </c>
      <c r="B8982" s="1" t="s">
        <v>12</v>
      </c>
      <c r="C8982" s="1" t="str">
        <v>C</v>
      </c>
      <c r="D8982" s="4">
        <v>1956</v>
      </c>
      <c r="E8982" s="3" t="s">
        <v>230</v>
      </c>
      <c r="F8982">
        <v>0</v>
      </c>
      <c r="G8982" t="str">
        <v>Zemer Ikarim (Goren Garinim)</v>
      </c>
      <c r="H8982">
        <v>0</v>
      </c>
      <c r="I8982" t="str">
        <v>Zemer Ikarim (Goren Garinim) (Tamar Alyagor)</v>
      </c>
      <c r="J8982" t="str">
        <v>Zemer Ikarim (Goren Garinim) (C, Tamar Alyagor)</v>
      </c>
      <c r="K8982">
        <v>0</v>
      </c>
      <c r="L8982" t="b">
        <f>OR(K8982,AND((A8982=A8981),L8981))</f>
        <v>0</v>
      </c>
      <c r="M8982" t="b">
        <f>OR(L8982,AND(A8982=A8983,M8983))</f>
        <v>0</v>
      </c>
      <c r="N8982" t="str">
        <v>Zemer Ikarim (Goren Garinim)</v>
      </c>
      <c r="Q8982" t="b">
        <v>0</v>
      </c>
    </row>
    <row r="8983" spans="1:17" x14ac:dyDescent="0.2">
      <c r="A8983" s="1" t="s">
        <v>8912</v>
      </c>
      <c r="B8983" s="1" t="s">
        <v>12</v>
      </c>
      <c r="C8983" s="1" t="str">
        <v>C</v>
      </c>
      <c r="D8983" s="4">
        <v>1950</v>
      </c>
      <c r="E8983" s="3" t="s">
        <v>412</v>
      </c>
      <c r="F8983">
        <v>0</v>
      </c>
      <c r="G8983" t="str">
        <v>Zemer Lach</v>
      </c>
      <c r="H8983">
        <v>0</v>
      </c>
      <c r="I8983" t="str">
        <v>Zemer Lach (Rivka Sturman)</v>
      </c>
      <c r="J8983" t="str">
        <v>Zemer Lach (C, Rivka Sturman)</v>
      </c>
      <c r="K8983">
        <v>0</v>
      </c>
      <c r="L8983" t="b">
        <f>OR(K8983,AND((A8983=A8982),L8982))</f>
        <v>0</v>
      </c>
      <c r="M8983" t="b">
        <f>OR(L8983,AND(A8983=A8984,M8984))</f>
        <v>0</v>
      </c>
      <c r="N8983" t="str">
        <v>Zemer Lach</v>
      </c>
      <c r="Q8983" t="b">
        <v>0</v>
      </c>
    </row>
    <row r="8984" spans="1:17" x14ac:dyDescent="0.2">
      <c r="A8984" s="1" t="s">
        <v>8913</v>
      </c>
      <c r="B8984" s="1" t="s">
        <v>12</v>
      </c>
      <c r="C8984" s="1" t="str">
        <v>C</v>
      </c>
      <c r="D8984" s="4">
        <v>1987</v>
      </c>
      <c r="E8984" s="3" t="s">
        <v>98</v>
      </c>
      <c r="F8984">
        <v>0</v>
      </c>
      <c r="G8984" t="str">
        <v>Zemer Lachag (Chag Li)</v>
      </c>
      <c r="H8984">
        <v>0</v>
      </c>
      <c r="I8984" t="str">
        <v>Zemer Lachag (Chag Li) (Itzik Sa'ada)</v>
      </c>
      <c r="J8984" t="str">
        <v>Zemer Lachag (Chag Li) (C, Itzik Sa'ada)</v>
      </c>
      <c r="K8984">
        <v>0</v>
      </c>
      <c r="L8984" t="b">
        <f>OR(K8984,AND((A8984=A8983),L8983))</f>
        <v>0</v>
      </c>
      <c r="M8984" t="b">
        <f>OR(L8984,AND(A8984=A8985,M8985))</f>
        <v>0</v>
      </c>
      <c r="N8984" t="str">
        <v>Zemer Lachag (Chag Li)</v>
      </c>
      <c r="Q8984" t="b">
        <v>0</v>
      </c>
    </row>
    <row r="8985" spans="1:17" x14ac:dyDescent="0.2">
      <c r="A8985" s="1" t="s">
        <v>8914</v>
      </c>
      <c r="C8985" s="1" t="str">
        <v/>
      </c>
      <c r="D8985" s="4">
        <v>1992</v>
      </c>
      <c r="E8985" s="3" t="s">
        <v>7169</v>
      </c>
      <c r="F8985">
        <v>0</v>
      </c>
      <c r="G8985" t="str">
        <v>Zemer Le'afula</v>
      </c>
      <c r="H8985">
        <v>0</v>
      </c>
      <c r="I8985" t="str">
        <v>Zemer Le'afula (Inbar Barzilay, Ilan Cohen)</v>
      </c>
      <c r="J8985" t="str">
        <v>Zemer Le'afula (, Inbar Barzilay, Ilan Cohen)</v>
      </c>
      <c r="K8985">
        <v>0</v>
      </c>
      <c r="L8985" t="b">
        <f>OR(K8985,AND((A8985=A8984),L8984))</f>
        <v>0</v>
      </c>
      <c r="M8985" t="b">
        <f>OR(L8985,AND(A8985=A8986,M8986))</f>
        <v>0</v>
      </c>
      <c r="N8985" t="str">
        <v>Zemer Le'afula</v>
      </c>
      <c r="Q8985" t="b">
        <v>0</v>
      </c>
    </row>
    <row r="8986" spans="1:17" x14ac:dyDescent="0.2">
      <c r="A8986" s="1" t="s">
        <v>8915</v>
      </c>
      <c r="B8986" s="1" t="s">
        <v>12</v>
      </c>
      <c r="C8986" s="1" t="str">
        <v>C</v>
      </c>
      <c r="D8986" s="1">
        <v>1900</v>
      </c>
      <c r="E8986" s="3" t="s">
        <v>74</v>
      </c>
      <c r="F8986">
        <v>0</v>
      </c>
      <c r="G8986" t="str">
        <v>Zemer Malka</v>
      </c>
      <c r="H8986">
        <v>0</v>
      </c>
      <c r="I8986" t="str">
        <v>Zemer Malka (Motti Elfasy)</v>
      </c>
      <c r="J8986" t="str">
        <v>Zemer Malka (C, Motti Elfasy)</v>
      </c>
      <c r="K8986">
        <v>0</v>
      </c>
      <c r="L8986" t="b">
        <f>OR(K8986,AND((A8986=A8985),L8985))</f>
        <v>0</v>
      </c>
      <c r="M8986" t="b">
        <f>OR(L8986,AND(A8986=A8987,M8987))</f>
        <v>0</v>
      </c>
      <c r="N8986" t="str">
        <v>Zemer Malka</v>
      </c>
      <c r="Q8986" t="b">
        <v>0</v>
      </c>
    </row>
    <row r="8987" spans="1:17" x14ac:dyDescent="0.2">
      <c r="A8987" s="1" t="s">
        <v>8916</v>
      </c>
      <c r="B8987" s="1" t="s">
        <v>12</v>
      </c>
      <c r="C8987" s="1" t="str">
        <v>C</v>
      </c>
      <c r="D8987" s="4">
        <v>1977</v>
      </c>
      <c r="E8987" s="3" t="s">
        <v>171</v>
      </c>
      <c r="F8987">
        <v>1</v>
      </c>
      <c r="G8987" t="str">
        <v>Zemer Nuge (Hatishma koli) (C)</v>
      </c>
      <c r="H8987">
        <v>0</v>
      </c>
      <c r="I8987" t="str">
        <v>Zemer Nuge (Hatishma koli) (Yankale Levy)</v>
      </c>
      <c r="J8987" t="str">
        <v>Zemer Nuge (Hatishma koli) (C, Yankale Levy)</v>
      </c>
      <c r="K8987">
        <v>1</v>
      </c>
      <c r="L8987" t="b">
        <f>OR(K8987,AND((A8987=A8986),L8986))</f>
        <v>1</v>
      </c>
      <c r="M8987" t="b">
        <f>OR(L8987,AND(A8987=A8988,M8988))</f>
        <v>1</v>
      </c>
      <c r="N8987" t="str">
        <v>Zemer Nuge (Hatishma koli) (C)</v>
      </c>
      <c r="Q8987" t="b">
        <v>0</v>
      </c>
    </row>
    <row r="8988" spans="1:17" x14ac:dyDescent="0.2">
      <c r="A8988" s="1" t="s">
        <v>8916</v>
      </c>
      <c r="B8988" s="1" t="s">
        <v>14</v>
      </c>
      <c r="C8988" s="1" t="str">
        <v>P</v>
      </c>
      <c r="D8988" s="4">
        <v>1985</v>
      </c>
      <c r="E8988" s="3" t="s">
        <v>308</v>
      </c>
      <c r="F8988">
        <v>2</v>
      </c>
      <c r="G8988" t="str">
        <v>Zemer Nuge (Hatishma koli) (P)</v>
      </c>
      <c r="H8988">
        <v>0</v>
      </c>
      <c r="I8988" t="str">
        <v>Zemer Nuge (Hatishma koli) (Ira Weisburd)</v>
      </c>
      <c r="J8988" t="str">
        <v>Zemer Nuge (Hatishma koli) (P, Ira Weisburd)</v>
      </c>
      <c r="K8988">
        <v>1</v>
      </c>
      <c r="L8988" t="b">
        <f>OR(K8988,AND((A8988=A8987),L8987))</f>
        <v>1</v>
      </c>
      <c r="M8988" t="b">
        <f>OR(L8988,AND(A8988=A8989,M8989))</f>
        <v>1</v>
      </c>
      <c r="N8988" t="str">
        <v>Zemer Nuge (Hatishma koli) (P)</v>
      </c>
      <c r="Q8988" t="b">
        <v>0</v>
      </c>
    </row>
    <row r="8989" spans="1:17" x14ac:dyDescent="0.2">
      <c r="A8989" s="1" t="s">
        <v>8916</v>
      </c>
      <c r="C8989" s="1" t="str">
        <v/>
      </c>
      <c r="D8989" s="4">
        <v>1992</v>
      </c>
      <c r="E8989" s="3" t="s">
        <v>8917</v>
      </c>
      <c r="F8989">
        <v>1</v>
      </c>
      <c r="G8989" t="str">
        <v>Zemer Nuge (Hatishma koli) ()</v>
      </c>
      <c r="H8989">
        <v>0</v>
      </c>
      <c r="I8989" t="str">
        <v>Zemer Nuge (Hatishma koli) (Eitan Avisar)</v>
      </c>
      <c r="J8989" t="str">
        <v>Zemer Nuge (Hatishma koli) (, Eitan Avisar)</v>
      </c>
      <c r="K8989">
        <v>0</v>
      </c>
      <c r="L8989" t="b">
        <f>OR(K8989,AND((A8989=A8988),L8988))</f>
        <v>1</v>
      </c>
      <c r="M8989" t="b">
        <f>OR(L8989,AND(A8989=A8990,M8990))</f>
        <v>1</v>
      </c>
      <c r="N8989" t="str">
        <v>Zemer Nuge (Hatishma koli) ()</v>
      </c>
      <c r="Q8989" t="b">
        <v>0</v>
      </c>
    </row>
    <row r="8990" spans="1:17" x14ac:dyDescent="0.2">
      <c r="A8990" s="1" t="s">
        <v>8918</v>
      </c>
      <c r="B8990" s="1" t="s">
        <v>14</v>
      </c>
      <c r="C8990" s="1" t="str">
        <v>P</v>
      </c>
      <c r="D8990" s="4">
        <v>1983</v>
      </c>
      <c r="E8990" s="3" t="s">
        <v>71</v>
      </c>
      <c r="F8990">
        <v>0</v>
      </c>
      <c r="G8990" t="str">
        <v>Zemer Shalosh Hatshuvot</v>
      </c>
      <c r="H8990">
        <v>0</v>
      </c>
      <c r="I8990" t="str">
        <v>Zemer Shalosh Hatshuvot (Israel Shiker)</v>
      </c>
      <c r="J8990" t="str">
        <v>Zemer Shalosh Hatshuvot (P, Israel Shiker)</v>
      </c>
      <c r="K8990">
        <v>0</v>
      </c>
      <c r="L8990" t="b">
        <f>OR(K8990,AND((A8990=A8989),L8989))</f>
        <v>0</v>
      </c>
      <c r="M8990" t="b">
        <f>OR(L8990,AND(A8990=A8991,M8991))</f>
        <v>0</v>
      </c>
      <c r="N8990" t="str">
        <v>Zemer Shalosh Hatshuvot</v>
      </c>
      <c r="Q8990" t="b">
        <v>0</v>
      </c>
    </row>
    <row r="8991" spans="1:17" x14ac:dyDescent="0.2">
      <c r="A8991" s="1" t="s">
        <v>8919</v>
      </c>
      <c r="B8991" s="1" t="s">
        <v>14</v>
      </c>
      <c r="C8991" s="1" t="str">
        <v>P</v>
      </c>
      <c r="D8991" s="4">
        <v>2010</v>
      </c>
      <c r="E8991" s="3" t="s">
        <v>260</v>
      </c>
      <c r="F8991">
        <v>0</v>
      </c>
      <c r="G8991" t="str">
        <v>Zemer Shav</v>
      </c>
      <c r="H8991">
        <v>0</v>
      </c>
      <c r="I8991" t="str">
        <v>Zemer Shav (Eli Ronen)</v>
      </c>
      <c r="J8991" t="str">
        <v>Zemer Shav (P, Eli Ronen)</v>
      </c>
      <c r="K8991">
        <v>0</v>
      </c>
      <c r="L8991" t="b">
        <f>OR(K8991,AND((A8991=A8990),L8990))</f>
        <v>0</v>
      </c>
      <c r="M8991" t="b">
        <f>OR(L8991,AND(A8991=A8992,M8992))</f>
        <v>0</v>
      </c>
      <c r="N8991" t="str">
        <v>Zemer Shav</v>
      </c>
      <c r="Q8991" t="b">
        <v>0</v>
      </c>
    </row>
    <row r="8992" spans="1:17" x14ac:dyDescent="0.2">
      <c r="A8992" s="1" t="s">
        <v>8920</v>
      </c>
      <c r="B8992" s="1" t="s">
        <v>12</v>
      </c>
      <c r="C8992" s="1" t="str">
        <v>C</v>
      </c>
      <c r="D8992" s="4">
        <v>1984</v>
      </c>
      <c r="E8992" s="3" t="s">
        <v>2128</v>
      </c>
      <c r="F8992">
        <v>0</v>
      </c>
      <c r="G8992" t="str">
        <v>Zemer Shekaze</v>
      </c>
      <c r="H8992">
        <v>0</v>
      </c>
      <c r="I8992" t="str">
        <v>Zemer Shekaze (Shoshana Kopelevitch)</v>
      </c>
      <c r="J8992" t="str">
        <v>Zemer Shekaze (C, Shoshana Kopelevitch)</v>
      </c>
      <c r="K8992">
        <v>0</v>
      </c>
      <c r="L8992" t="b">
        <f>OR(K8992,AND((A8992=A8991),L8991))</f>
        <v>0</v>
      </c>
      <c r="M8992" t="b">
        <f>OR(L8992,AND(A8992=A8993,M8993))</f>
        <v>0</v>
      </c>
      <c r="N8992" t="str">
        <v>Zemer Shekaze</v>
      </c>
      <c r="Q8992" t="b">
        <v>0</v>
      </c>
    </row>
    <row r="8993" spans="1:17" x14ac:dyDescent="0.2">
      <c r="A8993" s="3" t="s">
        <v>8921</v>
      </c>
      <c r="B8993" s="1" t="s">
        <v>44</v>
      </c>
      <c r="C8993" s="1" t="str">
        <v>P</v>
      </c>
      <c r="D8993">
        <v>2023</v>
      </c>
      <c r="E8993" s="3" t="s">
        <v>87</v>
      </c>
      <c r="F8993">
        <v>0</v>
      </c>
      <c r="G8993" t="str">
        <v>Zer Etsla (Zer Etslah)</v>
      </c>
      <c r="H8993">
        <v>0</v>
      </c>
      <c r="I8993" t="str">
        <v>Zer Etsla (Zer Etslah) (Yaron Malihi)</v>
      </c>
      <c r="J8993" t="str">
        <v>Zer Etsla (Zer Etslah) (P, Yaron Malihi)</v>
      </c>
      <c r="K8993">
        <v>0</v>
      </c>
      <c r="L8993" t="b">
        <f>OR(K8993,AND((A8993=A8992),L8992))</f>
        <v>0</v>
      </c>
      <c r="M8993" t="b">
        <f>OR(L8993,AND(A8993=A8994,M8994))</f>
        <v>0</v>
      </c>
      <c r="N8993" t="str">
        <v>Zer Etsla (Zer Etslah)</v>
      </c>
      <c r="Q8993" t="b">
        <v>0</v>
      </c>
    </row>
    <row r="8994" spans="1:17" x14ac:dyDescent="0.2">
      <c r="A8994" s="1" t="s">
        <v>8922</v>
      </c>
      <c r="B8994" s="1" t="s">
        <v>14</v>
      </c>
      <c r="C8994" s="1" t="str">
        <v>P</v>
      </c>
      <c r="D8994" s="4">
        <v>2000</v>
      </c>
      <c r="E8994" s="3" t="s">
        <v>39</v>
      </c>
      <c r="F8994">
        <v>0</v>
      </c>
      <c r="G8994" t="str">
        <v>Zer Kalaniyot</v>
      </c>
      <c r="H8994">
        <v>0</v>
      </c>
      <c r="I8994" t="str">
        <v>Zer Kalaniyot (Avi Perez)</v>
      </c>
      <c r="J8994" t="str">
        <v>Zer Kalaniyot (P, Avi Perez)</v>
      </c>
      <c r="K8994">
        <v>0</v>
      </c>
      <c r="L8994" t="b">
        <f>OR(K8994,AND((A8994=A8993),L8993))</f>
        <v>0</v>
      </c>
      <c r="M8994" t="b">
        <f>OR(L8994,AND(A8994=A8995,M8995))</f>
        <v>0</v>
      </c>
      <c r="N8994" t="str">
        <v>Zer Kalaniyot</v>
      </c>
      <c r="Q8994" t="b">
        <v>0</v>
      </c>
    </row>
    <row r="8995" spans="1:17" x14ac:dyDescent="0.2">
      <c r="A8995" s="1" t="s">
        <v>8923</v>
      </c>
      <c r="B8995" s="1" t="s">
        <v>14</v>
      </c>
      <c r="C8995" s="1" t="str">
        <v>P</v>
      </c>
      <c r="D8995" s="4">
        <v>2012</v>
      </c>
      <c r="E8995" s="3" t="s">
        <v>177</v>
      </c>
      <c r="F8995">
        <v>0</v>
      </c>
      <c r="G8995" t="str">
        <v>Zer Kisufim</v>
      </c>
      <c r="H8995">
        <v>0</v>
      </c>
      <c r="I8995" t="str">
        <v>Zer Kisufim (Naftaly Kadosh)</v>
      </c>
      <c r="J8995" t="str">
        <v>Zer Kisufim (P, Naftaly Kadosh)</v>
      </c>
      <c r="K8995">
        <v>0</v>
      </c>
      <c r="L8995" t="b">
        <f>OR(K8995,AND((A8995=A8994),L8994))</f>
        <v>0</v>
      </c>
      <c r="M8995" t="b">
        <f>OR(L8995,AND(A8995=A8996,M8996))</f>
        <v>0</v>
      </c>
      <c r="N8995" t="str">
        <v>Zer Kisufim</v>
      </c>
      <c r="Q8995" t="b">
        <v>0</v>
      </c>
    </row>
    <row r="8996" spans="1:17" x14ac:dyDescent="0.2">
      <c r="A8996" s="1" t="s">
        <v>8924</v>
      </c>
      <c r="B8996" s="1" t="s">
        <v>14</v>
      </c>
      <c r="C8996" s="1" t="str">
        <v>P</v>
      </c>
      <c r="D8996" s="4">
        <v>1990</v>
      </c>
      <c r="E8996" s="3" t="s">
        <v>13</v>
      </c>
      <c r="F8996">
        <v>0</v>
      </c>
      <c r="G8996" t="str">
        <v>Zer Kotsim (Kmo Balada)</v>
      </c>
      <c r="H8996">
        <v>0</v>
      </c>
      <c r="I8996" t="str">
        <v>Zer Kotsim (Kmo Balada) (Meir Shem Tov)</v>
      </c>
      <c r="J8996" t="str">
        <v>Zer Kotsim (Kmo Balada) (P, Meir Shem Tov)</v>
      </c>
      <c r="K8996">
        <v>0</v>
      </c>
      <c r="L8996" t="b">
        <f>OR(K8996,AND((A8996=A8995),L8995))</f>
        <v>0</v>
      </c>
      <c r="M8996" t="b">
        <f>OR(L8996,AND(A8996=A8997,M8997))</f>
        <v>0</v>
      </c>
      <c r="N8996" t="str">
        <v>Zer Kotsim (Kmo Balada)</v>
      </c>
      <c r="Q8996" t="b">
        <v>0</v>
      </c>
    </row>
    <row r="8997" spans="1:17" x14ac:dyDescent="0.2">
      <c r="A8997" s="1" t="s">
        <v>8925</v>
      </c>
      <c r="B8997" s="1" t="s">
        <v>12</v>
      </c>
      <c r="C8997" s="1" t="str">
        <v>C</v>
      </c>
      <c r="D8997" s="1">
        <v>2021</v>
      </c>
      <c r="E8997" s="3" t="s">
        <v>8926</v>
      </c>
      <c r="F8997">
        <v>0</v>
      </c>
      <c r="G8997" t="str">
        <v>Zer Shel Ga'agu'im</v>
      </c>
      <c r="H8997">
        <v>0</v>
      </c>
      <c r="I8997" t="str">
        <v>Zer Shel Ga'agu'im (Claudia Hemsi Leventhalcom Vinheta)</v>
      </c>
      <c r="J8997" t="str">
        <v>Zer Shel Ga'agu'im (C, Claudia Hemsi Leventhalcom Vinheta)</v>
      </c>
      <c r="K8997">
        <v>0</v>
      </c>
      <c r="L8997" t="b">
        <f>OR(K8997,AND((A8997=A8996),L8996))</f>
        <v>0</v>
      </c>
      <c r="M8997" t="b">
        <f>OR(L8997,AND(A8997=A8998,M8998))</f>
        <v>0</v>
      </c>
      <c r="N8997" t="str">
        <v>Zer Shel Ga'agu'im</v>
      </c>
      <c r="Q8997" t="b">
        <v>0</v>
      </c>
    </row>
    <row r="8998" spans="1:17" x14ac:dyDescent="0.2">
      <c r="A8998" s="1" t="s">
        <v>8927</v>
      </c>
      <c r="B8998" s="1" t="s">
        <v>14</v>
      </c>
      <c r="C8998" s="1" t="str">
        <v>P</v>
      </c>
      <c r="D8998" s="4">
        <v>2013</v>
      </c>
      <c r="E8998" s="3" t="s">
        <v>252</v>
      </c>
      <c r="F8998">
        <v>0</v>
      </c>
      <c r="G8998" t="str">
        <v>Zer Shel Shoshanim (Imri Li Ken)</v>
      </c>
      <c r="H8998">
        <v>0</v>
      </c>
      <c r="I8998" t="str">
        <v>Zer Shel Shoshanim (Imri Li Ken) (Avner Naim)</v>
      </c>
      <c r="J8998" t="str">
        <v>Zer Shel Shoshanim (Imri Li Ken) (P, Avner Naim)</v>
      </c>
      <c r="K8998">
        <v>0</v>
      </c>
      <c r="L8998" t="b">
        <f>OR(K8998,AND((A8998=A8997),L8997))</f>
        <v>0</v>
      </c>
      <c r="M8998" t="b">
        <f>OR(L8998,AND(A8998=A8999,M8999))</f>
        <v>0</v>
      </c>
      <c r="N8998" t="str">
        <v>Zer Shel Shoshanim (Imri Li Ken)</v>
      </c>
      <c r="Q8998" t="b">
        <v>0</v>
      </c>
    </row>
    <row r="8999" spans="1:17" x14ac:dyDescent="0.2">
      <c r="A8999" s="1" t="s">
        <v>8928</v>
      </c>
      <c r="B8999" s="1" t="s">
        <v>14</v>
      </c>
      <c r="C8999" s="1" t="str">
        <v>P</v>
      </c>
      <c r="D8999" s="4">
        <v>1976</v>
      </c>
      <c r="E8999" s="3" t="s">
        <v>52</v>
      </c>
      <c r="F8999">
        <v>0</v>
      </c>
      <c r="G8999" t="str">
        <v>Zer Shirim</v>
      </c>
      <c r="H8999">
        <v>0</v>
      </c>
      <c r="I8999" t="str">
        <v>Zer Shirim (Moshiko Halevy)</v>
      </c>
      <c r="J8999" t="str">
        <v>Zer Shirim (P, Moshiko Halevy)</v>
      </c>
      <c r="K8999">
        <v>0</v>
      </c>
      <c r="L8999" t="b">
        <f>OR(K8999,AND((A8999=A8998),L8998))</f>
        <v>0</v>
      </c>
      <c r="M8999" t="b">
        <f>OR(L8999,AND(A8999=A9000,M9000))</f>
        <v>0</v>
      </c>
      <c r="N8999" t="str">
        <v>Zer Shirim</v>
      </c>
      <c r="Q8999" t="b">
        <v>0</v>
      </c>
    </row>
    <row r="9000" spans="1:17" x14ac:dyDescent="0.2">
      <c r="A9000" s="1" t="s">
        <v>8929</v>
      </c>
      <c r="B9000" s="1" t="s">
        <v>12</v>
      </c>
      <c r="C9000" s="1" t="str">
        <v>C</v>
      </c>
      <c r="D9000" s="4">
        <v>1999</v>
      </c>
      <c r="E9000" s="3" t="s">
        <v>141</v>
      </c>
      <c r="F9000">
        <v>1</v>
      </c>
      <c r="G9000" t="str">
        <v>Zichronot (C)</v>
      </c>
      <c r="H9000">
        <v>1</v>
      </c>
      <c r="I9000" t="str">
        <v>Zichronot (Tuvia Tishler)</v>
      </c>
      <c r="J9000" t="str">
        <v>Zichronot (C, Tuvia Tishler)</v>
      </c>
      <c r="K9000">
        <v>0</v>
      </c>
      <c r="L9000" t="b">
        <f>OR(K9000,AND((A9000=A8999),L8999))</f>
        <v>0</v>
      </c>
      <c r="M9000" t="b">
        <f>OR(L9000,AND(A9000=A9001,M9001))</f>
        <v>0</v>
      </c>
      <c r="N9000" t="str">
        <v>Zichronot (Tuvia Tishler)</v>
      </c>
      <c r="Q9000" t="b">
        <v>0</v>
      </c>
    </row>
    <row r="9001" spans="1:17" x14ac:dyDescent="0.2">
      <c r="A9001" s="1" t="s">
        <v>8929</v>
      </c>
      <c r="B9001" s="1" t="s">
        <v>12</v>
      </c>
      <c r="C9001" s="1" t="str">
        <v>C</v>
      </c>
      <c r="D9001" s="4">
        <v>1982</v>
      </c>
      <c r="E9001" s="3" t="s">
        <v>1082</v>
      </c>
      <c r="F9001">
        <v>2</v>
      </c>
      <c r="G9001" t="str">
        <v>Zichronot (C)</v>
      </c>
      <c r="H9001">
        <v>2</v>
      </c>
      <c r="I9001" t="str">
        <v>Zichronot (Amnon Sha'uli)</v>
      </c>
      <c r="J9001" t="str">
        <v>Zichronot (C, Amnon Sha'uli)</v>
      </c>
      <c r="K9001">
        <v>0</v>
      </c>
      <c r="L9001" t="b">
        <f>OR(K9001,AND((A9001=A9000),L9000))</f>
        <v>0</v>
      </c>
      <c r="M9001" t="b">
        <f>OR(L9001,AND(A9001=A9002,M9002))</f>
        <v>0</v>
      </c>
      <c r="N9001" t="str">
        <v>Zichronot (Amnon Sha'uli)</v>
      </c>
      <c r="Q9001" t="b">
        <v>0</v>
      </c>
    </row>
    <row r="9002" spans="1:17" x14ac:dyDescent="0.2">
      <c r="A9002" s="1" t="s">
        <v>8929</v>
      </c>
      <c r="B9002" s="1" t="s">
        <v>12</v>
      </c>
      <c r="C9002" s="1" t="str">
        <v>C</v>
      </c>
      <c r="D9002" s="4">
        <v>1979</v>
      </c>
      <c r="E9002" s="3" t="s">
        <v>251</v>
      </c>
      <c r="F9002">
        <v>1</v>
      </c>
      <c r="G9002" t="str">
        <v>Zichronot (C)</v>
      </c>
      <c r="H9002">
        <v>1</v>
      </c>
      <c r="I9002" t="str">
        <v>Zichronot (Shlomo Bachar)</v>
      </c>
      <c r="J9002" t="str">
        <v>Zichronot (C, Shlomo Bachar)</v>
      </c>
      <c r="K9002">
        <v>0</v>
      </c>
      <c r="L9002" t="b">
        <f>OR(K9002,AND((A9002=A9001),L9001))</f>
        <v>0</v>
      </c>
      <c r="M9002" t="b">
        <f>OR(L9002,AND(A9002=A9003,M9003))</f>
        <v>0</v>
      </c>
      <c r="N9002" t="str">
        <v>Zichronot (Shlomo Bachar)</v>
      </c>
      <c r="Q9002" t="b">
        <v>0</v>
      </c>
    </row>
    <row r="9003" spans="1:17" x14ac:dyDescent="0.2">
      <c r="A9003" s="1" t="s">
        <v>8930</v>
      </c>
      <c r="B9003" s="1" t="s">
        <v>14</v>
      </c>
      <c r="C9003" s="1" t="str">
        <v>P</v>
      </c>
      <c r="D9003" s="4">
        <v>1997</v>
      </c>
      <c r="E9003" s="3" t="s">
        <v>89</v>
      </c>
      <c r="F9003">
        <v>0</v>
      </c>
      <c r="G9003" t="str">
        <v>Zichronot Ahava</v>
      </c>
      <c r="H9003">
        <v>0</v>
      </c>
      <c r="I9003" t="str">
        <v>Zichronot Ahava (Maurice Perez)</v>
      </c>
      <c r="J9003" t="str">
        <v>Zichronot Ahava (P, Maurice Perez)</v>
      </c>
      <c r="K9003">
        <v>0</v>
      </c>
      <c r="L9003" t="b">
        <f>OR(K9003,AND((A9003=A9002),L9002))</f>
        <v>0</v>
      </c>
      <c r="M9003" t="b">
        <f>OR(L9003,AND(A9003=A9004,M9004))</f>
        <v>0</v>
      </c>
      <c r="N9003" t="str">
        <v>Zichronot Ahava</v>
      </c>
      <c r="Q9003" t="b">
        <v>0</v>
      </c>
    </row>
    <row r="9004" spans="1:17" x14ac:dyDescent="0.2">
      <c r="A9004" s="1" t="s">
        <v>8931</v>
      </c>
      <c r="C9004" s="1" t="str">
        <v/>
      </c>
      <c r="D9004" s="4">
        <v>2003</v>
      </c>
      <c r="E9004" s="3" t="s">
        <v>89</v>
      </c>
      <c r="F9004">
        <v>0</v>
      </c>
      <c r="G9004" t="str">
        <v>Zichronot Bakerem</v>
      </c>
      <c r="H9004">
        <v>0</v>
      </c>
      <c r="I9004" t="str">
        <v>Zichronot Bakerem (Maurice Perez)</v>
      </c>
      <c r="J9004" t="str">
        <v>Zichronot Bakerem (, Maurice Perez)</v>
      </c>
      <c r="K9004">
        <v>0</v>
      </c>
      <c r="L9004" t="b">
        <f>OR(K9004,AND((A9004=A9003),L9003))</f>
        <v>0</v>
      </c>
      <c r="M9004" t="b">
        <f>OR(L9004,AND(A9004=A9005,M9005))</f>
        <v>0</v>
      </c>
      <c r="N9004" t="str">
        <v>Zichronot Bakerem</v>
      </c>
      <c r="Q9004" t="b">
        <v>0</v>
      </c>
    </row>
    <row r="9005" spans="1:17" x14ac:dyDescent="0.2">
      <c r="A9005" s="1" t="s">
        <v>8932</v>
      </c>
      <c r="B9005" s="1" t="s">
        <v>14</v>
      </c>
      <c r="C9005" s="1" t="str">
        <v>P</v>
      </c>
      <c r="D9005" s="4">
        <v>1992</v>
      </c>
      <c r="E9005" s="3" t="s">
        <v>98</v>
      </c>
      <c r="F9005">
        <v>0</v>
      </c>
      <c r="G9005" t="str">
        <v>Zichronot Ha'ahava (Michtav Ahava)</v>
      </c>
      <c r="H9005">
        <v>0</v>
      </c>
      <c r="I9005" t="str">
        <v>Zichronot Ha'ahava (Michtav Ahava) (Itzik Sa'ada)</v>
      </c>
      <c r="J9005" t="str">
        <v>Zichronot Ha'ahava (Michtav Ahava) (P, Itzik Sa'ada)</v>
      </c>
      <c r="K9005">
        <v>0</v>
      </c>
      <c r="L9005" t="b">
        <f>OR(K9005,AND((A9005=A9004),L9004))</f>
        <v>0</v>
      </c>
      <c r="M9005" t="b">
        <f>OR(L9005,AND(A9005=A9006,M9006))</f>
        <v>0</v>
      </c>
      <c r="N9005" t="str">
        <v>Zichronot Ha'ahava (Michtav Ahava)</v>
      </c>
      <c r="Q9005" t="b">
        <v>0</v>
      </c>
    </row>
    <row r="9006" spans="1:17" x14ac:dyDescent="0.2">
      <c r="A9006" s="1" t="s">
        <v>8933</v>
      </c>
      <c r="B9006" s="1" t="s">
        <v>12</v>
      </c>
      <c r="C9006" s="1" t="str">
        <v>C</v>
      </c>
      <c r="D9006" s="1">
        <v>2015</v>
      </c>
      <c r="E9006" s="3" t="s">
        <v>52</v>
      </c>
      <c r="F9006">
        <v>0</v>
      </c>
      <c r="G9006" t="str">
        <v>Zichronot Mikurdistan</v>
      </c>
      <c r="H9006">
        <v>0</v>
      </c>
      <c r="I9006" t="str">
        <v>Zichronot Mikurdistan (Moshiko Halevy)</v>
      </c>
      <c r="J9006" t="str">
        <v>Zichronot Mikurdistan (C, Moshiko Halevy)</v>
      </c>
      <c r="K9006">
        <v>0</v>
      </c>
      <c r="L9006" t="b">
        <f>OR(K9006,AND((A9006=A9005),L9005))</f>
        <v>0</v>
      </c>
      <c r="M9006" t="b">
        <f>OR(L9006,AND(A9006=A9007,M9007))</f>
        <v>0</v>
      </c>
      <c r="N9006" t="str">
        <v>Zichronot Mikurdistan</v>
      </c>
      <c r="Q9006" t="b">
        <v>0</v>
      </c>
    </row>
    <row r="9007" spans="1:17" x14ac:dyDescent="0.2">
      <c r="A9007" s="1" t="s">
        <v>8934</v>
      </c>
      <c r="B9007" s="1" t="s">
        <v>12</v>
      </c>
      <c r="C9007" s="1" t="str">
        <v>C</v>
      </c>
      <c r="D9007" s="1">
        <v>2016</v>
      </c>
      <c r="E9007" s="3" t="s">
        <v>42</v>
      </c>
      <c r="F9007">
        <v>0</v>
      </c>
      <c r="G9007" t="str">
        <v>Zichronot Myutamim</v>
      </c>
      <c r="H9007">
        <v>0</v>
      </c>
      <c r="I9007" t="str">
        <v>Zichronot Myutamim (Nurit Melamed)</v>
      </c>
      <c r="J9007" t="str">
        <v>Zichronot Myutamim (C, Nurit Melamed)</v>
      </c>
      <c r="K9007">
        <v>0</v>
      </c>
      <c r="L9007" t="b">
        <f>OR(K9007,AND((A9007=A9006),L9006))</f>
        <v>0</v>
      </c>
      <c r="M9007" t="b">
        <f>OR(L9007,AND(A9007=A9008,M9008))</f>
        <v>0</v>
      </c>
      <c r="N9007" t="str">
        <v>Zichronot Myutamim</v>
      </c>
      <c r="Q9007" t="b">
        <v>0</v>
      </c>
    </row>
    <row r="9008" spans="1:17" x14ac:dyDescent="0.2">
      <c r="A9008" s="1" t="s">
        <v>8935</v>
      </c>
      <c r="B9008" s="1" t="s">
        <v>12</v>
      </c>
      <c r="C9008" s="1" t="str">
        <v>C</v>
      </c>
      <c r="D9008" s="4">
        <v>1999</v>
      </c>
      <c r="E9008" s="3" t="s">
        <v>379</v>
      </c>
      <c r="F9008">
        <v>0</v>
      </c>
      <c r="G9008" t="str">
        <v>Zig Zag</v>
      </c>
      <c r="H9008">
        <v>0</v>
      </c>
      <c r="I9008" t="str">
        <v>Zig Zag (Roni Siman Tov)</v>
      </c>
      <c r="J9008" t="str">
        <v>Zig Zag (C, Roni Siman Tov)</v>
      </c>
      <c r="K9008">
        <v>0</v>
      </c>
      <c r="L9008" t="b">
        <f>OR(K9008,AND((A9008=A9007),L9007))</f>
        <v>0</v>
      </c>
      <c r="M9008" t="b">
        <f>OR(L9008,AND(A9008=A9009,M9009))</f>
        <v>0</v>
      </c>
      <c r="N9008" t="str">
        <v>Zig Zag</v>
      </c>
      <c r="Q9008" t="b">
        <v>0</v>
      </c>
    </row>
    <row r="9009" spans="1:17" x14ac:dyDescent="0.2">
      <c r="A9009" s="1" t="s">
        <v>8936</v>
      </c>
      <c r="B9009" s="1" t="s">
        <v>14</v>
      </c>
      <c r="C9009" s="1" t="str">
        <v>P</v>
      </c>
      <c r="D9009" s="1">
        <v>2017</v>
      </c>
      <c r="E9009" s="3" t="s">
        <v>153</v>
      </c>
      <c r="F9009">
        <v>0</v>
      </c>
      <c r="G9009" t="str">
        <v>Zikaron Rachok</v>
      </c>
      <c r="H9009">
        <v>0</v>
      </c>
      <c r="I9009" t="str">
        <v>Zikaron Rachok (Victor Gabbay)</v>
      </c>
      <c r="J9009" t="str">
        <v>Zikaron Rachok (P, Victor Gabbay)</v>
      </c>
      <c r="K9009">
        <v>0</v>
      </c>
      <c r="L9009" t="b">
        <f>OR(K9009,AND((A9009=A9008),L9008))</f>
        <v>0</v>
      </c>
      <c r="M9009" t="b">
        <f>OR(L9009,AND(A9009=A9010,M9010))</f>
        <v>0</v>
      </c>
      <c r="N9009" t="str">
        <v>Zikaron Rachok</v>
      </c>
      <c r="Q9009" t="b">
        <v>0</v>
      </c>
    </row>
    <row r="9010" spans="1:17" x14ac:dyDescent="0.2">
      <c r="A9010" s="1" t="s">
        <v>8937</v>
      </c>
      <c r="B9010" s="1" t="s">
        <v>14</v>
      </c>
      <c r="C9010" s="1" t="str">
        <v>P</v>
      </c>
      <c r="D9010" s="1">
        <v>2015</v>
      </c>
      <c r="E9010" s="3" t="s">
        <v>23</v>
      </c>
      <c r="F9010">
        <v>0</v>
      </c>
      <c r="G9010" t="str">
        <v>Zikaron Shelo Ozev</v>
      </c>
      <c r="H9010">
        <v>0</v>
      </c>
      <c r="I9010" t="str">
        <v>Zikaron Shelo Ozev (Gadi Bitton)</v>
      </c>
      <c r="J9010" t="str">
        <v>Zikaron Shelo Ozev (P, Gadi Bitton)</v>
      </c>
      <c r="K9010">
        <v>0</v>
      </c>
      <c r="L9010" t="b">
        <f>OR(K9010,AND((A9010=A9009),L9009))</f>
        <v>0</v>
      </c>
      <c r="M9010" t="b">
        <f>OR(L9010,AND(A9010=A9011,M9011))</f>
        <v>0</v>
      </c>
      <c r="N9010" t="str">
        <v>Zikaron Shelo Ozev</v>
      </c>
      <c r="Q9010" t="b">
        <v>0</v>
      </c>
    </row>
    <row r="9011" spans="1:17" x14ac:dyDescent="0.2">
      <c r="A9011" s="1" t="s">
        <v>8938</v>
      </c>
      <c r="B9011" s="1" t="s">
        <v>14</v>
      </c>
      <c r="C9011" s="1" t="str">
        <v>P</v>
      </c>
      <c r="D9011" s="4">
        <v>2009</v>
      </c>
      <c r="E9011" s="3" t="s">
        <v>387</v>
      </c>
      <c r="F9011">
        <v>0</v>
      </c>
      <c r="G9011" t="str">
        <v>Zikaron Varod</v>
      </c>
      <c r="H9011">
        <v>0</v>
      </c>
      <c r="I9011" t="str">
        <v>Zikaron Varod (Elad Shtamer)</v>
      </c>
      <c r="J9011" t="str">
        <v>Zikaron Varod (P, Elad Shtamer)</v>
      </c>
      <c r="K9011">
        <v>0</v>
      </c>
      <c r="L9011" t="b">
        <f>OR(K9011,AND((A9011=A9010),L9010))</f>
        <v>0</v>
      </c>
      <c r="M9011" t="b">
        <f>OR(L9011,AND(A9011=A9012,M9012))</f>
        <v>0</v>
      </c>
      <c r="N9011" t="str">
        <v>Zikaron Varod</v>
      </c>
      <c r="Q9011" t="b">
        <v>0</v>
      </c>
    </row>
    <row r="9012" spans="1:17" x14ac:dyDescent="0.2">
      <c r="A9012" s="3" t="s">
        <v>8939</v>
      </c>
      <c r="B9012" s="1" t="s">
        <v>110</v>
      </c>
      <c r="C9012" s="1" t="str">
        <v>C</v>
      </c>
      <c r="D9012">
        <v>2023</v>
      </c>
      <c r="E9012" s="3" t="s">
        <v>100</v>
      </c>
      <c r="F9012">
        <v>0</v>
      </c>
      <c r="G9012" t="str">
        <v>Zikaron Yashan</v>
      </c>
      <c r="H9012">
        <v>0</v>
      </c>
      <c r="I9012" t="str">
        <v>Zikaron Yashan ( )</v>
      </c>
      <c r="J9012" t="str">
        <v>Zikaron Yashan (C,  )</v>
      </c>
      <c r="K9012">
        <v>0</v>
      </c>
      <c r="L9012" t="b">
        <f>OR(K9012,AND((A9012=A9011),L9011))</f>
        <v>0</v>
      </c>
      <c r="M9012" t="b">
        <f>OR(L9012,AND(A9012=A9013,M9013))</f>
        <v>0</v>
      </c>
      <c r="N9012" t="str">
        <v>Zikaron Yashan</v>
      </c>
      <c r="Q9012" t="b">
        <v>0</v>
      </c>
    </row>
    <row r="9013" spans="1:17" x14ac:dyDescent="0.2">
      <c r="A9013" s="1" t="s">
        <v>8940</v>
      </c>
      <c r="B9013" s="1" t="s">
        <v>14</v>
      </c>
      <c r="C9013" s="1" t="str">
        <v>P</v>
      </c>
      <c r="D9013" s="4">
        <v>1992</v>
      </c>
      <c r="E9013" s="3" t="s">
        <v>100</v>
      </c>
      <c r="F9013">
        <v>0</v>
      </c>
      <c r="G9013" t="str">
        <v>Zikukey Dinur (Shav Ani Ela'ich)</v>
      </c>
      <c r="H9013">
        <v>0</v>
      </c>
      <c r="I9013" t="str">
        <v>Zikukey Dinur (Shav Ani Ela'ich) ( )</v>
      </c>
      <c r="J9013" t="str">
        <v>Zikukey Dinur (Shav Ani Ela'ich) (P,  )</v>
      </c>
      <c r="K9013">
        <v>0</v>
      </c>
      <c r="L9013" t="b">
        <f>OR(K9013,AND((A9013=A9012),L9012))</f>
        <v>0</v>
      </c>
      <c r="M9013" t="b">
        <f>OR(L9013,AND(A9013=A9014,M9014))</f>
        <v>0</v>
      </c>
      <c r="N9013" t="str">
        <v>Zikukey Dinur (Shav Ani Ela'ich)</v>
      </c>
      <c r="Q9013" t="b">
        <v>0</v>
      </c>
    </row>
    <row r="9014" spans="1:17" x14ac:dyDescent="0.2">
      <c r="A9014" s="1" t="s">
        <v>8941</v>
      </c>
      <c r="B9014" s="1" t="s">
        <v>14</v>
      </c>
      <c r="C9014" s="1" t="str">
        <v>P</v>
      </c>
      <c r="D9014" s="4">
        <v>2011</v>
      </c>
      <c r="E9014" s="3" t="s">
        <v>306</v>
      </c>
      <c r="F9014">
        <v>0</v>
      </c>
      <c r="G9014" t="str">
        <v>Zikukim</v>
      </c>
      <c r="H9014">
        <v>0</v>
      </c>
      <c r="I9014" t="str">
        <v>Zikukim (Avi Amsalam)</v>
      </c>
      <c r="J9014" t="str">
        <v>Zikukim (P, Avi Amsalam)</v>
      </c>
      <c r="K9014">
        <v>0</v>
      </c>
      <c r="L9014" t="b">
        <f>OR(K9014,AND((A9014=A9013),L9013))</f>
        <v>0</v>
      </c>
      <c r="M9014" t="b">
        <f>OR(L9014,AND(A9014=A9015,M9015))</f>
        <v>0</v>
      </c>
      <c r="N9014" t="str">
        <v>Zikukim</v>
      </c>
      <c r="Q9014" t="b">
        <v>0</v>
      </c>
    </row>
    <row r="9015" spans="1:17" x14ac:dyDescent="0.2">
      <c r="A9015" s="1" t="s">
        <v>8942</v>
      </c>
      <c r="B9015" s="1" t="s">
        <v>12</v>
      </c>
      <c r="C9015" s="1" t="str">
        <v>C</v>
      </c>
      <c r="D9015" s="4">
        <v>1992</v>
      </c>
      <c r="E9015" s="3" t="s">
        <v>33</v>
      </c>
      <c r="F9015">
        <v>0</v>
      </c>
      <c r="G9015" t="str">
        <v>Zimrat Ha'arets</v>
      </c>
      <c r="H9015">
        <v>0</v>
      </c>
      <c r="I9015" t="str">
        <v>Zimrat Ha'arets (Shlomo Maman)</v>
      </c>
      <c r="J9015" t="str">
        <v>Zimrat Ha'arets (C, Shlomo Maman)</v>
      </c>
      <c r="K9015">
        <v>0</v>
      </c>
      <c r="L9015" t="b">
        <f>OR(K9015,AND((A9015=A9014),L9014))</f>
        <v>0</v>
      </c>
      <c r="M9015" t="b">
        <f>OR(L9015,AND(A9015=A9016,M9016))</f>
        <v>0</v>
      </c>
      <c r="N9015" t="str">
        <v>Zimrat Ha'arets</v>
      </c>
      <c r="Q9015" t="b">
        <v>0</v>
      </c>
    </row>
    <row r="9016" spans="1:17" x14ac:dyDescent="0.2">
      <c r="A9016" s="1" t="s">
        <v>8943</v>
      </c>
      <c r="B9016" s="1" t="s">
        <v>12</v>
      </c>
      <c r="C9016" s="1" t="str">
        <v>C</v>
      </c>
      <c r="D9016" s="4">
        <v>1990</v>
      </c>
      <c r="E9016" s="3" t="s">
        <v>188</v>
      </c>
      <c r="F9016">
        <v>0</v>
      </c>
      <c r="G9016" t="str">
        <v>Zingarella</v>
      </c>
      <c r="H9016">
        <v>0</v>
      </c>
      <c r="I9016" t="str">
        <v>Zingarella (Moshe Eskayo)</v>
      </c>
      <c r="J9016" t="str">
        <v>Zingarella (C, Moshe Eskayo)</v>
      </c>
      <c r="K9016">
        <v>0</v>
      </c>
      <c r="L9016" t="b">
        <f>OR(K9016,AND((A9016=A9015),L9015))</f>
        <v>0</v>
      </c>
      <c r="M9016" t="b">
        <f>OR(L9016,AND(A9016=A9017,M9017))</f>
        <v>0</v>
      </c>
      <c r="N9016" t="str">
        <v>Zingarella</v>
      </c>
      <c r="Q9016" t="b">
        <v>0</v>
      </c>
    </row>
    <row r="9017" spans="1:17" x14ac:dyDescent="0.2">
      <c r="A9017" s="1" t="s">
        <v>8944</v>
      </c>
      <c r="B9017" s="1" t="s">
        <v>12</v>
      </c>
      <c r="C9017" s="1" t="str">
        <v>C</v>
      </c>
      <c r="D9017" s="4">
        <v>1992</v>
      </c>
      <c r="E9017" s="3" t="s">
        <v>141</v>
      </c>
      <c r="F9017">
        <v>0</v>
      </c>
      <c r="G9017" t="str">
        <v>Zingwalla</v>
      </c>
      <c r="H9017">
        <v>0</v>
      </c>
      <c r="I9017" t="str">
        <v>Zingwalla (Tuvia Tishler)</v>
      </c>
      <c r="J9017" t="str">
        <v>Zingwalla (C, Tuvia Tishler)</v>
      </c>
      <c r="K9017">
        <v>0</v>
      </c>
      <c r="L9017" t="b">
        <f>OR(K9017,AND((A9017=A9016),L9016))</f>
        <v>0</v>
      </c>
      <c r="M9017" t="b">
        <f>OR(L9017,AND(A9017=A9018,M9018))</f>
        <v>0</v>
      </c>
      <c r="N9017" t="str">
        <v>Zingwalla</v>
      </c>
      <c r="Q9017" t="b">
        <v>0</v>
      </c>
    </row>
    <row r="9018" spans="1:17" x14ac:dyDescent="0.2">
      <c r="A9018" s="1" t="s">
        <v>8945</v>
      </c>
      <c r="B9018" s="1" t="s">
        <v>14</v>
      </c>
      <c r="C9018" s="1" t="str">
        <v>P</v>
      </c>
      <c r="D9018" s="4">
        <v>1997</v>
      </c>
      <c r="E9018" s="3" t="s">
        <v>13</v>
      </c>
      <c r="F9018">
        <v>0</v>
      </c>
      <c r="G9018" t="str">
        <v>Zirat Chayay</v>
      </c>
      <c r="H9018">
        <v>0</v>
      </c>
      <c r="I9018" t="str">
        <v>Zirat Chayay (Meir Shem Tov)</v>
      </c>
      <c r="J9018" t="str">
        <v>Zirat Chayay (P, Meir Shem Tov)</v>
      </c>
      <c r="K9018">
        <v>0</v>
      </c>
      <c r="L9018" t="b">
        <f>OR(K9018,AND((A9018=A9017),L9017))</f>
        <v>0</v>
      </c>
      <c r="M9018" t="b">
        <f>OR(L9018,AND(A9018=A9019,M9019))</f>
        <v>0</v>
      </c>
      <c r="N9018" t="str">
        <v>Zirat Chayay</v>
      </c>
      <c r="Q9018" t="b">
        <v>0</v>
      </c>
    </row>
    <row r="9019" spans="1:17" x14ac:dyDescent="0.2">
      <c r="A9019" s="1" t="s">
        <v>8946</v>
      </c>
      <c r="B9019" s="1" t="s">
        <v>12</v>
      </c>
      <c r="C9019" s="1" t="str">
        <v>C</v>
      </c>
      <c r="D9019" s="4">
        <v>2014</v>
      </c>
      <c r="E9019" s="3" t="s">
        <v>341</v>
      </c>
      <c r="F9019">
        <v>0</v>
      </c>
      <c r="G9019" t="str">
        <v>Ziv Ze</v>
      </c>
      <c r="H9019">
        <v>0</v>
      </c>
      <c r="I9019" t="str">
        <v>Ziv Ze (Yoram Sasson)</v>
      </c>
      <c r="J9019" t="str">
        <v>Ziv Ze (C, Yoram Sasson)</v>
      </c>
      <c r="K9019">
        <v>0</v>
      </c>
      <c r="L9019" t="b">
        <f>OR(K9019,AND((A9019=A9018),L9018))</f>
        <v>0</v>
      </c>
      <c r="M9019" t="b">
        <f>OR(L9019,AND(A9019=A9020,M9020))</f>
        <v>0</v>
      </c>
      <c r="N9019" t="str">
        <v>Ziv Ze</v>
      </c>
      <c r="Q9019" t="b">
        <v>0</v>
      </c>
    </row>
    <row r="9020" spans="1:17" x14ac:dyDescent="0.2">
      <c r="A9020" s="1" t="s">
        <v>8947</v>
      </c>
      <c r="B9020" s="1" t="s">
        <v>12</v>
      </c>
      <c r="C9020" s="1" t="str">
        <v>C</v>
      </c>
      <c r="D9020" s="4">
        <v>1947</v>
      </c>
      <c r="E9020" s="3" t="s">
        <v>122</v>
      </c>
      <c r="F9020">
        <v>0</v>
      </c>
      <c r="G9020" t="str">
        <v>Zivchu Zivchey Tsedek</v>
      </c>
      <c r="H9020">
        <v>0</v>
      </c>
      <c r="I9020" t="str">
        <v>Zivchu Zivchey Tsedek (American)</v>
      </c>
      <c r="J9020" t="str">
        <v>Zivchu Zivchey Tsedek (C, American)</v>
      </c>
      <c r="K9020">
        <v>0</v>
      </c>
      <c r="L9020" t="b">
        <f>OR(K9020,AND((A9020=A9019),L9019))</f>
        <v>0</v>
      </c>
      <c r="M9020" t="b">
        <f>OR(L9020,AND(A9020=A9021,M9021))</f>
        <v>0</v>
      </c>
      <c r="N9020" t="str">
        <v>Zivchu Zivchey Tsedek</v>
      </c>
      <c r="Q9020" t="b">
        <v>0</v>
      </c>
    </row>
    <row r="9021" spans="1:17" x14ac:dyDescent="0.2">
      <c r="A9021" s="1" t="s">
        <v>8948</v>
      </c>
      <c r="B9021" s="1" t="s">
        <v>12</v>
      </c>
      <c r="C9021" s="1" t="str">
        <v>C</v>
      </c>
      <c r="D9021" s="4">
        <v>2007</v>
      </c>
      <c r="E9021" s="3" t="s">
        <v>13</v>
      </c>
      <c r="F9021">
        <v>1</v>
      </c>
      <c r="G9021" t="str">
        <v>Zman Ahava (C)</v>
      </c>
      <c r="H9021">
        <v>0</v>
      </c>
      <c r="I9021" t="str">
        <v>Zman Ahava (Meir Shem Tov)</v>
      </c>
      <c r="J9021" t="str">
        <v>Zman Ahava (C, Meir Shem Tov)</v>
      </c>
      <c r="K9021">
        <v>1</v>
      </c>
      <c r="L9021" t="b">
        <f>OR(K9021,AND((A9021=A9020),L9020))</f>
        <v>1</v>
      </c>
      <c r="M9021" t="b">
        <f>OR(L9021,AND(A9021=A9022,M9022))</f>
        <v>1</v>
      </c>
      <c r="N9021" t="str">
        <v>Zman Ahava (C)</v>
      </c>
      <c r="Q9021" t="b">
        <v>0</v>
      </c>
    </row>
    <row r="9022" spans="1:17" x14ac:dyDescent="0.2">
      <c r="A9022" s="1" t="s">
        <v>8948</v>
      </c>
      <c r="B9022" s="1" t="s">
        <v>14</v>
      </c>
      <c r="C9022" s="1" t="str">
        <v>P</v>
      </c>
      <c r="D9022" s="4">
        <v>2006</v>
      </c>
      <c r="E9022" s="3" t="s">
        <v>118</v>
      </c>
      <c r="F9022">
        <v>1</v>
      </c>
      <c r="G9022" t="str">
        <v>Zman Ahava (P)</v>
      </c>
      <c r="H9022">
        <v>0</v>
      </c>
      <c r="I9022" t="str">
        <v>Zman Ahava (Amnon Amram)</v>
      </c>
      <c r="J9022" t="str">
        <v>Zman Ahava (P, Amnon Amram)</v>
      </c>
      <c r="K9022">
        <v>0</v>
      </c>
      <c r="L9022" t="b">
        <f>OR(K9022,AND((A9022=A9021),L9021))</f>
        <v>1</v>
      </c>
      <c r="M9022" t="b">
        <f>OR(L9022,AND(A9022=A9023,M9023))</f>
        <v>1</v>
      </c>
      <c r="N9022" t="str">
        <v>Zman Ahava (P)</v>
      </c>
      <c r="Q9022" t="b">
        <v>0</v>
      </c>
    </row>
    <row r="9023" spans="1:17" x14ac:dyDescent="0.2">
      <c r="A9023" s="1" t="s">
        <v>8949</v>
      </c>
      <c r="B9023" s="1" t="s">
        <v>14</v>
      </c>
      <c r="C9023" s="1" t="str">
        <v>P</v>
      </c>
      <c r="D9023" s="4">
        <v>1994</v>
      </c>
      <c r="E9023" s="3" t="s">
        <v>245</v>
      </c>
      <c r="F9023">
        <v>0</v>
      </c>
      <c r="G9023" t="str">
        <v>Zman Emet</v>
      </c>
      <c r="H9023">
        <v>0</v>
      </c>
      <c r="I9023" t="str">
        <v>Zman Emet (Itzik Lezebnic)</v>
      </c>
      <c r="J9023" t="str">
        <v>Zman Emet (P, Itzik Lezebnic)</v>
      </c>
      <c r="K9023">
        <v>0</v>
      </c>
      <c r="L9023" t="b">
        <f>OR(K9023,AND((A9023=A9022),L9022))</f>
        <v>0</v>
      </c>
      <c r="M9023" t="b">
        <f>OR(L9023,AND(A9023=A9024,M9024))</f>
        <v>0</v>
      </c>
      <c r="N9023" t="str">
        <v>Zman Emet</v>
      </c>
      <c r="Q9023" t="b">
        <v>0</v>
      </c>
    </row>
    <row r="9024" spans="1:17" x14ac:dyDescent="0.2">
      <c r="A9024" s="1" t="s">
        <v>8950</v>
      </c>
      <c r="B9024" s="1" t="s">
        <v>14</v>
      </c>
      <c r="C9024" s="1" t="str">
        <v>P</v>
      </c>
      <c r="D9024" s="4">
        <v>1995</v>
      </c>
      <c r="E9024" s="3" t="s">
        <v>39</v>
      </c>
      <c r="F9024">
        <v>0</v>
      </c>
      <c r="G9024" t="str">
        <v>Zman Laila</v>
      </c>
      <c r="H9024">
        <v>0</v>
      </c>
      <c r="I9024" t="str">
        <v>Zman Laila (Avi Perez)</v>
      </c>
      <c r="J9024" t="str">
        <v>Zman Laila (P, Avi Perez)</v>
      </c>
      <c r="K9024">
        <v>0</v>
      </c>
      <c r="L9024" t="b">
        <f>OR(K9024,AND((A9024=A9023),L9023))</f>
        <v>0</v>
      </c>
      <c r="M9024" t="b">
        <f>OR(L9024,AND(A9024=A9025,M9025))</f>
        <v>0</v>
      </c>
      <c r="N9024" t="str">
        <v>Zman Laila</v>
      </c>
      <c r="Q9024" t="b">
        <v>0</v>
      </c>
    </row>
    <row r="9025" spans="1:17" x14ac:dyDescent="0.2">
      <c r="A9025" s="1" t="s">
        <v>8951</v>
      </c>
      <c r="B9025" s="1" t="s">
        <v>14</v>
      </c>
      <c r="C9025" s="1" t="str">
        <v>P</v>
      </c>
      <c r="D9025" s="4">
        <v>2013</v>
      </c>
      <c r="E9025" s="3" t="s">
        <v>18</v>
      </c>
      <c r="F9025">
        <v>0</v>
      </c>
      <c r="G9025" t="str">
        <v>Zman Lechayech (Quiero Ser)</v>
      </c>
      <c r="H9025">
        <v>0</v>
      </c>
      <c r="I9025" t="str">
        <v>Zman Lechayech (Quiero Ser) (Rafi Ziv)</v>
      </c>
      <c r="J9025" t="str">
        <v>Zman Lechayech (Quiero Ser) (P, Rafi Ziv)</v>
      </c>
      <c r="K9025">
        <v>0</v>
      </c>
      <c r="L9025" t="b">
        <f>OR(K9025,AND((A9025=A9024),L9024))</f>
        <v>0</v>
      </c>
      <c r="M9025" t="b">
        <f>OR(L9025,AND(A9025=A9026,M9026))</f>
        <v>0</v>
      </c>
      <c r="N9025" t="str">
        <v>Zman Lechayech (Quiero Ser)</v>
      </c>
      <c r="Q9025" t="b">
        <v>0</v>
      </c>
    </row>
    <row r="9026" spans="1:17" x14ac:dyDescent="0.2">
      <c r="A9026" s="1" t="s">
        <v>8952</v>
      </c>
      <c r="B9026" s="1" t="s">
        <v>12</v>
      </c>
      <c r="C9026" s="1" t="str">
        <v>C</v>
      </c>
      <c r="D9026" s="1">
        <v>2018</v>
      </c>
      <c r="E9026" s="3" t="s">
        <v>8953</v>
      </c>
      <c r="F9026">
        <v>0</v>
      </c>
      <c r="G9026" t="str">
        <v>Zman Lehitpalel</v>
      </c>
      <c r="H9026">
        <v>0</v>
      </c>
      <c r="I9026" t="str">
        <v>Zman Lehitpalel (Ariane Butel, Frederic Lerouge)</v>
      </c>
      <c r="J9026" t="str">
        <v>Zman Lehitpalel (C, Ariane Butel, Frederic Lerouge)</v>
      </c>
      <c r="K9026">
        <v>0</v>
      </c>
      <c r="L9026" t="b">
        <f>OR(K9026,AND((A9026=A9025),L9025))</f>
        <v>0</v>
      </c>
      <c r="M9026" t="b">
        <f>OR(L9026,AND(A9026=A9027,M9027))</f>
        <v>0</v>
      </c>
      <c r="N9026" t="str">
        <v>Zman Lehitpalel</v>
      </c>
      <c r="Q9026" t="b">
        <v>0</v>
      </c>
    </row>
    <row r="9027" spans="1:17" x14ac:dyDescent="0.2">
      <c r="A9027" s="1" t="s">
        <v>8954</v>
      </c>
      <c r="B9027" s="1" t="s">
        <v>14</v>
      </c>
      <c r="C9027" s="1" t="str">
        <v>P</v>
      </c>
      <c r="D9027" s="1">
        <v>2017</v>
      </c>
      <c r="E9027" s="3" t="s">
        <v>71</v>
      </c>
      <c r="F9027">
        <v>0</v>
      </c>
      <c r="G9027" t="str">
        <v>Zman Lehodot</v>
      </c>
      <c r="H9027">
        <v>0</v>
      </c>
      <c r="I9027" t="str">
        <v>Zman Lehodot (Israel Shiker)</v>
      </c>
      <c r="J9027" t="str">
        <v>Zman Lehodot (P, Israel Shiker)</v>
      </c>
      <c r="K9027">
        <v>0</v>
      </c>
      <c r="L9027" t="b">
        <f>OR(K9027,AND((A9027=A9026),L9026))</f>
        <v>0</v>
      </c>
      <c r="M9027" t="b">
        <f>OR(L9027,AND(A9027=A9028,M9028))</f>
        <v>0</v>
      </c>
      <c r="N9027" t="str">
        <v>Zman Lehodot</v>
      </c>
      <c r="Q9027" t="b">
        <v>0</v>
      </c>
    </row>
    <row r="9028" spans="1:17" x14ac:dyDescent="0.2">
      <c r="A9028" s="1" t="s">
        <v>8955</v>
      </c>
      <c r="B9028" s="1" t="s">
        <v>14</v>
      </c>
      <c r="C9028" s="1" t="str">
        <v>P</v>
      </c>
      <c r="D9028" s="4">
        <v>2006</v>
      </c>
      <c r="E9028" s="3" t="s">
        <v>87</v>
      </c>
      <c r="F9028">
        <v>0</v>
      </c>
      <c r="G9028" t="str">
        <v>Zman Ptsi'ot</v>
      </c>
      <c r="H9028">
        <v>0</v>
      </c>
      <c r="I9028" t="str">
        <v>Zman Ptsi'ot (Yaron Malihi)</v>
      </c>
      <c r="J9028" t="str">
        <v>Zman Ptsi'ot (P, Yaron Malihi)</v>
      </c>
      <c r="K9028">
        <v>0</v>
      </c>
      <c r="L9028" t="b">
        <f>OR(K9028,AND((A9028=A9027),L9027))</f>
        <v>0</v>
      </c>
      <c r="M9028" t="b">
        <f>OR(L9028,AND(A9028=A9029,M9029))</f>
        <v>0</v>
      </c>
      <c r="N9028" t="str">
        <v>Zman Ptsi'ot</v>
      </c>
      <c r="Q9028" t="b">
        <v>0</v>
      </c>
    </row>
    <row r="9029" spans="1:17" x14ac:dyDescent="0.2">
      <c r="A9029" s="1" t="s">
        <v>8956</v>
      </c>
      <c r="B9029" s="1" t="s">
        <v>12</v>
      </c>
      <c r="C9029" s="1" t="str">
        <v>C</v>
      </c>
      <c r="D9029" s="4">
        <v>1991</v>
      </c>
      <c r="E9029" s="3" t="s">
        <v>8957</v>
      </c>
      <c r="F9029">
        <v>0</v>
      </c>
      <c r="G9029" t="str">
        <v>Zmanim Avaro</v>
      </c>
      <c r="H9029">
        <v>0</v>
      </c>
      <c r="I9029" t="str">
        <v>Zmanim Avaro (Rami Avraham)</v>
      </c>
      <c r="J9029" t="str">
        <v>Zmanim Avaro (C, Rami Avraham)</v>
      </c>
      <c r="K9029">
        <v>0</v>
      </c>
      <c r="L9029" t="b">
        <f>OR(K9029,AND((A9029=A9028),L9028))</f>
        <v>0</v>
      </c>
      <c r="M9029" t="b">
        <f>OR(L9029,AND(A9029=A9030,M9030))</f>
        <v>0</v>
      </c>
      <c r="N9029" t="str">
        <v>Zmanim Avaro</v>
      </c>
      <c r="Q9029" t="b">
        <v>0</v>
      </c>
    </row>
    <row r="9030" spans="1:17" x14ac:dyDescent="0.2">
      <c r="A9030" s="1" t="s">
        <v>8958</v>
      </c>
      <c r="B9030" s="1" t="s">
        <v>14</v>
      </c>
      <c r="C9030" s="1" t="str">
        <v>P</v>
      </c>
      <c r="D9030" s="4">
        <v>1995</v>
      </c>
      <c r="E9030" s="3" t="s">
        <v>177</v>
      </c>
      <c r="F9030">
        <v>0</v>
      </c>
      <c r="G9030" t="str">
        <v>Zmanim Ktanim</v>
      </c>
      <c r="H9030">
        <v>0</v>
      </c>
      <c r="I9030" t="str">
        <v>Zmanim Ktanim (Naftaly Kadosh)</v>
      </c>
      <c r="J9030" t="str">
        <v>Zmanim Ktanim (P, Naftaly Kadosh)</v>
      </c>
      <c r="K9030">
        <v>0</v>
      </c>
      <c r="L9030" t="b">
        <f>OR(K9030,AND((A9030=A9029),L9029))</f>
        <v>0</v>
      </c>
      <c r="M9030" t="b">
        <f>OR(L9030,AND(A9030=A9031,M9031))</f>
        <v>0</v>
      </c>
      <c r="N9030" t="str">
        <v>Zmanim Ktanim</v>
      </c>
      <c r="Q9030" t="b">
        <v>0</v>
      </c>
    </row>
    <row r="9031" spans="1:17" x14ac:dyDescent="0.2">
      <c r="A9031" s="1" t="s">
        <v>8959</v>
      </c>
      <c r="B9031" s="1" t="s">
        <v>14</v>
      </c>
      <c r="C9031" s="1" t="str">
        <v>P</v>
      </c>
      <c r="D9031" s="4">
        <v>1991</v>
      </c>
      <c r="E9031" s="3" t="s">
        <v>563</v>
      </c>
      <c r="F9031">
        <v>0</v>
      </c>
      <c r="G9031" t="str">
        <v>Zmanim Modernim</v>
      </c>
      <c r="H9031">
        <v>0</v>
      </c>
      <c r="I9031" t="str">
        <v>Zmanim Modernim (Yehuda Emanuel)</v>
      </c>
      <c r="J9031" t="str">
        <v>Zmanim Modernim (P, Yehuda Emanuel)</v>
      </c>
      <c r="K9031">
        <v>0</v>
      </c>
      <c r="L9031" t="b">
        <f>OR(K9031,AND((A9031=A9030),L9030))</f>
        <v>0</v>
      </c>
      <c r="M9031" t="b">
        <f>OR(L9031,AND(A9031=A9032,M9032))</f>
        <v>0</v>
      </c>
      <c r="N9031" t="str">
        <v>Zmanim Modernim</v>
      </c>
      <c r="Q9031" t="b">
        <v>0</v>
      </c>
    </row>
    <row r="9032" spans="1:17" x14ac:dyDescent="0.2">
      <c r="A9032" s="1" t="s">
        <v>8960</v>
      </c>
      <c r="B9032" s="1" t="s">
        <v>14</v>
      </c>
      <c r="C9032" s="1" t="str">
        <v>P</v>
      </c>
      <c r="D9032" s="4">
        <v>1983</v>
      </c>
      <c r="E9032" s="3" t="s">
        <v>224</v>
      </c>
      <c r="F9032">
        <v>0</v>
      </c>
      <c r="G9032" t="str">
        <v>Zmirot</v>
      </c>
      <c r="H9032">
        <v>0</v>
      </c>
      <c r="I9032" t="str">
        <v>Zmirot (Dani Dassa)</v>
      </c>
      <c r="J9032" t="str">
        <v>Zmirot (P, Dani Dassa)</v>
      </c>
      <c r="K9032">
        <v>0</v>
      </c>
      <c r="L9032" t="b">
        <f>OR(K9032,AND((A9032=A9031),L9031))</f>
        <v>0</v>
      </c>
      <c r="M9032" t="b">
        <f>OR(L9032,AND(A9032=A9033,M9033))</f>
        <v>0</v>
      </c>
      <c r="N9032" t="str">
        <v>Zmirot</v>
      </c>
      <c r="Q9032" t="b">
        <v>0</v>
      </c>
    </row>
    <row r="9033" spans="1:17" x14ac:dyDescent="0.2">
      <c r="A9033" s="1" t="s">
        <v>8961</v>
      </c>
      <c r="B9033" s="1" t="s">
        <v>12</v>
      </c>
      <c r="C9033" s="1" t="str">
        <v>C</v>
      </c>
      <c r="D9033" s="4">
        <v>1997</v>
      </c>
      <c r="E9033" s="3" t="s">
        <v>252</v>
      </c>
      <c r="F9033">
        <v>0</v>
      </c>
      <c r="G9033" t="str">
        <v>Zmirot Shabbat (Likrat Shabbat)</v>
      </c>
      <c r="H9033">
        <v>0</v>
      </c>
      <c r="I9033" t="str">
        <v>Zmirot Shabbat (Likrat Shabbat) (Avner Naim)</v>
      </c>
      <c r="J9033" t="str">
        <v>Zmirot Shabbat (Likrat Shabbat) (C, Avner Naim)</v>
      </c>
      <c r="K9033">
        <v>0</v>
      </c>
      <c r="L9033" t="b">
        <f>OR(K9033,AND((A9033=A9032),L9032))</f>
        <v>0</v>
      </c>
      <c r="M9033" t="b">
        <f>OR(L9033,AND(A9033=A9034,M9034))</f>
        <v>0</v>
      </c>
      <c r="N9033" t="str">
        <v>Zmirot Shabbat (Likrat Shabbat)</v>
      </c>
      <c r="Q9033" t="b">
        <v>0</v>
      </c>
    </row>
    <row r="9034" spans="1:17" x14ac:dyDescent="0.2">
      <c r="A9034" s="1" t="s">
        <v>8963</v>
      </c>
      <c r="B9034" s="1" t="s">
        <v>12</v>
      </c>
      <c r="C9034" s="1" t="str">
        <v>C</v>
      </c>
      <c r="D9034" s="1">
        <v>2015</v>
      </c>
      <c r="E9034" s="3" t="s">
        <v>40</v>
      </c>
      <c r="F9034">
        <v>0</v>
      </c>
      <c r="G9034" t="str">
        <v>Zo Ahava Rishona</v>
      </c>
      <c r="H9034">
        <v>0</v>
      </c>
      <c r="I9034" t="str">
        <v>Zo Ahava Rishona (Eli Segal)</v>
      </c>
      <c r="J9034" t="str">
        <v>Zo Ahava Rishona (C, Eli Segal)</v>
      </c>
      <c r="K9034">
        <v>0</v>
      </c>
      <c r="L9034" t="b">
        <f>OR(K9034,AND((A9034=A9033),L9033))</f>
        <v>0</v>
      </c>
      <c r="M9034" t="b">
        <f>OR(L9034,AND(A9034=A9035,M9035))</f>
        <v>0</v>
      </c>
      <c r="N9034" t="str">
        <v>Zo Ahava Rishona</v>
      </c>
      <c r="Q9034" t="b">
        <v>0</v>
      </c>
    </row>
    <row r="9035" spans="1:17" x14ac:dyDescent="0.2">
      <c r="A9035" s="1" t="s">
        <v>8964</v>
      </c>
      <c r="B9035" s="1" t="s">
        <v>14</v>
      </c>
      <c r="C9035" s="1" t="str">
        <v>P</v>
      </c>
      <c r="D9035" s="4">
        <v>2009</v>
      </c>
      <c r="E9035" s="3" t="s">
        <v>649</v>
      </c>
      <c r="F9035">
        <v>0</v>
      </c>
      <c r="G9035" t="str">
        <v>Zo At</v>
      </c>
      <c r="H9035">
        <v>0</v>
      </c>
      <c r="I9035" t="str">
        <v>Zo At (Sam (Shmuel) Ashkenazi)</v>
      </c>
      <c r="J9035" t="str">
        <v>Zo At (P, Sam (Shmuel) Ashkenazi)</v>
      </c>
      <c r="K9035">
        <v>0</v>
      </c>
      <c r="L9035" t="b">
        <f>OR(K9035,AND((A9035=A9034),L9034))</f>
        <v>0</v>
      </c>
      <c r="M9035" t="b">
        <f>OR(L9035,AND(A9035=A9036,M9036))</f>
        <v>0</v>
      </c>
      <c r="N9035" t="str">
        <v>Zo At</v>
      </c>
      <c r="Q9035" t="b">
        <v>0</v>
      </c>
    </row>
    <row r="9036" spans="1:17" x14ac:dyDescent="0.2">
      <c r="A9036" s="1" t="s">
        <v>8962</v>
      </c>
      <c r="B9036" s="1" t="s">
        <v>14</v>
      </c>
      <c r="C9036" s="1" t="str">
        <v>P</v>
      </c>
      <c r="D9036" s="4">
        <v>2009</v>
      </c>
      <c r="E9036" s="3" t="s">
        <v>4650</v>
      </c>
      <c r="F9036">
        <v>0</v>
      </c>
      <c r="G9036" t="str">
        <v>Zo'at Shbimkomi</v>
      </c>
      <c r="H9036">
        <v>0</v>
      </c>
      <c r="I9036" t="str">
        <v>Zo'at Shbimkomi (Miri Akuni)</v>
      </c>
      <c r="J9036" t="str">
        <v>Zo'at Shbimkomi (P, Miri Akuni)</v>
      </c>
      <c r="K9036">
        <v>0</v>
      </c>
      <c r="L9036" t="b">
        <f>OR(K9036,AND((A9036=A9035),L9035))</f>
        <v>0</v>
      </c>
      <c r="M9036" t="b">
        <f>OR(L9036,AND(A9036=A9037,M9037))</f>
        <v>0</v>
      </c>
      <c r="N9036" t="str">
        <v>Zo'at Shbimkomi</v>
      </c>
      <c r="Q9036" t="b">
        <v>0</v>
      </c>
    </row>
    <row r="9037" spans="1:17" x14ac:dyDescent="0.2">
      <c r="A9037" s="1" t="s">
        <v>8965</v>
      </c>
      <c r="B9037" s="1" t="s">
        <v>14</v>
      </c>
      <c r="C9037" s="1" t="str">
        <v>P</v>
      </c>
      <c r="D9037" s="4">
        <v>2014</v>
      </c>
      <c r="E9037" s="3" t="s">
        <v>266</v>
      </c>
      <c r="F9037">
        <v>0</v>
      </c>
      <c r="G9037" t="str">
        <v>Zocher</v>
      </c>
      <c r="H9037">
        <v>0</v>
      </c>
      <c r="I9037" t="str">
        <v>Zocher (Tamir Shalev)</v>
      </c>
      <c r="J9037" t="str">
        <v>Zocher (P, Tamir Shalev)</v>
      </c>
      <c r="K9037">
        <v>0</v>
      </c>
      <c r="L9037" t="b">
        <f>OR(K9037,AND((A9037=A9036),L9036))</f>
        <v>0</v>
      </c>
      <c r="M9037" t="b">
        <f>OR(L9037,AND(A9037=A9038,M9038))</f>
        <v>0</v>
      </c>
      <c r="N9037" t="str">
        <v>Zocher</v>
      </c>
      <c r="Q9037" t="b">
        <v>0</v>
      </c>
    </row>
    <row r="9038" spans="1:17" x14ac:dyDescent="0.2">
      <c r="A9038" s="1" t="s">
        <v>8966</v>
      </c>
      <c r="C9038" s="1" t="str">
        <v/>
      </c>
      <c r="D9038" s="4">
        <v>1998</v>
      </c>
      <c r="E9038" s="3" t="s">
        <v>100</v>
      </c>
      <c r="F9038">
        <v>0</v>
      </c>
      <c r="G9038" t="str">
        <v>Zocheret Yalda</v>
      </c>
      <c r="H9038">
        <v>0</v>
      </c>
      <c r="I9038" t="str">
        <v>Zocheret Yalda ( )</v>
      </c>
      <c r="J9038" t="str">
        <v>Zocheret Yalda (,  )</v>
      </c>
      <c r="K9038">
        <v>0</v>
      </c>
      <c r="L9038" t="b">
        <f>OR(K9038,AND((A9038=A9037),L9037))</f>
        <v>0</v>
      </c>
      <c r="M9038" t="b">
        <f>OR(L9038,AND(A9038=A9039,M9039))</f>
        <v>0</v>
      </c>
      <c r="N9038" t="str">
        <v>Zocheret Yalda</v>
      </c>
      <c r="Q9038" t="b">
        <v>0</v>
      </c>
    </row>
    <row r="9039" spans="1:17" x14ac:dyDescent="0.2">
      <c r="A9039" s="1" t="s">
        <v>8967</v>
      </c>
      <c r="B9039" s="1" t="s">
        <v>7</v>
      </c>
      <c r="C9039" s="1" t="str">
        <v>L</v>
      </c>
      <c r="D9039" s="4">
        <v>1992</v>
      </c>
      <c r="E9039" s="3" t="s">
        <v>1244</v>
      </c>
      <c r="F9039">
        <v>0</v>
      </c>
      <c r="G9039" t="str">
        <v>Zodiac (Zodiak)</v>
      </c>
      <c r="H9039">
        <v>0</v>
      </c>
      <c r="I9039" t="str">
        <v>Zodiac (Zodiak) (Tzipi Cohen)</v>
      </c>
      <c r="J9039" t="str">
        <v>Zodiac (Zodiak) (L, Tzipi Cohen)</v>
      </c>
      <c r="K9039">
        <v>0</v>
      </c>
      <c r="L9039" t="b">
        <f>OR(K9039,AND((A9039=A9038),L9038))</f>
        <v>0</v>
      </c>
      <c r="M9039" t="b">
        <f>OR(L9039,AND(A9039=A9040,M9040))</f>
        <v>0</v>
      </c>
      <c r="N9039" t="str">
        <v>Zodiac (Zodiak)</v>
      </c>
      <c r="Q9039" t="b">
        <v>0</v>
      </c>
    </row>
    <row r="9040" spans="1:17" x14ac:dyDescent="0.2">
      <c r="A9040" s="1" t="s">
        <v>8968</v>
      </c>
      <c r="B9040" s="1" t="s">
        <v>12</v>
      </c>
      <c r="C9040" s="1" t="str">
        <v>C</v>
      </c>
      <c r="D9040" s="1">
        <v>2018</v>
      </c>
      <c r="E9040" s="3" t="s">
        <v>468</v>
      </c>
      <c r="F9040">
        <v>0</v>
      </c>
      <c r="G9040" t="str">
        <v>Zohar</v>
      </c>
      <c r="H9040">
        <v>0</v>
      </c>
      <c r="I9040" t="str">
        <v>Zohar (Ohad Atia)</v>
      </c>
      <c r="J9040" t="str">
        <v>Zohar (C, Ohad Atia)</v>
      </c>
      <c r="K9040">
        <v>0</v>
      </c>
      <c r="L9040" t="b">
        <f>OR(K9040,AND((A9040=A9039),L9039))</f>
        <v>0</v>
      </c>
      <c r="M9040" t="b">
        <f>OR(L9040,AND(A9040=A9041,M9041))</f>
        <v>0</v>
      </c>
      <c r="N9040" t="str">
        <v>Zohar</v>
      </c>
      <c r="Q9040" t="b">
        <v>0</v>
      </c>
    </row>
    <row r="9041" spans="1:17" x14ac:dyDescent="0.2">
      <c r="A9041" s="1" t="s">
        <v>8969</v>
      </c>
      <c r="B9041" s="1" t="s">
        <v>14</v>
      </c>
      <c r="C9041" s="1" t="str">
        <v>P</v>
      </c>
      <c r="D9041" s="4">
        <v>1993</v>
      </c>
      <c r="E9041" s="3" t="s">
        <v>252</v>
      </c>
      <c r="F9041">
        <v>0</v>
      </c>
      <c r="G9041" t="str">
        <v>Zohar Badeshe</v>
      </c>
      <c r="H9041">
        <v>0</v>
      </c>
      <c r="I9041" t="str">
        <v>Zohar Badeshe (Avner Naim)</v>
      </c>
      <c r="J9041" t="str">
        <v>Zohar Badeshe (P, Avner Naim)</v>
      </c>
      <c r="K9041">
        <v>0</v>
      </c>
      <c r="L9041" t="b">
        <f>OR(K9041,AND((A9041=A9040),L9040))</f>
        <v>0</v>
      </c>
      <c r="M9041" t="b">
        <f>OR(L9041,AND(A9041=A9042,M9042))</f>
        <v>0</v>
      </c>
      <c r="N9041" t="str">
        <v>Zohar Badeshe</v>
      </c>
      <c r="Q9041" t="b">
        <v>0</v>
      </c>
    </row>
    <row r="9042" spans="1:17" x14ac:dyDescent="0.2">
      <c r="A9042" s="1" t="s">
        <v>8970</v>
      </c>
      <c r="B9042" s="1" t="s">
        <v>320</v>
      </c>
      <c r="C9042" s="1" t="str">
        <v>PW</v>
      </c>
      <c r="D9042" s="4">
        <v>1993</v>
      </c>
      <c r="E9042" s="3" t="s">
        <v>252</v>
      </c>
      <c r="F9042">
        <v>0</v>
      </c>
      <c r="G9042" t="str">
        <v>Zohar Badeshe - Wh.Chair</v>
      </c>
      <c r="H9042">
        <v>0</v>
      </c>
      <c r="I9042" t="str">
        <v>Zohar Badeshe - Wh.Chair (Avner Naim)</v>
      </c>
      <c r="J9042" t="str">
        <v>Zohar Badeshe - Wh.Chair (PW, Avner Naim)</v>
      </c>
      <c r="K9042">
        <v>0</v>
      </c>
      <c r="L9042" t="b">
        <f>OR(K9042,AND((A9042=A9041),L9041))</f>
        <v>0</v>
      </c>
      <c r="M9042" t="b">
        <f>OR(L9042,AND(A9042=A9043,M9043))</f>
        <v>0</v>
      </c>
      <c r="N9042" t="str">
        <v>Zohar Badeshe - Wh.Chair</v>
      </c>
      <c r="Q9042" t="b">
        <v>0</v>
      </c>
    </row>
    <row r="9043" spans="1:17" x14ac:dyDescent="0.2">
      <c r="A9043" s="1" t="s">
        <v>8971</v>
      </c>
      <c r="B9043" s="1" t="s">
        <v>12</v>
      </c>
      <c r="C9043" s="1" t="str">
        <v>C</v>
      </c>
      <c r="D9043" s="4">
        <v>1985</v>
      </c>
      <c r="E9043" s="3" t="s">
        <v>904</v>
      </c>
      <c r="F9043">
        <v>0</v>
      </c>
      <c r="G9043" t="str">
        <v>Zohi Artsi (Tsu Artsi)</v>
      </c>
      <c r="H9043">
        <v>0</v>
      </c>
      <c r="I9043" t="str">
        <v>Zohi Artsi (Tsu Artsi) (Didi Dosh)</v>
      </c>
      <c r="J9043" t="str">
        <v>Zohi Artsi (Tsu Artsi) (C, Didi Dosh)</v>
      </c>
      <c r="K9043">
        <v>0</v>
      </c>
      <c r="L9043" t="b">
        <f>OR(K9043,AND((A9043=A9042),L9042))</f>
        <v>0</v>
      </c>
      <c r="M9043" t="b">
        <f>OR(L9043,AND(A9043=A9044,M9044))</f>
        <v>0</v>
      </c>
      <c r="N9043" t="str">
        <v>Zohi Artsi (Tsu Artsi)</v>
      </c>
      <c r="Q9043" t="b">
        <v>0</v>
      </c>
    </row>
    <row r="9044" spans="1:17" x14ac:dyDescent="0.2">
      <c r="A9044" s="1" t="s">
        <v>8972</v>
      </c>
      <c r="B9044" s="1" t="s">
        <v>12</v>
      </c>
      <c r="C9044" s="1" t="str">
        <v>C</v>
      </c>
      <c r="D9044" s="4">
        <v>2012</v>
      </c>
      <c r="E9044" s="3" t="s">
        <v>387</v>
      </c>
      <c r="F9044">
        <v>0</v>
      </c>
      <c r="G9044" t="str">
        <v>Zohi Darki</v>
      </c>
      <c r="H9044">
        <v>0</v>
      </c>
      <c r="I9044" t="str">
        <v>Zohi Darki (Elad Shtamer)</v>
      </c>
      <c r="J9044" t="str">
        <v>Zohi Darki (C, Elad Shtamer)</v>
      </c>
      <c r="K9044">
        <v>0</v>
      </c>
      <c r="L9044" t="b">
        <f>OR(K9044,AND((A9044=A9043),L9043))</f>
        <v>0</v>
      </c>
      <c r="M9044" t="b">
        <f>OR(L9044,AND(A9044=A9045,M9045))</f>
        <v>0</v>
      </c>
      <c r="N9044" t="str">
        <v>Zohi Darki</v>
      </c>
      <c r="Q9044" t="b">
        <v>0</v>
      </c>
    </row>
    <row r="9045" spans="1:17" x14ac:dyDescent="0.2">
      <c r="A9045" s="1" t="s">
        <v>8973</v>
      </c>
      <c r="B9045" s="1" t="s">
        <v>12</v>
      </c>
      <c r="C9045" s="1" t="str">
        <v>C</v>
      </c>
      <c r="D9045" s="4">
        <v>1983</v>
      </c>
      <c r="E9045" s="3" t="s">
        <v>272</v>
      </c>
      <c r="F9045">
        <v>0</v>
      </c>
      <c r="G9045" t="str">
        <v>Zohi Rosh Ha'ayin</v>
      </c>
      <c r="H9045">
        <v>0</v>
      </c>
      <c r="I9045" t="str">
        <v>Zohi Rosh Ha'ayin (Moshe Cafri)</v>
      </c>
      <c r="J9045" t="str">
        <v>Zohi Rosh Ha'ayin (C, Moshe Cafri)</v>
      </c>
      <c r="K9045">
        <v>0</v>
      </c>
      <c r="L9045" t="b">
        <f>OR(K9045,AND((A9045=A9044),L9044))</f>
        <v>0</v>
      </c>
      <c r="M9045" t="b">
        <f>OR(L9045,AND(A9045=A9046,M9046))</f>
        <v>0</v>
      </c>
      <c r="N9045" t="str">
        <v>Zohi Rosh Ha'ayin</v>
      </c>
      <c r="Q9045" t="b">
        <v>0</v>
      </c>
    </row>
    <row r="9046" spans="1:17" x14ac:dyDescent="0.2">
      <c r="A9046" s="1" t="s">
        <v>8974</v>
      </c>
      <c r="B9046" s="1" t="s">
        <v>14</v>
      </c>
      <c r="C9046" s="1" t="str">
        <v>P</v>
      </c>
      <c r="D9046" s="4">
        <v>1993</v>
      </c>
      <c r="E9046" s="3" t="s">
        <v>177</v>
      </c>
      <c r="F9046">
        <v>1</v>
      </c>
      <c r="G9046" t="str">
        <v>Zohi Yaffo (P)</v>
      </c>
      <c r="H9046">
        <v>1</v>
      </c>
      <c r="I9046" t="str">
        <v>Zohi Yaffo (Naftaly Kadosh)</v>
      </c>
      <c r="J9046" t="str">
        <v>Zohi Yaffo (P, Naftaly Kadosh)</v>
      </c>
      <c r="K9046">
        <v>0</v>
      </c>
      <c r="L9046" t="b">
        <f>OR(K9046,AND((A9046=A9045),L9045))</f>
        <v>0</v>
      </c>
      <c r="M9046" t="b">
        <f>OR(L9046,AND(A9046=A9047,M9047))</f>
        <v>0</v>
      </c>
      <c r="N9046" t="str">
        <v>Zohi Yaffo (Naftaly Kadosh)</v>
      </c>
      <c r="Q9046" t="b">
        <v>0</v>
      </c>
    </row>
    <row r="9047" spans="1:17" x14ac:dyDescent="0.2">
      <c r="A9047" s="1" t="s">
        <v>8974</v>
      </c>
      <c r="B9047" s="1" t="s">
        <v>14</v>
      </c>
      <c r="C9047" s="1" t="str">
        <v>P</v>
      </c>
      <c r="D9047" s="4">
        <v>1983</v>
      </c>
      <c r="E9047" s="3" t="s">
        <v>71</v>
      </c>
      <c r="F9047">
        <v>1</v>
      </c>
      <c r="G9047" t="str">
        <v>Zohi Yaffo (P)</v>
      </c>
      <c r="H9047">
        <v>1</v>
      </c>
      <c r="I9047" t="str">
        <v>Zohi Yaffo (Israel Shiker)</v>
      </c>
      <c r="J9047" t="str">
        <v>Zohi Yaffo (P, Israel Shiker)</v>
      </c>
      <c r="K9047">
        <v>0</v>
      </c>
      <c r="L9047" t="b">
        <f>OR(K9047,AND((A9047=A9046),L9046))</f>
        <v>0</v>
      </c>
      <c r="M9047" t="b">
        <f>OR(L9047,AND(A9047=A9048,M9048))</f>
        <v>0</v>
      </c>
      <c r="N9047" t="str">
        <v>Zohi Yaffo (Israel Shiker)</v>
      </c>
      <c r="Q9047" t="b">
        <v>0</v>
      </c>
    </row>
    <row r="9048" spans="1:17" x14ac:dyDescent="0.2">
      <c r="A9048" s="1" t="s">
        <v>8975</v>
      </c>
      <c r="B9048" s="1" t="s">
        <v>4</v>
      </c>
      <c r="C9048" s="1" t="str">
        <v>LK</v>
      </c>
      <c r="D9048" s="1">
        <v>2018</v>
      </c>
      <c r="E9048" s="3" t="s">
        <v>766</v>
      </c>
      <c r="F9048">
        <v>0</v>
      </c>
      <c r="G9048" t="str">
        <v>Zohi Yafo</v>
      </c>
      <c r="H9048">
        <v>0</v>
      </c>
      <c r="I9048" t="str">
        <v>Zohi Yafo (Levi Bar Gil)</v>
      </c>
      <c r="J9048" t="str">
        <v>Zohi Yafo (LK, Levi Bar Gil)</v>
      </c>
      <c r="K9048">
        <v>0</v>
      </c>
      <c r="L9048" t="b">
        <f>OR(K9048,AND((A9048=A9047),L9047))</f>
        <v>0</v>
      </c>
      <c r="M9048" t="b">
        <f>OR(L9048,AND(A9048=A9049,M9049))</f>
        <v>0</v>
      </c>
      <c r="N9048" t="str">
        <v>Zohi Yafo</v>
      </c>
      <c r="Q9048" t="b">
        <v>0</v>
      </c>
    </row>
    <row r="9049" spans="1:17" x14ac:dyDescent="0.2">
      <c r="A9049" s="1" t="s">
        <v>8976</v>
      </c>
      <c r="B9049" s="1" t="s">
        <v>7</v>
      </c>
      <c r="C9049" s="1" t="str">
        <v>L</v>
      </c>
      <c r="D9049" s="4">
        <v>2008</v>
      </c>
      <c r="E9049" s="3" t="s">
        <v>308</v>
      </c>
      <c r="F9049">
        <v>1</v>
      </c>
      <c r="G9049" t="str">
        <v>Zorba (L)</v>
      </c>
      <c r="H9049">
        <v>1</v>
      </c>
      <c r="I9049" t="str">
        <v>Zorba (Ira Weisburd)</v>
      </c>
      <c r="J9049" t="str">
        <v>Zorba (L, Ira Weisburd)</v>
      </c>
      <c r="K9049">
        <v>0</v>
      </c>
      <c r="L9049" t="b">
        <f>OR(K9049,AND((A9049=A9048),L9048))</f>
        <v>0</v>
      </c>
      <c r="M9049" t="b">
        <f>OR(L9049,AND(A9049=A9050,M9050))</f>
        <v>0</v>
      </c>
      <c r="N9049" t="str">
        <v>Zorba (Ira Weisburd)</v>
      </c>
      <c r="Q9049" t="b">
        <v>0</v>
      </c>
    </row>
    <row r="9050" spans="1:17" x14ac:dyDescent="0.2">
      <c r="A9050" s="1" t="s">
        <v>8976</v>
      </c>
      <c r="B9050" s="1" t="s">
        <v>7</v>
      </c>
      <c r="C9050" s="1" t="str">
        <v>L</v>
      </c>
      <c r="D9050" s="4">
        <v>2001</v>
      </c>
      <c r="E9050" s="3" t="s">
        <v>124</v>
      </c>
      <c r="F9050">
        <v>2</v>
      </c>
      <c r="G9050" t="str">
        <v>Zorba (L)</v>
      </c>
      <c r="H9050">
        <v>2</v>
      </c>
      <c r="I9050" t="str">
        <v>Zorba (Kobi Michaeli)</v>
      </c>
      <c r="J9050" t="str">
        <v>Zorba (L, Kobi Michaeli)</v>
      </c>
      <c r="K9050">
        <v>0</v>
      </c>
      <c r="L9050" t="b">
        <f>OR(K9050,AND((A9050=A9049),L9049))</f>
        <v>0</v>
      </c>
      <c r="M9050" t="b">
        <f>OR(L9050,AND(A9050=A9051,M9051))</f>
        <v>0</v>
      </c>
      <c r="N9050" t="str">
        <v>Zorba (Kobi Michaeli)</v>
      </c>
      <c r="Q9050" t="b">
        <v>0</v>
      </c>
    </row>
    <row r="9051" spans="1:17" x14ac:dyDescent="0.2">
      <c r="A9051" s="1" t="s">
        <v>8976</v>
      </c>
      <c r="B9051" s="1" t="s">
        <v>7</v>
      </c>
      <c r="C9051" s="1" t="str">
        <v>L</v>
      </c>
      <c r="D9051" s="4">
        <v>1991</v>
      </c>
      <c r="E9051" s="3" t="s">
        <v>251</v>
      </c>
      <c r="F9051">
        <v>1</v>
      </c>
      <c r="G9051" t="str">
        <v>Zorba (L)</v>
      </c>
      <c r="H9051">
        <v>1</v>
      </c>
      <c r="I9051" t="str">
        <v>Zorba (Shlomo Bachar)</v>
      </c>
      <c r="J9051" t="str">
        <v>Zorba (L, Shlomo Bachar)</v>
      </c>
      <c r="K9051">
        <v>0</v>
      </c>
      <c r="L9051" t="b">
        <f>OR(K9051,AND((A9051=A9050),L9050))</f>
        <v>0</v>
      </c>
      <c r="M9051" t="b">
        <f>OR(L9051,AND(A9051=A9052,M9052))</f>
        <v>0</v>
      </c>
      <c r="N9051" t="str">
        <v>Zorba (Shlomo Bachar)</v>
      </c>
      <c r="Q9051" t="b">
        <v>0</v>
      </c>
    </row>
    <row r="9052" spans="1:17" x14ac:dyDescent="0.2">
      <c r="A9052" s="1" t="s">
        <v>8977</v>
      </c>
      <c r="B9052" s="1" t="s">
        <v>4</v>
      </c>
      <c r="C9052" s="1" t="str">
        <v>LK</v>
      </c>
      <c r="D9052" s="1">
        <v>2015</v>
      </c>
      <c r="E9052" s="3" t="s">
        <v>5</v>
      </c>
      <c r="F9052">
        <v>0</v>
      </c>
      <c r="G9052" t="str">
        <v>Zorba Hayevani</v>
      </c>
      <c r="H9052">
        <v>0</v>
      </c>
      <c r="I9052" t="str">
        <v>Zorba Hayevani (Levi Bargil)</v>
      </c>
      <c r="J9052" t="str">
        <v>Zorba Hayevani (LK, Levi Bargil)</v>
      </c>
      <c r="K9052">
        <v>0</v>
      </c>
      <c r="L9052" t="b">
        <f>OR(K9052,AND((A9052=A9051),L9051))</f>
        <v>0</v>
      </c>
      <c r="M9052" t="b">
        <f>OR(L9052,AND(A9052=A9053,M9053))</f>
        <v>0</v>
      </c>
      <c r="N9052" t="str">
        <v>Zorba Hayevani</v>
      </c>
      <c r="Q9052" t="b">
        <v>0</v>
      </c>
    </row>
    <row r="9053" spans="1:17" x14ac:dyDescent="0.2">
      <c r="A9053" s="1" t="s">
        <v>8978</v>
      </c>
      <c r="B9053" s="1" t="s">
        <v>12</v>
      </c>
      <c r="C9053" s="1" t="str">
        <v>C</v>
      </c>
      <c r="D9053" s="4">
        <v>2002</v>
      </c>
      <c r="E9053" s="3" t="s">
        <v>47</v>
      </c>
      <c r="F9053">
        <v>0</v>
      </c>
      <c r="G9053" t="str">
        <v>Zorna</v>
      </c>
      <c r="H9053">
        <v>0</v>
      </c>
      <c r="I9053" t="str">
        <v>Zorna (Shmulik Gov Ari)</v>
      </c>
      <c r="J9053" t="str">
        <v>Zorna (C, Shmulik Gov Ari)</v>
      </c>
      <c r="K9053">
        <v>0</v>
      </c>
      <c r="L9053" t="b">
        <f>OR(K9053,AND((A9053=A9052),L9052))</f>
        <v>0</v>
      </c>
      <c r="M9053" t="b">
        <f>OR(L9053,AND(A9053=A9054,M9054))</f>
        <v>0</v>
      </c>
      <c r="N9053" t="str">
        <v>Zorna</v>
      </c>
      <c r="Q9053" t="b">
        <v>0</v>
      </c>
    </row>
    <row r="9054" spans="1:17" x14ac:dyDescent="0.2">
      <c r="A9054" s="1" t="s">
        <v>8979</v>
      </c>
      <c r="B9054" s="1" t="s">
        <v>14</v>
      </c>
      <c r="C9054" s="1" t="str">
        <v>P</v>
      </c>
      <c r="D9054" s="4">
        <v>2000</v>
      </c>
      <c r="E9054" s="3" t="s">
        <v>520</v>
      </c>
      <c r="F9054">
        <v>0</v>
      </c>
      <c r="G9054" t="str">
        <v>Zot Ahava</v>
      </c>
      <c r="H9054">
        <v>0</v>
      </c>
      <c r="I9054" t="str">
        <v>Zot Ahava (Oren Halaly)</v>
      </c>
      <c r="J9054" t="str">
        <v>Zot Ahava (P, Oren Halaly)</v>
      </c>
      <c r="K9054">
        <v>0</v>
      </c>
      <c r="L9054" t="b">
        <f>OR(K9054,AND((A9054=A9053),L9053))</f>
        <v>0</v>
      </c>
      <c r="M9054" t="b">
        <f>OR(L9054,AND(A9054=A9055,M9055))</f>
        <v>0</v>
      </c>
      <c r="N9054" t="str">
        <v>Zot Ahava</v>
      </c>
      <c r="Q9054" t="b">
        <v>0</v>
      </c>
    </row>
    <row r="9055" spans="1:17" x14ac:dyDescent="0.2">
      <c r="A9055" s="1" t="s">
        <v>8980</v>
      </c>
      <c r="B9055" s="1" t="s">
        <v>12</v>
      </c>
      <c r="C9055" s="1" t="str">
        <v>C</v>
      </c>
      <c r="D9055" s="1">
        <v>2019</v>
      </c>
      <c r="E9055" s="3" t="s">
        <v>8981</v>
      </c>
      <c r="F9055">
        <v>0</v>
      </c>
      <c r="G9055" t="str">
        <v>Zot Artsenu</v>
      </c>
      <c r="H9055">
        <v>0</v>
      </c>
      <c r="I9055" t="str">
        <v>Zot Artsenu (Andre Schor, Gabo Mirkin)</v>
      </c>
      <c r="J9055" t="str">
        <v>Zot Artsenu (C, Andre Schor, Gabo Mirkin)</v>
      </c>
      <c r="K9055">
        <v>0</v>
      </c>
      <c r="L9055" t="b">
        <f>OR(K9055,AND((A9055=A9054),L9054))</f>
        <v>0</v>
      </c>
      <c r="M9055" t="b">
        <f>OR(L9055,AND(A9055=A9056,M9056))</f>
        <v>0</v>
      </c>
      <c r="N9055" t="str">
        <v>Zot Artsenu</v>
      </c>
      <c r="Q9055" t="b">
        <v>0</v>
      </c>
    </row>
    <row r="9056" spans="1:17" x14ac:dyDescent="0.2">
      <c r="A9056" s="1" t="s">
        <v>8982</v>
      </c>
      <c r="B9056" s="1" t="s">
        <v>14</v>
      </c>
      <c r="C9056" s="1" t="str">
        <v>P</v>
      </c>
      <c r="D9056" s="1">
        <v>1900</v>
      </c>
      <c r="E9056" s="3" t="s">
        <v>600</v>
      </c>
      <c r="F9056">
        <v>0</v>
      </c>
      <c r="G9056" t="str">
        <v>Zot Ha'ahava Shelha</v>
      </c>
      <c r="H9056">
        <v>0</v>
      </c>
      <c r="I9056" t="str">
        <v>Zot Ha'ahava Shelha (Chayim Ochayon)</v>
      </c>
      <c r="J9056" t="str">
        <v>Zot Ha'ahava Shelha (P, Chayim Ochayon)</v>
      </c>
      <c r="K9056">
        <v>0</v>
      </c>
      <c r="L9056" t="b">
        <f>OR(K9056,AND((A9056=A9055),L9055))</f>
        <v>0</v>
      </c>
      <c r="M9056" t="b">
        <f>OR(L9056,AND(A9056=A9057,M9057))</f>
        <v>0</v>
      </c>
      <c r="N9056" t="str">
        <v>Zot Ha'ahava Shelha</v>
      </c>
      <c r="Q9056" t="b">
        <v>0</v>
      </c>
    </row>
    <row r="9057" spans="1:17" x14ac:dyDescent="0.2">
      <c r="A9057" s="1" t="s">
        <v>8983</v>
      </c>
      <c r="B9057" s="1" t="s">
        <v>12</v>
      </c>
      <c r="C9057" s="1" t="str">
        <v>C</v>
      </c>
      <c r="D9057" s="1">
        <v>2018</v>
      </c>
      <c r="E9057" s="3" t="s">
        <v>1722</v>
      </c>
      <c r="F9057">
        <v>0</v>
      </c>
      <c r="G9057" t="str">
        <v>Zot Ha'emet</v>
      </c>
      <c r="H9057">
        <v>0</v>
      </c>
      <c r="I9057" t="str">
        <v>Zot Ha'emet (Dov Orbach)</v>
      </c>
      <c r="J9057" t="str">
        <v>Zot Ha'emet (C, Dov Orbach)</v>
      </c>
      <c r="K9057">
        <v>0</v>
      </c>
      <c r="L9057" t="b">
        <f>OR(K9057,AND((A9057=A9056),L9056))</f>
        <v>0</v>
      </c>
      <c r="M9057" t="b">
        <f>OR(L9057,AND(A9057=A9058,M9058))</f>
        <v>0</v>
      </c>
      <c r="N9057" t="str">
        <v>Zot Ha'emet</v>
      </c>
      <c r="Q9057" t="b">
        <v>0</v>
      </c>
    </row>
    <row r="9058" spans="1:17" x14ac:dyDescent="0.2">
      <c r="A9058" s="1" t="s">
        <v>8984</v>
      </c>
      <c r="B9058" s="1" t="s">
        <v>12</v>
      </c>
      <c r="C9058" s="1" t="str">
        <v>C</v>
      </c>
      <c r="D9058" s="4">
        <v>2008</v>
      </c>
      <c r="E9058" s="3" t="s">
        <v>746</v>
      </c>
      <c r="F9058">
        <v>0</v>
      </c>
      <c r="G9058" t="str">
        <v>Zot Lo Ahava</v>
      </c>
      <c r="H9058">
        <v>0</v>
      </c>
      <c r="I9058" t="str">
        <v>Zot Lo Ahava (Eyal Ozeri)</v>
      </c>
      <c r="J9058" t="str">
        <v>Zot Lo Ahava (C, Eyal Ozeri)</v>
      </c>
      <c r="K9058">
        <v>0</v>
      </c>
      <c r="L9058" t="b">
        <f>OR(K9058,AND((A9058=A9057),L9057))</f>
        <v>0</v>
      </c>
      <c r="M9058" t="b">
        <f>OR(L9058,AND(A9058=A9059,M9059))</f>
        <v>0</v>
      </c>
      <c r="N9058" t="str">
        <v>Zot Lo Ahava</v>
      </c>
      <c r="Q9058" t="b">
        <v>0</v>
      </c>
    </row>
    <row r="9059" spans="1:17" x14ac:dyDescent="0.2">
      <c r="A9059" s="1" t="s">
        <v>8985</v>
      </c>
      <c r="B9059" s="1" t="s">
        <v>14</v>
      </c>
      <c r="C9059" s="1" t="str">
        <v>P</v>
      </c>
      <c r="D9059" s="1">
        <v>2017</v>
      </c>
      <c r="E9059" s="3" t="s">
        <v>177</v>
      </c>
      <c r="F9059">
        <v>0</v>
      </c>
      <c r="G9059" t="str">
        <v>Zot Sheme'al Lametsupe</v>
      </c>
      <c r="H9059">
        <v>0</v>
      </c>
      <c r="I9059" t="str">
        <v>Zot Sheme'al Lametsupe (Naftaly Kadosh)</v>
      </c>
      <c r="J9059" t="str">
        <v>Zot Sheme'al Lametsupe (P, Naftaly Kadosh)</v>
      </c>
      <c r="K9059">
        <v>0</v>
      </c>
      <c r="L9059" t="b">
        <f>OR(K9059,AND((A9059=A9058),L9058))</f>
        <v>0</v>
      </c>
      <c r="M9059" t="b">
        <f>OR(L9059,AND(A9059=A9060,M9060))</f>
        <v>0</v>
      </c>
      <c r="N9059" t="str">
        <v>Zot Sheme'al Lametsupe</v>
      </c>
      <c r="Q9059" t="b">
        <v>0</v>
      </c>
    </row>
    <row r="9060" spans="1:17" x14ac:dyDescent="0.2">
      <c r="A9060" s="1" t="s">
        <v>8986</v>
      </c>
      <c r="B9060" s="1" t="s">
        <v>14</v>
      </c>
      <c r="C9060" s="1" t="str">
        <v>P</v>
      </c>
      <c r="D9060" s="4">
        <v>1978</v>
      </c>
      <c r="E9060" s="3" t="s">
        <v>523</v>
      </c>
      <c r="F9060">
        <v>0</v>
      </c>
      <c r="G9060" t="str">
        <v>Zot Yerushalayim</v>
      </c>
      <c r="H9060">
        <v>0</v>
      </c>
      <c r="I9060" t="str">
        <v>Zot Yerushalayim (Bentzi Tiram)</v>
      </c>
      <c r="J9060" t="str">
        <v>Zot Yerushalayim (P, Bentzi Tiram)</v>
      </c>
      <c r="K9060">
        <v>0</v>
      </c>
      <c r="L9060" t="b">
        <f>OR(K9060,AND((A9060=A9059),L9059))</f>
        <v>0</v>
      </c>
      <c r="M9060" t="b">
        <f>OR(L9060,AND(A9060=A9061,M9061))</f>
        <v>0</v>
      </c>
      <c r="N9060" t="str">
        <v>Zot Yerushalayim</v>
      </c>
      <c r="Q9060" t="b">
        <v>0</v>
      </c>
    </row>
    <row r="9061" spans="1:17" x14ac:dyDescent="0.2">
      <c r="A9061" s="1" t="s">
        <v>8987</v>
      </c>
      <c r="B9061" s="1" t="s">
        <v>12</v>
      </c>
      <c r="C9061" s="1" t="str">
        <v>C</v>
      </c>
      <c r="D9061" s="1">
        <v>2021</v>
      </c>
      <c r="E9061" s="3" t="s">
        <v>1794</v>
      </c>
      <c r="F9061">
        <v>1</v>
      </c>
      <c r="G9061" t="str">
        <v>Zricha (C)</v>
      </c>
      <c r="H9061">
        <v>1</v>
      </c>
      <c r="I9061" t="str">
        <v>Zricha (Daniela Welch)</v>
      </c>
      <c r="J9061" t="str">
        <v>Zricha (C, Daniela Welch)</v>
      </c>
      <c r="K9061">
        <v>0</v>
      </c>
      <c r="L9061" t="b">
        <f>OR(K9061,AND((A9061=A9060),L9060))</f>
        <v>0</v>
      </c>
      <c r="M9061" t="b">
        <f>OR(L9061,AND(A9061=A9062,M9062))</f>
        <v>0</v>
      </c>
      <c r="N9061" t="str">
        <v>Zricha (Daniela Welch)</v>
      </c>
      <c r="Q9061" t="b">
        <v>1</v>
      </c>
    </row>
    <row r="9062" spans="1:17" x14ac:dyDescent="0.2">
      <c r="A9062" s="1" t="s">
        <v>8987</v>
      </c>
      <c r="B9062" s="1" t="s">
        <v>12</v>
      </c>
      <c r="C9062" s="1" t="str">
        <v>C</v>
      </c>
      <c r="D9062" s="1">
        <v>2021</v>
      </c>
      <c r="E9062" s="3" t="s">
        <v>1794</v>
      </c>
      <c r="F9062">
        <v>1</v>
      </c>
      <c r="G9062" t="str">
        <v>Zricha (C)</v>
      </c>
      <c r="H9062">
        <v>1</v>
      </c>
      <c r="I9062" t="str">
        <v>Zricha (Daniela Welch)</v>
      </c>
      <c r="J9062" t="str">
        <v>Zricha (C, Daniela Welch)</v>
      </c>
      <c r="K9062">
        <v>0</v>
      </c>
      <c r="L9062" t="b">
        <f>OR(K9062,AND((A9062=A9061),L9061))</f>
        <v>0</v>
      </c>
      <c r="M9062" t="b">
        <f>OR(L9062,AND(A9062=A9063,M9063))</f>
        <v>0</v>
      </c>
      <c r="N9062" t="str">
        <v>Zricha (Daniela Welch)</v>
      </c>
      <c r="Q9062" t="b">
        <v>0</v>
      </c>
    </row>
    <row r="9063" spans="1:17" x14ac:dyDescent="0.2">
      <c r="A9063" s="1" t="s">
        <v>8988</v>
      </c>
      <c r="B9063" s="1" t="s">
        <v>12</v>
      </c>
      <c r="C9063" s="1" t="str">
        <v>C</v>
      </c>
      <c r="D9063" s="4">
        <v>2002</v>
      </c>
      <c r="E9063" s="3" t="s">
        <v>33</v>
      </c>
      <c r="F9063">
        <v>0</v>
      </c>
      <c r="G9063" t="str">
        <v>Zug Mishamayim</v>
      </c>
      <c r="H9063">
        <v>0</v>
      </c>
      <c r="I9063" t="str">
        <v>Zug Mishamayim (Shlomo Maman)</v>
      </c>
      <c r="J9063" t="str">
        <v>Zug Mishamayim (C, Shlomo Maman)</v>
      </c>
      <c r="K9063">
        <v>0</v>
      </c>
      <c r="L9063" t="b">
        <f>OR(K9063,AND((A9063=A9062),L9062))</f>
        <v>0</v>
      </c>
      <c r="M9063" t="b">
        <f>OR(L9063,AND(A9063=A9064,M9064))</f>
        <v>0</v>
      </c>
      <c r="N9063" t="str">
        <v>Zug Mishamayim</v>
      </c>
      <c r="Q9063" t="b">
        <v>0</v>
      </c>
    </row>
    <row r="9064" spans="1:17" x14ac:dyDescent="0.2">
      <c r="A9064" s="1" t="s">
        <v>8989</v>
      </c>
      <c r="B9064" s="1" t="s">
        <v>7</v>
      </c>
      <c r="C9064" s="1" t="str">
        <v>L</v>
      </c>
      <c r="D9064" s="4">
        <v>2012</v>
      </c>
      <c r="E9064" s="3" t="s">
        <v>709</v>
      </c>
      <c r="F9064">
        <v>0</v>
      </c>
      <c r="G9064" t="str">
        <v>Zumba Hasta Que Salga El Sol</v>
      </c>
      <c r="H9064">
        <v>0</v>
      </c>
      <c r="I9064" t="str">
        <v>Zumba Hasta Que Salga El Sol (Orly Setareh)</v>
      </c>
      <c r="J9064" t="str">
        <v>Zumba Hasta Que Salga El Sol (L, Orly Setareh)</v>
      </c>
      <c r="K9064">
        <v>0</v>
      </c>
      <c r="L9064" t="b">
        <f>OR(K9064,AND((A9064=A9063),L9063))</f>
        <v>0</v>
      </c>
      <c r="M9064" t="b">
        <f>OR(L9064,AND(A9064=A9065,M9065))</f>
        <v>0</v>
      </c>
      <c r="N9064" t="str">
        <v>Zumba Hasta Que Salga El Sol</v>
      </c>
      <c r="Q9064" t="b">
        <v>0</v>
      </c>
    </row>
    <row r="9065" spans="1:17" x14ac:dyDescent="0.2">
      <c r="A9065" s="1" t="s">
        <v>8990</v>
      </c>
      <c r="B9065" s="1" t="s">
        <v>12</v>
      </c>
      <c r="C9065" s="1" t="str">
        <v>C</v>
      </c>
      <c r="D9065" s="4">
        <v>2004</v>
      </c>
      <c r="E9065" s="3" t="s">
        <v>77</v>
      </c>
      <c r="F9065">
        <v>0</v>
      </c>
      <c r="G9065" t="str">
        <v>Zuz Mitsad Letsad</v>
      </c>
      <c r="H9065">
        <v>0</v>
      </c>
      <c r="I9065" t="str">
        <v>Zuz Mitsad Letsad (Oren Ashkenazi)</v>
      </c>
      <c r="J9065" t="str">
        <v>Zuz Mitsad Letsad (C, Oren Ashkenazi)</v>
      </c>
      <c r="K9065">
        <v>0</v>
      </c>
      <c r="L9065" t="b">
        <f>OR(K9065,AND((A9065=A9064),L9064))</f>
        <v>0</v>
      </c>
      <c r="M9065" t="b">
        <f>OR(L9065,AND(A9065=A9066,M9066))</f>
        <v>0</v>
      </c>
      <c r="N9065" t="str">
        <v>Zuz Mitsad Letsad</v>
      </c>
      <c r="Q9065" t="b">
        <v>0</v>
      </c>
    </row>
    <row r="9066" spans="1:17" x14ac:dyDescent="0.2">
      <c r="A9066" s="1" t="s">
        <v>8991</v>
      </c>
      <c r="B9066" s="1" t="s">
        <v>12</v>
      </c>
      <c r="C9066" s="1" t="str">
        <v>C</v>
      </c>
      <c r="D9066" s="4">
        <v>2010</v>
      </c>
      <c r="E9066" s="3" t="s">
        <v>755</v>
      </c>
      <c r="F9066">
        <v>0</v>
      </c>
      <c r="G9066" t="str">
        <v>Zuzu</v>
      </c>
      <c r="H9066">
        <v>0</v>
      </c>
      <c r="I9066" t="str">
        <v>Zuzu (Erez Tabul)</v>
      </c>
      <c r="J9066" t="str">
        <v>Zuzu (C, Erez Tabul)</v>
      </c>
      <c r="K9066">
        <v>0</v>
      </c>
      <c r="L9066" t="b">
        <f>OR(K9066,AND((A9066=A9065),L9065))</f>
        <v>0</v>
      </c>
      <c r="M9066" t="b">
        <f>OR(L9066,AND(A9066=A9067,M9067))</f>
        <v>0</v>
      </c>
      <c r="N9066" t="str">
        <v>Zuzu</v>
      </c>
      <c r="Q9066" t="b">
        <v>0</v>
      </c>
    </row>
    <row r="9067" spans="1:17" x14ac:dyDescent="0.2">
      <c r="A9067" s="1" t="s">
        <v>8992</v>
      </c>
      <c r="B9067" s="1" t="s">
        <v>7</v>
      </c>
      <c r="C9067" s="1" t="str">
        <v>L</v>
      </c>
      <c r="D9067" s="4">
        <v>2014</v>
      </c>
      <c r="E9067" s="3" t="s">
        <v>308</v>
      </c>
      <c r="F9067">
        <v>0</v>
      </c>
      <c r="G9067" t="str">
        <v>Zydeco</v>
      </c>
      <c r="H9067">
        <v>0</v>
      </c>
      <c r="I9067" t="str">
        <v>Zydeco (Ira Weisburd)</v>
      </c>
      <c r="J9067" t="str">
        <v>Zydeco (L, Ira Weisburd)</v>
      </c>
      <c r="K9067">
        <v>0</v>
      </c>
      <c r="L9067" t="b">
        <f>OR(K9067,AND((A9067=A9066),L9066))</f>
        <v>0</v>
      </c>
      <c r="M9067" t="b">
        <f>OR(L9067,AND(A9067=A9068,M9068))</f>
        <v>0</v>
      </c>
      <c r="N9067" t="str">
        <v>Zydeco</v>
      </c>
      <c r="Q9067" t="b">
        <v>0</v>
      </c>
    </row>
  </sheetData>
  <sortState xmlns:xlrd2="http://schemas.microsoft.com/office/spreadsheetml/2017/richdata2" ref="A2:E9069">
    <sortCondition ref="A2:A9069"/>
    <sortCondition ref="B2:B9069"/>
    <sortCondition descending="1" ref="D2:D9069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David Karger</cp:lastModifiedBy>
  <cp:revision>1</cp:revision>
  <dcterms:created xsi:type="dcterms:W3CDTF">2023-10-05T14:09:34Z</dcterms:created>
  <dcterms:modified xsi:type="dcterms:W3CDTF">2023-10-06T01:32:19Z</dcterms:modified>
  <dc:language>en-US</dc:language>
</cp:coreProperties>
</file>